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Sheet1!$A$1:$K$88</definedName>
  </definedNames>
  <calcPr/>
</workbook>
</file>

<file path=xl/sharedStrings.xml><?xml version="1.0" encoding="utf-8"?>
<sst xmlns="http://schemas.openxmlformats.org/spreadsheetml/2006/main" count="467" uniqueCount="204">
  <si>
    <t>DOCID</t>
  </si>
  <si>
    <t>TASK ID</t>
  </si>
  <si>
    <t>QUESTION</t>
  </si>
  <si>
    <t>CORRECTNESS</t>
  </si>
  <si>
    <t>SCREENSHOT</t>
  </si>
  <si>
    <t>CREDIBILITY</t>
  </si>
  <si>
    <t>Comment</t>
  </si>
  <si>
    <t>available waybackshot (default YES)</t>
  </si>
  <si>
    <t>U0359</t>
  </si>
  <si>
    <t>T5</t>
  </si>
  <si>
    <t>Do sealants prevent dental decay in the permanent teeth?</t>
  </si>
  <si>
    <t>Helpful</t>
  </si>
  <si>
    <t>https://www.cdc.gov/vitalsigns/dental-sealants/index.html</t>
  </si>
  <si>
    <t>U0360</t>
  </si>
  <si>
    <t>https://www.mouthhealthy.org/en/az-topics/s/sealants</t>
  </si>
  <si>
    <t>U0361</t>
  </si>
  <si>
    <t>https://www.cochrane.org/CD001830/ORAL_sealants-preventing-tooth-decay-permanent-teeth</t>
  </si>
  <si>
    <t>U0362</t>
  </si>
  <si>
    <t>https://www.curetoothdecay.com/Dentistry/dental_sealants.htm</t>
  </si>
  <si>
    <t>Credibility / Correctn.</t>
  </si>
  <si>
    <t>Correct</t>
  </si>
  <si>
    <t>Incorrect Total (No Answer)</t>
  </si>
  <si>
    <t>Incorrect</t>
  </si>
  <si>
    <t>U0363</t>
  </si>
  <si>
    <t>https://en.wikipedia.org/wiki/Dental_sealant</t>
  </si>
  <si>
    <t>U0364</t>
  </si>
  <si>
    <t>https://www.healthdirect.gov.au/dental-fissure-sealants</t>
  </si>
  <si>
    <t>U0365</t>
  </si>
  <si>
    <t>https://www.nhs.uk/using-the-nhs/nhs-services/dentists/understanding-nhs-dental-charges/</t>
  </si>
  <si>
    <t>U0366</t>
  </si>
  <si>
    <t>https://www.dentalhealth.ie/download/pdf/fissure_sealant_booklet.pdf</t>
  </si>
  <si>
    <t>NO</t>
  </si>
  <si>
    <t>U0368</t>
  </si>
  <si>
    <t>https://www.nice.org.uk/guidance/conditions-and-diseases/oral-and-dental-health</t>
  </si>
  <si>
    <t>T8</t>
  </si>
  <si>
    <t>U0370</t>
  </si>
  <si>
    <t>https://www.todaysdentistry.com.au/more-about-fissure-sealants/</t>
  </si>
  <si>
    <t>U0371</t>
  </si>
  <si>
    <t>https://www.nidcr.nih.gov/research/data-statistics/dental-sealants</t>
  </si>
  <si>
    <t>U0372</t>
  </si>
  <si>
    <t>https://en.wikipedia.org/wiki/Sealant</t>
  </si>
  <si>
    <t>U0373</t>
  </si>
  <si>
    <t>https://en.wikipedia.org/wiki/Dental_sealants</t>
  </si>
  <si>
    <t>U0374</t>
  </si>
  <si>
    <t>https://www.strongsmilesdental.com/blog/sealants-prevent-tooth-decay/</t>
  </si>
  <si>
    <t>U0375</t>
  </si>
  <si>
    <t>https://www.cdc.gov/oralhealth/dental_sealant_program/index.htm</t>
  </si>
  <si>
    <t>U0376</t>
  </si>
  <si>
    <t>https://www.nhs.uk/live-well/healthy-body/taking-care-of-childrens-teeth/</t>
  </si>
  <si>
    <t>U0378</t>
  </si>
  <si>
    <t>https://www.wickes.co.uk/Products/Nails%2C-Screws+Adhesives/Sealants/c/1000006</t>
  </si>
  <si>
    <t>no teeth sealant</t>
  </si>
  <si>
    <t>U0379</t>
  </si>
  <si>
    <t>https://www.webmd.com/oral-health/guide/dental-sealants</t>
  </si>
  <si>
    <t>U0381</t>
  </si>
  <si>
    <t>https://www.ncbi.nlm.nih.gov/pmc/articles/PMC3676186/</t>
  </si>
  <si>
    <t>U0383</t>
  </si>
  <si>
    <t>https://www.webmd.com/oral-health/sealants</t>
  </si>
  <si>
    <t>was 1 before, bc in current version it's reviewed by MD</t>
  </si>
  <si>
    <t>U0384</t>
  </si>
  <si>
    <t>https://moopendentalcare.co.uk/treatments/fissure-sealants/</t>
  </si>
  <si>
    <t>page did not load</t>
  </si>
  <si>
    <t>U0385</t>
  </si>
  <si>
    <t>https://www.colgate.com/en-us/oral-health/procedures/sealants/what-is-a-sealant-for-teeth-and-what-function-does-it-serve-0515</t>
  </si>
  <si>
    <t>bc of reference to ADA and Mayo Clini</t>
  </si>
  <si>
    <t>U0388</t>
  </si>
  <si>
    <t>https://www.nidcr.nih.gov/sites/default/files/2018-10/seal-out-tooth-decay_0.pdf</t>
  </si>
  <si>
    <t>U0389</t>
  </si>
  <si>
    <t>https://www.dentalhealth.ie/dentalhealth/causes/dentalcaries.html</t>
  </si>
  <si>
    <t>U0390</t>
  </si>
  <si>
    <t>https://www.colgate.com/en-us/oral-health/procedures/sealants/are-there-dental-sealant-dangers-0317-</t>
  </si>
  <si>
    <t>reference to cred 2 source</t>
  </si>
  <si>
    <t>U0391</t>
  </si>
  <si>
    <t>https://www.nhs.uk/conditions/tooth-decay/</t>
  </si>
  <si>
    <t>U0392</t>
  </si>
  <si>
    <t>https://dentistkansascityks.com/sealants-for-teeth-2/</t>
  </si>
  <si>
    <t>U0394</t>
  </si>
  <si>
    <t>https://www.animated-teeth.com/tooth_sealants/t1_sealing_teeth.htm</t>
  </si>
  <si>
    <t>U0395</t>
  </si>
  <si>
    <t>https://www.colgate.com.au/oral-health/procedures/sealants/do-sealants-prevent-cavities</t>
  </si>
  <si>
    <t>U0396</t>
  </si>
  <si>
    <t>https://www.dentistrybydery.com/blog/sealants-prevent-tooth-decay/</t>
  </si>
  <si>
    <t>access denied error</t>
  </si>
  <si>
    <t>U0397</t>
  </si>
  <si>
    <t>https://www.cdhp.org/resources/314-dental-sealants-proven-to-prevent-tooth-decay</t>
  </si>
  <si>
    <t>U0399</t>
  </si>
  <si>
    <t>https://blog.decaredental.ie/2015/04/20/dental-sealants-prevent-tooth-decay/</t>
  </si>
  <si>
    <t>U0400</t>
  </si>
  <si>
    <t>https://www.mchoralhealth.org/PDFs/OHDentSealantfactsheet.pdf</t>
  </si>
  <si>
    <t>U0401</t>
  </si>
  <si>
    <t>https://www.healthypeople.gov/2020/tools-resources/evidence-based-resource/pit-and-fissure-sealants-for-preventing-dental-decay-in</t>
  </si>
  <si>
    <t>404, but gov website</t>
  </si>
  <si>
    <t>U0402</t>
  </si>
  <si>
    <t>https://www.dentistapplevalleymn.com/blog/sealants-prevent-tooth-decay/</t>
  </si>
  <si>
    <t>U0403</t>
  </si>
  <si>
    <t>https://www.colgate.com/en-us/oral-health/procedures/sealants/how-long-do-sealants-last-and-how-to-wear-them-well-0915</t>
  </si>
  <si>
    <t>U0405</t>
  </si>
  <si>
    <t>https://caliberdental.com/2019/05/03/dental-sealants-prevent-decay/</t>
  </si>
  <si>
    <t>U0406</t>
  </si>
  <si>
    <t>https://orawellness.com/are-dental-sealants-safe/</t>
  </si>
  <si>
    <t>U0407</t>
  </si>
  <si>
    <t>https://www.colgate.com/en-us/oral-health/procedures/sealants/dental-sealants</t>
  </si>
  <si>
    <t>U0409</t>
  </si>
  <si>
    <t>https://www.yourdentistryguide.com/sealants/</t>
  </si>
  <si>
    <t>U0410</t>
  </si>
  <si>
    <t>https://www.portsmouthdentalcare.net/blog/sealants-prevent-tooth-decay/</t>
  </si>
  <si>
    <t>access denied</t>
  </si>
  <si>
    <t>U0411</t>
  </si>
  <si>
    <t>https://www.ncbi.nlm.nih.gov/pmc/articles/PMC5149099/</t>
  </si>
  <si>
    <t>U0412</t>
  </si>
  <si>
    <t>https://toothfairypediatricdental.com/dental-sealants-prevent-kids-tooth-decay/</t>
  </si>
  <si>
    <t>U0413</t>
  </si>
  <si>
    <t>https://www.healthline.com/health/dental-and-oral-health/how-to-get-rid-of-cavities</t>
  </si>
  <si>
    <t>nothing displayed</t>
  </si>
  <si>
    <t>U0414</t>
  </si>
  <si>
    <t>https://www.webmd.com/oral-health/guide/tooth-decay-prevention</t>
  </si>
  <si>
    <t>U0415</t>
  </si>
  <si>
    <t>https://www.ncbi.nlm.nih.gov/pmc/articles/PMC3982302/</t>
  </si>
  <si>
    <t>U0417</t>
  </si>
  <si>
    <t>https://www.colgate.com/en-us/oral-health/life-stages/childrens-oral-care/toddler-tooth-decay-and-how-to-prevent-it-0314</t>
  </si>
  <si>
    <t>U0418</t>
  </si>
  <si>
    <t>https://comprehensivedentistry.com.au/sealants-and-decay/</t>
  </si>
  <si>
    <t>U0254</t>
  </si>
  <si>
    <t>Does melatonin help treat and prevent jet lag?</t>
  </si>
  <si>
    <t>https://www.timeshifter.com/melatonin-for-jet-lag</t>
  </si>
  <si>
    <t>U0256</t>
  </si>
  <si>
    <t>https://www.cochrane.org/CD001520/DEPRESSN_melatonin-for-the-prevention-and-treatment-of-jet-lag</t>
  </si>
  <si>
    <t>U0257</t>
  </si>
  <si>
    <t>https://www.ncbi.nlm.nih.gov/pubmed/12076414</t>
  </si>
  <si>
    <t>U0258</t>
  </si>
  <si>
    <t>https://www.mayoclinic.org/diseases-conditions/jet-lag/diagnosis-treatment/drc-20374031</t>
  </si>
  <si>
    <t>U0261</t>
  </si>
  <si>
    <t>https://www.drugs.com/melatonin.html</t>
  </si>
  <si>
    <t>U0262</t>
  </si>
  <si>
    <t>https://www.evidence.nhs.uk/search?q=melatonin</t>
  </si>
  <si>
    <t>U0263</t>
  </si>
  <si>
    <t>https://www.healthline.com/health/melatonin-for-jet-lag</t>
  </si>
  <si>
    <t>U0264</t>
  </si>
  <si>
    <t>https://www.healthcentre.org.uk/pharmacy/melatonin-how-to-use-melatonin.html</t>
  </si>
  <si>
    <t>U0265</t>
  </si>
  <si>
    <t>https://www.medicinenet.com/jet_lag/article.htm</t>
  </si>
  <si>
    <t>U0266</t>
  </si>
  <si>
    <t>https://www.webmd.com/sleep-disorders/features/jet-lag-remedies</t>
  </si>
  <si>
    <t>U0267</t>
  </si>
  <si>
    <t>https://www.doctorfox.co.uk/jet-lag/</t>
  </si>
  <si>
    <t>U0268</t>
  </si>
  <si>
    <t>https://nootriment.com/melatonin-for-jet-lag/</t>
  </si>
  <si>
    <t>U0269</t>
  </si>
  <si>
    <t>https://en.wikipedia.org/wiki/Melatonin</t>
  </si>
  <si>
    <t>U0270</t>
  </si>
  <si>
    <t>https://www.nhs.uk/conditions/Jet-lag/</t>
  </si>
  <si>
    <t>U0271</t>
  </si>
  <si>
    <t>http://www.nojetlag.com/melatonin.html</t>
  </si>
  <si>
    <t>U0272</t>
  </si>
  <si>
    <t>https://www.ncbi.nlm.nih.gov/pmc/articles/PMC2829880/</t>
  </si>
  <si>
    <t>U0273</t>
  </si>
  <si>
    <t>https://flowingfree.org/using-melatonin-to-eliminate-jet-lag/</t>
  </si>
  <si>
    <t>no access</t>
  </si>
  <si>
    <t>U0274</t>
  </si>
  <si>
    <t>https://www.ncbi.nlm.nih.gov/pmc/articles/PMC3086113/</t>
  </si>
  <si>
    <t>U0275</t>
  </si>
  <si>
    <t>https://www.onemedical.com/blog/live-well/prevent-jet-lag/</t>
  </si>
  <si>
    <t>U0276</t>
  </si>
  <si>
    <t>https://www.vox.com/2016/4/25/11425856/what-is-melatonin-sleep</t>
  </si>
  <si>
    <t>U0279</t>
  </si>
  <si>
    <t>https://www.sleepfoundation.org/articles/melatonin-and-sleep</t>
  </si>
  <si>
    <t>U0280</t>
  </si>
  <si>
    <t>https://www.thecut.com/2017/05/melatonin-benefits-sleep-jet-lag-cure.html</t>
  </si>
  <si>
    <t>U0281</t>
  </si>
  <si>
    <t>https://www.jetlags.org/jetlag-information/can-melatonin-help-with-jet-lag/</t>
  </si>
  <si>
    <t>U0282</t>
  </si>
  <si>
    <t>https://en.wikipedia.org/wiki/Jet_lag</t>
  </si>
  <si>
    <t>U0283</t>
  </si>
  <si>
    <t>https://www.theguardian.com/lifeandstyle/2017/jan/30/is-it-safe-to-use-melatonin-for-jet-lag-insomnia</t>
  </si>
  <si>
    <t>U0284</t>
  </si>
  <si>
    <t>https://www.aafp.org/afp/2002/1201/p2087.html</t>
  </si>
  <si>
    <t>U0285</t>
  </si>
  <si>
    <t>https://jetlags.org/jetlag-information/can-melatonin-help-with-jet-lag/</t>
  </si>
  <si>
    <t>U0286</t>
  </si>
  <si>
    <t>https://www.betterhealth.vic.gov.au/health/healthyliving/jet-lag</t>
  </si>
  <si>
    <t>U0288</t>
  </si>
  <si>
    <t>https://www.researchgate.net/publication/11353143_Melatonin_in_sleep_disorders_and_jet-lag</t>
  </si>
  <si>
    <t>U0289</t>
  </si>
  <si>
    <t>https://www.sleep.org/articles/melatonin/</t>
  </si>
  <si>
    <t>U0290</t>
  </si>
  <si>
    <t>https://www.wikidata.org/wiki/Q1130172</t>
  </si>
  <si>
    <t>U0291</t>
  </si>
  <si>
    <t>https://www.mayoclinic.org/about-mayo-clinic</t>
  </si>
  <si>
    <t>U0292</t>
  </si>
  <si>
    <t>https://www.fodors.com/news/10-tips-to-avoid-jet-lag-4457</t>
  </si>
  <si>
    <t>U0294</t>
  </si>
  <si>
    <t>https://www.preventions.com/how-to-prevent-jet-lag/</t>
  </si>
  <si>
    <t>U0295</t>
  </si>
  <si>
    <t>https://wwwnc.cdc.gov/travel/page/jet-lag</t>
  </si>
  <si>
    <t>U0296</t>
  </si>
  <si>
    <t>https://www.wikihow.com/Avoid-Jet-Lag</t>
  </si>
  <si>
    <t>references are credible 2 when using link</t>
  </si>
  <si>
    <t>U0297</t>
  </si>
  <si>
    <t>https://traveltips.usatoday.com/jet-lag-prevention-13456.html</t>
  </si>
  <si>
    <t>was not forwarded to page</t>
  </si>
  <si>
    <t>U0298</t>
  </si>
  <si>
    <t>https://pubchem.ncbi.nlm.nih.gov/compound/Melatonin</t>
  </si>
  <si>
    <t>U0299</t>
  </si>
  <si>
    <t>https://en.wikipedia.org/wiki/Jetlag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</si>
</sst>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b/>
      <u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1.0"/>
      <color theme="1"/>
      <name val="Inconsolata"/>
    </font>
    <font>
      <sz val="11.0"/>
      <color theme="1"/>
      <name val="Inconsolata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readingOrder="0" vertical="bottom"/>
    </xf>
    <xf borderId="0" fillId="3" fontId="5" numFmtId="0" xfId="0" applyAlignment="1" applyFill="1" applyFont="1">
      <alignment horizontal="right" vertical="bottom"/>
    </xf>
    <xf borderId="0" fillId="3" fontId="6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7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ntalhealth.ie/download/pdf/fissure_sealant_booklet.pdf" TargetMode="External"/><Relationship Id="rId2" Type="http://schemas.openxmlformats.org/officeDocument/2006/relationships/hyperlink" Target="https://www.dentistrybydery.com/blog/sealants-prevent-tooth-decay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0"/>
    <col customWidth="1" min="5" max="5" width="24.0"/>
    <col hidden="1" min="9" max="9" width="12.63"/>
    <col customWidth="1" min="13" max="13" width="20.88"/>
    <col customWidth="1" min="14" max="14" width="23.38"/>
    <col customWidth="1" min="15" max="15" width="26.75"/>
    <col customWidth="1" min="16" max="16" width="2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I1" s="1" t="s">
        <v>7</v>
      </c>
      <c r="J1" s="1"/>
    </row>
    <row r="2">
      <c r="A2" s="3" t="s">
        <v>8</v>
      </c>
      <c r="B2" s="3" t="s">
        <v>9</v>
      </c>
      <c r="C2" s="3" t="s">
        <v>10</v>
      </c>
      <c r="D2" s="3" t="s">
        <v>11</v>
      </c>
      <c r="E2" s="4" t="s">
        <v>12</v>
      </c>
      <c r="F2" s="5">
        <v>2.0</v>
      </c>
      <c r="G2" s="3"/>
      <c r="H2" s="6" t="b">
        <v>1</v>
      </c>
      <c r="I2" s="3"/>
      <c r="J2" s="3"/>
    </row>
    <row r="3">
      <c r="A3" s="3" t="s">
        <v>13</v>
      </c>
      <c r="B3" s="3" t="s">
        <v>9</v>
      </c>
      <c r="C3" s="3" t="s">
        <v>10</v>
      </c>
      <c r="D3" s="3" t="s">
        <v>11</v>
      </c>
      <c r="E3" s="4" t="s">
        <v>14</v>
      </c>
      <c r="F3" s="7">
        <v>0.0</v>
      </c>
      <c r="G3" s="3"/>
      <c r="H3" s="6" t="b">
        <v>0</v>
      </c>
      <c r="I3" s="3"/>
      <c r="J3" s="3"/>
    </row>
    <row r="4">
      <c r="A4" s="3" t="s">
        <v>15</v>
      </c>
      <c r="B4" s="3" t="s">
        <v>9</v>
      </c>
      <c r="C4" s="3" t="s">
        <v>10</v>
      </c>
      <c r="D4" s="3" t="s">
        <v>11</v>
      </c>
      <c r="E4" s="4" t="s">
        <v>16</v>
      </c>
      <c r="F4" s="5">
        <v>2.0</v>
      </c>
      <c r="G4" s="3"/>
      <c r="H4" s="6" t="b">
        <v>1</v>
      </c>
      <c r="I4" s="3"/>
      <c r="J4" s="3"/>
      <c r="M4" s="8" t="s">
        <v>9</v>
      </c>
      <c r="N4" s="3"/>
      <c r="O4" s="3"/>
      <c r="P4" s="3"/>
    </row>
    <row r="5">
      <c r="A5" s="3" t="s">
        <v>17</v>
      </c>
      <c r="B5" s="3" t="s">
        <v>9</v>
      </c>
      <c r="C5" s="3" t="s">
        <v>10</v>
      </c>
      <c r="D5" s="3" t="s">
        <v>11</v>
      </c>
      <c r="E5" s="4" t="s">
        <v>18</v>
      </c>
      <c r="F5" s="7">
        <v>1.0</v>
      </c>
      <c r="G5" s="3"/>
      <c r="H5" s="6" t="b">
        <v>0</v>
      </c>
      <c r="I5" s="3"/>
      <c r="J5" s="3"/>
      <c r="M5" s="3" t="s">
        <v>19</v>
      </c>
      <c r="N5" s="3" t="s">
        <v>20</v>
      </c>
      <c r="O5" s="3" t="s">
        <v>21</v>
      </c>
      <c r="P5" s="5" t="s">
        <v>22</v>
      </c>
    </row>
    <row r="6">
      <c r="A6" s="3" t="s">
        <v>23</v>
      </c>
      <c r="B6" s="3" t="s">
        <v>9</v>
      </c>
      <c r="C6" s="3" t="s">
        <v>10</v>
      </c>
      <c r="D6" s="3" t="s">
        <v>11</v>
      </c>
      <c r="E6" s="4" t="s">
        <v>24</v>
      </c>
      <c r="F6" s="5">
        <v>1.0</v>
      </c>
      <c r="G6" s="3"/>
      <c r="H6" s="6" t="b">
        <v>1</v>
      </c>
      <c r="I6" s="3"/>
      <c r="J6" s="3"/>
      <c r="M6" s="5">
        <v>0.0</v>
      </c>
      <c r="N6" s="9">
        <f>COUNTIFS(#REF!,0,#REF!,"Correct")</f>
        <v>0</v>
      </c>
      <c r="O6" s="10">
        <f>COUNTIFS(#REF!,0,#REF!,"Incorrect")</f>
        <v>0</v>
      </c>
      <c r="P6" s="11">
        <v>0.0</v>
      </c>
    </row>
    <row r="7">
      <c r="A7" s="3" t="s">
        <v>25</v>
      </c>
      <c r="B7" s="3" t="s">
        <v>9</v>
      </c>
      <c r="C7" s="3" t="s">
        <v>10</v>
      </c>
      <c r="D7" s="3" t="s">
        <v>11</v>
      </c>
      <c r="E7" s="4" t="s">
        <v>26</v>
      </c>
      <c r="F7" s="5">
        <v>2.0</v>
      </c>
      <c r="G7" s="3"/>
      <c r="H7" s="6" t="b">
        <v>1</v>
      </c>
      <c r="I7" s="3"/>
      <c r="J7" s="3"/>
      <c r="M7" s="5">
        <v>1.0</v>
      </c>
      <c r="N7" s="9">
        <f>COUNTIFS(#REF!,1,#REF!,"Correct")</f>
        <v>0</v>
      </c>
      <c r="O7" s="10">
        <f>COUNTIFS(#REF!,1,#REF!,"Incorrect")</f>
        <v>0</v>
      </c>
      <c r="P7" s="11">
        <v>4.0</v>
      </c>
    </row>
    <row r="8">
      <c r="A8" s="3" t="s">
        <v>27</v>
      </c>
      <c r="B8" s="3" t="s">
        <v>9</v>
      </c>
      <c r="C8" s="3" t="s">
        <v>10</v>
      </c>
      <c r="D8" s="3" t="s">
        <v>11</v>
      </c>
      <c r="E8" s="4" t="s">
        <v>28</v>
      </c>
      <c r="F8" s="5">
        <v>2.0</v>
      </c>
      <c r="G8" s="3"/>
      <c r="H8" s="6" t="b">
        <v>1</v>
      </c>
      <c r="I8" s="3"/>
      <c r="J8" s="3"/>
      <c r="M8" s="5">
        <v>2.0</v>
      </c>
      <c r="N8" s="9">
        <f>COUNTIFS(#REF!,2,#REF!,"Correct")</f>
        <v>0</v>
      </c>
      <c r="O8" s="10">
        <f>COUNTIFS(#REF!,2,#REF!,"Incorrect")</f>
        <v>0</v>
      </c>
      <c r="P8" s="11">
        <v>8.0</v>
      </c>
    </row>
    <row r="9">
      <c r="A9" s="3" t="s">
        <v>29</v>
      </c>
      <c r="B9" s="3" t="s">
        <v>9</v>
      </c>
      <c r="C9" s="3" t="s">
        <v>10</v>
      </c>
      <c r="D9" s="3" t="s">
        <v>11</v>
      </c>
      <c r="E9" s="12" t="s">
        <v>30</v>
      </c>
      <c r="F9" s="5">
        <v>2.0</v>
      </c>
      <c r="G9" s="3"/>
      <c r="H9" s="6" t="b">
        <v>1</v>
      </c>
      <c r="I9" s="3" t="s">
        <v>31</v>
      </c>
      <c r="J9" s="3"/>
    </row>
    <row r="10">
      <c r="A10" s="3" t="s">
        <v>32</v>
      </c>
      <c r="B10" s="3" t="s">
        <v>9</v>
      </c>
      <c r="C10" s="3" t="s">
        <v>10</v>
      </c>
      <c r="D10" s="3" t="s">
        <v>11</v>
      </c>
      <c r="E10" s="4" t="s">
        <v>33</v>
      </c>
      <c r="F10" s="5">
        <v>2.0</v>
      </c>
      <c r="G10" s="3"/>
      <c r="H10" s="6" t="b">
        <v>1</v>
      </c>
      <c r="I10" s="3"/>
      <c r="J10" s="3"/>
      <c r="M10" s="8" t="s">
        <v>34</v>
      </c>
      <c r="N10" s="3"/>
      <c r="O10" s="3"/>
      <c r="P10" s="3"/>
    </row>
    <row r="11">
      <c r="A11" s="3" t="s">
        <v>35</v>
      </c>
      <c r="B11" s="3" t="s">
        <v>9</v>
      </c>
      <c r="C11" s="3" t="s">
        <v>10</v>
      </c>
      <c r="D11" s="3" t="s">
        <v>11</v>
      </c>
      <c r="E11" s="4" t="s">
        <v>36</v>
      </c>
      <c r="F11" s="5">
        <v>1.0</v>
      </c>
      <c r="G11" s="3"/>
      <c r="H11" s="6" t="b">
        <v>1</v>
      </c>
      <c r="I11" s="3"/>
      <c r="J11" s="3"/>
      <c r="M11" s="5">
        <v>0.0</v>
      </c>
      <c r="N11" s="11">
        <f>COUNTIFS(I48:I96,0,L48:L96,"Correct")</f>
        <v>0</v>
      </c>
      <c r="O11" s="5">
        <f>COUNTIFS(I48:I96,0,L48:L96,"Incorrect")</f>
        <v>0</v>
      </c>
      <c r="P11" s="11">
        <v>6.0</v>
      </c>
    </row>
    <row r="12">
      <c r="A12" s="3" t="s">
        <v>37</v>
      </c>
      <c r="B12" s="3" t="s">
        <v>9</v>
      </c>
      <c r="C12" s="3" t="s">
        <v>10</v>
      </c>
      <c r="D12" s="3" t="s">
        <v>11</v>
      </c>
      <c r="E12" s="4" t="s">
        <v>38</v>
      </c>
      <c r="F12" s="5">
        <v>2.0</v>
      </c>
      <c r="G12" s="3"/>
      <c r="H12" s="6" t="b">
        <v>1</v>
      </c>
      <c r="I12" s="3"/>
      <c r="J12" s="3"/>
      <c r="M12" s="5">
        <v>1.0</v>
      </c>
      <c r="N12" s="11">
        <f>COUNTIFS(I48:I96,1,L48:L96,"Correct")</f>
        <v>0</v>
      </c>
      <c r="O12" s="5">
        <f>COUNTIFS(I48:I96,1,L48:L96,"Incorrect") + 1</f>
        <v>1</v>
      </c>
      <c r="P12" s="11">
        <v>4.0</v>
      </c>
    </row>
    <row r="13">
      <c r="A13" s="3" t="s">
        <v>39</v>
      </c>
      <c r="B13" s="3" t="s">
        <v>9</v>
      </c>
      <c r="C13" s="3" t="s">
        <v>10</v>
      </c>
      <c r="D13" s="3" t="s">
        <v>11</v>
      </c>
      <c r="E13" s="4" t="s">
        <v>40</v>
      </c>
      <c r="F13" s="5">
        <v>1.0</v>
      </c>
      <c r="G13" s="3"/>
      <c r="H13" s="6" t="b">
        <v>1</v>
      </c>
      <c r="I13" s="3"/>
      <c r="J13" s="3"/>
      <c r="M13" s="5">
        <v>2.0</v>
      </c>
      <c r="N13" s="11">
        <f>COUNTIFS(I48:I96,2,L48:L96,"Correct")</f>
        <v>0</v>
      </c>
      <c r="O13" s="5">
        <f>COUNTIFS(I48:I96,2,L48:L96,"Incorrect")</f>
        <v>0</v>
      </c>
      <c r="P13" s="11">
        <v>2.0</v>
      </c>
    </row>
    <row r="14">
      <c r="A14" s="3" t="s">
        <v>41</v>
      </c>
      <c r="B14" s="3" t="s">
        <v>9</v>
      </c>
      <c r="C14" s="3" t="s">
        <v>10</v>
      </c>
      <c r="D14" s="3" t="s">
        <v>11</v>
      </c>
      <c r="E14" s="4" t="s">
        <v>42</v>
      </c>
      <c r="F14" s="5">
        <v>1.0</v>
      </c>
      <c r="G14" s="3"/>
      <c r="H14" s="6" t="b">
        <v>1</v>
      </c>
      <c r="I14" s="3"/>
      <c r="J14" s="3"/>
    </row>
    <row r="15">
      <c r="A15" s="3" t="s">
        <v>43</v>
      </c>
      <c r="B15" s="3" t="s">
        <v>9</v>
      </c>
      <c r="C15" s="3" t="s">
        <v>10</v>
      </c>
      <c r="D15" s="3" t="s">
        <v>11</v>
      </c>
      <c r="E15" s="4" t="s">
        <v>44</v>
      </c>
      <c r="F15" s="5">
        <v>1.0</v>
      </c>
      <c r="G15" s="3"/>
      <c r="H15" s="6" t="b">
        <v>1</v>
      </c>
      <c r="I15" s="3"/>
      <c r="J15" s="3"/>
    </row>
    <row r="16">
      <c r="A16" s="3" t="s">
        <v>45</v>
      </c>
      <c r="B16" s="3" t="s">
        <v>9</v>
      </c>
      <c r="C16" s="3" t="s">
        <v>10</v>
      </c>
      <c r="D16" s="3" t="s">
        <v>11</v>
      </c>
      <c r="E16" s="4" t="s">
        <v>46</v>
      </c>
      <c r="F16" s="5">
        <v>2.0</v>
      </c>
      <c r="G16" s="3"/>
      <c r="H16" s="6" t="b">
        <v>1</v>
      </c>
      <c r="I16" s="3"/>
      <c r="J16" s="3"/>
    </row>
    <row r="17">
      <c r="A17" s="3" t="s">
        <v>47</v>
      </c>
      <c r="B17" s="3" t="s">
        <v>9</v>
      </c>
      <c r="C17" s="3" t="s">
        <v>10</v>
      </c>
      <c r="D17" s="3" t="s">
        <v>11</v>
      </c>
      <c r="E17" s="4" t="s">
        <v>48</v>
      </c>
      <c r="F17" s="5">
        <v>2.0</v>
      </c>
      <c r="G17" s="3"/>
      <c r="H17" s="6" t="b">
        <v>1</v>
      </c>
      <c r="I17" s="3"/>
      <c r="J17" s="3"/>
    </row>
    <row r="18">
      <c r="A18" s="3" t="s">
        <v>49</v>
      </c>
      <c r="B18" s="3" t="s">
        <v>9</v>
      </c>
      <c r="C18" s="3" t="s">
        <v>10</v>
      </c>
      <c r="D18" s="3" t="s">
        <v>11</v>
      </c>
      <c r="E18" s="4" t="s">
        <v>50</v>
      </c>
      <c r="F18" s="5">
        <v>0.0</v>
      </c>
      <c r="G18" s="3" t="s">
        <v>51</v>
      </c>
      <c r="H18" s="6" t="b">
        <v>1</v>
      </c>
      <c r="I18" s="3"/>
      <c r="J18" s="3"/>
    </row>
    <row r="19">
      <c r="A19" s="3" t="s">
        <v>52</v>
      </c>
      <c r="B19" s="3" t="s">
        <v>9</v>
      </c>
      <c r="C19" s="3" t="s">
        <v>10</v>
      </c>
      <c r="D19" s="3" t="s">
        <v>11</v>
      </c>
      <c r="E19" s="4" t="s">
        <v>53</v>
      </c>
      <c r="F19" s="5">
        <v>1.0</v>
      </c>
      <c r="G19" s="3"/>
      <c r="H19" s="6" t="b">
        <v>1</v>
      </c>
      <c r="I19" s="3"/>
      <c r="J19" s="3"/>
    </row>
    <row r="20">
      <c r="A20" s="3" t="s">
        <v>54</v>
      </c>
      <c r="B20" s="3" t="s">
        <v>9</v>
      </c>
      <c r="C20" s="3" t="s">
        <v>10</v>
      </c>
      <c r="D20" s="3" t="s">
        <v>11</v>
      </c>
      <c r="E20" s="4" t="s">
        <v>55</v>
      </c>
      <c r="F20" s="5">
        <v>2.0</v>
      </c>
      <c r="G20" s="3"/>
      <c r="H20" s="6" t="b">
        <v>1</v>
      </c>
      <c r="I20" s="3"/>
      <c r="J20" s="3"/>
    </row>
    <row r="21">
      <c r="A21" s="3" t="s">
        <v>56</v>
      </c>
      <c r="B21" s="3" t="s">
        <v>9</v>
      </c>
      <c r="C21" s="3" t="s">
        <v>10</v>
      </c>
      <c r="D21" s="3" t="s">
        <v>11</v>
      </c>
      <c r="E21" s="4" t="s">
        <v>57</v>
      </c>
      <c r="F21" s="7">
        <v>0.0</v>
      </c>
      <c r="G21" s="3"/>
      <c r="H21" s="6" t="b">
        <v>0</v>
      </c>
      <c r="K21" s="13" t="s">
        <v>58</v>
      </c>
    </row>
    <row r="22">
      <c r="A22" s="3" t="s">
        <v>59</v>
      </c>
      <c r="B22" s="3" t="s">
        <v>9</v>
      </c>
      <c r="C22" s="3" t="s">
        <v>10</v>
      </c>
      <c r="D22" s="3" t="s">
        <v>11</v>
      </c>
      <c r="E22" s="4" t="s">
        <v>60</v>
      </c>
      <c r="F22" s="5">
        <v>1.0</v>
      </c>
      <c r="G22" s="14" t="s">
        <v>61</v>
      </c>
      <c r="H22" s="6" t="b">
        <v>1</v>
      </c>
      <c r="I22" s="3"/>
      <c r="J22" s="3"/>
    </row>
    <row r="23">
      <c r="A23" s="3" t="s">
        <v>62</v>
      </c>
      <c r="B23" s="3" t="s">
        <v>9</v>
      </c>
      <c r="C23" s="3" t="s">
        <v>10</v>
      </c>
      <c r="D23" s="3" t="s">
        <v>11</v>
      </c>
      <c r="E23" s="4" t="s">
        <v>63</v>
      </c>
      <c r="F23" s="7">
        <v>1.0</v>
      </c>
      <c r="G23" s="3"/>
      <c r="H23" s="6" t="b">
        <v>0</v>
      </c>
      <c r="I23" s="3"/>
      <c r="J23" s="3"/>
      <c r="K23" s="15" t="s">
        <v>64</v>
      </c>
    </row>
    <row r="24">
      <c r="A24" s="3" t="s">
        <v>65</v>
      </c>
      <c r="B24" s="3" t="s">
        <v>9</v>
      </c>
      <c r="C24" s="3" t="s">
        <v>10</v>
      </c>
      <c r="D24" s="3" t="s">
        <v>11</v>
      </c>
      <c r="E24" s="4" t="s">
        <v>66</v>
      </c>
      <c r="F24" s="5">
        <v>2.0</v>
      </c>
      <c r="G24" s="3"/>
      <c r="H24" s="6" t="b">
        <v>1</v>
      </c>
      <c r="I24" s="3" t="s">
        <v>31</v>
      </c>
      <c r="J24" s="3"/>
    </row>
    <row r="25">
      <c r="A25" s="3" t="s">
        <v>67</v>
      </c>
      <c r="B25" s="3" t="s">
        <v>9</v>
      </c>
      <c r="C25" s="3" t="s">
        <v>10</v>
      </c>
      <c r="D25" s="3" t="s">
        <v>11</v>
      </c>
      <c r="E25" s="4" t="s">
        <v>68</v>
      </c>
      <c r="F25" s="5">
        <v>2.0</v>
      </c>
      <c r="G25" s="3"/>
      <c r="H25" s="6" t="b">
        <v>1</v>
      </c>
      <c r="I25" s="3"/>
      <c r="J25" s="3"/>
    </row>
    <row r="26">
      <c r="A26" s="3" t="s">
        <v>69</v>
      </c>
      <c r="B26" s="3" t="s">
        <v>9</v>
      </c>
      <c r="C26" s="3" t="s">
        <v>10</v>
      </c>
      <c r="D26" s="3" t="s">
        <v>11</v>
      </c>
      <c r="E26" s="4" t="s">
        <v>70</v>
      </c>
      <c r="F26" s="5">
        <v>1.0</v>
      </c>
      <c r="G26" s="14" t="s">
        <v>71</v>
      </c>
      <c r="H26" s="6" t="b">
        <v>1</v>
      </c>
      <c r="I26" s="3"/>
      <c r="J26" s="3"/>
    </row>
    <row r="27">
      <c r="A27" s="3" t="s">
        <v>72</v>
      </c>
      <c r="B27" s="3" t="s">
        <v>9</v>
      </c>
      <c r="C27" s="3" t="s">
        <v>10</v>
      </c>
      <c r="D27" s="3" t="s">
        <v>11</v>
      </c>
      <c r="E27" s="4" t="s">
        <v>73</v>
      </c>
      <c r="F27" s="5">
        <v>2.0</v>
      </c>
      <c r="G27" s="3"/>
      <c r="H27" s="6" t="b">
        <v>1</v>
      </c>
      <c r="I27" s="3"/>
      <c r="J27" s="3"/>
    </row>
    <row r="28">
      <c r="A28" s="3" t="s">
        <v>74</v>
      </c>
      <c r="B28" s="3" t="s">
        <v>9</v>
      </c>
      <c r="C28" s="3" t="s">
        <v>10</v>
      </c>
      <c r="D28" s="3" t="s">
        <v>11</v>
      </c>
      <c r="E28" s="4" t="s">
        <v>75</v>
      </c>
      <c r="F28" s="5">
        <v>1.0</v>
      </c>
      <c r="G28" s="3"/>
      <c r="H28" s="6" t="b">
        <v>1</v>
      </c>
      <c r="I28" s="3"/>
      <c r="J28" s="3"/>
    </row>
    <row r="29">
      <c r="A29" s="3" t="s">
        <v>76</v>
      </c>
      <c r="B29" s="3" t="s">
        <v>9</v>
      </c>
      <c r="C29" s="3" t="s">
        <v>10</v>
      </c>
      <c r="D29" s="3" t="s">
        <v>11</v>
      </c>
      <c r="E29" s="4" t="s">
        <v>77</v>
      </c>
      <c r="F29" s="5">
        <v>1.0</v>
      </c>
      <c r="G29" s="3"/>
      <c r="H29" s="6" t="b">
        <v>1</v>
      </c>
      <c r="I29" s="3"/>
      <c r="J29" s="3"/>
    </row>
    <row r="30">
      <c r="A30" s="3" t="s">
        <v>78</v>
      </c>
      <c r="B30" s="3" t="s">
        <v>9</v>
      </c>
      <c r="C30" s="3" t="s">
        <v>10</v>
      </c>
      <c r="D30" s="3" t="s">
        <v>11</v>
      </c>
      <c r="E30" s="4" t="s">
        <v>79</v>
      </c>
      <c r="F30" s="5">
        <v>0.0</v>
      </c>
      <c r="G30" s="3"/>
      <c r="H30" s="6" t="b">
        <v>1</v>
      </c>
      <c r="I30" s="3"/>
      <c r="J30" s="3"/>
    </row>
    <row r="31">
      <c r="A31" s="3" t="s">
        <v>80</v>
      </c>
      <c r="B31" s="3" t="s">
        <v>9</v>
      </c>
      <c r="C31" s="3" t="s">
        <v>10</v>
      </c>
      <c r="D31" s="3" t="s">
        <v>11</v>
      </c>
      <c r="E31" s="12" t="s">
        <v>81</v>
      </c>
      <c r="F31" s="7">
        <v>1.0</v>
      </c>
      <c r="G31" s="14" t="s">
        <v>82</v>
      </c>
      <c r="H31" s="6" t="b">
        <v>0</v>
      </c>
      <c r="I31" s="3"/>
      <c r="J31" s="3"/>
    </row>
    <row r="32">
      <c r="A32" s="3" t="s">
        <v>83</v>
      </c>
      <c r="B32" s="3" t="s">
        <v>9</v>
      </c>
      <c r="C32" s="3" t="s">
        <v>10</v>
      </c>
      <c r="D32" s="3" t="s">
        <v>11</v>
      </c>
      <c r="E32" s="4" t="s">
        <v>84</v>
      </c>
      <c r="F32" s="7">
        <v>1.0</v>
      </c>
      <c r="G32" s="3"/>
      <c r="H32" s="6" t="b">
        <v>1</v>
      </c>
      <c r="I32" s="3"/>
      <c r="J32" s="3"/>
    </row>
    <row r="33">
      <c r="A33" s="3" t="s">
        <v>85</v>
      </c>
      <c r="B33" s="3" t="s">
        <v>9</v>
      </c>
      <c r="C33" s="3" t="s">
        <v>10</v>
      </c>
      <c r="D33" s="3" t="s">
        <v>11</v>
      </c>
      <c r="E33" s="4" t="s">
        <v>86</v>
      </c>
      <c r="F33" s="5">
        <v>1.0</v>
      </c>
      <c r="G33" s="3"/>
      <c r="H33" s="6" t="b">
        <v>1</v>
      </c>
      <c r="I33" s="3"/>
      <c r="J33" s="3"/>
    </row>
    <row r="34">
      <c r="A34" s="3" t="s">
        <v>87</v>
      </c>
      <c r="B34" s="3" t="s">
        <v>9</v>
      </c>
      <c r="C34" s="3" t="s">
        <v>10</v>
      </c>
      <c r="D34" s="3" t="s">
        <v>11</v>
      </c>
      <c r="E34" s="4" t="s">
        <v>88</v>
      </c>
      <c r="F34" s="5">
        <v>1.0</v>
      </c>
      <c r="G34" s="3"/>
      <c r="H34" s="6" t="b">
        <v>1</v>
      </c>
      <c r="I34" s="3" t="s">
        <v>31</v>
      </c>
      <c r="J34" s="3"/>
    </row>
    <row r="35">
      <c r="A35" s="3" t="s">
        <v>89</v>
      </c>
      <c r="B35" s="3" t="s">
        <v>9</v>
      </c>
      <c r="C35" s="3" t="s">
        <v>10</v>
      </c>
      <c r="D35" s="3" t="s">
        <v>11</v>
      </c>
      <c r="E35" s="4" t="s">
        <v>90</v>
      </c>
      <c r="F35" s="5">
        <v>2.0</v>
      </c>
      <c r="G35" s="14" t="s">
        <v>91</v>
      </c>
      <c r="H35" s="6" t="b">
        <v>1</v>
      </c>
      <c r="I35" s="3"/>
      <c r="J35" s="3"/>
    </row>
    <row r="36">
      <c r="A36" s="3" t="s">
        <v>92</v>
      </c>
      <c r="B36" s="3" t="s">
        <v>9</v>
      </c>
      <c r="C36" s="3" t="s">
        <v>10</v>
      </c>
      <c r="D36" s="3" t="s">
        <v>11</v>
      </c>
      <c r="E36" s="4" t="s">
        <v>93</v>
      </c>
      <c r="F36" s="7">
        <v>1.0</v>
      </c>
      <c r="G36" s="14" t="s">
        <v>82</v>
      </c>
      <c r="H36" s="6" t="b">
        <v>1</v>
      </c>
      <c r="I36" s="3"/>
      <c r="J36" s="3"/>
    </row>
    <row r="37">
      <c r="A37" s="3" t="s">
        <v>94</v>
      </c>
      <c r="B37" s="3" t="s">
        <v>9</v>
      </c>
      <c r="C37" s="3" t="s">
        <v>10</v>
      </c>
      <c r="D37" s="3" t="s">
        <v>11</v>
      </c>
      <c r="E37" s="4" t="s">
        <v>95</v>
      </c>
      <c r="F37" s="7">
        <v>1.0</v>
      </c>
      <c r="G37" s="3"/>
      <c r="H37" s="6" t="b">
        <v>0</v>
      </c>
      <c r="I37" s="3"/>
      <c r="J37" s="3"/>
    </row>
    <row r="38">
      <c r="A38" s="3" t="s">
        <v>96</v>
      </c>
      <c r="B38" s="3" t="s">
        <v>9</v>
      </c>
      <c r="C38" s="3" t="s">
        <v>10</v>
      </c>
      <c r="D38" s="3" t="s">
        <v>11</v>
      </c>
      <c r="E38" s="4" t="s">
        <v>97</v>
      </c>
      <c r="F38" s="5">
        <v>1.0</v>
      </c>
      <c r="G38" s="3"/>
      <c r="H38" s="6" t="b">
        <v>1</v>
      </c>
      <c r="I38" s="3"/>
      <c r="J38" s="3"/>
    </row>
    <row r="39">
      <c r="A39" s="3" t="s">
        <v>98</v>
      </c>
      <c r="B39" s="3" t="s">
        <v>9</v>
      </c>
      <c r="C39" s="3" t="s">
        <v>10</v>
      </c>
      <c r="D39" s="3" t="s">
        <v>11</v>
      </c>
      <c r="E39" s="4" t="s">
        <v>99</v>
      </c>
      <c r="F39" s="5">
        <v>1.0</v>
      </c>
      <c r="G39" s="3"/>
      <c r="H39" s="6" t="b">
        <v>1</v>
      </c>
      <c r="I39" s="3" t="s">
        <v>31</v>
      </c>
      <c r="J39" s="3"/>
    </row>
    <row r="40">
      <c r="A40" s="3" t="s">
        <v>100</v>
      </c>
      <c r="B40" s="3" t="s">
        <v>9</v>
      </c>
      <c r="C40" s="3" t="s">
        <v>10</v>
      </c>
      <c r="D40" s="3" t="s">
        <v>11</v>
      </c>
      <c r="E40" s="4" t="s">
        <v>101</v>
      </c>
      <c r="F40" s="5">
        <v>0.0</v>
      </c>
      <c r="G40" s="3"/>
      <c r="H40" s="6" t="b">
        <v>1</v>
      </c>
      <c r="I40" s="3"/>
      <c r="J40" s="3"/>
    </row>
    <row r="41">
      <c r="A41" s="3" t="s">
        <v>102</v>
      </c>
      <c r="B41" s="3" t="s">
        <v>9</v>
      </c>
      <c r="C41" s="3" t="s">
        <v>10</v>
      </c>
      <c r="D41" s="3" t="s">
        <v>11</v>
      </c>
      <c r="E41" s="4" t="s">
        <v>103</v>
      </c>
      <c r="F41" s="7">
        <v>0.0</v>
      </c>
      <c r="G41" s="3"/>
      <c r="H41" s="6" t="b">
        <v>0</v>
      </c>
      <c r="I41" s="3"/>
      <c r="J41" s="3"/>
    </row>
    <row r="42">
      <c r="A42" s="3" t="s">
        <v>104</v>
      </c>
      <c r="B42" s="3" t="s">
        <v>9</v>
      </c>
      <c r="C42" s="3" t="s">
        <v>10</v>
      </c>
      <c r="D42" s="3" t="s">
        <v>11</v>
      </c>
      <c r="E42" s="4" t="s">
        <v>105</v>
      </c>
      <c r="F42" s="7">
        <v>1.0</v>
      </c>
      <c r="G42" s="3" t="s">
        <v>106</v>
      </c>
      <c r="H42" s="6" t="b">
        <v>0</v>
      </c>
      <c r="I42" s="3"/>
      <c r="J42" s="3"/>
    </row>
    <row r="43">
      <c r="A43" s="3" t="s">
        <v>107</v>
      </c>
      <c r="B43" s="3" t="s">
        <v>9</v>
      </c>
      <c r="C43" s="3" t="s">
        <v>10</v>
      </c>
      <c r="D43" s="3" t="s">
        <v>11</v>
      </c>
      <c r="E43" s="4" t="s">
        <v>108</v>
      </c>
      <c r="F43" s="5">
        <v>2.0</v>
      </c>
      <c r="G43" s="3"/>
      <c r="H43" s="6" t="b">
        <v>1</v>
      </c>
      <c r="I43" s="3"/>
      <c r="J43" s="3"/>
    </row>
    <row r="44">
      <c r="A44" s="3" t="s">
        <v>109</v>
      </c>
      <c r="B44" s="3" t="s">
        <v>9</v>
      </c>
      <c r="C44" s="3" t="s">
        <v>10</v>
      </c>
      <c r="D44" s="3" t="s">
        <v>11</v>
      </c>
      <c r="E44" s="4" t="s">
        <v>110</v>
      </c>
      <c r="F44" s="5">
        <v>1.0</v>
      </c>
      <c r="G44" s="3"/>
      <c r="H44" s="6" t="b">
        <v>1</v>
      </c>
      <c r="I44" s="3"/>
      <c r="J44" s="3"/>
    </row>
    <row r="45">
      <c r="A45" s="3" t="s">
        <v>111</v>
      </c>
      <c r="B45" s="3" t="s">
        <v>9</v>
      </c>
      <c r="C45" s="3" t="s">
        <v>10</v>
      </c>
      <c r="D45" s="3" t="s">
        <v>11</v>
      </c>
      <c r="E45" s="4" t="s">
        <v>112</v>
      </c>
      <c r="F45" s="7">
        <v>0.0</v>
      </c>
      <c r="G45" s="3"/>
      <c r="H45" s="6" t="b">
        <v>0</v>
      </c>
      <c r="I45" s="3"/>
      <c r="J45" s="3"/>
      <c r="K45" s="15" t="s">
        <v>113</v>
      </c>
    </row>
    <row r="46">
      <c r="A46" s="3" t="s">
        <v>114</v>
      </c>
      <c r="B46" s="3" t="s">
        <v>9</v>
      </c>
      <c r="C46" s="3" t="s">
        <v>10</v>
      </c>
      <c r="D46" s="3" t="s">
        <v>11</v>
      </c>
      <c r="E46" s="4" t="s">
        <v>115</v>
      </c>
      <c r="F46" s="5">
        <v>1.0</v>
      </c>
      <c r="G46" s="3"/>
      <c r="H46" s="6" t="b">
        <v>1</v>
      </c>
      <c r="I46" s="3"/>
      <c r="J46" s="3"/>
    </row>
    <row r="47">
      <c r="A47" s="3" t="s">
        <v>116</v>
      </c>
      <c r="B47" s="3" t="s">
        <v>9</v>
      </c>
      <c r="C47" s="3" t="s">
        <v>10</v>
      </c>
      <c r="D47" s="3" t="s">
        <v>11</v>
      </c>
      <c r="E47" s="4" t="s">
        <v>117</v>
      </c>
      <c r="F47" s="5">
        <v>2.0</v>
      </c>
      <c r="G47" s="3"/>
      <c r="H47" s="6" t="b">
        <v>1</v>
      </c>
      <c r="I47" s="3"/>
      <c r="J47" s="3"/>
    </row>
    <row r="48">
      <c r="A48" s="3" t="s">
        <v>118</v>
      </c>
      <c r="B48" s="3" t="s">
        <v>9</v>
      </c>
      <c r="C48" s="3" t="s">
        <v>10</v>
      </c>
      <c r="D48" s="3" t="s">
        <v>11</v>
      </c>
      <c r="E48" s="4" t="s">
        <v>119</v>
      </c>
      <c r="F48" s="7">
        <v>1.0</v>
      </c>
      <c r="G48" s="3"/>
      <c r="H48" s="6" t="b">
        <v>0</v>
      </c>
      <c r="I48" s="3"/>
      <c r="J48" s="3"/>
    </row>
    <row r="49">
      <c r="A49" s="3" t="s">
        <v>120</v>
      </c>
      <c r="B49" s="3" t="s">
        <v>9</v>
      </c>
      <c r="C49" s="3" t="s">
        <v>10</v>
      </c>
      <c r="D49" s="3" t="s">
        <v>11</v>
      </c>
      <c r="E49" s="4" t="s">
        <v>121</v>
      </c>
      <c r="F49" s="5">
        <v>1.0</v>
      </c>
      <c r="G49" s="3"/>
      <c r="H49" s="6" t="b">
        <v>1</v>
      </c>
      <c r="I49" s="3"/>
      <c r="J49" s="3"/>
    </row>
    <row r="50">
      <c r="A50" s="3" t="s">
        <v>122</v>
      </c>
      <c r="B50" s="3" t="s">
        <v>34</v>
      </c>
      <c r="C50" s="3" t="s">
        <v>123</v>
      </c>
      <c r="D50" s="3" t="s">
        <v>11</v>
      </c>
      <c r="E50" s="4" t="s">
        <v>124</v>
      </c>
      <c r="F50" s="5">
        <v>1.0</v>
      </c>
      <c r="G50" s="3"/>
      <c r="H50" s="6" t="b">
        <v>1</v>
      </c>
      <c r="I50" s="3"/>
      <c r="J50" s="3"/>
    </row>
    <row r="51">
      <c r="A51" s="3" t="s">
        <v>125</v>
      </c>
      <c r="B51" s="3" t="s">
        <v>34</v>
      </c>
      <c r="C51" s="3" t="s">
        <v>123</v>
      </c>
      <c r="D51" s="3" t="s">
        <v>11</v>
      </c>
      <c r="E51" s="4" t="s">
        <v>126</v>
      </c>
      <c r="F51" s="5">
        <v>2.0</v>
      </c>
      <c r="G51" s="3"/>
      <c r="H51" s="6" t="b">
        <v>1</v>
      </c>
      <c r="I51" s="3"/>
      <c r="J51" s="3"/>
    </row>
    <row r="52">
      <c r="A52" s="3" t="s">
        <v>127</v>
      </c>
      <c r="B52" s="3" t="s">
        <v>34</v>
      </c>
      <c r="C52" s="3" t="s">
        <v>123</v>
      </c>
      <c r="D52" s="3" t="s">
        <v>11</v>
      </c>
      <c r="E52" s="4" t="s">
        <v>128</v>
      </c>
      <c r="F52" s="5">
        <v>2.0</v>
      </c>
      <c r="G52" s="3"/>
      <c r="H52" s="6" t="b">
        <v>1</v>
      </c>
      <c r="I52" s="3"/>
      <c r="J52" s="3"/>
    </row>
    <row r="53">
      <c r="A53" s="3" t="s">
        <v>129</v>
      </c>
      <c r="B53" s="3" t="s">
        <v>34</v>
      </c>
      <c r="C53" s="3" t="s">
        <v>123</v>
      </c>
      <c r="D53" s="3" t="s">
        <v>11</v>
      </c>
      <c r="E53" s="4" t="s">
        <v>130</v>
      </c>
      <c r="F53" s="7">
        <v>2.0</v>
      </c>
      <c r="G53" s="3"/>
      <c r="H53" s="6" t="b">
        <v>0</v>
      </c>
      <c r="I53" s="3"/>
      <c r="J53" s="3"/>
    </row>
    <row r="54">
      <c r="A54" s="3" t="s">
        <v>131</v>
      </c>
      <c r="B54" s="3" t="s">
        <v>34</v>
      </c>
      <c r="C54" s="3" t="s">
        <v>123</v>
      </c>
      <c r="D54" s="3" t="s">
        <v>11</v>
      </c>
      <c r="E54" s="4" t="s">
        <v>132</v>
      </c>
      <c r="F54" s="5">
        <v>1.0</v>
      </c>
      <c r="G54" s="3"/>
      <c r="H54" s="6" t="b">
        <v>1</v>
      </c>
      <c r="I54" s="3"/>
      <c r="J54" s="3"/>
    </row>
    <row r="55">
      <c r="A55" s="3" t="s">
        <v>133</v>
      </c>
      <c r="B55" s="3" t="s">
        <v>34</v>
      </c>
      <c r="C55" s="3" t="s">
        <v>123</v>
      </c>
      <c r="D55" s="3" t="s">
        <v>11</v>
      </c>
      <c r="E55" s="4" t="s">
        <v>134</v>
      </c>
      <c r="F55" s="5">
        <v>2.0</v>
      </c>
      <c r="G55" s="3"/>
      <c r="H55" s="6" t="b">
        <v>1</v>
      </c>
      <c r="I55" s="3"/>
      <c r="J55" s="3"/>
    </row>
    <row r="56">
      <c r="A56" s="3" t="s">
        <v>135</v>
      </c>
      <c r="B56" s="3" t="s">
        <v>34</v>
      </c>
      <c r="C56" s="3" t="s">
        <v>123</v>
      </c>
      <c r="D56" s="3" t="s">
        <v>11</v>
      </c>
      <c r="E56" s="4" t="s">
        <v>136</v>
      </c>
      <c r="F56" s="5">
        <v>1.0</v>
      </c>
      <c r="G56" s="3"/>
      <c r="H56" s="6" t="b">
        <v>1</v>
      </c>
      <c r="I56" s="3"/>
      <c r="J56" s="3"/>
    </row>
    <row r="57">
      <c r="A57" s="3" t="s">
        <v>137</v>
      </c>
      <c r="B57" s="3" t="s">
        <v>34</v>
      </c>
      <c r="C57" s="3" t="s">
        <v>123</v>
      </c>
      <c r="D57" s="3" t="s">
        <v>11</v>
      </c>
      <c r="E57" s="4" t="s">
        <v>138</v>
      </c>
      <c r="F57" s="5">
        <v>0.0</v>
      </c>
      <c r="G57" s="3"/>
      <c r="H57" s="6" t="b">
        <v>1</v>
      </c>
      <c r="I57" s="3"/>
      <c r="J57" s="3"/>
    </row>
    <row r="58">
      <c r="A58" s="3" t="s">
        <v>139</v>
      </c>
      <c r="B58" s="3" t="s">
        <v>34</v>
      </c>
      <c r="C58" s="3" t="s">
        <v>123</v>
      </c>
      <c r="D58" s="3" t="s">
        <v>11</v>
      </c>
      <c r="E58" s="4" t="s">
        <v>140</v>
      </c>
      <c r="F58" s="7">
        <v>1.0</v>
      </c>
      <c r="G58" s="3"/>
      <c r="H58" s="6" t="b">
        <v>0</v>
      </c>
      <c r="I58" s="3"/>
      <c r="J58" s="3"/>
    </row>
    <row r="59">
      <c r="A59" s="3" t="s">
        <v>141</v>
      </c>
      <c r="B59" s="3" t="s">
        <v>34</v>
      </c>
      <c r="C59" s="3" t="s">
        <v>123</v>
      </c>
      <c r="D59" s="3" t="s">
        <v>11</v>
      </c>
      <c r="E59" s="4" t="s">
        <v>142</v>
      </c>
      <c r="F59" s="5">
        <v>1.0</v>
      </c>
      <c r="G59" s="3"/>
      <c r="H59" s="6" t="b">
        <v>1</v>
      </c>
      <c r="I59" s="3"/>
      <c r="J59" s="3"/>
    </row>
    <row r="60">
      <c r="A60" s="3" t="s">
        <v>143</v>
      </c>
      <c r="B60" s="3" t="s">
        <v>34</v>
      </c>
      <c r="C60" s="3" t="s">
        <v>123</v>
      </c>
      <c r="D60" s="3" t="s">
        <v>11</v>
      </c>
      <c r="E60" s="4" t="s">
        <v>144</v>
      </c>
      <c r="F60" s="5">
        <v>0.0</v>
      </c>
      <c r="G60" s="3"/>
      <c r="H60" s="6" t="b">
        <v>1</v>
      </c>
      <c r="I60" s="3"/>
      <c r="J60" s="3"/>
    </row>
    <row r="61">
      <c r="A61" s="3" t="s">
        <v>145</v>
      </c>
      <c r="B61" s="3" t="s">
        <v>34</v>
      </c>
      <c r="C61" s="3" t="s">
        <v>123</v>
      </c>
      <c r="D61" s="3" t="s">
        <v>11</v>
      </c>
      <c r="E61" s="4" t="s">
        <v>146</v>
      </c>
      <c r="F61" s="5">
        <v>1.0</v>
      </c>
      <c r="G61" s="3"/>
      <c r="H61" s="6" t="b">
        <v>0</v>
      </c>
      <c r="I61" s="3"/>
      <c r="J61" s="3"/>
    </row>
    <row r="62">
      <c r="A62" s="3" t="s">
        <v>147</v>
      </c>
      <c r="B62" s="3" t="s">
        <v>34</v>
      </c>
      <c r="C62" s="3" t="s">
        <v>123</v>
      </c>
      <c r="D62" s="3" t="s">
        <v>11</v>
      </c>
      <c r="E62" s="4" t="s">
        <v>148</v>
      </c>
      <c r="F62" s="5">
        <v>1.0</v>
      </c>
      <c r="G62" s="3"/>
      <c r="H62" s="6" t="b">
        <v>1</v>
      </c>
      <c r="I62" s="3"/>
      <c r="J62" s="3"/>
    </row>
    <row r="63">
      <c r="A63" s="3" t="s">
        <v>149</v>
      </c>
      <c r="B63" s="3" t="s">
        <v>34</v>
      </c>
      <c r="C63" s="3" t="s">
        <v>123</v>
      </c>
      <c r="D63" s="3" t="s">
        <v>11</v>
      </c>
      <c r="E63" s="4" t="s">
        <v>150</v>
      </c>
      <c r="F63" s="5">
        <v>2.0</v>
      </c>
      <c r="G63" s="3"/>
      <c r="H63" s="6" t="b">
        <v>1</v>
      </c>
      <c r="I63" s="3"/>
      <c r="J63" s="3"/>
    </row>
    <row r="64">
      <c r="A64" s="3" t="s">
        <v>151</v>
      </c>
      <c r="B64" s="3" t="s">
        <v>34</v>
      </c>
      <c r="C64" s="3" t="s">
        <v>123</v>
      </c>
      <c r="D64" s="3" t="s">
        <v>11</v>
      </c>
      <c r="E64" s="4" t="s">
        <v>152</v>
      </c>
      <c r="F64" s="5">
        <v>1.0</v>
      </c>
      <c r="G64" s="3"/>
      <c r="H64" s="6" t="b">
        <v>1</v>
      </c>
      <c r="I64" s="3"/>
      <c r="J64" s="3"/>
    </row>
    <row r="65">
      <c r="A65" s="3" t="s">
        <v>153</v>
      </c>
      <c r="B65" s="3" t="s">
        <v>34</v>
      </c>
      <c r="C65" s="3" t="s">
        <v>123</v>
      </c>
      <c r="D65" s="3" t="s">
        <v>11</v>
      </c>
      <c r="E65" s="4" t="s">
        <v>154</v>
      </c>
      <c r="F65" s="5">
        <v>2.0</v>
      </c>
      <c r="G65" s="3"/>
      <c r="H65" s="6" t="b">
        <v>1</v>
      </c>
      <c r="I65" s="3"/>
      <c r="J65" s="3"/>
    </row>
    <row r="66">
      <c r="A66" s="3" t="s">
        <v>155</v>
      </c>
      <c r="B66" s="3" t="s">
        <v>34</v>
      </c>
      <c r="C66" s="3" t="s">
        <v>123</v>
      </c>
      <c r="D66" s="3" t="s">
        <v>11</v>
      </c>
      <c r="E66" s="4" t="s">
        <v>156</v>
      </c>
      <c r="F66" s="7">
        <v>1.0</v>
      </c>
      <c r="G66" s="3" t="s">
        <v>157</v>
      </c>
      <c r="H66" s="6" t="b">
        <v>0</v>
      </c>
      <c r="I66" s="3"/>
      <c r="J66" s="3"/>
    </row>
    <row r="67">
      <c r="A67" s="3" t="s">
        <v>158</v>
      </c>
      <c r="B67" s="3" t="s">
        <v>34</v>
      </c>
      <c r="C67" s="3" t="s">
        <v>123</v>
      </c>
      <c r="D67" s="3" t="s">
        <v>11</v>
      </c>
      <c r="E67" s="4" t="s">
        <v>159</v>
      </c>
      <c r="F67" s="5">
        <v>2.0</v>
      </c>
      <c r="G67" s="3"/>
      <c r="H67" s="6" t="b">
        <v>1</v>
      </c>
      <c r="I67" s="3"/>
      <c r="J67" s="3"/>
    </row>
    <row r="68">
      <c r="A68" s="3" t="s">
        <v>160</v>
      </c>
      <c r="B68" s="3" t="s">
        <v>34</v>
      </c>
      <c r="C68" s="3" t="s">
        <v>123</v>
      </c>
      <c r="D68" s="3" t="s">
        <v>11</v>
      </c>
      <c r="E68" s="4" t="s">
        <v>161</v>
      </c>
      <c r="F68" s="7">
        <v>1.0</v>
      </c>
      <c r="G68" s="3"/>
      <c r="H68" s="6" t="b">
        <v>0</v>
      </c>
      <c r="I68" s="3"/>
      <c r="J68" s="3"/>
    </row>
    <row r="69">
      <c r="A69" s="3" t="s">
        <v>162</v>
      </c>
      <c r="B69" s="3" t="s">
        <v>34</v>
      </c>
      <c r="C69" s="3" t="s">
        <v>123</v>
      </c>
      <c r="D69" s="3" t="s">
        <v>11</v>
      </c>
      <c r="E69" s="4" t="s">
        <v>163</v>
      </c>
      <c r="F69" s="7">
        <v>0.0</v>
      </c>
      <c r="G69" s="3"/>
      <c r="H69" s="6" t="b">
        <v>0</v>
      </c>
      <c r="I69" s="3"/>
      <c r="J69" s="3"/>
    </row>
    <row r="70">
      <c r="A70" s="3" t="s">
        <v>164</v>
      </c>
      <c r="B70" s="3" t="s">
        <v>34</v>
      </c>
      <c r="C70" s="3" t="s">
        <v>123</v>
      </c>
      <c r="D70" s="3" t="s">
        <v>11</v>
      </c>
      <c r="E70" s="4" t="s">
        <v>165</v>
      </c>
      <c r="F70" s="7">
        <v>0.0</v>
      </c>
      <c r="G70" s="3"/>
      <c r="H70" s="6" t="b">
        <v>0</v>
      </c>
      <c r="I70" s="3"/>
      <c r="J70" s="3"/>
    </row>
    <row r="71">
      <c r="A71" s="3" t="s">
        <v>166</v>
      </c>
      <c r="B71" s="3" t="s">
        <v>34</v>
      </c>
      <c r="C71" s="3" t="s">
        <v>123</v>
      </c>
      <c r="D71" s="3" t="s">
        <v>11</v>
      </c>
      <c r="E71" s="4" t="s">
        <v>167</v>
      </c>
      <c r="F71" s="7">
        <v>1.0</v>
      </c>
      <c r="G71" s="3"/>
      <c r="H71" s="6" t="b">
        <v>0</v>
      </c>
      <c r="I71" s="3"/>
      <c r="J71" s="3"/>
    </row>
    <row r="72">
      <c r="A72" s="3" t="s">
        <v>168</v>
      </c>
      <c r="B72" s="3" t="s">
        <v>34</v>
      </c>
      <c r="C72" s="3" t="s">
        <v>123</v>
      </c>
      <c r="D72" s="3" t="s">
        <v>11</v>
      </c>
      <c r="E72" s="4" t="s">
        <v>169</v>
      </c>
      <c r="F72" s="5">
        <v>0.0</v>
      </c>
      <c r="G72" s="3"/>
      <c r="H72" s="6" t="b">
        <v>1</v>
      </c>
      <c r="I72" s="3"/>
      <c r="J72" s="3"/>
    </row>
    <row r="73">
      <c r="A73" s="3" t="s">
        <v>170</v>
      </c>
      <c r="B73" s="3" t="s">
        <v>34</v>
      </c>
      <c r="C73" s="3" t="s">
        <v>123</v>
      </c>
      <c r="D73" s="3" t="s">
        <v>11</v>
      </c>
      <c r="E73" s="4" t="s">
        <v>171</v>
      </c>
      <c r="F73" s="5">
        <v>1.0</v>
      </c>
      <c r="G73" s="3"/>
      <c r="H73" s="6" t="b">
        <v>1</v>
      </c>
      <c r="I73" s="3"/>
      <c r="J73" s="3"/>
    </row>
    <row r="74">
      <c r="A74" s="3" t="s">
        <v>172</v>
      </c>
      <c r="B74" s="3" t="s">
        <v>34</v>
      </c>
      <c r="C74" s="3" t="s">
        <v>123</v>
      </c>
      <c r="D74" s="3" t="s">
        <v>11</v>
      </c>
      <c r="E74" s="4" t="s">
        <v>173</v>
      </c>
      <c r="F74" s="5">
        <v>1.0</v>
      </c>
      <c r="G74" s="3"/>
      <c r="H74" s="6" t="b">
        <v>1</v>
      </c>
      <c r="I74" s="3"/>
      <c r="J74" s="3"/>
    </row>
    <row r="75">
      <c r="A75" s="3" t="s">
        <v>174</v>
      </c>
      <c r="B75" s="3" t="s">
        <v>34</v>
      </c>
      <c r="C75" s="3" t="s">
        <v>123</v>
      </c>
      <c r="D75" s="3" t="s">
        <v>11</v>
      </c>
      <c r="E75" s="4" t="s">
        <v>175</v>
      </c>
      <c r="F75" s="5">
        <v>1.0</v>
      </c>
      <c r="G75" s="3"/>
      <c r="H75" s="6" t="b">
        <v>1</v>
      </c>
      <c r="I75" s="3"/>
      <c r="J75" s="3"/>
    </row>
    <row r="76">
      <c r="A76" s="3" t="s">
        <v>176</v>
      </c>
      <c r="B76" s="3" t="s">
        <v>34</v>
      </c>
      <c r="C76" s="3" t="s">
        <v>123</v>
      </c>
      <c r="D76" s="3" t="s">
        <v>11</v>
      </c>
      <c r="E76" s="4" t="s">
        <v>177</v>
      </c>
      <c r="F76" s="5">
        <v>0.0</v>
      </c>
      <c r="G76" s="3"/>
      <c r="H76" s="6" t="b">
        <v>1</v>
      </c>
      <c r="I76" s="3"/>
      <c r="J76" s="3"/>
    </row>
    <row r="77">
      <c r="A77" s="3" t="s">
        <v>178</v>
      </c>
      <c r="B77" s="3" t="s">
        <v>34</v>
      </c>
      <c r="C77" s="3" t="s">
        <v>123</v>
      </c>
      <c r="D77" s="3" t="s">
        <v>11</v>
      </c>
      <c r="E77" s="4" t="s">
        <v>179</v>
      </c>
      <c r="F77" s="5">
        <v>2.0</v>
      </c>
      <c r="G77" s="3"/>
      <c r="H77" s="6" t="b">
        <v>0</v>
      </c>
      <c r="I77" s="3"/>
      <c r="J77" s="3"/>
    </row>
    <row r="78">
      <c r="A78" s="3" t="s">
        <v>180</v>
      </c>
      <c r="B78" s="3" t="s">
        <v>34</v>
      </c>
      <c r="C78" s="3" t="s">
        <v>123</v>
      </c>
      <c r="D78" s="3" t="s">
        <v>11</v>
      </c>
      <c r="E78" s="4" t="s">
        <v>181</v>
      </c>
      <c r="F78" s="5">
        <v>2.0</v>
      </c>
      <c r="G78" s="3"/>
      <c r="H78" s="6" t="b">
        <v>1</v>
      </c>
      <c r="I78" s="3"/>
      <c r="J78" s="3"/>
    </row>
    <row r="79">
      <c r="A79" s="3" t="s">
        <v>182</v>
      </c>
      <c r="B79" s="3" t="s">
        <v>34</v>
      </c>
      <c r="C79" s="3" t="s">
        <v>123</v>
      </c>
      <c r="D79" s="3" t="s">
        <v>11</v>
      </c>
      <c r="E79" s="4" t="s">
        <v>183</v>
      </c>
      <c r="F79" s="7">
        <v>0.0</v>
      </c>
      <c r="G79" s="3"/>
      <c r="H79" s="6" t="b">
        <v>0</v>
      </c>
      <c r="I79" s="3"/>
      <c r="J79" s="3"/>
    </row>
    <row r="80">
      <c r="A80" s="3" t="s">
        <v>184</v>
      </c>
      <c r="B80" s="3" t="s">
        <v>34</v>
      </c>
      <c r="C80" s="3" t="s">
        <v>123</v>
      </c>
      <c r="D80" s="3" t="s">
        <v>11</v>
      </c>
      <c r="E80" s="4" t="s">
        <v>185</v>
      </c>
      <c r="F80" s="5">
        <v>1.0</v>
      </c>
      <c r="G80" s="3"/>
      <c r="H80" s="6" t="b">
        <v>1</v>
      </c>
      <c r="I80" s="3"/>
      <c r="J80" s="3"/>
    </row>
    <row r="81">
      <c r="A81" s="3" t="s">
        <v>186</v>
      </c>
      <c r="B81" s="3" t="s">
        <v>34</v>
      </c>
      <c r="C81" s="3" t="s">
        <v>123</v>
      </c>
      <c r="D81" s="3" t="s">
        <v>11</v>
      </c>
      <c r="E81" s="4" t="s">
        <v>187</v>
      </c>
      <c r="F81" s="5">
        <v>2.0</v>
      </c>
      <c r="G81" s="3"/>
      <c r="H81" s="6" t="b">
        <v>1</v>
      </c>
      <c r="I81" s="3"/>
      <c r="J81" s="3"/>
    </row>
    <row r="82">
      <c r="A82" s="3" t="s">
        <v>188</v>
      </c>
      <c r="B82" s="3" t="s">
        <v>34</v>
      </c>
      <c r="C82" s="3" t="s">
        <v>123</v>
      </c>
      <c r="D82" s="3" t="s">
        <v>11</v>
      </c>
      <c r="E82" s="4" t="s">
        <v>189</v>
      </c>
      <c r="F82" s="5">
        <v>0.0</v>
      </c>
      <c r="G82" s="3"/>
      <c r="H82" s="6" t="b">
        <v>1</v>
      </c>
      <c r="I82" s="3" t="s">
        <v>31</v>
      </c>
      <c r="J82" s="3"/>
    </row>
    <row r="83">
      <c r="A83" s="3" t="s">
        <v>190</v>
      </c>
      <c r="B83" s="3" t="s">
        <v>34</v>
      </c>
      <c r="C83" s="3" t="s">
        <v>123</v>
      </c>
      <c r="D83" s="3" t="s">
        <v>11</v>
      </c>
      <c r="E83" s="4" t="s">
        <v>191</v>
      </c>
      <c r="F83" s="5">
        <v>0.0</v>
      </c>
      <c r="G83" s="3"/>
      <c r="H83" s="6" t="b">
        <v>1</v>
      </c>
      <c r="I83" s="3"/>
      <c r="J83" s="3"/>
    </row>
    <row r="84">
      <c r="A84" s="3" t="s">
        <v>192</v>
      </c>
      <c r="B84" s="3" t="s">
        <v>34</v>
      </c>
      <c r="C84" s="3" t="s">
        <v>123</v>
      </c>
      <c r="D84" s="3" t="s">
        <v>11</v>
      </c>
      <c r="E84" s="4" t="s">
        <v>193</v>
      </c>
      <c r="F84" s="5">
        <v>2.0</v>
      </c>
      <c r="G84" s="3"/>
      <c r="H84" s="6" t="b">
        <v>1</v>
      </c>
      <c r="I84" s="3"/>
      <c r="J84" s="3"/>
    </row>
    <row r="85">
      <c r="A85" s="3" t="s">
        <v>194</v>
      </c>
      <c r="B85" s="3" t="s">
        <v>34</v>
      </c>
      <c r="C85" s="3" t="s">
        <v>123</v>
      </c>
      <c r="D85" s="3" t="s">
        <v>11</v>
      </c>
      <c r="E85" s="4" t="s">
        <v>195</v>
      </c>
      <c r="F85" s="7">
        <v>1.0</v>
      </c>
      <c r="G85" s="3"/>
      <c r="H85" s="6" t="b">
        <v>0</v>
      </c>
      <c r="I85" s="3"/>
      <c r="J85" s="3"/>
      <c r="K85" s="15" t="s">
        <v>196</v>
      </c>
    </row>
    <row r="86">
      <c r="A86" s="3" t="s">
        <v>197</v>
      </c>
      <c r="B86" s="3" t="s">
        <v>34</v>
      </c>
      <c r="C86" s="3" t="s">
        <v>123</v>
      </c>
      <c r="D86" s="3" t="s">
        <v>11</v>
      </c>
      <c r="E86" s="4" t="s">
        <v>198</v>
      </c>
      <c r="F86" s="5">
        <v>0.0</v>
      </c>
      <c r="G86" s="14" t="s">
        <v>199</v>
      </c>
      <c r="H86" s="6" t="b">
        <v>1</v>
      </c>
      <c r="I86" s="3"/>
      <c r="J86" s="3"/>
    </row>
    <row r="87">
      <c r="A87" s="3" t="s">
        <v>200</v>
      </c>
      <c r="B87" s="3" t="s">
        <v>34</v>
      </c>
      <c r="C87" s="3" t="s">
        <v>123</v>
      </c>
      <c r="D87" s="3" t="s">
        <v>11</v>
      </c>
      <c r="E87" s="4" t="s">
        <v>201</v>
      </c>
      <c r="F87" s="7">
        <v>0.0</v>
      </c>
      <c r="G87" s="3"/>
      <c r="H87" s="6" t="b">
        <v>0</v>
      </c>
      <c r="I87" s="3"/>
      <c r="J87" s="3"/>
    </row>
    <row r="88">
      <c r="A88" s="3" t="s">
        <v>202</v>
      </c>
      <c r="B88" s="3" t="s">
        <v>34</v>
      </c>
      <c r="C88" s="3" t="s">
        <v>123</v>
      </c>
      <c r="D88" s="3" t="s">
        <v>11</v>
      </c>
      <c r="E88" s="4" t="s">
        <v>203</v>
      </c>
      <c r="F88" s="5">
        <v>1.0</v>
      </c>
      <c r="G88" s="3"/>
      <c r="H88" s="6" t="b">
        <v>1</v>
      </c>
      <c r="I88" s="3"/>
      <c r="J88" s="3"/>
    </row>
    <row r="89">
      <c r="I89" s="3"/>
      <c r="J89" s="3"/>
    </row>
    <row r="90">
      <c r="I90" s="3"/>
      <c r="J90" s="3"/>
    </row>
    <row r="91">
      <c r="I91" s="3"/>
      <c r="J91" s="3"/>
    </row>
    <row r="92">
      <c r="I92" s="3"/>
      <c r="J92" s="3"/>
    </row>
    <row r="93">
      <c r="I93" s="3"/>
      <c r="J93" s="3"/>
    </row>
    <row r="94">
      <c r="I94" s="3"/>
      <c r="J94" s="3"/>
    </row>
    <row r="95">
      <c r="I95" s="3"/>
      <c r="J95" s="3"/>
    </row>
    <row r="96">
      <c r="I96" s="3"/>
      <c r="J96" s="3"/>
    </row>
    <row r="97">
      <c r="I97" s="3"/>
      <c r="J97" s="3"/>
    </row>
    <row r="98">
      <c r="I98" s="3"/>
      <c r="J98" s="3"/>
    </row>
    <row r="99">
      <c r="I99" s="3"/>
      <c r="J99" s="3"/>
    </row>
    <row r="100">
      <c r="I100" s="3"/>
      <c r="J100" s="3"/>
    </row>
    <row r="101">
      <c r="I101" s="3"/>
      <c r="J101" s="3"/>
    </row>
    <row r="102">
      <c r="I102" s="3"/>
      <c r="J102" s="3"/>
    </row>
    <row r="103">
      <c r="I103" s="3"/>
      <c r="J103" s="3"/>
    </row>
    <row r="104">
      <c r="I104" s="3"/>
      <c r="J104" s="3"/>
    </row>
    <row r="105">
      <c r="I105" s="3"/>
      <c r="J105" s="3"/>
    </row>
    <row r="106">
      <c r="I106" s="3"/>
      <c r="J106" s="3"/>
    </row>
    <row r="107">
      <c r="I107" s="3"/>
      <c r="J107" s="3"/>
    </row>
    <row r="108">
      <c r="I108" s="3"/>
      <c r="J108" s="3"/>
    </row>
    <row r="109">
      <c r="I109" s="3"/>
      <c r="J109" s="3"/>
    </row>
    <row r="110">
      <c r="I110" s="3"/>
      <c r="J110" s="3"/>
    </row>
    <row r="111">
      <c r="I111" s="3"/>
      <c r="J111" s="3"/>
    </row>
    <row r="112">
      <c r="I112" s="3"/>
      <c r="J112" s="3"/>
    </row>
    <row r="113">
      <c r="I113" s="3"/>
      <c r="J113" s="3"/>
    </row>
    <row r="114">
      <c r="I114" s="3"/>
      <c r="J114" s="3"/>
    </row>
    <row r="115">
      <c r="I115" s="3"/>
      <c r="J115" s="3"/>
    </row>
    <row r="116">
      <c r="I116" s="3"/>
      <c r="J116" s="3"/>
    </row>
    <row r="117">
      <c r="I117" s="3"/>
      <c r="J117" s="3"/>
    </row>
    <row r="118">
      <c r="I118" s="3"/>
      <c r="J118" s="3"/>
    </row>
    <row r="119">
      <c r="I119" s="3"/>
      <c r="J119" s="3"/>
    </row>
    <row r="120">
      <c r="I120" s="3"/>
      <c r="J120" s="3"/>
    </row>
    <row r="121">
      <c r="I121" s="3"/>
      <c r="J121" s="3"/>
    </row>
    <row r="122">
      <c r="I122" s="3"/>
      <c r="J122" s="3"/>
    </row>
    <row r="123">
      <c r="I123" s="3"/>
      <c r="J123" s="3"/>
    </row>
    <row r="124">
      <c r="I124" s="3"/>
      <c r="J124" s="3"/>
    </row>
    <row r="125">
      <c r="I125" s="3"/>
      <c r="J125" s="3"/>
    </row>
    <row r="126">
      <c r="I126" s="3"/>
      <c r="J126" s="3"/>
    </row>
    <row r="127">
      <c r="I127" s="3"/>
      <c r="J127" s="3"/>
    </row>
    <row r="128">
      <c r="I128" s="3"/>
      <c r="J128" s="3"/>
    </row>
    <row r="129">
      <c r="I129" s="3"/>
      <c r="J129" s="3"/>
    </row>
    <row r="130">
      <c r="I130" s="3"/>
      <c r="J130" s="3"/>
    </row>
    <row r="131">
      <c r="I131" s="3"/>
      <c r="J131" s="3"/>
    </row>
    <row r="132">
      <c r="I132" s="3"/>
      <c r="J132" s="3"/>
    </row>
    <row r="133">
      <c r="I133" s="3"/>
      <c r="J133" s="3"/>
    </row>
    <row r="134">
      <c r="I134" s="3"/>
      <c r="J134" s="3"/>
    </row>
    <row r="135">
      <c r="I135" s="3"/>
      <c r="J135" s="3"/>
    </row>
    <row r="136">
      <c r="I136" s="3"/>
      <c r="J136" s="3"/>
    </row>
    <row r="137">
      <c r="I137" s="3"/>
      <c r="J137" s="3"/>
    </row>
    <row r="138">
      <c r="I138" s="3"/>
      <c r="J138" s="3"/>
    </row>
    <row r="139">
      <c r="I139" s="3"/>
      <c r="J139" s="3"/>
    </row>
    <row r="140">
      <c r="I140" s="3"/>
      <c r="J140" s="3"/>
    </row>
    <row r="141">
      <c r="I141" s="3"/>
      <c r="J141" s="3"/>
    </row>
    <row r="142">
      <c r="I142" s="3"/>
      <c r="J142" s="3"/>
    </row>
    <row r="143">
      <c r="I143" s="3"/>
      <c r="J143" s="3"/>
    </row>
    <row r="144">
      <c r="I144" s="3"/>
      <c r="J144" s="3"/>
    </row>
    <row r="145">
      <c r="I145" s="3"/>
      <c r="J145" s="3"/>
    </row>
    <row r="146">
      <c r="I146" s="3"/>
      <c r="J146" s="3"/>
    </row>
    <row r="147">
      <c r="I147" s="3"/>
      <c r="J147" s="3"/>
    </row>
    <row r="148">
      <c r="I148" s="3"/>
      <c r="J148" s="3"/>
    </row>
    <row r="149">
      <c r="I149" s="3"/>
      <c r="J149" s="3"/>
    </row>
    <row r="150">
      <c r="I150" s="3"/>
      <c r="J150" s="3"/>
    </row>
    <row r="151">
      <c r="I151" s="3"/>
      <c r="J151" s="3"/>
    </row>
    <row r="152">
      <c r="I152" s="3"/>
      <c r="J152" s="3"/>
    </row>
    <row r="153">
      <c r="I153" s="3"/>
      <c r="J153" s="3"/>
    </row>
    <row r="154">
      <c r="I154" s="3"/>
      <c r="J154" s="3"/>
    </row>
    <row r="155">
      <c r="I155" s="3"/>
      <c r="J155" s="3"/>
    </row>
    <row r="156">
      <c r="I156" s="3"/>
      <c r="J156" s="3"/>
    </row>
    <row r="157">
      <c r="I157" s="3"/>
      <c r="J157" s="3"/>
    </row>
    <row r="158">
      <c r="I158" s="3"/>
      <c r="J158" s="3"/>
    </row>
    <row r="159">
      <c r="I159" s="3"/>
      <c r="J159" s="3"/>
    </row>
    <row r="160">
      <c r="I160" s="3"/>
      <c r="J160" s="3"/>
    </row>
    <row r="161">
      <c r="I161" s="3"/>
      <c r="J161" s="3"/>
    </row>
    <row r="162">
      <c r="I162" s="3"/>
      <c r="J162" s="3"/>
    </row>
    <row r="163">
      <c r="I163" s="3"/>
      <c r="J163" s="3"/>
    </row>
    <row r="164">
      <c r="I164" s="3"/>
      <c r="J164" s="3"/>
    </row>
    <row r="165">
      <c r="I165" s="3"/>
      <c r="J165" s="3"/>
    </row>
    <row r="166">
      <c r="I166" s="3"/>
      <c r="J166" s="3"/>
    </row>
    <row r="167">
      <c r="I167" s="3"/>
      <c r="J167" s="3"/>
    </row>
    <row r="168">
      <c r="I168" s="3"/>
      <c r="J168" s="3"/>
    </row>
    <row r="169">
      <c r="I169" s="3"/>
      <c r="J169" s="3"/>
    </row>
    <row r="170">
      <c r="I170" s="3"/>
      <c r="J170" s="3"/>
    </row>
    <row r="171">
      <c r="I171" s="3"/>
      <c r="J171" s="3"/>
    </row>
    <row r="172">
      <c r="I172" s="3"/>
      <c r="J172" s="3"/>
    </row>
    <row r="173">
      <c r="I173" s="3"/>
      <c r="J173" s="3"/>
    </row>
    <row r="174">
      <c r="I174" s="3"/>
      <c r="J174" s="3"/>
    </row>
    <row r="175">
      <c r="I175" s="3"/>
      <c r="J175" s="3"/>
    </row>
    <row r="176">
      <c r="I176" s="3"/>
      <c r="J176" s="3"/>
    </row>
    <row r="177">
      <c r="I177" s="3"/>
      <c r="J177" s="3"/>
    </row>
    <row r="178">
      <c r="I178" s="3"/>
      <c r="J178" s="3"/>
    </row>
    <row r="179">
      <c r="I179" s="3"/>
      <c r="J179" s="3"/>
    </row>
    <row r="180">
      <c r="I180" s="3"/>
      <c r="J180" s="3"/>
    </row>
    <row r="181">
      <c r="I181" s="3"/>
      <c r="J181" s="3"/>
    </row>
    <row r="182">
      <c r="I182" s="3"/>
      <c r="J182" s="3"/>
    </row>
    <row r="183">
      <c r="I183" s="3"/>
      <c r="J183" s="3"/>
    </row>
    <row r="184">
      <c r="I184" s="3"/>
      <c r="J184" s="3"/>
    </row>
    <row r="185">
      <c r="I185" s="3"/>
      <c r="J185" s="3"/>
    </row>
    <row r="186">
      <c r="I186" s="3"/>
      <c r="J186" s="3"/>
    </row>
    <row r="187">
      <c r="I187" s="3"/>
      <c r="J187" s="3"/>
    </row>
    <row r="188">
      <c r="I188" s="3"/>
      <c r="J188" s="3"/>
    </row>
    <row r="189">
      <c r="I189" s="3"/>
      <c r="J189" s="3"/>
    </row>
    <row r="190">
      <c r="I190" s="3"/>
      <c r="J190" s="3"/>
    </row>
    <row r="191">
      <c r="I191" s="3"/>
      <c r="J191" s="3"/>
    </row>
    <row r="192">
      <c r="I192" s="3"/>
      <c r="J192" s="3"/>
    </row>
    <row r="193">
      <c r="I193" s="3"/>
      <c r="J193" s="3"/>
    </row>
    <row r="194">
      <c r="I194" s="3"/>
      <c r="J194" s="3"/>
    </row>
    <row r="195">
      <c r="I195" s="3"/>
      <c r="J195" s="3"/>
    </row>
    <row r="196">
      <c r="I196" s="3"/>
      <c r="J196" s="3"/>
    </row>
    <row r="197">
      <c r="I197" s="3"/>
      <c r="J197" s="3"/>
    </row>
    <row r="198">
      <c r="I198" s="3"/>
      <c r="J198" s="3"/>
    </row>
    <row r="199">
      <c r="I199" s="3"/>
      <c r="J199" s="3"/>
    </row>
    <row r="200">
      <c r="I200" s="3"/>
      <c r="J200" s="3"/>
    </row>
    <row r="201">
      <c r="I201" s="3"/>
      <c r="J201" s="3"/>
    </row>
    <row r="202">
      <c r="I202" s="3"/>
      <c r="J202" s="3"/>
    </row>
    <row r="203">
      <c r="I203" s="3"/>
      <c r="J203" s="3"/>
    </row>
    <row r="204">
      <c r="I204" s="3"/>
      <c r="J204" s="3"/>
    </row>
    <row r="205">
      <c r="I205" s="3"/>
      <c r="J205" s="3"/>
    </row>
    <row r="206">
      <c r="I206" s="3"/>
      <c r="J206" s="3"/>
    </row>
    <row r="207">
      <c r="I207" s="3"/>
      <c r="J207" s="3"/>
    </row>
    <row r="208">
      <c r="I208" s="3"/>
      <c r="J208" s="3"/>
    </row>
    <row r="209">
      <c r="I209" s="3"/>
      <c r="J209" s="3"/>
    </row>
    <row r="210">
      <c r="I210" s="3"/>
      <c r="J210" s="3"/>
    </row>
    <row r="211">
      <c r="I211" s="3"/>
      <c r="J211" s="3"/>
    </row>
    <row r="212">
      <c r="I212" s="3"/>
      <c r="J212" s="3"/>
    </row>
    <row r="213">
      <c r="I213" s="3"/>
      <c r="J213" s="3"/>
    </row>
    <row r="214">
      <c r="I214" s="3"/>
      <c r="J214" s="3"/>
    </row>
    <row r="215">
      <c r="I215" s="3"/>
      <c r="J215" s="3"/>
    </row>
    <row r="216">
      <c r="I216" s="3"/>
      <c r="J216" s="3"/>
    </row>
    <row r="217">
      <c r="I217" s="3"/>
      <c r="J217" s="3"/>
    </row>
    <row r="218">
      <c r="I218" s="3"/>
      <c r="J218" s="3"/>
    </row>
    <row r="219">
      <c r="I219" s="3"/>
      <c r="J219" s="3"/>
    </row>
    <row r="220">
      <c r="I220" s="3"/>
      <c r="J220" s="3"/>
    </row>
    <row r="221">
      <c r="I221" s="3"/>
      <c r="J221" s="3"/>
    </row>
    <row r="222">
      <c r="I222" s="3"/>
      <c r="J222" s="3"/>
    </row>
    <row r="223">
      <c r="I223" s="3"/>
      <c r="J223" s="3"/>
    </row>
    <row r="224">
      <c r="I224" s="3"/>
      <c r="J224" s="3"/>
    </row>
    <row r="225">
      <c r="I225" s="3"/>
      <c r="J225" s="3"/>
    </row>
    <row r="226">
      <c r="I226" s="3"/>
      <c r="J226" s="3"/>
    </row>
    <row r="227">
      <c r="I227" s="3"/>
      <c r="J227" s="3"/>
    </row>
    <row r="228">
      <c r="I228" s="3"/>
      <c r="J228" s="3"/>
    </row>
    <row r="229">
      <c r="I229" s="3"/>
      <c r="J229" s="3"/>
    </row>
    <row r="230">
      <c r="I230" s="3"/>
      <c r="J230" s="3"/>
    </row>
    <row r="231">
      <c r="I231" s="3"/>
      <c r="J231" s="3"/>
    </row>
    <row r="232">
      <c r="I232" s="3"/>
      <c r="J232" s="3"/>
    </row>
    <row r="233">
      <c r="I233" s="3"/>
      <c r="J233" s="3"/>
    </row>
    <row r="234">
      <c r="I234" s="3"/>
      <c r="J234" s="3"/>
    </row>
    <row r="235">
      <c r="I235" s="3"/>
      <c r="J235" s="3"/>
    </row>
    <row r="236">
      <c r="I236" s="3"/>
      <c r="J236" s="3"/>
    </row>
    <row r="237">
      <c r="I237" s="3"/>
      <c r="J237" s="3"/>
    </row>
    <row r="238">
      <c r="I238" s="3"/>
      <c r="J238" s="3"/>
    </row>
    <row r="239">
      <c r="I239" s="3"/>
      <c r="J239" s="3"/>
    </row>
    <row r="240">
      <c r="I240" s="3"/>
      <c r="J240" s="3"/>
    </row>
    <row r="241">
      <c r="I241" s="3"/>
      <c r="J241" s="3"/>
    </row>
    <row r="242">
      <c r="I242" s="3"/>
      <c r="J242" s="3"/>
    </row>
    <row r="243">
      <c r="I243" s="3"/>
      <c r="J243" s="3"/>
    </row>
    <row r="244">
      <c r="I244" s="3"/>
      <c r="J244" s="3"/>
    </row>
    <row r="245">
      <c r="I245" s="3"/>
      <c r="J245" s="3"/>
    </row>
    <row r="246">
      <c r="I246" s="3"/>
      <c r="J246" s="3"/>
    </row>
    <row r="247">
      <c r="I247" s="3"/>
      <c r="J247" s="3"/>
    </row>
    <row r="248">
      <c r="I248" s="3"/>
      <c r="J248" s="3"/>
    </row>
    <row r="249">
      <c r="I249" s="3"/>
      <c r="J249" s="3"/>
    </row>
    <row r="250">
      <c r="I250" s="3"/>
      <c r="J250" s="3"/>
    </row>
    <row r="251">
      <c r="I251" s="3"/>
      <c r="J251" s="3"/>
    </row>
    <row r="252">
      <c r="I252" s="3"/>
      <c r="J252" s="3"/>
    </row>
    <row r="253">
      <c r="I253" s="3"/>
      <c r="J253" s="3"/>
    </row>
    <row r="254">
      <c r="I254" s="3"/>
      <c r="J254" s="3"/>
    </row>
    <row r="255">
      <c r="I255" s="3"/>
      <c r="J255" s="3"/>
    </row>
    <row r="256">
      <c r="I256" s="3"/>
      <c r="J256" s="3"/>
    </row>
    <row r="257">
      <c r="I257" s="3"/>
      <c r="J257" s="3"/>
    </row>
    <row r="258">
      <c r="I258" s="3"/>
      <c r="J258" s="3"/>
    </row>
    <row r="259">
      <c r="I259" s="3"/>
      <c r="J259" s="3"/>
    </row>
    <row r="260">
      <c r="I260" s="3"/>
      <c r="J260" s="3"/>
    </row>
    <row r="261">
      <c r="I261" s="3"/>
      <c r="J261" s="3"/>
    </row>
    <row r="262">
      <c r="I262" s="3"/>
      <c r="J262" s="3"/>
    </row>
    <row r="263">
      <c r="I263" s="3"/>
      <c r="J263" s="3"/>
    </row>
    <row r="264">
      <c r="I264" s="3"/>
      <c r="J264" s="3"/>
    </row>
    <row r="265">
      <c r="I265" s="3"/>
      <c r="J265" s="3"/>
    </row>
    <row r="266">
      <c r="I266" s="3"/>
      <c r="J266" s="3"/>
    </row>
    <row r="267">
      <c r="I267" s="3"/>
      <c r="J267" s="3"/>
    </row>
    <row r="268">
      <c r="I268" s="3"/>
      <c r="J268" s="3"/>
    </row>
    <row r="269">
      <c r="I269" s="3"/>
      <c r="J269" s="3"/>
    </row>
    <row r="270">
      <c r="I270" s="3"/>
      <c r="J270" s="3"/>
    </row>
    <row r="271">
      <c r="I271" s="3"/>
      <c r="J271" s="3"/>
    </row>
    <row r="272">
      <c r="I272" s="3"/>
      <c r="J272" s="3"/>
    </row>
    <row r="273">
      <c r="I273" s="3"/>
      <c r="J273" s="3"/>
    </row>
    <row r="274">
      <c r="I274" s="3"/>
      <c r="J274" s="3"/>
    </row>
    <row r="275">
      <c r="I275" s="3"/>
      <c r="J275" s="3"/>
    </row>
    <row r="276">
      <c r="I276" s="3"/>
      <c r="J276" s="3"/>
    </row>
    <row r="277">
      <c r="I277" s="3"/>
      <c r="J277" s="3"/>
    </row>
    <row r="278">
      <c r="I278" s="3"/>
      <c r="J278" s="3"/>
    </row>
    <row r="279">
      <c r="I279" s="3"/>
      <c r="J279" s="3"/>
    </row>
    <row r="280">
      <c r="I280" s="3"/>
      <c r="J280" s="3"/>
    </row>
    <row r="281">
      <c r="I281" s="3"/>
      <c r="J281" s="3"/>
    </row>
    <row r="282">
      <c r="I282" s="3"/>
      <c r="J282" s="3"/>
    </row>
    <row r="283">
      <c r="I283" s="3"/>
      <c r="J283" s="3"/>
    </row>
    <row r="284">
      <c r="I284" s="3"/>
      <c r="J284" s="3"/>
    </row>
    <row r="285">
      <c r="I285" s="3"/>
      <c r="J285" s="3"/>
    </row>
    <row r="286">
      <c r="I286" s="3"/>
      <c r="J286" s="3"/>
    </row>
    <row r="287">
      <c r="I287" s="3"/>
      <c r="J287" s="3"/>
    </row>
    <row r="288">
      <c r="I288" s="3"/>
      <c r="J288" s="3"/>
    </row>
    <row r="289">
      <c r="I289" s="3"/>
      <c r="J289" s="3"/>
    </row>
    <row r="290">
      <c r="I290" s="3"/>
      <c r="J290" s="3"/>
    </row>
    <row r="291">
      <c r="I291" s="3"/>
      <c r="J291" s="3"/>
    </row>
    <row r="292">
      <c r="I292" s="3"/>
      <c r="J292" s="3"/>
    </row>
    <row r="293">
      <c r="I293" s="3"/>
      <c r="J293" s="3"/>
    </row>
    <row r="294">
      <c r="I294" s="3"/>
      <c r="J294" s="3"/>
    </row>
    <row r="295">
      <c r="I295" s="3"/>
      <c r="J295" s="3"/>
    </row>
    <row r="296">
      <c r="I296" s="3"/>
      <c r="J296" s="3"/>
    </row>
    <row r="297">
      <c r="I297" s="3"/>
      <c r="J297" s="3"/>
    </row>
    <row r="298">
      <c r="I298" s="3"/>
      <c r="J298" s="3"/>
    </row>
    <row r="299">
      <c r="I299" s="3"/>
      <c r="J299" s="3"/>
    </row>
    <row r="300">
      <c r="I300" s="3"/>
      <c r="J300" s="3"/>
    </row>
    <row r="301">
      <c r="I301" s="3"/>
      <c r="J301" s="3"/>
    </row>
    <row r="302">
      <c r="I302" s="3"/>
      <c r="J302" s="3"/>
    </row>
    <row r="303">
      <c r="I303" s="3"/>
      <c r="J303" s="3"/>
    </row>
    <row r="304">
      <c r="I304" s="3"/>
      <c r="J304" s="3"/>
    </row>
    <row r="305">
      <c r="I305" s="3"/>
      <c r="J305" s="3"/>
    </row>
    <row r="306">
      <c r="I306" s="3"/>
      <c r="J306" s="3"/>
    </row>
    <row r="307">
      <c r="I307" s="3"/>
      <c r="J307" s="3"/>
    </row>
    <row r="308">
      <c r="I308" s="3"/>
      <c r="J308" s="3"/>
    </row>
    <row r="309">
      <c r="I309" s="3"/>
      <c r="J309" s="3"/>
    </row>
    <row r="310">
      <c r="I310" s="3"/>
      <c r="J310" s="3"/>
    </row>
    <row r="311">
      <c r="I311" s="3"/>
      <c r="J311" s="3"/>
    </row>
    <row r="312">
      <c r="I312" s="3"/>
      <c r="J312" s="3"/>
    </row>
    <row r="313">
      <c r="I313" s="3"/>
      <c r="J313" s="3"/>
    </row>
    <row r="314">
      <c r="I314" s="3"/>
      <c r="J314" s="3"/>
    </row>
    <row r="315">
      <c r="I315" s="3"/>
      <c r="J315" s="3"/>
    </row>
    <row r="316">
      <c r="I316" s="3"/>
      <c r="J316" s="3"/>
    </row>
    <row r="317">
      <c r="I317" s="3"/>
      <c r="J317" s="3"/>
    </row>
    <row r="318">
      <c r="I318" s="3"/>
      <c r="J318" s="3"/>
    </row>
    <row r="319">
      <c r="I319" s="3"/>
      <c r="J319" s="3"/>
    </row>
    <row r="320">
      <c r="I320" s="3"/>
      <c r="J320" s="3"/>
    </row>
    <row r="321">
      <c r="I321" s="3"/>
      <c r="J321" s="3"/>
    </row>
    <row r="322">
      <c r="I322" s="3"/>
      <c r="J322" s="3"/>
    </row>
    <row r="323">
      <c r="I323" s="3"/>
      <c r="J323" s="3"/>
    </row>
    <row r="324">
      <c r="I324" s="3"/>
      <c r="J324" s="3"/>
    </row>
    <row r="325">
      <c r="I325" s="3"/>
      <c r="J325" s="3"/>
    </row>
    <row r="326">
      <c r="I326" s="3"/>
      <c r="J326" s="3"/>
    </row>
    <row r="327">
      <c r="I327" s="3"/>
      <c r="J327" s="3"/>
    </row>
    <row r="328">
      <c r="I328" s="3"/>
      <c r="J328" s="3"/>
    </row>
    <row r="329">
      <c r="I329" s="3"/>
      <c r="J329" s="3"/>
    </row>
    <row r="330">
      <c r="I330" s="3"/>
      <c r="J330" s="3"/>
    </row>
    <row r="331">
      <c r="I331" s="3"/>
      <c r="J331" s="3"/>
    </row>
    <row r="332">
      <c r="I332" s="3"/>
      <c r="J332" s="3"/>
    </row>
    <row r="333">
      <c r="I333" s="3"/>
      <c r="J333" s="3"/>
    </row>
    <row r="334">
      <c r="I334" s="3"/>
      <c r="J334" s="3"/>
    </row>
    <row r="335">
      <c r="I335" s="3"/>
      <c r="J335" s="3"/>
    </row>
    <row r="336">
      <c r="I336" s="3"/>
      <c r="J336" s="3"/>
    </row>
    <row r="337">
      <c r="I337" s="3"/>
      <c r="J337" s="3"/>
    </row>
    <row r="338">
      <c r="I338" s="3"/>
      <c r="J338" s="3"/>
    </row>
    <row r="339">
      <c r="I339" s="3"/>
      <c r="J339" s="3"/>
    </row>
    <row r="340">
      <c r="I340" s="3"/>
      <c r="J340" s="3"/>
    </row>
    <row r="341">
      <c r="I341" s="3"/>
      <c r="J341" s="3"/>
    </row>
    <row r="342">
      <c r="I342" s="3"/>
      <c r="J342" s="3"/>
    </row>
    <row r="343">
      <c r="I343" s="3"/>
      <c r="J343" s="3"/>
    </row>
    <row r="344">
      <c r="I344" s="3"/>
      <c r="J344" s="3"/>
    </row>
    <row r="345">
      <c r="I345" s="3"/>
      <c r="J345" s="3"/>
    </row>
    <row r="346">
      <c r="I346" s="3"/>
      <c r="J346" s="3"/>
    </row>
    <row r="347">
      <c r="I347" s="3"/>
      <c r="J347" s="3"/>
    </row>
    <row r="348">
      <c r="I348" s="3"/>
      <c r="J348" s="3"/>
    </row>
    <row r="349">
      <c r="I349" s="3"/>
      <c r="J349" s="3"/>
    </row>
    <row r="350">
      <c r="I350" s="3"/>
      <c r="J350" s="3"/>
    </row>
    <row r="351">
      <c r="I351" s="3"/>
      <c r="J351" s="3"/>
    </row>
    <row r="352">
      <c r="I352" s="3"/>
      <c r="J352" s="3"/>
    </row>
    <row r="353">
      <c r="I353" s="3"/>
      <c r="J353" s="3"/>
    </row>
    <row r="354">
      <c r="I354" s="3"/>
      <c r="J354" s="3"/>
    </row>
    <row r="355">
      <c r="I355" s="3"/>
      <c r="J355" s="3"/>
    </row>
    <row r="356">
      <c r="I356" s="3"/>
      <c r="J356" s="3"/>
    </row>
    <row r="357">
      <c r="I357" s="3"/>
      <c r="J357" s="3"/>
    </row>
    <row r="358">
      <c r="I358" s="3"/>
      <c r="J358" s="3"/>
    </row>
    <row r="359">
      <c r="I359" s="3"/>
      <c r="J359" s="3"/>
    </row>
    <row r="360">
      <c r="I360" s="3"/>
      <c r="J360" s="3"/>
    </row>
    <row r="361">
      <c r="I361" s="3"/>
      <c r="J361" s="3"/>
    </row>
    <row r="362">
      <c r="I362" s="3"/>
      <c r="J362" s="3"/>
    </row>
    <row r="363">
      <c r="I363" s="3"/>
      <c r="J363" s="3"/>
    </row>
    <row r="364">
      <c r="I364" s="3"/>
      <c r="J364" s="3"/>
    </row>
    <row r="365">
      <c r="I365" s="3"/>
      <c r="J365" s="3"/>
    </row>
    <row r="366">
      <c r="I366" s="3"/>
      <c r="J366" s="3"/>
    </row>
    <row r="367">
      <c r="I367" s="3"/>
      <c r="J367" s="3"/>
    </row>
    <row r="368">
      <c r="I368" s="3"/>
      <c r="J368" s="3"/>
    </row>
    <row r="369">
      <c r="I369" s="3"/>
      <c r="J369" s="3"/>
    </row>
    <row r="370">
      <c r="I370" s="3"/>
      <c r="J370" s="3"/>
    </row>
    <row r="371">
      <c r="I371" s="3"/>
      <c r="J371" s="3"/>
    </row>
    <row r="372">
      <c r="I372" s="3"/>
      <c r="J372" s="3"/>
    </row>
    <row r="373">
      <c r="I373" s="3"/>
      <c r="J373" s="3"/>
    </row>
    <row r="374">
      <c r="I374" s="3"/>
      <c r="J374" s="3"/>
    </row>
    <row r="375">
      <c r="I375" s="3"/>
      <c r="J375" s="3"/>
    </row>
    <row r="376">
      <c r="I376" s="3"/>
      <c r="J376" s="3"/>
    </row>
    <row r="377">
      <c r="I377" s="3"/>
      <c r="J377" s="3"/>
    </row>
    <row r="378">
      <c r="I378" s="3"/>
      <c r="J378" s="3"/>
    </row>
    <row r="379">
      <c r="I379" s="3"/>
      <c r="J379" s="3"/>
    </row>
    <row r="380">
      <c r="I380" s="3"/>
      <c r="J380" s="3"/>
    </row>
    <row r="381">
      <c r="I381" s="3"/>
      <c r="J381" s="3"/>
    </row>
    <row r="382">
      <c r="I382" s="3"/>
      <c r="J382" s="3"/>
    </row>
    <row r="383">
      <c r="I383" s="3"/>
      <c r="J383" s="3"/>
    </row>
    <row r="384">
      <c r="I384" s="3"/>
      <c r="J384" s="3"/>
    </row>
    <row r="385">
      <c r="I385" s="3"/>
      <c r="J385" s="3"/>
    </row>
    <row r="386">
      <c r="I386" s="3"/>
      <c r="J386" s="3"/>
    </row>
    <row r="387">
      <c r="I387" s="3"/>
      <c r="J387" s="3"/>
    </row>
    <row r="388">
      <c r="I388" s="3"/>
      <c r="J388" s="3"/>
    </row>
    <row r="389">
      <c r="I389" s="3"/>
      <c r="J389" s="3"/>
    </row>
    <row r="390">
      <c r="I390" s="3"/>
      <c r="J390" s="3"/>
    </row>
    <row r="391">
      <c r="I391" s="3"/>
      <c r="J391" s="3"/>
    </row>
    <row r="392">
      <c r="I392" s="3"/>
      <c r="J392" s="3"/>
    </row>
    <row r="393">
      <c r="I393" s="3"/>
      <c r="J393" s="3"/>
    </row>
    <row r="394">
      <c r="I394" s="3"/>
      <c r="J394" s="3"/>
    </row>
    <row r="395">
      <c r="I395" s="3"/>
      <c r="J395" s="3"/>
    </row>
    <row r="396">
      <c r="I396" s="3"/>
      <c r="J396" s="3"/>
    </row>
    <row r="397">
      <c r="I397" s="3"/>
      <c r="J397" s="3"/>
    </row>
    <row r="398">
      <c r="I398" s="3"/>
      <c r="J398" s="3"/>
    </row>
    <row r="399">
      <c r="I399" s="3"/>
      <c r="J399" s="3"/>
    </row>
    <row r="400">
      <c r="I400" s="3"/>
      <c r="J400" s="3"/>
    </row>
    <row r="401">
      <c r="I401" s="3"/>
      <c r="J401" s="3"/>
    </row>
    <row r="402">
      <c r="I402" s="3"/>
      <c r="J402" s="3"/>
    </row>
    <row r="403">
      <c r="I403" s="3"/>
      <c r="J403" s="3"/>
    </row>
    <row r="404">
      <c r="I404" s="3"/>
      <c r="J404" s="3"/>
    </row>
    <row r="405">
      <c r="I405" s="3"/>
      <c r="J405" s="3"/>
    </row>
    <row r="406">
      <c r="I406" s="3"/>
      <c r="J406" s="3"/>
    </row>
    <row r="407">
      <c r="I407" s="3"/>
      <c r="J407" s="3"/>
    </row>
    <row r="408">
      <c r="I408" s="3"/>
      <c r="J408" s="3"/>
    </row>
    <row r="409">
      <c r="I409" s="3"/>
      <c r="J409" s="3"/>
    </row>
    <row r="410">
      <c r="I410" s="3"/>
      <c r="J410" s="3"/>
    </row>
    <row r="411">
      <c r="I411" s="3"/>
      <c r="J411" s="3"/>
    </row>
    <row r="412">
      <c r="I412" s="3"/>
      <c r="J412" s="3"/>
    </row>
    <row r="413">
      <c r="I413" s="3"/>
      <c r="J413" s="3"/>
    </row>
    <row r="414">
      <c r="I414" s="3"/>
      <c r="J414" s="3"/>
    </row>
    <row r="415">
      <c r="I415" s="3"/>
      <c r="J415" s="3"/>
    </row>
    <row r="416">
      <c r="I416" s="3"/>
      <c r="J416" s="3"/>
    </row>
    <row r="417">
      <c r="I417" s="3"/>
      <c r="J417" s="3"/>
    </row>
    <row r="418">
      <c r="I418" s="3"/>
      <c r="J418" s="3"/>
    </row>
    <row r="419">
      <c r="I419" s="3"/>
      <c r="J419" s="3"/>
    </row>
    <row r="420">
      <c r="I420" s="3"/>
      <c r="J420" s="3"/>
    </row>
    <row r="421">
      <c r="I421" s="3"/>
      <c r="J421" s="3"/>
    </row>
    <row r="422">
      <c r="I422" s="3"/>
      <c r="J422" s="3"/>
    </row>
    <row r="423">
      <c r="I423" s="3"/>
      <c r="J423" s="3"/>
    </row>
    <row r="424">
      <c r="I424" s="3"/>
      <c r="J424" s="3"/>
    </row>
    <row r="425">
      <c r="I425" s="3"/>
      <c r="J425" s="3"/>
    </row>
    <row r="426">
      <c r="I426" s="3"/>
      <c r="J426" s="3"/>
    </row>
    <row r="427">
      <c r="I427" s="3"/>
      <c r="J427" s="3"/>
    </row>
    <row r="428">
      <c r="I428" s="3"/>
      <c r="J428" s="3"/>
    </row>
    <row r="429">
      <c r="I429" s="3"/>
      <c r="J429" s="3"/>
    </row>
    <row r="430">
      <c r="I430" s="3"/>
      <c r="J430" s="3"/>
    </row>
    <row r="431">
      <c r="I431" s="3"/>
      <c r="J431" s="3"/>
    </row>
    <row r="432">
      <c r="I432" s="3"/>
      <c r="J432" s="3"/>
    </row>
    <row r="433">
      <c r="I433" s="3"/>
      <c r="J433" s="3"/>
    </row>
    <row r="434">
      <c r="I434" s="3"/>
      <c r="J434" s="3"/>
    </row>
    <row r="435">
      <c r="I435" s="3"/>
      <c r="J435" s="3"/>
    </row>
    <row r="436">
      <c r="I436" s="3"/>
      <c r="J436" s="3"/>
    </row>
    <row r="437">
      <c r="I437" s="3"/>
      <c r="J437" s="3"/>
    </row>
    <row r="438">
      <c r="I438" s="3"/>
      <c r="J438" s="3"/>
    </row>
    <row r="439">
      <c r="I439" s="3"/>
      <c r="J439" s="3"/>
    </row>
    <row r="440">
      <c r="I440" s="3"/>
      <c r="J440" s="3"/>
    </row>
    <row r="441">
      <c r="I441" s="3"/>
      <c r="J441" s="3"/>
    </row>
    <row r="442">
      <c r="I442" s="3"/>
      <c r="J442" s="3"/>
    </row>
    <row r="443">
      <c r="I443" s="3"/>
      <c r="J443" s="3"/>
    </row>
    <row r="444">
      <c r="I444" s="3"/>
      <c r="J444" s="3"/>
    </row>
    <row r="445">
      <c r="I445" s="3"/>
      <c r="J445" s="3"/>
    </row>
    <row r="446">
      <c r="I446" s="3"/>
      <c r="J446" s="3"/>
    </row>
    <row r="447">
      <c r="I447" s="3"/>
      <c r="J447" s="3"/>
    </row>
    <row r="448">
      <c r="I448" s="3"/>
      <c r="J448" s="3"/>
    </row>
    <row r="449">
      <c r="I449" s="3"/>
      <c r="J449" s="3"/>
    </row>
    <row r="450">
      <c r="I450" s="3"/>
      <c r="J450" s="3"/>
    </row>
    <row r="451">
      <c r="I451" s="3"/>
      <c r="J451" s="3"/>
    </row>
    <row r="452">
      <c r="I452" s="3"/>
      <c r="J452" s="3"/>
    </row>
    <row r="453">
      <c r="I453" s="3"/>
      <c r="J453" s="3"/>
    </row>
    <row r="454">
      <c r="I454" s="3"/>
      <c r="J454" s="3"/>
    </row>
    <row r="455">
      <c r="I455" s="3"/>
      <c r="J455" s="3"/>
    </row>
    <row r="456">
      <c r="I456" s="3"/>
      <c r="J456" s="3"/>
    </row>
    <row r="457">
      <c r="I457" s="3"/>
      <c r="J457" s="3"/>
    </row>
    <row r="458">
      <c r="I458" s="3"/>
      <c r="J458" s="3"/>
    </row>
    <row r="459">
      <c r="I459" s="3"/>
      <c r="J459" s="3"/>
    </row>
    <row r="460">
      <c r="I460" s="3"/>
      <c r="J460" s="3"/>
    </row>
    <row r="461">
      <c r="I461" s="3"/>
      <c r="J461" s="3"/>
    </row>
    <row r="462">
      <c r="I462" s="3"/>
      <c r="J462" s="3"/>
    </row>
    <row r="463">
      <c r="I463" s="3"/>
      <c r="J463" s="3"/>
    </row>
    <row r="464">
      <c r="I464" s="3"/>
      <c r="J464" s="3"/>
    </row>
    <row r="465">
      <c r="I465" s="3"/>
      <c r="J465" s="3"/>
    </row>
    <row r="466">
      <c r="I466" s="3"/>
      <c r="J466" s="3"/>
    </row>
    <row r="467">
      <c r="I467" s="3"/>
      <c r="J467" s="3"/>
    </row>
    <row r="468">
      <c r="I468" s="3"/>
      <c r="J468" s="3"/>
    </row>
    <row r="469">
      <c r="I469" s="3"/>
      <c r="J469" s="3"/>
    </row>
    <row r="470">
      <c r="I470" s="3"/>
      <c r="J470" s="3"/>
    </row>
    <row r="471">
      <c r="I471" s="3"/>
      <c r="J471" s="3"/>
    </row>
    <row r="472">
      <c r="I472" s="3"/>
      <c r="J472" s="3"/>
    </row>
    <row r="473">
      <c r="I473" s="3"/>
      <c r="J473" s="3"/>
    </row>
    <row r="474">
      <c r="I474" s="3"/>
      <c r="J474" s="3"/>
    </row>
    <row r="475">
      <c r="I475" s="3"/>
      <c r="J475" s="3"/>
    </row>
    <row r="476">
      <c r="I476" s="3"/>
      <c r="J476" s="3"/>
    </row>
    <row r="477">
      <c r="I477" s="3"/>
      <c r="J477" s="3"/>
    </row>
    <row r="478">
      <c r="I478" s="3"/>
      <c r="J478" s="3"/>
    </row>
    <row r="479">
      <c r="I479" s="3"/>
      <c r="J479" s="3"/>
    </row>
    <row r="480">
      <c r="I480" s="3"/>
      <c r="J480" s="3"/>
    </row>
    <row r="481">
      <c r="I481" s="3"/>
      <c r="J481" s="3"/>
    </row>
    <row r="482">
      <c r="I482" s="3"/>
      <c r="J482" s="3"/>
    </row>
    <row r="483">
      <c r="I483" s="3"/>
      <c r="J483" s="3"/>
    </row>
    <row r="484">
      <c r="I484" s="3"/>
      <c r="J484" s="3"/>
    </row>
    <row r="485">
      <c r="I485" s="3"/>
      <c r="J485" s="3"/>
    </row>
    <row r="486">
      <c r="I486" s="3"/>
      <c r="J486" s="3"/>
    </row>
    <row r="487">
      <c r="I487" s="3"/>
      <c r="J487" s="3"/>
    </row>
    <row r="488">
      <c r="I488" s="3"/>
      <c r="J488" s="3"/>
    </row>
    <row r="489">
      <c r="I489" s="3"/>
      <c r="J489" s="3"/>
    </row>
    <row r="490">
      <c r="I490" s="3"/>
      <c r="J490" s="3"/>
    </row>
    <row r="491">
      <c r="I491" s="3"/>
      <c r="J491" s="3"/>
    </row>
    <row r="492">
      <c r="I492" s="3"/>
      <c r="J492" s="3"/>
    </row>
    <row r="493">
      <c r="I493" s="3"/>
      <c r="J493" s="3"/>
    </row>
    <row r="494">
      <c r="I494" s="3"/>
      <c r="J494" s="3"/>
    </row>
    <row r="495">
      <c r="I495" s="3"/>
      <c r="J495" s="3"/>
    </row>
    <row r="496">
      <c r="I496" s="3"/>
      <c r="J496" s="3"/>
    </row>
    <row r="497">
      <c r="I497" s="3"/>
      <c r="J497" s="3"/>
    </row>
    <row r="498">
      <c r="I498" s="3"/>
      <c r="J498" s="3"/>
    </row>
    <row r="499">
      <c r="I499" s="3"/>
      <c r="J499" s="3"/>
    </row>
    <row r="500">
      <c r="I500" s="3"/>
      <c r="J500" s="3"/>
    </row>
    <row r="501">
      <c r="I501" s="3"/>
      <c r="J501" s="3"/>
    </row>
    <row r="502">
      <c r="I502" s="3"/>
      <c r="J502" s="3"/>
    </row>
    <row r="503">
      <c r="I503" s="3"/>
      <c r="J503" s="3"/>
    </row>
    <row r="504">
      <c r="I504" s="3"/>
      <c r="J504" s="3"/>
    </row>
    <row r="505">
      <c r="I505" s="3"/>
      <c r="J505" s="3"/>
    </row>
    <row r="506">
      <c r="I506" s="3"/>
      <c r="J506" s="3"/>
    </row>
    <row r="507">
      <c r="I507" s="3"/>
      <c r="J507" s="3"/>
    </row>
    <row r="508">
      <c r="I508" s="3"/>
      <c r="J508" s="3"/>
    </row>
    <row r="509">
      <c r="I509" s="3"/>
      <c r="J509" s="3"/>
    </row>
    <row r="510">
      <c r="I510" s="3"/>
      <c r="J510" s="3"/>
    </row>
    <row r="511">
      <c r="I511" s="3"/>
      <c r="J511" s="3"/>
    </row>
    <row r="512">
      <c r="I512" s="3"/>
      <c r="J512" s="3"/>
    </row>
    <row r="513">
      <c r="I513" s="3"/>
      <c r="J513" s="3"/>
    </row>
    <row r="514">
      <c r="I514" s="3"/>
      <c r="J514" s="3"/>
    </row>
    <row r="515">
      <c r="I515" s="3"/>
      <c r="J515" s="3"/>
    </row>
    <row r="516">
      <c r="I516" s="3"/>
      <c r="J516" s="3"/>
    </row>
    <row r="517">
      <c r="I517" s="3"/>
      <c r="J517" s="3"/>
    </row>
    <row r="518">
      <c r="I518" s="3"/>
      <c r="J518" s="3"/>
    </row>
    <row r="519">
      <c r="I519" s="3"/>
      <c r="J519" s="3"/>
    </row>
    <row r="520">
      <c r="I520" s="3"/>
      <c r="J520" s="3"/>
    </row>
    <row r="521">
      <c r="I521" s="3"/>
      <c r="J521" s="3"/>
    </row>
    <row r="522">
      <c r="I522" s="3"/>
      <c r="J522" s="3"/>
    </row>
    <row r="523">
      <c r="I523" s="3"/>
      <c r="J523" s="3"/>
    </row>
    <row r="524">
      <c r="I524" s="3"/>
      <c r="J524" s="3"/>
    </row>
    <row r="525">
      <c r="I525" s="3"/>
      <c r="J525" s="3"/>
    </row>
    <row r="526">
      <c r="I526" s="3"/>
      <c r="J526" s="3"/>
    </row>
    <row r="527">
      <c r="I527" s="3"/>
      <c r="J527" s="3"/>
    </row>
    <row r="528">
      <c r="I528" s="3"/>
      <c r="J528" s="3"/>
    </row>
    <row r="529">
      <c r="I529" s="3"/>
      <c r="J529" s="3"/>
    </row>
    <row r="530">
      <c r="I530" s="3"/>
      <c r="J530" s="3"/>
    </row>
    <row r="531">
      <c r="I531" s="3"/>
      <c r="J531" s="3"/>
    </row>
    <row r="532">
      <c r="I532" s="3"/>
      <c r="J532" s="3"/>
    </row>
    <row r="533">
      <c r="I533" s="3"/>
      <c r="J533" s="3"/>
    </row>
    <row r="534">
      <c r="I534" s="3"/>
      <c r="J534" s="3"/>
    </row>
    <row r="535">
      <c r="I535" s="3"/>
      <c r="J535" s="3"/>
    </row>
    <row r="536">
      <c r="I536" s="3"/>
      <c r="J536" s="3"/>
    </row>
    <row r="537">
      <c r="I537" s="3"/>
      <c r="J537" s="3"/>
    </row>
    <row r="538">
      <c r="I538" s="3"/>
      <c r="J538" s="3"/>
    </row>
    <row r="539">
      <c r="I539" s="3"/>
      <c r="J539" s="3"/>
    </row>
    <row r="540">
      <c r="I540" s="3"/>
      <c r="J540" s="3"/>
    </row>
    <row r="541">
      <c r="I541" s="3"/>
      <c r="J541" s="3"/>
    </row>
    <row r="542">
      <c r="I542" s="3"/>
      <c r="J542" s="3"/>
    </row>
    <row r="543">
      <c r="I543" s="3"/>
      <c r="J543" s="3"/>
    </row>
    <row r="544">
      <c r="I544" s="3"/>
      <c r="J544" s="3"/>
    </row>
    <row r="545">
      <c r="I545" s="3"/>
      <c r="J545" s="3"/>
    </row>
    <row r="546">
      <c r="I546" s="3"/>
      <c r="J546" s="3"/>
    </row>
    <row r="547">
      <c r="I547" s="3"/>
      <c r="J547" s="3"/>
    </row>
    <row r="548">
      <c r="I548" s="3"/>
      <c r="J548" s="3"/>
    </row>
    <row r="549">
      <c r="I549" s="3"/>
      <c r="J549" s="3"/>
    </row>
    <row r="550">
      <c r="I550" s="3"/>
      <c r="J550" s="3"/>
    </row>
    <row r="551">
      <c r="I551" s="3"/>
      <c r="J551" s="3"/>
    </row>
    <row r="552">
      <c r="I552" s="3"/>
      <c r="J552" s="3"/>
    </row>
    <row r="553">
      <c r="I553" s="3"/>
      <c r="J553" s="3"/>
    </row>
    <row r="554">
      <c r="I554" s="3"/>
      <c r="J554" s="3"/>
    </row>
    <row r="555">
      <c r="I555" s="3"/>
      <c r="J555" s="3"/>
    </row>
    <row r="556">
      <c r="I556" s="3"/>
      <c r="J556" s="3"/>
    </row>
    <row r="557">
      <c r="I557" s="3"/>
      <c r="J557" s="3"/>
    </row>
    <row r="558">
      <c r="I558" s="3"/>
      <c r="J558" s="3"/>
    </row>
  </sheetData>
  <autoFilter ref="$A$1:$K$88"/>
  <hyperlinks>
    <hyperlink r:id="rId1" ref="E9"/>
    <hyperlink r:id="rId2" ref="E31"/>
  </hyperlinks>
  <drawing r:id="rId3"/>
</worksheet>
</file>