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<sst xmlns="http://schemas.openxmlformats.org/spreadsheetml/2006/main" count="24" uniqueCount="15">
  <si>
    <t xml:space="preserve">Pregnancies</t>
  </si>
  <si>
    <t xml:space="preserve">Glucose</t>
  </si>
  <si>
    <t xml:space="preserve">BloodPressure</t>
  </si>
  <si>
    <t xml:space="preserve">SkinThickness</t>
  </si>
  <si>
    <t xml:space="preserve">Insulin</t>
  </si>
  <si>
    <t xml:space="preserve">BMI</t>
  </si>
  <si>
    <t xml:space="preserve">DiabetesPedigreeFunction</t>
  </si>
  <si>
    <t xml:space="preserve">Age</t>
  </si>
  <si>
    <t xml:space="preserve">Outcome</t>
  </si>
  <si>
    <t xml:space="preserve">Máxima</t>
  </si>
  <si>
    <t xml:space="preserve">Mínima</t>
  </si>
  <si>
    <t xml:space="preserve">Média</t>
  </si>
  <si>
    <t xml:space="preserve">Mediana</t>
  </si>
  <si>
    <t xml:space="preserve">método padrão</t>
  </si>
  <si>
    <t xml:space="preserve">MÁXIMA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</si>
</sst>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03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T568" activeCellId="0" sqref="T2:AA568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</row>
    <row r="2" customFormat="false" ht="13.8" hidden="false" customHeight="false" outlineLevel="0" collapsed="false">
      <c r="A2" s="0" t="n">
        <v>6</v>
      </c>
      <c r="B2" s="0" t="n">
        <v>148</v>
      </c>
      <c r="C2" s="0" t="n">
        <v>72</v>
      </c>
      <c r="D2" s="0" t="n">
        <v>0</v>
      </c>
      <c r="E2" s="0" t="n">
        <v>0</v>
      </c>
      <c r="F2" s="0" t="n">
        <v>33.6</v>
      </c>
      <c r="G2" s="0" t="n">
        <v>0.627</v>
      </c>
      <c r="H2" s="0" t="n">
        <v>50</v>
      </c>
      <c r="I2" s="0" t="n">
        <v>1</v>
      </c>
      <c r="K2" s="0" t="n">
        <f aca="false">A2/17</f>
        <v>0.352941176470588</v>
      </c>
      <c r="L2" s="0" t="n">
        <f aca="false">(B2-44)/(199-44)</f>
        <v>0.670967741935484</v>
      </c>
      <c r="M2" s="0" t="n">
        <f aca="false">(C2-30)/(122-30)</f>
        <v>0.456521739130435</v>
      </c>
      <c r="N2" s="0" t="n">
        <v>0</v>
      </c>
      <c r="O2" s="0" t="n">
        <v>0</v>
      </c>
      <c r="P2" s="0" t="n">
        <f aca="false">(F2-18.2)/(57.3-18.2)</f>
        <v>0.39386189258312</v>
      </c>
      <c r="Q2" s="0" t="n">
        <f aca="false">(G2-0.078)/(2.329-0.078)</f>
        <v>0.243891603731675</v>
      </c>
      <c r="R2" s="0" t="n">
        <f aca="false">(H2-21)/60</f>
        <v>0.483333333333333</v>
      </c>
      <c r="T2" s="0" t="n">
        <f aca="false">A2/17</f>
        <v>0.352941176470588</v>
      </c>
      <c r="U2" s="0" t="n">
        <f aca="false">B2/199</f>
        <v>0.743718592964824</v>
      </c>
      <c r="V2" s="0" t="n">
        <f aca="false">C2/122</f>
        <v>0.590163934426229</v>
      </c>
      <c r="W2" s="0" t="n">
        <v>0</v>
      </c>
      <c r="X2" s="0" t="n">
        <v>0</v>
      </c>
      <c r="Y2" s="0" t="n">
        <f aca="false">F2/57.3</f>
        <v>0.586387434554974</v>
      </c>
      <c r="Z2" s="0" t="n">
        <f aca="false">G2/2.329</f>
        <v>0.269214255045084</v>
      </c>
      <c r="AA2" s="0" t="n">
        <f aca="false">H2/81</f>
        <v>0.617283950617284</v>
      </c>
    </row>
    <row r="3" customFormat="false" ht="13.8" hidden="false" customHeight="false" outlineLevel="0" collapsed="false">
      <c r="A3" s="0" t="n">
        <v>1</v>
      </c>
      <c r="B3" s="0" t="n">
        <v>85</v>
      </c>
      <c r="C3" s="0" t="n">
        <v>66</v>
      </c>
      <c r="D3" s="0" t="n">
        <v>0</v>
      </c>
      <c r="E3" s="0" t="n">
        <v>0</v>
      </c>
      <c r="F3" s="0" t="n">
        <v>26.6</v>
      </c>
      <c r="G3" s="0" t="n">
        <v>0.351</v>
      </c>
      <c r="H3" s="0" t="n">
        <v>31</v>
      </c>
      <c r="I3" s="0" t="n">
        <v>0</v>
      </c>
      <c r="K3" s="0" t="n">
        <f aca="false">A3/17</f>
        <v>0.0588235294117647</v>
      </c>
      <c r="L3" s="0" t="n">
        <f aca="false">(B3-44)/(199-44)</f>
        <v>0.264516129032258</v>
      </c>
      <c r="M3" s="0" t="n">
        <f aca="false">(C3-30)/(122-30)</f>
        <v>0.391304347826087</v>
      </c>
      <c r="N3" s="0" t="n">
        <v>0</v>
      </c>
      <c r="O3" s="0" t="n">
        <v>0</v>
      </c>
      <c r="P3" s="0" t="n">
        <f aca="false">(F3-18.2)/(57.3-18.2)</f>
        <v>0.214833759590793</v>
      </c>
      <c r="Q3" s="0" t="n">
        <f aca="false">(G3-0.078)/(2.329-0.078)</f>
        <v>0.121279431363838</v>
      </c>
      <c r="R3" s="0" t="n">
        <f aca="false">(H3-21)/60</f>
        <v>0.166666666666667</v>
      </c>
      <c r="T3" s="0" t="n">
        <f aca="false">A3/17</f>
        <v>0.0588235294117647</v>
      </c>
      <c r="U3" s="0" t="n">
        <f aca="false">B3/199</f>
        <v>0.42713567839196</v>
      </c>
      <c r="V3" s="0" t="n">
        <f aca="false">C3/122</f>
        <v>0.540983606557377</v>
      </c>
      <c r="W3" s="0" t="n">
        <v>0</v>
      </c>
      <c r="X3" s="0" t="n">
        <v>0</v>
      </c>
      <c r="Y3" s="0" t="n">
        <f aca="false">F3/57.3</f>
        <v>0.464223385689354</v>
      </c>
      <c r="Z3" s="0" t="n">
        <f aca="false">G3/2.329</f>
        <v>0.150708458565908</v>
      </c>
      <c r="AA3" s="0" t="n">
        <f aca="false">H3/81</f>
        <v>0.382716049382716</v>
      </c>
    </row>
    <row r="4" customFormat="false" ht="13.8" hidden="false" customHeight="false" outlineLevel="0" collapsed="false">
      <c r="A4" s="0" t="n">
        <v>8</v>
      </c>
      <c r="B4" s="0" t="n">
        <v>183</v>
      </c>
      <c r="C4" s="0" t="n">
        <v>64</v>
      </c>
      <c r="D4" s="0" t="n">
        <v>0</v>
      </c>
      <c r="E4" s="0" t="n">
        <v>0</v>
      </c>
      <c r="F4" s="0" t="n">
        <v>23.3</v>
      </c>
      <c r="G4" s="0" t="n">
        <v>0.672</v>
      </c>
      <c r="H4" s="0" t="n">
        <v>32</v>
      </c>
      <c r="I4" s="0" t="n">
        <v>1</v>
      </c>
      <c r="K4" s="0" t="n">
        <f aca="false">A4/17</f>
        <v>0.470588235294118</v>
      </c>
      <c r="L4" s="0" t="n">
        <f aca="false">(B4-44)/(199-44)</f>
        <v>0.896774193548387</v>
      </c>
      <c r="M4" s="0" t="n">
        <f aca="false">(C4-30)/(122-30)</f>
        <v>0.369565217391304</v>
      </c>
      <c r="N4" s="0" t="n">
        <v>0</v>
      </c>
      <c r="O4" s="0" t="n">
        <v>0</v>
      </c>
      <c r="P4" s="0" t="n">
        <f aca="false">(F4-18.2)/(57.3-18.2)</f>
        <v>0.130434782608696</v>
      </c>
      <c r="Q4" s="0" t="n">
        <f aca="false">(G4-0.078)/(2.329-0.078)</f>
        <v>0.263882718791648</v>
      </c>
      <c r="R4" s="0" t="n">
        <f aca="false">(H4-21)/60</f>
        <v>0.183333333333333</v>
      </c>
      <c r="T4" s="0" t="n">
        <f aca="false">A4/17</f>
        <v>0.470588235294118</v>
      </c>
      <c r="U4" s="0" t="n">
        <f aca="false">B4/199</f>
        <v>0.919597989949749</v>
      </c>
      <c r="V4" s="0" t="n">
        <f aca="false">C4/122</f>
        <v>0.524590163934426</v>
      </c>
      <c r="W4" s="0" t="n">
        <v>0</v>
      </c>
      <c r="X4" s="0" t="n">
        <v>0</v>
      </c>
      <c r="Y4" s="0" t="n">
        <f aca="false">F4/57.3</f>
        <v>0.406631762652705</v>
      </c>
      <c r="Z4" s="0" t="n">
        <f aca="false">G4/2.329</f>
        <v>0.288535852297123</v>
      </c>
      <c r="AA4" s="0" t="n">
        <f aca="false">H4/81</f>
        <v>0.395061728395062</v>
      </c>
    </row>
    <row r="5" customFormat="false" ht="13.8" hidden="false" customHeight="false" outlineLevel="0" collapsed="false">
      <c r="A5" s="0" t="n">
        <v>0</v>
      </c>
      <c r="B5" s="0" t="n">
        <v>137</v>
      </c>
      <c r="C5" s="0" t="n">
        <v>40</v>
      </c>
      <c r="D5" s="0" t="n">
        <v>0</v>
      </c>
      <c r="E5" s="0" t="n">
        <v>0</v>
      </c>
      <c r="F5" s="0" t="n">
        <v>43.1</v>
      </c>
      <c r="G5" s="0" t="n">
        <v>2.288</v>
      </c>
      <c r="H5" s="0" t="n">
        <v>33</v>
      </c>
      <c r="I5" s="0" t="n">
        <v>1</v>
      </c>
      <c r="K5" s="0" t="n">
        <f aca="false">A5/17</f>
        <v>0</v>
      </c>
      <c r="L5" s="0" t="n">
        <f aca="false">(B5-44)/(199-44)</f>
        <v>0.6</v>
      </c>
      <c r="M5" s="0" t="n">
        <f aca="false">(C5-30)/(122-30)</f>
        <v>0.108695652173913</v>
      </c>
      <c r="N5" s="0" t="n">
        <v>0</v>
      </c>
      <c r="O5" s="0" t="n">
        <v>0</v>
      </c>
      <c r="P5" s="0" t="n">
        <f aca="false">(F5-18.2)/(57.3-18.2)</f>
        <v>0.636828644501279</v>
      </c>
      <c r="Q5" s="0" t="n">
        <f aca="false">(G5-0.078)/(2.329-0.078)</f>
        <v>0.981785872945358</v>
      </c>
      <c r="R5" s="0" t="n">
        <f aca="false">(H5-21)/60</f>
        <v>0.2</v>
      </c>
      <c r="T5" s="0" t="n">
        <f aca="false">A5/17</f>
        <v>0</v>
      </c>
      <c r="U5" s="0" t="n">
        <f aca="false">B5/199</f>
        <v>0.688442211055276</v>
      </c>
      <c r="V5" s="0" t="n">
        <f aca="false">C5/122</f>
        <v>0.327868852459016</v>
      </c>
      <c r="W5" s="0" t="n">
        <v>0</v>
      </c>
      <c r="X5" s="0" t="n">
        <v>0</v>
      </c>
      <c r="Y5" s="0" t="n">
        <f aca="false">F5/57.3</f>
        <v>0.7521815008726</v>
      </c>
      <c r="Z5" s="0" t="n">
        <f aca="false">G5/2.329</f>
        <v>0.982395878059253</v>
      </c>
      <c r="AA5" s="0" t="n">
        <f aca="false">H5/81</f>
        <v>0.407407407407407</v>
      </c>
    </row>
    <row r="6" customFormat="false" ht="13.8" hidden="false" customHeight="false" outlineLevel="0" collapsed="false">
      <c r="A6" s="0" t="n">
        <v>5</v>
      </c>
      <c r="B6" s="0" t="n">
        <v>116</v>
      </c>
      <c r="C6" s="0" t="n">
        <v>74</v>
      </c>
      <c r="D6" s="0" t="n">
        <v>0</v>
      </c>
      <c r="E6" s="0" t="n">
        <v>0</v>
      </c>
      <c r="F6" s="0" t="n">
        <v>25.6</v>
      </c>
      <c r="G6" s="0" t="n">
        <v>0.201</v>
      </c>
      <c r="H6" s="0" t="n">
        <v>30</v>
      </c>
      <c r="I6" s="0" t="n">
        <v>0</v>
      </c>
      <c r="K6" s="0" t="n">
        <f aca="false">A6/17</f>
        <v>0.294117647058823</v>
      </c>
      <c r="L6" s="0" t="n">
        <f aca="false">(B6-44)/(199-44)</f>
        <v>0.464516129032258</v>
      </c>
      <c r="M6" s="0" t="n">
        <f aca="false">(C6-30)/(122-30)</f>
        <v>0.478260869565217</v>
      </c>
      <c r="N6" s="0" t="n">
        <v>0</v>
      </c>
      <c r="O6" s="0" t="n">
        <v>0</v>
      </c>
      <c r="P6" s="0" t="n">
        <f aca="false">(F6-18.2)/(57.3-18.2)</f>
        <v>0.18925831202046</v>
      </c>
      <c r="Q6" s="0" t="n">
        <f aca="false">(G6-0.078)/(2.329-0.078)</f>
        <v>0.0546423811639271</v>
      </c>
      <c r="R6" s="0" t="n">
        <f aca="false">(H6-21)/60</f>
        <v>0.15</v>
      </c>
      <c r="T6" s="0" t="n">
        <f aca="false">A6/17</f>
        <v>0.294117647058823</v>
      </c>
      <c r="U6" s="0" t="n">
        <f aca="false">B6/199</f>
        <v>0.582914572864322</v>
      </c>
      <c r="V6" s="0" t="n">
        <f aca="false">C6/122</f>
        <v>0.60655737704918</v>
      </c>
      <c r="W6" s="0" t="n">
        <v>0</v>
      </c>
      <c r="X6" s="0" t="n">
        <v>0</v>
      </c>
      <c r="Y6" s="0" t="n">
        <f aca="false">F6/57.3</f>
        <v>0.446771378708552</v>
      </c>
      <c r="Z6" s="0" t="n">
        <f aca="false">G6/2.329</f>
        <v>0.0863031343924431</v>
      </c>
      <c r="AA6" s="0" t="n">
        <f aca="false">H6/81</f>
        <v>0.37037037037037</v>
      </c>
    </row>
    <row r="7" customFormat="false" ht="13.8" hidden="false" customHeight="false" outlineLevel="0" collapsed="false">
      <c r="A7" s="0" t="n">
        <v>10</v>
      </c>
      <c r="B7" s="0" t="n">
        <v>115</v>
      </c>
      <c r="C7" s="0" t="n">
        <v>73</v>
      </c>
      <c r="D7" s="0" t="n">
        <v>0</v>
      </c>
      <c r="E7" s="0" t="n">
        <v>0</v>
      </c>
      <c r="F7" s="0" t="n">
        <v>35.3</v>
      </c>
      <c r="G7" s="0" t="n">
        <v>0.134</v>
      </c>
      <c r="H7" s="0" t="n">
        <v>29</v>
      </c>
      <c r="I7" s="0" t="n">
        <v>0</v>
      </c>
      <c r="K7" s="0" t="n">
        <f aca="false">A7/17</f>
        <v>0.588235294117647</v>
      </c>
      <c r="L7" s="0" t="n">
        <f aca="false">(B7-44)/(199-44)</f>
        <v>0.458064516129032</v>
      </c>
      <c r="M7" s="0" t="n">
        <f aca="false">(C7-30)/(122-30)</f>
        <v>0.467391304347826</v>
      </c>
      <c r="N7" s="0" t="n">
        <v>0</v>
      </c>
      <c r="O7" s="0" t="n">
        <v>0</v>
      </c>
      <c r="P7" s="0" t="n">
        <f aca="false">(F7-18.2)/(57.3-18.2)</f>
        <v>0.437340153452685</v>
      </c>
      <c r="Q7" s="0" t="n">
        <f aca="false">(G7-0.078)/(2.329-0.078)</f>
        <v>0.0248778320746335</v>
      </c>
      <c r="R7" s="0" t="n">
        <f aca="false">(H7-21)/60</f>
        <v>0.133333333333333</v>
      </c>
      <c r="T7" s="0" t="n">
        <f aca="false">A7/17</f>
        <v>0.588235294117647</v>
      </c>
      <c r="U7" s="0" t="n">
        <f aca="false">B7/199</f>
        <v>0.577889447236181</v>
      </c>
      <c r="V7" s="0" t="n">
        <f aca="false">C7/122</f>
        <v>0.598360655737705</v>
      </c>
      <c r="W7" s="0" t="n">
        <v>0</v>
      </c>
      <c r="X7" s="0" t="n">
        <v>0</v>
      </c>
      <c r="Y7" s="0" t="n">
        <f aca="false">F7/57.3</f>
        <v>0.616055846422339</v>
      </c>
      <c r="Z7" s="0" t="n">
        <f aca="false">G7/2.329</f>
        <v>0.0575354229282954</v>
      </c>
      <c r="AA7" s="0" t="n">
        <f aca="false">H7/81</f>
        <v>0.358024691358025</v>
      </c>
    </row>
    <row r="8" customFormat="false" ht="13.8" hidden="false" customHeight="false" outlineLevel="0" collapsed="false">
      <c r="A8" s="0" t="n">
        <v>2</v>
      </c>
      <c r="B8" s="0" t="n">
        <v>197</v>
      </c>
      <c r="C8" s="0" t="n">
        <v>70</v>
      </c>
      <c r="D8" s="0" t="n">
        <v>0</v>
      </c>
      <c r="E8" s="0" t="n">
        <v>0</v>
      </c>
      <c r="F8" s="0" t="n">
        <v>30.5</v>
      </c>
      <c r="G8" s="0" t="n">
        <v>0.158</v>
      </c>
      <c r="H8" s="0" t="n">
        <v>53</v>
      </c>
      <c r="I8" s="0" t="n">
        <v>1</v>
      </c>
      <c r="K8" s="0" t="n">
        <f aca="false">A8/17</f>
        <v>0.117647058823529</v>
      </c>
      <c r="L8" s="0" t="n">
        <f aca="false">(B8-44)/(199-44)</f>
        <v>0.987096774193548</v>
      </c>
      <c r="M8" s="0" t="n">
        <f aca="false">(C8-30)/(122-30)</f>
        <v>0.434782608695652</v>
      </c>
      <c r="N8" s="0" t="n">
        <v>0</v>
      </c>
      <c r="O8" s="0" t="n">
        <v>0</v>
      </c>
      <c r="P8" s="0" t="n">
        <f aca="false">(F8-18.2)/(57.3-18.2)</f>
        <v>0.31457800511509</v>
      </c>
      <c r="Q8" s="0" t="n">
        <f aca="false">(G8-0.078)/(2.329-0.078)</f>
        <v>0.0355397601066193</v>
      </c>
      <c r="R8" s="0" t="n">
        <f aca="false">(H8-21)/60</f>
        <v>0.533333333333333</v>
      </c>
      <c r="T8" s="0" t="n">
        <f aca="false">A8/17</f>
        <v>0.117647058823529</v>
      </c>
      <c r="U8" s="0" t="n">
        <f aca="false">B8/199</f>
        <v>0.989949748743718</v>
      </c>
      <c r="V8" s="0" t="n">
        <f aca="false">C8/122</f>
        <v>0.573770491803279</v>
      </c>
      <c r="W8" s="0" t="n">
        <v>0</v>
      </c>
      <c r="X8" s="0" t="n">
        <v>0</v>
      </c>
      <c r="Y8" s="0" t="n">
        <f aca="false">F8/57.3</f>
        <v>0.532286212914485</v>
      </c>
      <c r="Z8" s="0" t="n">
        <f aca="false">G8/2.329</f>
        <v>0.0678402747960498</v>
      </c>
      <c r="AA8" s="0" t="n">
        <f aca="false">H8/81</f>
        <v>0.654320987654321</v>
      </c>
    </row>
    <row r="9" customFormat="false" ht="13.8" hidden="false" customHeight="false" outlineLevel="0" collapsed="false">
      <c r="A9" s="0" t="n">
        <v>8</v>
      </c>
      <c r="B9" s="0" t="n">
        <v>125</v>
      </c>
      <c r="C9" s="0" t="n">
        <v>96</v>
      </c>
      <c r="D9" s="0" t="n">
        <v>0</v>
      </c>
      <c r="E9" s="0" t="n">
        <v>0</v>
      </c>
      <c r="F9" s="0" t="n">
        <v>32.3</v>
      </c>
      <c r="G9" s="0" t="n">
        <v>0.232</v>
      </c>
      <c r="H9" s="0" t="n">
        <v>54</v>
      </c>
      <c r="I9" s="0" t="n">
        <v>1</v>
      </c>
      <c r="K9" s="0" t="n">
        <f aca="false">A9/17</f>
        <v>0.470588235294118</v>
      </c>
      <c r="L9" s="0" t="n">
        <f aca="false">(B9-44)/(199-44)</f>
        <v>0.52258064516129</v>
      </c>
      <c r="M9" s="0" t="n">
        <f aca="false">(C9-30)/(122-30)</f>
        <v>0.717391304347826</v>
      </c>
      <c r="N9" s="0" t="n">
        <v>0</v>
      </c>
      <c r="O9" s="0" t="n">
        <v>0</v>
      </c>
      <c r="P9" s="0" t="n">
        <f aca="false">(F9-18.2)/(57.3-18.2)</f>
        <v>0.360613810741688</v>
      </c>
      <c r="Q9" s="0" t="n">
        <f aca="false">(G9-0.078)/(2.329-0.078)</f>
        <v>0.0684140382052421</v>
      </c>
      <c r="R9" s="0" t="n">
        <f aca="false">(H9-21)/60</f>
        <v>0.55</v>
      </c>
      <c r="T9" s="0" t="n">
        <f aca="false">A9/17</f>
        <v>0.470588235294118</v>
      </c>
      <c r="U9" s="0" t="n">
        <f aca="false">B9/199</f>
        <v>0.628140703517588</v>
      </c>
      <c r="V9" s="0" t="n">
        <f aca="false">C9/122</f>
        <v>0.786885245901639</v>
      </c>
      <c r="W9" s="0" t="n">
        <v>0</v>
      </c>
      <c r="X9" s="0" t="n">
        <v>0</v>
      </c>
      <c r="Y9" s="0" t="n">
        <f aca="false">F9/57.3</f>
        <v>0.56369982547993</v>
      </c>
      <c r="Z9" s="0" t="n">
        <f aca="false">G9/2.329</f>
        <v>0.0996135680549592</v>
      </c>
      <c r="AA9" s="0" t="n">
        <f aca="false">H9/81</f>
        <v>0.666666666666667</v>
      </c>
    </row>
    <row r="10" customFormat="false" ht="13.8" hidden="false" customHeight="false" outlineLevel="0" collapsed="false">
      <c r="A10" s="0" t="n">
        <v>4</v>
      </c>
      <c r="B10" s="0" t="n">
        <v>110</v>
      </c>
      <c r="C10" s="0" t="n">
        <v>92</v>
      </c>
      <c r="D10" s="0" t="n">
        <v>0</v>
      </c>
      <c r="E10" s="0" t="n">
        <v>0</v>
      </c>
      <c r="F10" s="0" t="n">
        <v>37.6</v>
      </c>
      <c r="G10" s="0" t="n">
        <v>0.191</v>
      </c>
      <c r="H10" s="0" t="n">
        <v>30</v>
      </c>
      <c r="I10" s="0" t="n">
        <v>0</v>
      </c>
      <c r="K10" s="0" t="n">
        <f aca="false">A10/17</f>
        <v>0.235294117647059</v>
      </c>
      <c r="L10" s="0" t="n">
        <f aca="false">(B10-44)/(199-44)</f>
        <v>0.425806451612903</v>
      </c>
      <c r="M10" s="0" t="n">
        <f aca="false">(C10-30)/(122-30)</f>
        <v>0.673913043478261</v>
      </c>
      <c r="N10" s="0" t="n">
        <v>0</v>
      </c>
      <c r="O10" s="0" t="n">
        <v>0</v>
      </c>
      <c r="P10" s="0" t="n">
        <f aca="false">(F10-18.2)/(57.3-18.2)</f>
        <v>0.49616368286445</v>
      </c>
      <c r="Q10" s="0" t="n">
        <f aca="false">(G10-0.078)/(2.329-0.078)</f>
        <v>0.0501999111505997</v>
      </c>
      <c r="R10" s="0" t="n">
        <f aca="false">(H10-21)/60</f>
        <v>0.15</v>
      </c>
      <c r="T10" s="0" t="n">
        <f aca="false">A10/17</f>
        <v>0.235294117647059</v>
      </c>
      <c r="U10" s="0" t="n">
        <f aca="false">B10/199</f>
        <v>0.552763819095477</v>
      </c>
      <c r="V10" s="0" t="n">
        <f aca="false">C10/122</f>
        <v>0.754098360655738</v>
      </c>
      <c r="W10" s="0" t="n">
        <v>0</v>
      </c>
      <c r="X10" s="0" t="n">
        <v>0</v>
      </c>
      <c r="Y10" s="0" t="n">
        <f aca="false">F10/57.3</f>
        <v>0.656195462478185</v>
      </c>
      <c r="Z10" s="0" t="n">
        <f aca="false">G10/2.329</f>
        <v>0.0820094461142121</v>
      </c>
      <c r="AA10" s="0" t="n">
        <f aca="false">H10/81</f>
        <v>0.37037037037037</v>
      </c>
    </row>
    <row r="11" customFormat="false" ht="13.8" hidden="false" customHeight="false" outlineLevel="0" collapsed="false">
      <c r="A11" s="0" t="n">
        <v>10</v>
      </c>
      <c r="B11" s="0" t="n">
        <v>168</v>
      </c>
      <c r="C11" s="0" t="n">
        <v>74</v>
      </c>
      <c r="D11" s="0" t="n">
        <v>0</v>
      </c>
      <c r="E11" s="0" t="n">
        <v>0</v>
      </c>
      <c r="F11" s="0" t="n">
        <v>38</v>
      </c>
      <c r="G11" s="0" t="n">
        <v>0.537</v>
      </c>
      <c r="H11" s="0" t="n">
        <v>34</v>
      </c>
      <c r="I11" s="0" t="n">
        <v>1</v>
      </c>
      <c r="K11" s="0" t="n">
        <f aca="false">A11/17</f>
        <v>0.588235294117647</v>
      </c>
      <c r="L11" s="0" t="n">
        <f aca="false">(B11-44)/(199-44)</f>
        <v>0.8</v>
      </c>
      <c r="M11" s="0" t="n">
        <f aca="false">(C11-30)/(122-30)</f>
        <v>0.478260869565217</v>
      </c>
      <c r="N11" s="0" t="n">
        <v>0</v>
      </c>
      <c r="O11" s="0" t="n">
        <v>0</v>
      </c>
      <c r="P11" s="0" t="n">
        <f aca="false">(F11-18.2)/(57.3-18.2)</f>
        <v>0.506393861892583</v>
      </c>
      <c r="Q11" s="0" t="n">
        <f aca="false">(G11-0.078)/(2.329-0.078)</f>
        <v>0.203909373611728</v>
      </c>
      <c r="R11" s="0" t="n">
        <f aca="false">(H11-21)/60</f>
        <v>0.216666666666667</v>
      </c>
      <c r="T11" s="0" t="n">
        <f aca="false">A11/17</f>
        <v>0.588235294117647</v>
      </c>
      <c r="U11" s="0" t="n">
        <f aca="false">B11/199</f>
        <v>0.844221105527638</v>
      </c>
      <c r="V11" s="0" t="n">
        <f aca="false">C11/122</f>
        <v>0.60655737704918</v>
      </c>
      <c r="W11" s="0" t="n">
        <v>0</v>
      </c>
      <c r="X11" s="0" t="n">
        <v>0</v>
      </c>
      <c r="Y11" s="0" t="n">
        <f aca="false">F11/57.3</f>
        <v>0.663176265270506</v>
      </c>
      <c r="Z11" s="0" t="n">
        <f aca="false">G11/2.329</f>
        <v>0.230571060541005</v>
      </c>
      <c r="AA11" s="0" t="n">
        <f aca="false">H11/81</f>
        <v>0.419753086419753</v>
      </c>
    </row>
    <row r="12" customFormat="false" ht="13.8" hidden="false" customHeight="false" outlineLevel="0" collapsed="false">
      <c r="A12" s="0" t="n">
        <v>10</v>
      </c>
      <c r="B12" s="0" t="n">
        <v>139</v>
      </c>
      <c r="C12" s="0" t="n">
        <v>80</v>
      </c>
      <c r="D12" s="0" t="n">
        <v>0</v>
      </c>
      <c r="E12" s="0" t="n">
        <v>0</v>
      </c>
      <c r="F12" s="0" t="n">
        <v>27.1</v>
      </c>
      <c r="G12" s="0" t="n">
        <v>1.441</v>
      </c>
      <c r="H12" s="0" t="n">
        <v>57</v>
      </c>
      <c r="I12" s="0" t="n">
        <v>0</v>
      </c>
      <c r="K12" s="0" t="n">
        <f aca="false">A12/17</f>
        <v>0.588235294117647</v>
      </c>
      <c r="L12" s="0" t="n">
        <f aca="false">(B12-44)/(199-44)</f>
        <v>0.612903225806452</v>
      </c>
      <c r="M12" s="0" t="n">
        <f aca="false">(C12-30)/(122-30)</f>
        <v>0.543478260869565</v>
      </c>
      <c r="N12" s="0" t="n">
        <v>0</v>
      </c>
      <c r="O12" s="0" t="n">
        <v>0</v>
      </c>
      <c r="P12" s="0" t="n">
        <f aca="false">(F12-18.2)/(57.3-18.2)</f>
        <v>0.227621483375959</v>
      </c>
      <c r="Q12" s="0" t="n">
        <f aca="false">(G12-0.078)/(2.329-0.078)</f>
        <v>0.605508662816526</v>
      </c>
      <c r="R12" s="0" t="n">
        <f aca="false">(H12-21)/60</f>
        <v>0.6</v>
      </c>
      <c r="T12" s="0" t="n">
        <f aca="false">A12/17</f>
        <v>0.588235294117647</v>
      </c>
      <c r="U12" s="0" t="n">
        <f aca="false">B12/199</f>
        <v>0.698492462311558</v>
      </c>
      <c r="V12" s="0" t="n">
        <f aca="false">C12/122</f>
        <v>0.655737704918033</v>
      </c>
      <c r="W12" s="0" t="n">
        <v>0</v>
      </c>
      <c r="X12" s="0" t="n">
        <v>0</v>
      </c>
      <c r="Y12" s="0" t="n">
        <f aca="false">F12/57.3</f>
        <v>0.472949389179756</v>
      </c>
      <c r="Z12" s="0" t="n">
        <f aca="false">G12/2.329</f>
        <v>0.618720480893087</v>
      </c>
      <c r="AA12" s="0" t="n">
        <f aca="false">H12/81</f>
        <v>0.703703703703704</v>
      </c>
    </row>
    <row r="13" customFormat="false" ht="13.8" hidden="false" customHeight="false" outlineLevel="0" collapsed="false">
      <c r="A13" s="0" t="n">
        <v>7</v>
      </c>
      <c r="B13" s="0" t="n">
        <v>100</v>
      </c>
      <c r="C13" s="0" t="n">
        <v>73</v>
      </c>
      <c r="D13" s="0" t="n">
        <v>0</v>
      </c>
      <c r="E13" s="0" t="n">
        <v>0</v>
      </c>
      <c r="F13" s="0" t="n">
        <v>30</v>
      </c>
      <c r="G13" s="0" t="n">
        <v>0.484</v>
      </c>
      <c r="H13" s="0" t="n">
        <v>32</v>
      </c>
      <c r="I13" s="0" t="n">
        <v>1</v>
      </c>
      <c r="K13" s="0" t="n">
        <f aca="false">A13/17</f>
        <v>0.411764705882353</v>
      </c>
      <c r="L13" s="0" t="n">
        <f aca="false">(B13-44)/(199-44)</f>
        <v>0.361290322580645</v>
      </c>
      <c r="M13" s="0" t="n">
        <f aca="false">(C13-30)/(122-30)</f>
        <v>0.467391304347826</v>
      </c>
      <c r="N13" s="0" t="n">
        <v>0</v>
      </c>
      <c r="O13" s="0" t="n">
        <v>0</v>
      </c>
      <c r="P13" s="0" t="n">
        <f aca="false">(F13-18.2)/(57.3-18.2)</f>
        <v>0.301790281329923</v>
      </c>
      <c r="Q13" s="0" t="n">
        <f aca="false">(G13-0.078)/(2.329-0.078)</f>
        <v>0.180364282541093</v>
      </c>
      <c r="R13" s="0" t="n">
        <f aca="false">(H13-21)/60</f>
        <v>0.183333333333333</v>
      </c>
      <c r="T13" s="0" t="n">
        <f aca="false">A13/17</f>
        <v>0.411764705882353</v>
      </c>
      <c r="U13" s="0" t="n">
        <f aca="false">B13/199</f>
        <v>0.50251256281407</v>
      </c>
      <c r="V13" s="0" t="n">
        <f aca="false">C13/122</f>
        <v>0.598360655737705</v>
      </c>
      <c r="W13" s="0" t="n">
        <v>0</v>
      </c>
      <c r="X13" s="0" t="n">
        <v>0</v>
      </c>
      <c r="Y13" s="0" t="n">
        <f aca="false">F13/57.3</f>
        <v>0.523560209424084</v>
      </c>
      <c r="Z13" s="0" t="n">
        <f aca="false">G13/2.329</f>
        <v>0.20781451266638</v>
      </c>
      <c r="AA13" s="0" t="n">
        <f aca="false">H13/81</f>
        <v>0.395061728395062</v>
      </c>
    </row>
    <row r="14" customFormat="false" ht="13.8" hidden="false" customHeight="false" outlineLevel="0" collapsed="false">
      <c r="A14" s="0" t="n">
        <v>0</v>
      </c>
      <c r="B14" s="0" t="n">
        <v>118</v>
      </c>
      <c r="C14" s="0" t="n">
        <v>84</v>
      </c>
      <c r="D14" s="0" t="n">
        <v>0</v>
      </c>
      <c r="E14" s="0" t="n">
        <v>0</v>
      </c>
      <c r="F14" s="0" t="n">
        <v>45.8</v>
      </c>
      <c r="G14" s="0" t="n">
        <v>0.551</v>
      </c>
      <c r="H14" s="0" t="n">
        <v>31</v>
      </c>
      <c r="I14" s="0" t="n">
        <v>1</v>
      </c>
      <c r="K14" s="0" t="n">
        <f aca="false">A14/17</f>
        <v>0</v>
      </c>
      <c r="L14" s="0" t="n">
        <f aca="false">(B14-44)/(199-44)</f>
        <v>0.47741935483871</v>
      </c>
      <c r="M14" s="0" t="n">
        <f aca="false">(C14-30)/(122-30)</f>
        <v>0.58695652173913</v>
      </c>
      <c r="N14" s="0" t="n">
        <v>0</v>
      </c>
      <c r="O14" s="0" t="n">
        <v>0</v>
      </c>
      <c r="P14" s="0" t="n">
        <f aca="false">(F14-18.2)/(57.3-18.2)</f>
        <v>0.705882352941176</v>
      </c>
      <c r="Q14" s="0" t="n">
        <f aca="false">(G14-0.078)/(2.329-0.078)</f>
        <v>0.210128831630386</v>
      </c>
      <c r="R14" s="0" t="n">
        <f aca="false">(H14-21)/60</f>
        <v>0.166666666666667</v>
      </c>
      <c r="T14" s="0" t="n">
        <f aca="false">A14/17</f>
        <v>0</v>
      </c>
      <c r="U14" s="0" t="n">
        <f aca="false">B14/199</f>
        <v>0.592964824120603</v>
      </c>
      <c r="V14" s="0" t="n">
        <f aca="false">C14/122</f>
        <v>0.688524590163934</v>
      </c>
      <c r="W14" s="0" t="n">
        <v>0</v>
      </c>
      <c r="X14" s="0" t="n">
        <v>0</v>
      </c>
      <c r="Y14" s="0" t="n">
        <f aca="false">F14/57.3</f>
        <v>0.799301919720768</v>
      </c>
      <c r="Z14" s="0" t="n">
        <f aca="false">G14/2.329</f>
        <v>0.236582224130528</v>
      </c>
      <c r="AA14" s="0" t="n">
        <f aca="false">H14/81</f>
        <v>0.382716049382716</v>
      </c>
    </row>
    <row r="15" customFormat="false" ht="13.8" hidden="false" customHeight="false" outlineLevel="0" collapsed="false">
      <c r="A15" s="0" t="n">
        <v>7</v>
      </c>
      <c r="B15" s="0" t="n">
        <v>107</v>
      </c>
      <c r="C15" s="0" t="n">
        <v>74</v>
      </c>
      <c r="D15" s="0" t="n">
        <v>0</v>
      </c>
      <c r="E15" s="0" t="n">
        <v>0</v>
      </c>
      <c r="F15" s="0" t="n">
        <v>29.6</v>
      </c>
      <c r="G15" s="0" t="n">
        <v>0.254</v>
      </c>
      <c r="H15" s="0" t="n">
        <v>31</v>
      </c>
      <c r="I15" s="0" t="n">
        <v>1</v>
      </c>
      <c r="K15" s="0" t="n">
        <f aca="false">A15/17</f>
        <v>0.411764705882353</v>
      </c>
      <c r="L15" s="0" t="n">
        <f aca="false">(B15-44)/(199-44)</f>
        <v>0.406451612903226</v>
      </c>
      <c r="M15" s="0" t="n">
        <f aca="false">(C15-30)/(122-30)</f>
        <v>0.478260869565217</v>
      </c>
      <c r="N15" s="0" t="n">
        <v>0</v>
      </c>
      <c r="O15" s="0" t="n">
        <v>0</v>
      </c>
      <c r="P15" s="0" t="n">
        <f aca="false">(F15-18.2)/(57.3-18.2)</f>
        <v>0.29156010230179</v>
      </c>
      <c r="Q15" s="0" t="n">
        <f aca="false">(G15-0.078)/(2.329-0.078)</f>
        <v>0.0781874722345624</v>
      </c>
      <c r="R15" s="0" t="n">
        <f aca="false">(H15-21)/60</f>
        <v>0.166666666666667</v>
      </c>
      <c r="T15" s="0" t="n">
        <f aca="false">A15/17</f>
        <v>0.411764705882353</v>
      </c>
      <c r="U15" s="0" t="n">
        <f aca="false">B15/199</f>
        <v>0.537688442211055</v>
      </c>
      <c r="V15" s="0" t="n">
        <f aca="false">C15/122</f>
        <v>0.60655737704918</v>
      </c>
      <c r="W15" s="0" t="n">
        <v>0</v>
      </c>
      <c r="X15" s="0" t="n">
        <v>0</v>
      </c>
      <c r="Y15" s="0" t="n">
        <f aca="false">F15/57.3</f>
        <v>0.516579406631763</v>
      </c>
      <c r="Z15" s="0" t="n">
        <f aca="false">G15/2.329</f>
        <v>0.109059682267067</v>
      </c>
      <c r="AA15" s="0" t="n">
        <f aca="false">H15/81</f>
        <v>0.382716049382716</v>
      </c>
    </row>
    <row r="16" customFormat="false" ht="13.8" hidden="false" customHeight="false" outlineLevel="0" collapsed="false">
      <c r="A16" s="0" t="n">
        <v>1</v>
      </c>
      <c r="B16" s="0" t="n">
        <v>103</v>
      </c>
      <c r="C16" s="0" t="n">
        <v>30</v>
      </c>
      <c r="D16" s="0" t="n">
        <v>0</v>
      </c>
      <c r="E16" s="0" t="n">
        <v>0</v>
      </c>
      <c r="F16" s="0" t="n">
        <v>43.3</v>
      </c>
      <c r="G16" s="0" t="n">
        <v>0.183</v>
      </c>
      <c r="H16" s="0" t="n">
        <v>33</v>
      </c>
      <c r="I16" s="0" t="n">
        <v>0</v>
      </c>
      <c r="K16" s="0" t="n">
        <f aca="false">A16/17</f>
        <v>0.0588235294117647</v>
      </c>
      <c r="L16" s="0" t="n">
        <f aca="false">(B16-44)/(199-44)</f>
        <v>0.380645161290323</v>
      </c>
      <c r="M16" s="0" t="n">
        <f aca="false">(C16-30)/(122-30)</f>
        <v>0</v>
      </c>
      <c r="N16" s="0" t="n">
        <v>0</v>
      </c>
      <c r="O16" s="0" t="n">
        <v>0</v>
      </c>
      <c r="P16" s="0" t="n">
        <f aca="false">(F16-18.2)/(57.3-18.2)</f>
        <v>0.641943734015345</v>
      </c>
      <c r="Q16" s="0" t="n">
        <f aca="false">(G16-0.078)/(2.329-0.078)</f>
        <v>0.0466459351399378</v>
      </c>
      <c r="R16" s="0" t="n">
        <f aca="false">(H16-21)/60</f>
        <v>0.2</v>
      </c>
      <c r="T16" s="0" t="n">
        <f aca="false">A16/17</f>
        <v>0.0588235294117647</v>
      </c>
      <c r="U16" s="0" t="n">
        <f aca="false">B16/199</f>
        <v>0.517587939698492</v>
      </c>
      <c r="V16" s="0" t="n">
        <f aca="false">C16/122</f>
        <v>0.245901639344262</v>
      </c>
      <c r="W16" s="0" t="n">
        <v>0</v>
      </c>
      <c r="X16" s="0" t="n">
        <v>0</v>
      </c>
      <c r="Y16" s="0" t="n">
        <f aca="false">F16/57.3</f>
        <v>0.755671902268761</v>
      </c>
      <c r="Z16" s="0" t="n">
        <f aca="false">G16/2.329</f>
        <v>0.0785744954916273</v>
      </c>
      <c r="AA16" s="0" t="n">
        <f aca="false">H16/81</f>
        <v>0.407407407407407</v>
      </c>
    </row>
    <row r="17" customFormat="false" ht="13.8" hidden="false" customHeight="false" outlineLevel="0" collapsed="false">
      <c r="A17" s="0" t="n">
        <v>3</v>
      </c>
      <c r="B17" s="0" t="n">
        <v>126</v>
      </c>
      <c r="C17" s="0" t="n">
        <v>88</v>
      </c>
      <c r="D17" s="0" t="n">
        <v>0</v>
      </c>
      <c r="E17" s="0" t="n">
        <v>0</v>
      </c>
      <c r="F17" s="0" t="n">
        <v>39.3</v>
      </c>
      <c r="G17" s="0" t="n">
        <v>0.704</v>
      </c>
      <c r="H17" s="0" t="n">
        <v>27</v>
      </c>
      <c r="I17" s="0" t="n">
        <v>0</v>
      </c>
      <c r="K17" s="0" t="n">
        <f aca="false">A17/17</f>
        <v>0.176470588235294</v>
      </c>
      <c r="L17" s="0" t="n">
        <f aca="false">(B17-44)/(199-44)</f>
        <v>0.529032258064516</v>
      </c>
      <c r="M17" s="0" t="n">
        <f aca="false">(C17-30)/(122-30)</f>
        <v>0.630434782608696</v>
      </c>
      <c r="N17" s="0" t="n">
        <v>0</v>
      </c>
      <c r="O17" s="0" t="n">
        <v>0</v>
      </c>
      <c r="P17" s="0" t="n">
        <f aca="false">(F17-18.2)/(57.3-18.2)</f>
        <v>0.539641943734015</v>
      </c>
      <c r="Q17" s="0" t="n">
        <f aca="false">(G17-0.078)/(2.329-0.078)</f>
        <v>0.278098622834296</v>
      </c>
      <c r="R17" s="0" t="n">
        <f aca="false">(H17-21)/60</f>
        <v>0.1</v>
      </c>
      <c r="T17" s="0" t="n">
        <f aca="false">A17/17</f>
        <v>0.176470588235294</v>
      </c>
      <c r="U17" s="0" t="n">
        <f aca="false">B17/199</f>
        <v>0.633165829145729</v>
      </c>
      <c r="V17" s="0" t="n">
        <f aca="false">C17/122</f>
        <v>0.721311475409836</v>
      </c>
      <c r="W17" s="0" t="n">
        <v>0</v>
      </c>
      <c r="X17" s="0" t="n">
        <v>0</v>
      </c>
      <c r="Y17" s="0" t="n">
        <f aca="false">F17/57.3</f>
        <v>0.68586387434555</v>
      </c>
      <c r="Z17" s="0" t="n">
        <f aca="false">G17/2.329</f>
        <v>0.302275654787462</v>
      </c>
      <c r="AA17" s="0" t="n">
        <f aca="false">H17/81</f>
        <v>0.333333333333333</v>
      </c>
    </row>
    <row r="18" customFormat="false" ht="13.8" hidden="false" customHeight="false" outlineLevel="0" collapsed="false">
      <c r="A18" s="0" t="n">
        <v>8</v>
      </c>
      <c r="B18" s="0" t="n">
        <v>99</v>
      </c>
      <c r="C18" s="0" t="n">
        <v>84</v>
      </c>
      <c r="D18" s="0" t="n">
        <v>0</v>
      </c>
      <c r="E18" s="0" t="n">
        <v>0</v>
      </c>
      <c r="F18" s="0" t="n">
        <v>35.4</v>
      </c>
      <c r="G18" s="0" t="n">
        <v>0.388</v>
      </c>
      <c r="H18" s="0" t="n">
        <v>50</v>
      </c>
      <c r="I18" s="0" t="n">
        <v>0</v>
      </c>
      <c r="K18" s="0" t="n">
        <f aca="false">A18/17</f>
        <v>0.470588235294118</v>
      </c>
      <c r="L18" s="0" t="n">
        <f aca="false">(B18-44)/(199-44)</f>
        <v>0.354838709677419</v>
      </c>
      <c r="M18" s="0" t="n">
        <f aca="false">(C18-30)/(122-30)</f>
        <v>0.58695652173913</v>
      </c>
      <c r="N18" s="0" t="n">
        <v>0</v>
      </c>
      <c r="O18" s="0" t="n">
        <v>0</v>
      </c>
      <c r="P18" s="0" t="n">
        <f aca="false">(F18-18.2)/(57.3-18.2)</f>
        <v>0.439897698209719</v>
      </c>
      <c r="Q18" s="0" t="n">
        <f aca="false">(G18-0.078)/(2.329-0.078)</f>
        <v>0.13771657041315</v>
      </c>
      <c r="R18" s="0" t="n">
        <f aca="false">(H18-21)/60</f>
        <v>0.483333333333333</v>
      </c>
      <c r="T18" s="0" t="n">
        <f aca="false">A18/17</f>
        <v>0.470588235294118</v>
      </c>
      <c r="U18" s="0" t="n">
        <f aca="false">B18/199</f>
        <v>0.49748743718593</v>
      </c>
      <c r="V18" s="0" t="n">
        <f aca="false">C18/122</f>
        <v>0.688524590163934</v>
      </c>
      <c r="W18" s="0" t="n">
        <v>0</v>
      </c>
      <c r="X18" s="0" t="n">
        <v>0</v>
      </c>
      <c r="Y18" s="0" t="n">
        <f aca="false">F18/57.3</f>
        <v>0.617801047120419</v>
      </c>
      <c r="Z18" s="0" t="n">
        <f aca="false">G18/2.329</f>
        <v>0.166595105195363</v>
      </c>
      <c r="AA18" s="0" t="n">
        <f aca="false">H18/81</f>
        <v>0.617283950617284</v>
      </c>
    </row>
    <row r="19" customFormat="false" ht="13.8" hidden="false" customHeight="false" outlineLevel="0" collapsed="false">
      <c r="A19" s="0" t="n">
        <v>7</v>
      </c>
      <c r="B19" s="0" t="n">
        <v>196</v>
      </c>
      <c r="C19" s="0" t="n">
        <v>90</v>
      </c>
      <c r="D19" s="0" t="n">
        <v>0</v>
      </c>
      <c r="E19" s="0" t="n">
        <v>0</v>
      </c>
      <c r="F19" s="0" t="n">
        <v>39.8</v>
      </c>
      <c r="G19" s="0" t="n">
        <v>0.451</v>
      </c>
      <c r="H19" s="0" t="n">
        <v>41</v>
      </c>
      <c r="I19" s="0" t="n">
        <v>1</v>
      </c>
      <c r="K19" s="0" t="n">
        <f aca="false">A19/17</f>
        <v>0.411764705882353</v>
      </c>
      <c r="L19" s="0" t="n">
        <f aca="false">(B19-44)/(199-44)</f>
        <v>0.980645161290322</v>
      </c>
      <c r="M19" s="0" t="n">
        <f aca="false">(C19-30)/(122-30)</f>
        <v>0.652173913043478</v>
      </c>
      <c r="N19" s="0" t="n">
        <v>0</v>
      </c>
      <c r="O19" s="0" t="n">
        <v>0</v>
      </c>
      <c r="P19" s="0" t="n">
        <f aca="false">(F19-18.2)/(57.3-18.2)</f>
        <v>0.552429667519182</v>
      </c>
      <c r="Q19" s="0" t="n">
        <f aca="false">(G19-0.078)/(2.329-0.078)</f>
        <v>0.165704131497112</v>
      </c>
      <c r="R19" s="0" t="n">
        <f aca="false">(H19-21)/60</f>
        <v>0.333333333333333</v>
      </c>
      <c r="T19" s="0" t="n">
        <f aca="false">A19/17</f>
        <v>0.411764705882353</v>
      </c>
      <c r="U19" s="0" t="n">
        <f aca="false">B19/199</f>
        <v>0.984924623115578</v>
      </c>
      <c r="V19" s="0" t="n">
        <f aca="false">C19/122</f>
        <v>0.737704918032787</v>
      </c>
      <c r="W19" s="0" t="n">
        <v>0</v>
      </c>
      <c r="X19" s="0" t="n">
        <v>0</v>
      </c>
      <c r="Y19" s="0" t="n">
        <f aca="false">F19/57.3</f>
        <v>0.694589877835951</v>
      </c>
      <c r="Z19" s="0" t="n">
        <f aca="false">G19/2.329</f>
        <v>0.193645341348218</v>
      </c>
      <c r="AA19" s="0" t="n">
        <f aca="false">H19/81</f>
        <v>0.506172839506173</v>
      </c>
    </row>
    <row r="20" customFormat="false" ht="13.8" hidden="false" customHeight="false" outlineLevel="0" collapsed="false">
      <c r="A20" s="0" t="n">
        <v>9</v>
      </c>
      <c r="B20" s="0" t="n">
        <v>119</v>
      </c>
      <c r="C20" s="0" t="n">
        <v>80</v>
      </c>
      <c r="D20" s="0" t="n">
        <v>0</v>
      </c>
      <c r="E20" s="0" t="n">
        <v>0</v>
      </c>
      <c r="F20" s="0" t="n">
        <v>29</v>
      </c>
      <c r="G20" s="0" t="n">
        <v>0.263</v>
      </c>
      <c r="H20" s="0" t="n">
        <v>29</v>
      </c>
      <c r="I20" s="0" t="n">
        <v>1</v>
      </c>
      <c r="K20" s="0" t="n">
        <f aca="false">A20/17</f>
        <v>0.529411764705882</v>
      </c>
      <c r="L20" s="0" t="n">
        <f aca="false">(B20-44)/(199-44)</f>
        <v>0.483870967741936</v>
      </c>
      <c r="M20" s="0" t="n">
        <f aca="false">(C20-30)/(122-30)</f>
        <v>0.543478260869565</v>
      </c>
      <c r="N20" s="0" t="n">
        <v>0</v>
      </c>
      <c r="O20" s="0" t="n">
        <v>0</v>
      </c>
      <c r="P20" s="0" t="n">
        <f aca="false">(F20-18.2)/(57.3-18.2)</f>
        <v>0.276214833759591</v>
      </c>
      <c r="Q20" s="0" t="n">
        <f aca="false">(G20-0.078)/(2.329-0.078)</f>
        <v>0.0821856952465571</v>
      </c>
      <c r="R20" s="0" t="n">
        <f aca="false">(H20-21)/60</f>
        <v>0.133333333333333</v>
      </c>
      <c r="T20" s="0" t="n">
        <f aca="false">A20/17</f>
        <v>0.529411764705882</v>
      </c>
      <c r="U20" s="0" t="n">
        <f aca="false">B20/199</f>
        <v>0.597989949748744</v>
      </c>
      <c r="V20" s="0" t="n">
        <f aca="false">C20/122</f>
        <v>0.655737704918033</v>
      </c>
      <c r="W20" s="0" t="n">
        <v>0</v>
      </c>
      <c r="X20" s="0" t="n">
        <v>0</v>
      </c>
      <c r="Y20" s="0" t="n">
        <f aca="false">F20/57.3</f>
        <v>0.506108202443281</v>
      </c>
      <c r="Z20" s="0" t="n">
        <f aca="false">G20/2.329</f>
        <v>0.112924001717475</v>
      </c>
      <c r="AA20" s="0" t="n">
        <f aca="false">H20/81</f>
        <v>0.358024691358025</v>
      </c>
    </row>
    <row r="21" customFormat="false" ht="13.8" hidden="false" customHeight="false" outlineLevel="0" collapsed="false">
      <c r="A21" s="0" t="n">
        <v>11</v>
      </c>
      <c r="B21" s="0" t="n">
        <v>143</v>
      </c>
      <c r="C21" s="0" t="n">
        <v>94</v>
      </c>
      <c r="D21" s="0" t="n">
        <v>0</v>
      </c>
      <c r="E21" s="0" t="n">
        <v>0</v>
      </c>
      <c r="F21" s="0" t="n">
        <v>36.6</v>
      </c>
      <c r="G21" s="0" t="n">
        <v>0.254</v>
      </c>
      <c r="H21" s="0" t="n">
        <v>51</v>
      </c>
      <c r="I21" s="0" t="n">
        <v>1</v>
      </c>
      <c r="K21" s="0" t="n">
        <f aca="false">A21/17</f>
        <v>0.647058823529412</v>
      </c>
      <c r="L21" s="0" t="n">
        <f aca="false">(B21-44)/(199-44)</f>
        <v>0.638709677419355</v>
      </c>
      <c r="M21" s="0" t="n">
        <f aca="false">(C21-30)/(122-30)</f>
        <v>0.695652173913043</v>
      </c>
      <c r="N21" s="0" t="n">
        <v>0</v>
      </c>
      <c r="O21" s="0" t="n">
        <v>0</v>
      </c>
      <c r="P21" s="0" t="n">
        <f aca="false">(F21-18.2)/(57.3-18.2)</f>
        <v>0.470588235294118</v>
      </c>
      <c r="Q21" s="0" t="n">
        <f aca="false">(G21-0.078)/(2.329-0.078)</f>
        <v>0.0781874722345624</v>
      </c>
      <c r="R21" s="0" t="n">
        <f aca="false">(H21-21)/60</f>
        <v>0.5</v>
      </c>
      <c r="T21" s="0" t="n">
        <f aca="false">A21/17</f>
        <v>0.647058823529412</v>
      </c>
      <c r="U21" s="0" t="n">
        <f aca="false">B21/199</f>
        <v>0.718592964824121</v>
      </c>
      <c r="V21" s="0" t="n">
        <f aca="false">C21/122</f>
        <v>0.770491803278688</v>
      </c>
      <c r="W21" s="0" t="n">
        <v>0</v>
      </c>
      <c r="X21" s="0" t="n">
        <v>0</v>
      </c>
      <c r="Y21" s="0" t="n">
        <f aca="false">F21/57.3</f>
        <v>0.638743455497382</v>
      </c>
      <c r="Z21" s="0" t="n">
        <f aca="false">G21/2.329</f>
        <v>0.109059682267067</v>
      </c>
      <c r="AA21" s="0" t="n">
        <f aca="false">H21/81</f>
        <v>0.62962962962963</v>
      </c>
    </row>
    <row r="22" customFormat="false" ht="13.8" hidden="false" customHeight="false" outlineLevel="0" collapsed="false">
      <c r="A22" s="0" t="n">
        <v>7</v>
      </c>
      <c r="B22" s="0" t="n">
        <v>147</v>
      </c>
      <c r="C22" s="0" t="n">
        <v>76</v>
      </c>
      <c r="D22" s="0" t="n">
        <v>0</v>
      </c>
      <c r="E22" s="0" t="n">
        <v>0</v>
      </c>
      <c r="F22" s="0" t="n">
        <v>39.4</v>
      </c>
      <c r="G22" s="0" t="n">
        <v>0.257</v>
      </c>
      <c r="H22" s="0" t="n">
        <v>43</v>
      </c>
      <c r="I22" s="0" t="n">
        <v>1</v>
      </c>
      <c r="K22" s="0" t="n">
        <f aca="false">A22/17</f>
        <v>0.411764705882353</v>
      </c>
      <c r="L22" s="0" t="n">
        <f aca="false">(B22-44)/(199-44)</f>
        <v>0.664516129032258</v>
      </c>
      <c r="M22" s="0" t="n">
        <f aca="false">(C22-30)/(122-30)</f>
        <v>0.5</v>
      </c>
      <c r="N22" s="0" t="n">
        <v>0</v>
      </c>
      <c r="O22" s="0" t="n">
        <v>0</v>
      </c>
      <c r="P22" s="0" t="n">
        <f aca="false">(F22-18.2)/(57.3-18.2)</f>
        <v>0.542199488491049</v>
      </c>
      <c r="Q22" s="0" t="n">
        <f aca="false">(G22-0.078)/(2.329-0.078)</f>
        <v>0.0795202132385606</v>
      </c>
      <c r="R22" s="0" t="n">
        <f aca="false">(H22-21)/60</f>
        <v>0.366666666666667</v>
      </c>
      <c r="T22" s="0" t="n">
        <f aca="false">A22/17</f>
        <v>0.411764705882353</v>
      </c>
      <c r="U22" s="0" t="n">
        <f aca="false">B22/199</f>
        <v>0.738693467336683</v>
      </c>
      <c r="V22" s="0" t="n">
        <f aca="false">C22/122</f>
        <v>0.622950819672131</v>
      </c>
      <c r="W22" s="0" t="n">
        <v>0</v>
      </c>
      <c r="X22" s="0" t="n">
        <v>0</v>
      </c>
      <c r="Y22" s="0" t="n">
        <f aca="false">F22/57.3</f>
        <v>0.68760907504363</v>
      </c>
      <c r="Z22" s="0" t="n">
        <f aca="false">G22/2.329</f>
        <v>0.110347788750537</v>
      </c>
      <c r="AA22" s="0" t="n">
        <f aca="false">H22/81</f>
        <v>0.530864197530864</v>
      </c>
    </row>
    <row r="23" customFormat="false" ht="13.8" hidden="false" customHeight="false" outlineLevel="0" collapsed="false">
      <c r="A23" s="0" t="n">
        <v>13</v>
      </c>
      <c r="B23" s="0" t="n">
        <v>145</v>
      </c>
      <c r="C23" s="0" t="n">
        <v>82</v>
      </c>
      <c r="D23" s="0" t="n">
        <v>0</v>
      </c>
      <c r="E23" s="0" t="n">
        <v>0</v>
      </c>
      <c r="F23" s="0" t="n">
        <v>22.2</v>
      </c>
      <c r="G23" s="0" t="n">
        <v>0.245</v>
      </c>
      <c r="H23" s="0" t="n">
        <v>57</v>
      </c>
      <c r="I23" s="0" t="n">
        <v>0</v>
      </c>
      <c r="K23" s="0" t="n">
        <f aca="false">A23/17</f>
        <v>0.764705882352941</v>
      </c>
      <c r="L23" s="0" t="n">
        <f aca="false">(B23-44)/(199-44)</f>
        <v>0.651612903225806</v>
      </c>
      <c r="M23" s="0" t="n">
        <f aca="false">(C23-30)/(122-30)</f>
        <v>0.565217391304348</v>
      </c>
      <c r="N23" s="0" t="n">
        <v>0</v>
      </c>
      <c r="O23" s="0" t="n">
        <v>0</v>
      </c>
      <c r="P23" s="0" t="n">
        <f aca="false">(F23-18.2)/(57.3-18.2)</f>
        <v>0.10230179028133</v>
      </c>
      <c r="Q23" s="0" t="n">
        <f aca="false">(G23-0.078)/(2.329-0.078)</f>
        <v>0.0741892492225677</v>
      </c>
      <c r="R23" s="0" t="n">
        <f aca="false">(H23-21)/60</f>
        <v>0.6</v>
      </c>
      <c r="T23" s="0" t="n">
        <f aca="false">A23/17</f>
        <v>0.764705882352941</v>
      </c>
      <c r="U23" s="0" t="n">
        <f aca="false">B23/199</f>
        <v>0.728643216080402</v>
      </c>
      <c r="V23" s="0" t="n">
        <f aca="false">C23/122</f>
        <v>0.672131147540984</v>
      </c>
      <c r="W23" s="0" t="n">
        <v>0</v>
      </c>
      <c r="X23" s="0" t="n">
        <v>0</v>
      </c>
      <c r="Y23" s="0" t="n">
        <f aca="false">F23/57.3</f>
        <v>0.387434554973822</v>
      </c>
      <c r="Z23" s="0" t="n">
        <f aca="false">G23/2.329</f>
        <v>0.105195362816659</v>
      </c>
      <c r="AA23" s="0" t="n">
        <f aca="false">H23/81</f>
        <v>0.703703703703704</v>
      </c>
    </row>
    <row r="24" customFormat="false" ht="13.8" hidden="false" customHeight="false" outlineLevel="0" collapsed="false">
      <c r="A24" s="0" t="n">
        <v>5</v>
      </c>
      <c r="B24" s="0" t="n">
        <v>117</v>
      </c>
      <c r="C24" s="0" t="n">
        <v>92</v>
      </c>
      <c r="D24" s="0" t="n">
        <v>0</v>
      </c>
      <c r="E24" s="0" t="n">
        <v>0</v>
      </c>
      <c r="F24" s="0" t="n">
        <v>34.1</v>
      </c>
      <c r="G24" s="0" t="n">
        <v>0.337</v>
      </c>
      <c r="H24" s="0" t="n">
        <v>38</v>
      </c>
      <c r="I24" s="0" t="n">
        <v>0</v>
      </c>
      <c r="K24" s="0" t="n">
        <f aca="false">A24/17</f>
        <v>0.294117647058823</v>
      </c>
      <c r="L24" s="0" t="n">
        <f aca="false">(B24-44)/(199-44)</f>
        <v>0.470967741935484</v>
      </c>
      <c r="M24" s="0" t="n">
        <f aca="false">(C24-30)/(122-30)</f>
        <v>0.673913043478261</v>
      </c>
      <c r="N24" s="0" t="n">
        <v>0</v>
      </c>
      <c r="O24" s="0" t="n">
        <v>0</v>
      </c>
      <c r="P24" s="0" t="n">
        <f aca="false">(F24-18.2)/(57.3-18.2)</f>
        <v>0.406649616368287</v>
      </c>
      <c r="Q24" s="0" t="n">
        <f aca="false">(G24-0.078)/(2.329-0.078)</f>
        <v>0.11505997334518</v>
      </c>
      <c r="R24" s="0" t="n">
        <f aca="false">(H24-21)/60</f>
        <v>0.283333333333333</v>
      </c>
      <c r="T24" s="0" t="n">
        <f aca="false">A24/17</f>
        <v>0.294117647058823</v>
      </c>
      <c r="U24" s="0" t="n">
        <f aca="false">B24/199</f>
        <v>0.587939698492462</v>
      </c>
      <c r="V24" s="0" t="n">
        <f aca="false">C24/122</f>
        <v>0.754098360655738</v>
      </c>
      <c r="W24" s="0" t="n">
        <v>0</v>
      </c>
      <c r="X24" s="0" t="n">
        <v>0</v>
      </c>
      <c r="Y24" s="0" t="n">
        <f aca="false">F24/57.3</f>
        <v>0.595113438045375</v>
      </c>
      <c r="Z24" s="0" t="n">
        <f aca="false">G24/2.329</f>
        <v>0.144697294976385</v>
      </c>
      <c r="AA24" s="0" t="n">
        <f aca="false">H24/81</f>
        <v>0.469135802469136</v>
      </c>
    </row>
    <row r="25" customFormat="false" ht="13.8" hidden="false" customHeight="false" outlineLevel="0" collapsed="false">
      <c r="A25" s="0" t="n">
        <v>5</v>
      </c>
      <c r="B25" s="0" t="n">
        <v>109</v>
      </c>
      <c r="C25" s="0" t="n">
        <v>75</v>
      </c>
      <c r="D25" s="0" t="n">
        <v>0</v>
      </c>
      <c r="E25" s="0" t="n">
        <v>0</v>
      </c>
      <c r="F25" s="0" t="n">
        <v>36</v>
      </c>
      <c r="G25" s="0" t="n">
        <v>0.546</v>
      </c>
      <c r="H25" s="0" t="n">
        <v>60</v>
      </c>
      <c r="I25" s="0" t="n">
        <v>0</v>
      </c>
      <c r="K25" s="0" t="n">
        <f aca="false">A25/17</f>
        <v>0.294117647058823</v>
      </c>
      <c r="L25" s="0" t="n">
        <f aca="false">(B25-44)/(199-44)</f>
        <v>0.419354838709677</v>
      </c>
      <c r="M25" s="0" t="n">
        <f aca="false">(C25-30)/(122-30)</f>
        <v>0.489130434782609</v>
      </c>
      <c r="N25" s="0" t="n">
        <v>0</v>
      </c>
      <c r="O25" s="0" t="n">
        <v>0</v>
      </c>
      <c r="P25" s="0" t="n">
        <f aca="false">(F25-18.2)/(57.3-18.2)</f>
        <v>0.455242966751918</v>
      </c>
      <c r="Q25" s="0" t="n">
        <f aca="false">(G25-0.078)/(2.329-0.078)</f>
        <v>0.207907596623723</v>
      </c>
      <c r="R25" s="0" t="n">
        <f aca="false">(H25-21)/60</f>
        <v>0.65</v>
      </c>
      <c r="T25" s="0" t="n">
        <f aca="false">A25/17</f>
        <v>0.294117647058823</v>
      </c>
      <c r="U25" s="0" t="n">
        <f aca="false">B25/199</f>
        <v>0.547738693467337</v>
      </c>
      <c r="V25" s="0" t="n">
        <f aca="false">C25/122</f>
        <v>0.614754098360656</v>
      </c>
      <c r="W25" s="0" t="n">
        <v>0</v>
      </c>
      <c r="X25" s="0" t="n">
        <v>0</v>
      </c>
      <c r="Y25" s="0" t="n">
        <f aca="false">F25/57.3</f>
        <v>0.628272251308901</v>
      </c>
      <c r="Z25" s="0" t="n">
        <f aca="false">G25/2.329</f>
        <v>0.234435379991413</v>
      </c>
      <c r="AA25" s="0" t="n">
        <f aca="false">H25/81</f>
        <v>0.740740740740741</v>
      </c>
    </row>
    <row r="26" customFormat="false" ht="13.8" hidden="false" customHeight="false" outlineLevel="0" collapsed="false">
      <c r="A26" s="0" t="n">
        <v>3</v>
      </c>
      <c r="B26" s="0" t="n">
        <v>158</v>
      </c>
      <c r="C26" s="0" t="n">
        <v>76</v>
      </c>
      <c r="D26" s="0" t="n">
        <v>0</v>
      </c>
      <c r="E26" s="0" t="n">
        <v>0</v>
      </c>
      <c r="F26" s="0" t="n">
        <v>31.6</v>
      </c>
      <c r="G26" s="0" t="n">
        <v>0.851</v>
      </c>
      <c r="H26" s="0" t="n">
        <v>28</v>
      </c>
      <c r="I26" s="0" t="n">
        <v>1</v>
      </c>
      <c r="K26" s="0" t="n">
        <f aca="false">A26/17</f>
        <v>0.176470588235294</v>
      </c>
      <c r="L26" s="0" t="n">
        <f aca="false">(B26-44)/(199-44)</f>
        <v>0.735483870967742</v>
      </c>
      <c r="M26" s="0" t="n">
        <f aca="false">(C26-30)/(122-30)</f>
        <v>0.5</v>
      </c>
      <c r="N26" s="0" t="n">
        <v>0</v>
      </c>
      <c r="O26" s="0" t="n">
        <v>0</v>
      </c>
      <c r="P26" s="0" t="n">
        <f aca="false">(F26-18.2)/(57.3-18.2)</f>
        <v>0.342710997442455</v>
      </c>
      <c r="Q26" s="0" t="n">
        <f aca="false">(G26-0.078)/(2.329-0.078)</f>
        <v>0.343402932030209</v>
      </c>
      <c r="R26" s="0" t="n">
        <f aca="false">(H26-21)/60</f>
        <v>0.116666666666667</v>
      </c>
      <c r="T26" s="0" t="n">
        <f aca="false">A26/17</f>
        <v>0.176470588235294</v>
      </c>
      <c r="U26" s="0" t="n">
        <f aca="false">B26/199</f>
        <v>0.793969849246231</v>
      </c>
      <c r="V26" s="0" t="n">
        <f aca="false">C26/122</f>
        <v>0.622950819672131</v>
      </c>
      <c r="W26" s="0" t="n">
        <v>0</v>
      </c>
      <c r="X26" s="0" t="n">
        <v>0</v>
      </c>
      <c r="Y26" s="0" t="n">
        <f aca="false">F26/57.3</f>
        <v>0.551483420593368</v>
      </c>
      <c r="Z26" s="0" t="n">
        <f aca="false">G26/2.329</f>
        <v>0.365392872477458</v>
      </c>
      <c r="AA26" s="0" t="n">
        <f aca="false">H26/81</f>
        <v>0.345679012345679</v>
      </c>
    </row>
    <row r="27" customFormat="false" ht="13.8" hidden="false" customHeight="false" outlineLevel="0" collapsed="false">
      <c r="A27" s="0" t="n">
        <v>3</v>
      </c>
      <c r="B27" s="0" t="n">
        <v>88</v>
      </c>
      <c r="C27" s="0" t="n">
        <v>58</v>
      </c>
      <c r="D27" s="0" t="n">
        <v>0</v>
      </c>
      <c r="E27" s="0" t="n">
        <v>0</v>
      </c>
      <c r="F27" s="0" t="n">
        <v>24.8</v>
      </c>
      <c r="G27" s="0" t="n">
        <v>0.267</v>
      </c>
      <c r="H27" s="0" t="n">
        <v>22</v>
      </c>
      <c r="I27" s="0" t="n">
        <v>0</v>
      </c>
      <c r="K27" s="0" t="n">
        <f aca="false">A27/17</f>
        <v>0.176470588235294</v>
      </c>
      <c r="L27" s="0" t="n">
        <f aca="false">(B27-44)/(199-44)</f>
        <v>0.283870967741935</v>
      </c>
      <c r="M27" s="0" t="n">
        <f aca="false">(C27-30)/(122-30)</f>
        <v>0.304347826086957</v>
      </c>
      <c r="N27" s="0" t="n">
        <v>0</v>
      </c>
      <c r="O27" s="0" t="n">
        <v>0</v>
      </c>
      <c r="P27" s="0" t="n">
        <f aca="false">(F27-18.2)/(57.3-18.2)</f>
        <v>0.168797953964194</v>
      </c>
      <c r="Q27" s="0" t="n">
        <f aca="false">(G27-0.078)/(2.329-0.078)</f>
        <v>0.083962683251888</v>
      </c>
      <c r="R27" s="0" t="n">
        <f aca="false">(H27-21)/60</f>
        <v>0.0166666666666667</v>
      </c>
      <c r="T27" s="0" t="n">
        <f aca="false">A27/17</f>
        <v>0.176470588235294</v>
      </c>
      <c r="U27" s="0" t="n">
        <f aca="false">B27/199</f>
        <v>0.442211055276382</v>
      </c>
      <c r="V27" s="0" t="n">
        <f aca="false">C27/122</f>
        <v>0.475409836065574</v>
      </c>
      <c r="W27" s="0" t="n">
        <v>0</v>
      </c>
      <c r="X27" s="0" t="n">
        <v>0</v>
      </c>
      <c r="Y27" s="0" t="n">
        <f aca="false">F27/57.3</f>
        <v>0.432809773123909</v>
      </c>
      <c r="Z27" s="0" t="n">
        <f aca="false">G27/2.329</f>
        <v>0.114641477028768</v>
      </c>
      <c r="AA27" s="0" t="n">
        <f aca="false">H27/81</f>
        <v>0.271604938271605</v>
      </c>
    </row>
    <row r="28" customFormat="false" ht="13.8" hidden="false" customHeight="false" outlineLevel="0" collapsed="false">
      <c r="A28" s="0" t="n">
        <v>6</v>
      </c>
      <c r="B28" s="0" t="n">
        <v>92</v>
      </c>
      <c r="C28" s="0" t="n">
        <v>92</v>
      </c>
      <c r="D28" s="0" t="n">
        <v>0</v>
      </c>
      <c r="E28" s="0" t="n">
        <v>0</v>
      </c>
      <c r="F28" s="0" t="n">
        <v>19.9</v>
      </c>
      <c r="G28" s="0" t="n">
        <v>0.188</v>
      </c>
      <c r="H28" s="0" t="n">
        <v>28</v>
      </c>
      <c r="I28" s="0" t="n">
        <v>0</v>
      </c>
      <c r="K28" s="0" t="n">
        <f aca="false">A28/17</f>
        <v>0.352941176470588</v>
      </c>
      <c r="L28" s="0" t="n">
        <f aca="false">(B28-44)/(199-44)</f>
        <v>0.309677419354839</v>
      </c>
      <c r="M28" s="0" t="n">
        <f aca="false">(C28-30)/(122-30)</f>
        <v>0.673913043478261</v>
      </c>
      <c r="N28" s="0" t="n">
        <v>0</v>
      </c>
      <c r="O28" s="0" t="n">
        <v>0</v>
      </c>
      <c r="P28" s="0" t="n">
        <f aca="false">(F28-18.2)/(57.3-18.2)</f>
        <v>0.0434782608695652</v>
      </c>
      <c r="Q28" s="0" t="n">
        <f aca="false">(G28-0.078)/(2.329-0.078)</f>
        <v>0.0488671701466015</v>
      </c>
      <c r="R28" s="0" t="n">
        <f aca="false">(H28-21)/60</f>
        <v>0.116666666666667</v>
      </c>
      <c r="T28" s="0" t="n">
        <f aca="false">A28/17</f>
        <v>0.352941176470588</v>
      </c>
      <c r="U28" s="0" t="n">
        <f aca="false">B28/199</f>
        <v>0.462311557788945</v>
      </c>
      <c r="V28" s="0" t="n">
        <f aca="false">C28/122</f>
        <v>0.754098360655738</v>
      </c>
      <c r="W28" s="0" t="n">
        <v>0</v>
      </c>
      <c r="X28" s="0" t="n">
        <v>0</v>
      </c>
      <c r="Y28" s="0" t="n">
        <f aca="false">F28/57.3</f>
        <v>0.347294938917976</v>
      </c>
      <c r="Z28" s="0" t="n">
        <f aca="false">G28/2.329</f>
        <v>0.0807213396307428</v>
      </c>
      <c r="AA28" s="0" t="n">
        <f aca="false">H28/81</f>
        <v>0.345679012345679</v>
      </c>
    </row>
    <row r="29" customFormat="false" ht="13.8" hidden="false" customHeight="false" outlineLevel="0" collapsed="false">
      <c r="A29" s="0" t="n">
        <v>10</v>
      </c>
      <c r="B29" s="0" t="n">
        <v>122</v>
      </c>
      <c r="C29" s="0" t="n">
        <v>78</v>
      </c>
      <c r="D29" s="0" t="n">
        <v>0</v>
      </c>
      <c r="E29" s="0" t="n">
        <v>0</v>
      </c>
      <c r="F29" s="0" t="n">
        <v>27.6</v>
      </c>
      <c r="G29" s="0" t="n">
        <v>0.512</v>
      </c>
      <c r="H29" s="0" t="n">
        <v>45</v>
      </c>
      <c r="I29" s="0" t="n">
        <v>0</v>
      </c>
      <c r="K29" s="0" t="n">
        <f aca="false">A29/17</f>
        <v>0.588235294117647</v>
      </c>
      <c r="L29" s="0" t="n">
        <f aca="false">(B29-44)/(199-44)</f>
        <v>0.503225806451613</v>
      </c>
      <c r="M29" s="0" t="n">
        <f aca="false">(C29-30)/(122-30)</f>
        <v>0.521739130434783</v>
      </c>
      <c r="N29" s="0" t="n">
        <v>0</v>
      </c>
      <c r="O29" s="0" t="n">
        <v>0</v>
      </c>
      <c r="P29" s="0" t="n">
        <f aca="false">(F29-18.2)/(57.3-18.2)</f>
        <v>0.240409207161125</v>
      </c>
      <c r="Q29" s="0" t="n">
        <f aca="false">(G29-0.078)/(2.329-0.078)</f>
        <v>0.19280319857841</v>
      </c>
      <c r="R29" s="0" t="n">
        <f aca="false">(H29-21)/60</f>
        <v>0.4</v>
      </c>
      <c r="T29" s="0" t="n">
        <f aca="false">A29/17</f>
        <v>0.588235294117647</v>
      </c>
      <c r="U29" s="0" t="n">
        <f aca="false">B29/199</f>
        <v>0.613065326633166</v>
      </c>
      <c r="V29" s="0" t="n">
        <f aca="false">C29/122</f>
        <v>0.639344262295082</v>
      </c>
      <c r="W29" s="0" t="n">
        <v>0</v>
      </c>
      <c r="X29" s="0" t="n">
        <v>0</v>
      </c>
      <c r="Y29" s="0" t="n">
        <f aca="false">F29/57.3</f>
        <v>0.481675392670157</v>
      </c>
      <c r="Z29" s="0" t="n">
        <f aca="false">G29/2.329</f>
        <v>0.219836839845427</v>
      </c>
      <c r="AA29" s="0" t="n">
        <f aca="false">H29/81</f>
        <v>0.555555555555556</v>
      </c>
    </row>
    <row r="30" customFormat="false" ht="13.8" hidden="false" customHeight="false" outlineLevel="0" collapsed="false">
      <c r="A30" s="0" t="n">
        <v>11</v>
      </c>
      <c r="B30" s="0" t="n">
        <v>138</v>
      </c>
      <c r="C30" s="0" t="n">
        <v>76</v>
      </c>
      <c r="D30" s="0" t="n">
        <v>0</v>
      </c>
      <c r="E30" s="0" t="n">
        <v>0</v>
      </c>
      <c r="F30" s="0" t="n">
        <v>33.2</v>
      </c>
      <c r="G30" s="0" t="n">
        <v>0.42</v>
      </c>
      <c r="H30" s="0" t="n">
        <v>35</v>
      </c>
      <c r="I30" s="0" t="n">
        <v>0</v>
      </c>
      <c r="K30" s="0" t="n">
        <f aca="false">A30/17</f>
        <v>0.647058823529412</v>
      </c>
      <c r="L30" s="0" t="n">
        <f aca="false">(B30-44)/(199-44)</f>
        <v>0.606451612903226</v>
      </c>
      <c r="M30" s="0" t="n">
        <f aca="false">(C30-30)/(122-30)</f>
        <v>0.5</v>
      </c>
      <c r="N30" s="0" t="n">
        <v>0</v>
      </c>
      <c r="O30" s="0" t="n">
        <v>0</v>
      </c>
      <c r="P30" s="0" t="n">
        <f aca="false">(F30-18.2)/(57.3-18.2)</f>
        <v>0.383631713554987</v>
      </c>
      <c r="Q30" s="0" t="n">
        <f aca="false">(G30-0.078)/(2.329-0.078)</f>
        <v>0.151932474455797</v>
      </c>
      <c r="R30" s="0" t="n">
        <f aca="false">(H30-21)/60</f>
        <v>0.233333333333333</v>
      </c>
      <c r="T30" s="0" t="n">
        <f aca="false">A30/17</f>
        <v>0.647058823529412</v>
      </c>
      <c r="U30" s="0" t="n">
        <f aca="false">B30/199</f>
        <v>0.693467336683417</v>
      </c>
      <c r="V30" s="0" t="n">
        <f aca="false">C30/122</f>
        <v>0.622950819672131</v>
      </c>
      <c r="W30" s="0" t="n">
        <v>0</v>
      </c>
      <c r="X30" s="0" t="n">
        <v>0</v>
      </c>
      <c r="Y30" s="0" t="n">
        <f aca="false">F30/57.3</f>
        <v>0.579406631762653</v>
      </c>
      <c r="Z30" s="0" t="n">
        <f aca="false">G30/2.329</f>
        <v>0.180334907685702</v>
      </c>
      <c r="AA30" s="0" t="n">
        <f aca="false">H30/81</f>
        <v>0.432098765432099</v>
      </c>
    </row>
    <row r="31" customFormat="false" ht="13.8" hidden="false" customHeight="false" outlineLevel="0" collapsed="false">
      <c r="A31" s="0" t="n">
        <v>9</v>
      </c>
      <c r="B31" s="0" t="n">
        <v>102</v>
      </c>
      <c r="C31" s="0" t="n">
        <v>76</v>
      </c>
      <c r="D31" s="0" t="n">
        <v>0</v>
      </c>
      <c r="E31" s="0" t="n">
        <v>0</v>
      </c>
      <c r="F31" s="0" t="n">
        <v>32.9</v>
      </c>
      <c r="G31" s="0" t="n">
        <v>0.665</v>
      </c>
      <c r="H31" s="0" t="n">
        <v>46</v>
      </c>
      <c r="I31" s="0" t="n">
        <v>1</v>
      </c>
      <c r="K31" s="0" t="n">
        <f aca="false">A31/17</f>
        <v>0.529411764705882</v>
      </c>
      <c r="L31" s="0" t="n">
        <f aca="false">(B31-44)/(199-44)</f>
        <v>0.374193548387097</v>
      </c>
      <c r="M31" s="0" t="n">
        <f aca="false">(C31-30)/(122-30)</f>
        <v>0.5</v>
      </c>
      <c r="N31" s="0" t="n">
        <v>0</v>
      </c>
      <c r="O31" s="0" t="n">
        <v>0</v>
      </c>
      <c r="P31" s="0" t="n">
        <f aca="false">(F31-18.2)/(57.3-18.2)</f>
        <v>0.375959079283887</v>
      </c>
      <c r="Q31" s="0" t="n">
        <f aca="false">(G31-0.078)/(2.329-0.078)</f>
        <v>0.260772989782319</v>
      </c>
      <c r="R31" s="0" t="n">
        <f aca="false">(H31-21)/60</f>
        <v>0.416666666666667</v>
      </c>
      <c r="T31" s="0" t="n">
        <f aca="false">A31/17</f>
        <v>0.529411764705882</v>
      </c>
      <c r="U31" s="0" t="n">
        <f aca="false">B31/199</f>
        <v>0.512562814070352</v>
      </c>
      <c r="V31" s="0" t="n">
        <f aca="false">C31/122</f>
        <v>0.622950819672131</v>
      </c>
      <c r="W31" s="0" t="n">
        <v>0</v>
      </c>
      <c r="X31" s="0" t="n">
        <v>0</v>
      </c>
      <c r="Y31" s="0" t="n">
        <f aca="false">F31/57.3</f>
        <v>0.574171029668412</v>
      </c>
      <c r="Z31" s="0" t="n">
        <f aca="false">G31/2.329</f>
        <v>0.285530270502361</v>
      </c>
      <c r="AA31" s="0" t="n">
        <f aca="false">H31/81</f>
        <v>0.567901234567901</v>
      </c>
    </row>
    <row r="32" customFormat="false" ht="13.8" hidden="false" customHeight="false" outlineLevel="0" collapsed="false">
      <c r="A32" s="0" t="n">
        <v>2</v>
      </c>
      <c r="B32" s="0" t="n">
        <v>90</v>
      </c>
      <c r="C32" s="0" t="n">
        <v>68</v>
      </c>
      <c r="D32" s="0" t="n">
        <v>0</v>
      </c>
      <c r="E32" s="0" t="n">
        <v>0</v>
      </c>
      <c r="F32" s="0" t="n">
        <v>38.2</v>
      </c>
      <c r="G32" s="0" t="n">
        <v>0.503</v>
      </c>
      <c r="H32" s="0" t="n">
        <v>27</v>
      </c>
      <c r="I32" s="0" t="n">
        <v>1</v>
      </c>
      <c r="K32" s="0" t="n">
        <f aca="false">A32/17</f>
        <v>0.117647058823529</v>
      </c>
      <c r="L32" s="0" t="n">
        <f aca="false">(B32-44)/(199-44)</f>
        <v>0.296774193548387</v>
      </c>
      <c r="M32" s="0" t="n">
        <f aca="false">(C32-30)/(122-30)</f>
        <v>0.41304347826087</v>
      </c>
      <c r="N32" s="0" t="n">
        <v>0</v>
      </c>
      <c r="O32" s="0" t="n">
        <v>0</v>
      </c>
      <c r="P32" s="0" t="n">
        <f aca="false">(F32-18.2)/(57.3-18.2)</f>
        <v>0.51150895140665</v>
      </c>
      <c r="Q32" s="0" t="n">
        <f aca="false">(G32-0.078)/(2.329-0.078)</f>
        <v>0.188804975566415</v>
      </c>
      <c r="R32" s="0" t="n">
        <f aca="false">(H32-21)/60</f>
        <v>0.1</v>
      </c>
      <c r="T32" s="0" t="n">
        <f aca="false">A32/17</f>
        <v>0.117647058823529</v>
      </c>
      <c r="U32" s="0" t="n">
        <f aca="false">B32/199</f>
        <v>0.452261306532663</v>
      </c>
      <c r="V32" s="0" t="n">
        <f aca="false">C32/122</f>
        <v>0.557377049180328</v>
      </c>
      <c r="W32" s="0" t="n">
        <v>0</v>
      </c>
      <c r="X32" s="0" t="n">
        <v>0</v>
      </c>
      <c r="Y32" s="0" t="n">
        <f aca="false">F32/57.3</f>
        <v>0.666666666666667</v>
      </c>
      <c r="Z32" s="0" t="n">
        <f aca="false">G32/2.329</f>
        <v>0.215972520395019</v>
      </c>
      <c r="AA32" s="0" t="n">
        <f aca="false">H32/81</f>
        <v>0.333333333333333</v>
      </c>
    </row>
    <row r="33" customFormat="false" ht="13.8" hidden="false" customHeight="false" outlineLevel="0" collapsed="false">
      <c r="A33" s="0" t="n">
        <v>4</v>
      </c>
      <c r="B33" s="0" t="n">
        <v>111</v>
      </c>
      <c r="C33" s="0" t="n">
        <v>72</v>
      </c>
      <c r="D33" s="0" t="n">
        <v>0</v>
      </c>
      <c r="E33" s="0" t="n">
        <v>0</v>
      </c>
      <c r="F33" s="0" t="n">
        <v>37.1</v>
      </c>
      <c r="G33" s="0" t="n">
        <v>1.39</v>
      </c>
      <c r="H33" s="0" t="n">
        <v>56</v>
      </c>
      <c r="I33" s="0" t="n">
        <v>1</v>
      </c>
      <c r="K33" s="0" t="n">
        <f aca="false">A33/17</f>
        <v>0.235294117647059</v>
      </c>
      <c r="L33" s="0" t="n">
        <f aca="false">(B33-44)/(199-44)</f>
        <v>0.432258064516129</v>
      </c>
      <c r="M33" s="0" t="n">
        <f aca="false">(C33-30)/(122-30)</f>
        <v>0.456521739130435</v>
      </c>
      <c r="N33" s="0" t="n">
        <v>0</v>
      </c>
      <c r="O33" s="0" t="n">
        <v>0</v>
      </c>
      <c r="P33" s="0" t="n">
        <f aca="false">(F33-18.2)/(57.3-18.2)</f>
        <v>0.483375959079284</v>
      </c>
      <c r="Q33" s="0" t="n">
        <f aca="false">(G33-0.078)/(2.329-0.078)</f>
        <v>0.582852065748556</v>
      </c>
      <c r="R33" s="0" t="n">
        <f aca="false">(H33-21)/60</f>
        <v>0.583333333333333</v>
      </c>
      <c r="T33" s="0" t="n">
        <f aca="false">A33/17</f>
        <v>0.235294117647059</v>
      </c>
      <c r="U33" s="0" t="n">
        <f aca="false">B33/199</f>
        <v>0.557788944723618</v>
      </c>
      <c r="V33" s="0" t="n">
        <f aca="false">C33/122</f>
        <v>0.590163934426229</v>
      </c>
      <c r="W33" s="0" t="n">
        <v>0</v>
      </c>
      <c r="X33" s="0" t="n">
        <v>0</v>
      </c>
      <c r="Y33" s="0" t="n">
        <f aca="false">F33/57.3</f>
        <v>0.647469458987784</v>
      </c>
      <c r="Z33" s="0" t="n">
        <f aca="false">G33/2.329</f>
        <v>0.596822670674109</v>
      </c>
      <c r="AA33" s="0" t="n">
        <f aca="false">H33/81</f>
        <v>0.691358024691358</v>
      </c>
    </row>
    <row r="34" customFormat="false" ht="13.8" hidden="false" customHeight="false" outlineLevel="0" collapsed="false">
      <c r="A34" s="0" t="n">
        <v>7</v>
      </c>
      <c r="B34" s="0" t="n">
        <v>133</v>
      </c>
      <c r="C34" s="0" t="n">
        <v>84</v>
      </c>
      <c r="D34" s="0" t="n">
        <v>0</v>
      </c>
      <c r="E34" s="0" t="n">
        <v>0</v>
      </c>
      <c r="F34" s="0" t="n">
        <v>40.2</v>
      </c>
      <c r="G34" s="0" t="n">
        <v>0.696</v>
      </c>
      <c r="H34" s="0" t="n">
        <v>37</v>
      </c>
      <c r="I34" s="0" t="n">
        <v>0</v>
      </c>
      <c r="K34" s="0" t="n">
        <f aca="false">A34/17</f>
        <v>0.411764705882353</v>
      </c>
      <c r="L34" s="0" t="n">
        <f aca="false">(B34-44)/(199-44)</f>
        <v>0.574193548387097</v>
      </c>
      <c r="M34" s="0" t="n">
        <f aca="false">(C34-30)/(122-30)</f>
        <v>0.58695652173913</v>
      </c>
      <c r="N34" s="0" t="n">
        <v>0</v>
      </c>
      <c r="O34" s="0" t="n">
        <v>0</v>
      </c>
      <c r="P34" s="0" t="n">
        <f aca="false">(F34-18.2)/(57.3-18.2)</f>
        <v>0.562659846547315</v>
      </c>
      <c r="Q34" s="0" t="n">
        <f aca="false">(G34-0.078)/(2.329-0.078)</f>
        <v>0.274544646823634</v>
      </c>
      <c r="R34" s="0" t="n">
        <f aca="false">(H34-21)/60</f>
        <v>0.266666666666667</v>
      </c>
      <c r="T34" s="0" t="n">
        <f aca="false">A34/17</f>
        <v>0.411764705882353</v>
      </c>
      <c r="U34" s="0" t="n">
        <f aca="false">B34/199</f>
        <v>0.668341708542714</v>
      </c>
      <c r="V34" s="0" t="n">
        <f aca="false">C34/122</f>
        <v>0.688524590163934</v>
      </c>
      <c r="W34" s="0" t="n">
        <v>0</v>
      </c>
      <c r="X34" s="0" t="n">
        <v>0</v>
      </c>
      <c r="Y34" s="0" t="n">
        <f aca="false">F34/57.3</f>
        <v>0.701570680628272</v>
      </c>
      <c r="Z34" s="0" t="n">
        <f aca="false">G34/2.329</f>
        <v>0.298840704164878</v>
      </c>
      <c r="AA34" s="0" t="n">
        <f aca="false">H34/81</f>
        <v>0.45679012345679</v>
      </c>
    </row>
    <row r="35" customFormat="false" ht="13.8" hidden="false" customHeight="false" outlineLevel="0" collapsed="false">
      <c r="A35" s="0" t="n">
        <v>7</v>
      </c>
      <c r="B35" s="0" t="n">
        <v>106</v>
      </c>
      <c r="C35" s="0" t="n">
        <v>92</v>
      </c>
      <c r="D35" s="0" t="n">
        <v>0</v>
      </c>
      <c r="E35" s="0" t="n">
        <v>0</v>
      </c>
      <c r="F35" s="0" t="n">
        <v>22.7</v>
      </c>
      <c r="G35" s="0" t="n">
        <v>0.235</v>
      </c>
      <c r="H35" s="0" t="n">
        <v>48</v>
      </c>
      <c r="I35" s="0" t="n">
        <v>0</v>
      </c>
      <c r="K35" s="0" t="n">
        <f aca="false">A35/17</f>
        <v>0.411764705882353</v>
      </c>
      <c r="L35" s="0" t="n">
        <f aca="false">(B35-44)/(199-44)</f>
        <v>0.4</v>
      </c>
      <c r="M35" s="0" t="n">
        <f aca="false">(C35-30)/(122-30)</f>
        <v>0.673913043478261</v>
      </c>
      <c r="N35" s="0" t="n">
        <v>0</v>
      </c>
      <c r="O35" s="0" t="n">
        <v>0</v>
      </c>
      <c r="P35" s="0" t="n">
        <f aca="false">(F35-18.2)/(57.3-18.2)</f>
        <v>0.115089514066496</v>
      </c>
      <c r="Q35" s="0" t="n">
        <f aca="false">(G35-0.078)/(2.329-0.078)</f>
        <v>0.0697467792092403</v>
      </c>
      <c r="R35" s="0" t="n">
        <f aca="false">(H35-21)/60</f>
        <v>0.45</v>
      </c>
      <c r="T35" s="0" t="n">
        <f aca="false">A35/17</f>
        <v>0.411764705882353</v>
      </c>
      <c r="U35" s="0" t="n">
        <f aca="false">B35/199</f>
        <v>0.532663316582915</v>
      </c>
      <c r="V35" s="0" t="n">
        <f aca="false">C35/122</f>
        <v>0.754098360655738</v>
      </c>
      <c r="W35" s="0" t="n">
        <v>0</v>
      </c>
      <c r="X35" s="0" t="n">
        <v>0</v>
      </c>
      <c r="Y35" s="0" t="n">
        <f aca="false">F35/57.3</f>
        <v>0.396160558464223</v>
      </c>
      <c r="Z35" s="0" t="n">
        <f aca="false">G35/2.329</f>
        <v>0.100901674538429</v>
      </c>
      <c r="AA35" s="0" t="n">
        <f aca="false">H35/81</f>
        <v>0.592592592592593</v>
      </c>
    </row>
    <row r="36" customFormat="false" ht="13.8" hidden="false" customHeight="false" outlineLevel="0" collapsed="false">
      <c r="A36" s="0" t="n">
        <v>7</v>
      </c>
      <c r="B36" s="0" t="n">
        <v>159</v>
      </c>
      <c r="C36" s="0" t="n">
        <v>64</v>
      </c>
      <c r="D36" s="0" t="n">
        <v>0</v>
      </c>
      <c r="E36" s="0" t="n">
        <v>0</v>
      </c>
      <c r="F36" s="0" t="n">
        <v>27.4</v>
      </c>
      <c r="G36" s="0" t="n">
        <v>0.294</v>
      </c>
      <c r="H36" s="0" t="n">
        <v>40</v>
      </c>
      <c r="I36" s="0" t="n">
        <v>0</v>
      </c>
      <c r="K36" s="0" t="n">
        <f aca="false">A36/17</f>
        <v>0.411764705882353</v>
      </c>
      <c r="L36" s="0" t="n">
        <f aca="false">(B36-44)/(199-44)</f>
        <v>0.741935483870968</v>
      </c>
      <c r="M36" s="0" t="n">
        <f aca="false">(C36-30)/(122-30)</f>
        <v>0.369565217391304</v>
      </c>
      <c r="N36" s="0" t="n">
        <v>0</v>
      </c>
      <c r="O36" s="0" t="n">
        <v>0</v>
      </c>
      <c r="P36" s="0" t="n">
        <f aca="false">(F36-18.2)/(57.3-18.2)</f>
        <v>0.235294117647059</v>
      </c>
      <c r="Q36" s="0" t="n">
        <f aca="false">(G36-0.078)/(2.329-0.078)</f>
        <v>0.095957352287872</v>
      </c>
      <c r="R36" s="0" t="n">
        <f aca="false">(H36-21)/60</f>
        <v>0.316666666666667</v>
      </c>
      <c r="T36" s="0" t="n">
        <f aca="false">A36/17</f>
        <v>0.411764705882353</v>
      </c>
      <c r="U36" s="0" t="n">
        <f aca="false">B36/199</f>
        <v>0.798994974874372</v>
      </c>
      <c r="V36" s="0" t="n">
        <f aca="false">C36/122</f>
        <v>0.524590163934426</v>
      </c>
      <c r="W36" s="0" t="n">
        <v>0</v>
      </c>
      <c r="X36" s="0" t="n">
        <v>0</v>
      </c>
      <c r="Y36" s="0" t="n">
        <f aca="false">F36/57.3</f>
        <v>0.478184991273997</v>
      </c>
      <c r="Z36" s="0" t="n">
        <f aca="false">G36/2.329</f>
        <v>0.126234435379991</v>
      </c>
      <c r="AA36" s="0" t="n">
        <f aca="false">H36/81</f>
        <v>0.493827160493827</v>
      </c>
    </row>
    <row r="37" customFormat="false" ht="13.8" hidden="false" customHeight="false" outlineLevel="0" collapsed="false">
      <c r="A37" s="0" t="n">
        <v>0</v>
      </c>
      <c r="B37" s="0" t="n">
        <v>180</v>
      </c>
      <c r="C37" s="0" t="n">
        <v>66</v>
      </c>
      <c r="D37" s="0" t="n">
        <v>0</v>
      </c>
      <c r="E37" s="0" t="n">
        <v>0</v>
      </c>
      <c r="F37" s="0" t="n">
        <v>42</v>
      </c>
      <c r="G37" s="0" t="n">
        <v>1.893</v>
      </c>
      <c r="H37" s="0" t="n">
        <v>25</v>
      </c>
      <c r="I37" s="0" t="n">
        <v>1</v>
      </c>
      <c r="K37" s="0" t="n">
        <f aca="false">A37/17</f>
        <v>0</v>
      </c>
      <c r="L37" s="0" t="n">
        <f aca="false">(B37-44)/(199-44)</f>
        <v>0.87741935483871</v>
      </c>
      <c r="M37" s="0" t="n">
        <f aca="false">(C37-30)/(122-30)</f>
        <v>0.391304347826087</v>
      </c>
      <c r="N37" s="0" t="n">
        <v>0</v>
      </c>
      <c r="O37" s="0" t="n">
        <v>0</v>
      </c>
      <c r="P37" s="0" t="n">
        <f aca="false">(F37-18.2)/(57.3-18.2)</f>
        <v>0.608695652173913</v>
      </c>
      <c r="Q37" s="0" t="n">
        <f aca="false">(G37-0.078)/(2.329-0.078)</f>
        <v>0.806308307418925</v>
      </c>
      <c r="R37" s="0" t="n">
        <f aca="false">(H37-21)/60</f>
        <v>0.0666666666666667</v>
      </c>
      <c r="T37" s="0" t="n">
        <f aca="false">A37/17</f>
        <v>0</v>
      </c>
      <c r="U37" s="0" t="n">
        <f aca="false">B37/199</f>
        <v>0.904522613065327</v>
      </c>
      <c r="V37" s="0" t="n">
        <f aca="false">C37/122</f>
        <v>0.540983606557377</v>
      </c>
      <c r="W37" s="0" t="n">
        <v>0</v>
      </c>
      <c r="X37" s="0" t="n">
        <v>0</v>
      </c>
      <c r="Y37" s="0" t="n">
        <f aca="false">F37/57.3</f>
        <v>0.732984293193717</v>
      </c>
      <c r="Z37" s="0" t="n">
        <f aca="false">G37/2.329</f>
        <v>0.812795191069128</v>
      </c>
      <c r="AA37" s="0" t="n">
        <f aca="false">H37/81</f>
        <v>0.308641975308642</v>
      </c>
    </row>
    <row r="38" customFormat="false" ht="13.8" hidden="false" customHeight="false" outlineLevel="0" collapsed="false">
      <c r="A38" s="0" t="n">
        <v>1</v>
      </c>
      <c r="B38" s="0" t="n">
        <v>146</v>
      </c>
      <c r="C38" s="0" t="n">
        <v>56</v>
      </c>
      <c r="D38" s="0" t="n">
        <v>0</v>
      </c>
      <c r="E38" s="0" t="n">
        <v>0</v>
      </c>
      <c r="F38" s="0" t="n">
        <v>29.7</v>
      </c>
      <c r="G38" s="0" t="n">
        <v>0.564</v>
      </c>
      <c r="H38" s="0" t="n">
        <v>29</v>
      </c>
      <c r="I38" s="0" t="n">
        <v>0</v>
      </c>
      <c r="K38" s="0" t="n">
        <f aca="false">A38/17</f>
        <v>0.0588235294117647</v>
      </c>
      <c r="L38" s="0" t="n">
        <f aca="false">(B38-44)/(199-44)</f>
        <v>0.658064516129032</v>
      </c>
      <c r="M38" s="0" t="n">
        <f aca="false">(C38-30)/(122-30)</f>
        <v>0.282608695652174</v>
      </c>
      <c r="N38" s="0" t="n">
        <v>0</v>
      </c>
      <c r="O38" s="0" t="n">
        <v>0</v>
      </c>
      <c r="P38" s="0" t="n">
        <f aca="false">(F38-18.2)/(57.3-18.2)</f>
        <v>0.294117647058824</v>
      </c>
      <c r="Q38" s="0" t="n">
        <f aca="false">(G38-0.078)/(2.329-0.078)</f>
        <v>0.215904042647712</v>
      </c>
      <c r="R38" s="0" t="n">
        <f aca="false">(H38-21)/60</f>
        <v>0.133333333333333</v>
      </c>
      <c r="T38" s="0" t="n">
        <f aca="false">A38/17</f>
        <v>0.0588235294117647</v>
      </c>
      <c r="U38" s="0" t="n">
        <f aca="false">B38/199</f>
        <v>0.733668341708543</v>
      </c>
      <c r="V38" s="0" t="n">
        <f aca="false">C38/122</f>
        <v>0.459016393442623</v>
      </c>
      <c r="W38" s="0" t="n">
        <v>0</v>
      </c>
      <c r="X38" s="0" t="n">
        <v>0</v>
      </c>
      <c r="Y38" s="0" t="n">
        <f aca="false">F38/57.3</f>
        <v>0.518324607329843</v>
      </c>
      <c r="Z38" s="0" t="n">
        <f aca="false">G38/2.329</f>
        <v>0.242164018892228</v>
      </c>
      <c r="AA38" s="0" t="n">
        <f aca="false">H38/81</f>
        <v>0.358024691358025</v>
      </c>
    </row>
    <row r="39" customFormat="false" ht="13.8" hidden="false" customHeight="false" outlineLevel="0" collapsed="false">
      <c r="A39" s="0" t="n">
        <v>2</v>
      </c>
      <c r="B39" s="0" t="n">
        <v>71</v>
      </c>
      <c r="C39" s="0" t="n">
        <v>70</v>
      </c>
      <c r="D39" s="0" t="n">
        <v>0</v>
      </c>
      <c r="E39" s="0" t="n">
        <v>0</v>
      </c>
      <c r="F39" s="0" t="n">
        <v>28</v>
      </c>
      <c r="G39" s="0" t="n">
        <v>0.586</v>
      </c>
      <c r="H39" s="0" t="n">
        <v>22</v>
      </c>
      <c r="I39" s="0" t="n">
        <v>0</v>
      </c>
      <c r="K39" s="0" t="n">
        <f aca="false">A39/17</f>
        <v>0.117647058823529</v>
      </c>
      <c r="L39" s="0" t="n">
        <f aca="false">(B39-44)/(199-44)</f>
        <v>0.174193548387097</v>
      </c>
      <c r="M39" s="0" t="n">
        <f aca="false">(C39-30)/(122-30)</f>
        <v>0.434782608695652</v>
      </c>
      <c r="N39" s="0" t="n">
        <v>0</v>
      </c>
      <c r="O39" s="0" t="n">
        <v>0</v>
      </c>
      <c r="P39" s="0" t="n">
        <f aca="false">(F39-18.2)/(57.3-18.2)</f>
        <v>0.250639386189258</v>
      </c>
      <c r="Q39" s="0" t="n">
        <f aca="false">(G39-0.078)/(2.329-0.078)</f>
        <v>0.225677476677032</v>
      </c>
      <c r="R39" s="0" t="n">
        <f aca="false">(H39-21)/60</f>
        <v>0.0166666666666667</v>
      </c>
      <c r="T39" s="0" t="n">
        <f aca="false">A39/17</f>
        <v>0.117647058823529</v>
      </c>
      <c r="U39" s="0" t="n">
        <f aca="false">B39/199</f>
        <v>0.35678391959799</v>
      </c>
      <c r="V39" s="0" t="n">
        <f aca="false">C39/122</f>
        <v>0.573770491803279</v>
      </c>
      <c r="W39" s="0" t="n">
        <v>0</v>
      </c>
      <c r="X39" s="0" t="n">
        <v>0</v>
      </c>
      <c r="Y39" s="0" t="n">
        <f aca="false">F39/57.3</f>
        <v>0.488656195462478</v>
      </c>
      <c r="Z39" s="0" t="n">
        <f aca="false">G39/2.329</f>
        <v>0.251610133104337</v>
      </c>
      <c r="AA39" s="0" t="n">
        <f aca="false">H39/81</f>
        <v>0.271604938271605</v>
      </c>
    </row>
    <row r="40" customFormat="false" ht="13.8" hidden="false" customHeight="false" outlineLevel="0" collapsed="false">
      <c r="A40" s="0" t="n">
        <v>7</v>
      </c>
      <c r="B40" s="0" t="n">
        <v>103</v>
      </c>
      <c r="C40" s="0" t="n">
        <v>66</v>
      </c>
      <c r="D40" s="0" t="n">
        <v>0</v>
      </c>
      <c r="E40" s="0" t="n">
        <v>0</v>
      </c>
      <c r="F40" s="0" t="n">
        <v>39.1</v>
      </c>
      <c r="G40" s="0" t="n">
        <v>0.344</v>
      </c>
      <c r="H40" s="0" t="n">
        <v>31</v>
      </c>
      <c r="I40" s="0" t="n">
        <v>1</v>
      </c>
      <c r="K40" s="0" t="n">
        <f aca="false">A40/17</f>
        <v>0.411764705882353</v>
      </c>
      <c r="L40" s="0" t="n">
        <f aca="false">(B40-44)/(199-44)</f>
        <v>0.380645161290323</v>
      </c>
      <c r="M40" s="0" t="n">
        <f aca="false">(C40-30)/(122-30)</f>
        <v>0.391304347826087</v>
      </c>
      <c r="N40" s="0" t="n">
        <v>0</v>
      </c>
      <c r="O40" s="0" t="n">
        <v>0</v>
      </c>
      <c r="P40" s="0" t="n">
        <f aca="false">(F40-18.2)/(57.3-18.2)</f>
        <v>0.534526854219949</v>
      </c>
      <c r="Q40" s="0" t="n">
        <f aca="false">(G40-0.078)/(2.329-0.078)</f>
        <v>0.118169702354509</v>
      </c>
      <c r="R40" s="0" t="n">
        <f aca="false">(H40-21)/60</f>
        <v>0.166666666666667</v>
      </c>
      <c r="T40" s="0" t="n">
        <f aca="false">A40/17</f>
        <v>0.411764705882353</v>
      </c>
      <c r="U40" s="0" t="n">
        <f aca="false">B40/199</f>
        <v>0.517587939698492</v>
      </c>
      <c r="V40" s="0" t="n">
        <f aca="false">C40/122</f>
        <v>0.540983606557377</v>
      </c>
      <c r="W40" s="0" t="n">
        <v>0</v>
      </c>
      <c r="X40" s="0" t="n">
        <v>0</v>
      </c>
      <c r="Y40" s="0" t="n">
        <f aca="false">F40/57.3</f>
        <v>0.682373472949389</v>
      </c>
      <c r="Z40" s="0" t="n">
        <f aca="false">G40/2.329</f>
        <v>0.147702876771146</v>
      </c>
      <c r="AA40" s="0" t="n">
        <f aca="false">H40/81</f>
        <v>0.382716049382716</v>
      </c>
    </row>
    <row r="41" customFormat="false" ht="13.8" hidden="false" customHeight="false" outlineLevel="0" collapsed="false">
      <c r="A41" s="0" t="n">
        <v>7</v>
      </c>
      <c r="B41" s="0" t="n">
        <v>105</v>
      </c>
      <c r="C41" s="0" t="n">
        <v>73</v>
      </c>
      <c r="D41" s="0" t="n">
        <v>0</v>
      </c>
      <c r="E41" s="0" t="n">
        <v>0</v>
      </c>
      <c r="F41" s="0" t="n">
        <v>32.3</v>
      </c>
      <c r="G41" s="0" t="n">
        <v>0.305</v>
      </c>
      <c r="H41" s="0" t="n">
        <v>24</v>
      </c>
      <c r="I41" s="0" t="n">
        <v>0</v>
      </c>
      <c r="K41" s="0" t="n">
        <f aca="false">A41/17</f>
        <v>0.411764705882353</v>
      </c>
      <c r="L41" s="0" t="n">
        <f aca="false">(B41-44)/(199-44)</f>
        <v>0.393548387096774</v>
      </c>
      <c r="M41" s="0" t="n">
        <f aca="false">(C41-30)/(122-30)</f>
        <v>0.467391304347826</v>
      </c>
      <c r="N41" s="0" t="n">
        <v>0</v>
      </c>
      <c r="O41" s="0" t="n">
        <v>0</v>
      </c>
      <c r="P41" s="0" t="n">
        <f aca="false">(F41-18.2)/(57.3-18.2)</f>
        <v>0.360613810741688</v>
      </c>
      <c r="Q41" s="0" t="n">
        <f aca="false">(G41-0.078)/(2.329-0.078)</f>
        <v>0.100844069302532</v>
      </c>
      <c r="R41" s="0" t="n">
        <f aca="false">(H41-21)/60</f>
        <v>0.05</v>
      </c>
      <c r="T41" s="0" t="n">
        <f aca="false">A41/17</f>
        <v>0.411764705882353</v>
      </c>
      <c r="U41" s="0" t="n">
        <f aca="false">B41/199</f>
        <v>0.527638190954774</v>
      </c>
      <c r="V41" s="0" t="n">
        <f aca="false">C41/122</f>
        <v>0.598360655737705</v>
      </c>
      <c r="W41" s="0" t="n">
        <v>0</v>
      </c>
      <c r="X41" s="0" t="n">
        <v>0</v>
      </c>
      <c r="Y41" s="0" t="n">
        <f aca="false">F41/57.3</f>
        <v>0.56369982547993</v>
      </c>
      <c r="Z41" s="0" t="n">
        <f aca="false">G41/2.329</f>
        <v>0.130957492486046</v>
      </c>
      <c r="AA41" s="0" t="n">
        <f aca="false">H41/81</f>
        <v>0.296296296296296</v>
      </c>
    </row>
    <row r="42" customFormat="false" ht="13.8" hidden="false" customHeight="false" outlineLevel="0" collapsed="false">
      <c r="A42" s="0" t="n">
        <v>1</v>
      </c>
      <c r="B42" s="0" t="n">
        <v>103</v>
      </c>
      <c r="C42" s="0" t="n">
        <v>80</v>
      </c>
      <c r="D42" s="0" t="n">
        <v>0</v>
      </c>
      <c r="E42" s="0" t="n">
        <v>0</v>
      </c>
      <c r="F42" s="0" t="n">
        <v>19.4</v>
      </c>
      <c r="G42" s="0" t="n">
        <v>0.491</v>
      </c>
      <c r="H42" s="0" t="n">
        <v>22</v>
      </c>
      <c r="I42" s="0" t="n">
        <v>0</v>
      </c>
      <c r="K42" s="0" t="n">
        <f aca="false">A42/17</f>
        <v>0.0588235294117647</v>
      </c>
      <c r="L42" s="0" t="n">
        <f aca="false">(B42-44)/(199-44)</f>
        <v>0.380645161290323</v>
      </c>
      <c r="M42" s="0" t="n">
        <f aca="false">(C42-30)/(122-30)</f>
        <v>0.543478260869565</v>
      </c>
      <c r="N42" s="0" t="n">
        <v>0</v>
      </c>
      <c r="O42" s="0" t="n">
        <v>0</v>
      </c>
      <c r="P42" s="0" t="n">
        <f aca="false">(F42-18.2)/(57.3-18.2)</f>
        <v>0.030690537084399</v>
      </c>
      <c r="Q42" s="0" t="n">
        <f aca="false">(G42-0.078)/(2.329-0.078)</f>
        <v>0.183474011550422</v>
      </c>
      <c r="R42" s="0" t="n">
        <f aca="false">(H42-21)/60</f>
        <v>0.0166666666666667</v>
      </c>
      <c r="T42" s="0" t="n">
        <f aca="false">A42/17</f>
        <v>0.0588235294117647</v>
      </c>
      <c r="U42" s="0" t="n">
        <f aca="false">B42/199</f>
        <v>0.517587939698492</v>
      </c>
      <c r="V42" s="0" t="n">
        <f aca="false">C42/122</f>
        <v>0.655737704918033</v>
      </c>
      <c r="W42" s="0" t="n">
        <v>0</v>
      </c>
      <c r="X42" s="0" t="n">
        <v>0</v>
      </c>
      <c r="Y42" s="0" t="n">
        <f aca="false">F42/57.3</f>
        <v>0.338568935427574</v>
      </c>
      <c r="Z42" s="0" t="n">
        <f aca="false">G42/2.329</f>
        <v>0.210820094461142</v>
      </c>
      <c r="AA42" s="0" t="n">
        <f aca="false">H42/81</f>
        <v>0.271604938271605</v>
      </c>
    </row>
    <row r="43" customFormat="false" ht="13.8" hidden="false" customHeight="false" outlineLevel="0" collapsed="false">
      <c r="A43" s="0" t="n">
        <v>1</v>
      </c>
      <c r="B43" s="0" t="n">
        <v>101</v>
      </c>
      <c r="C43" s="0" t="n">
        <v>50</v>
      </c>
      <c r="D43" s="0" t="n">
        <v>0</v>
      </c>
      <c r="E43" s="0" t="n">
        <v>0</v>
      </c>
      <c r="F43" s="0" t="n">
        <v>24.2</v>
      </c>
      <c r="G43" s="0" t="n">
        <v>0.526</v>
      </c>
      <c r="H43" s="0" t="n">
        <v>26</v>
      </c>
      <c r="I43" s="0" t="n">
        <v>0</v>
      </c>
      <c r="K43" s="0" t="n">
        <f aca="false">A43/17</f>
        <v>0.0588235294117647</v>
      </c>
      <c r="L43" s="0" t="n">
        <f aca="false">(B43-44)/(199-44)</f>
        <v>0.367741935483871</v>
      </c>
      <c r="M43" s="0" t="n">
        <f aca="false">(C43-30)/(122-30)</f>
        <v>0.217391304347826</v>
      </c>
      <c r="N43" s="0" t="n">
        <v>0</v>
      </c>
      <c r="O43" s="0" t="n">
        <v>0</v>
      </c>
      <c r="P43" s="0" t="n">
        <f aca="false">(F43-18.2)/(57.3-18.2)</f>
        <v>0.153452685421995</v>
      </c>
      <c r="Q43" s="0" t="n">
        <f aca="false">(G43-0.078)/(2.329-0.078)</f>
        <v>0.199022656597068</v>
      </c>
      <c r="R43" s="0" t="n">
        <f aca="false">(H43-21)/60</f>
        <v>0.0833333333333333</v>
      </c>
      <c r="T43" s="0" t="n">
        <f aca="false">A43/17</f>
        <v>0.0588235294117647</v>
      </c>
      <c r="U43" s="0" t="n">
        <f aca="false">B43/199</f>
        <v>0.507537688442211</v>
      </c>
      <c r="V43" s="0" t="n">
        <f aca="false">C43/122</f>
        <v>0.40983606557377</v>
      </c>
      <c r="W43" s="0" t="n">
        <v>0</v>
      </c>
      <c r="X43" s="0" t="n">
        <v>0</v>
      </c>
      <c r="Y43" s="0" t="n">
        <f aca="false">F43/57.3</f>
        <v>0.422338568935428</v>
      </c>
      <c r="Z43" s="0" t="n">
        <f aca="false">G43/2.329</f>
        <v>0.225848003434951</v>
      </c>
      <c r="AA43" s="0" t="n">
        <f aca="false">H43/81</f>
        <v>0.320987654320988</v>
      </c>
    </row>
    <row r="44" customFormat="false" ht="13.8" hidden="false" customHeight="false" outlineLevel="0" collapsed="false">
      <c r="A44" s="0" t="n">
        <v>5</v>
      </c>
      <c r="B44" s="0" t="n">
        <v>88</v>
      </c>
      <c r="C44" s="0" t="n">
        <v>66</v>
      </c>
      <c r="D44" s="0" t="n">
        <v>0</v>
      </c>
      <c r="E44" s="0" t="n">
        <v>0</v>
      </c>
      <c r="F44" s="0" t="n">
        <v>24.4</v>
      </c>
      <c r="G44" s="0" t="n">
        <v>0.342</v>
      </c>
      <c r="H44" s="0" t="n">
        <v>30</v>
      </c>
      <c r="I44" s="0" t="n">
        <v>0</v>
      </c>
      <c r="K44" s="0" t="n">
        <f aca="false">A44/17</f>
        <v>0.294117647058823</v>
      </c>
      <c r="L44" s="0" t="n">
        <f aca="false">(B44-44)/(199-44)</f>
        <v>0.283870967741935</v>
      </c>
      <c r="M44" s="0" t="n">
        <f aca="false">(C44-30)/(122-30)</f>
        <v>0.391304347826087</v>
      </c>
      <c r="N44" s="0" t="n">
        <v>0</v>
      </c>
      <c r="O44" s="0" t="n">
        <v>0</v>
      </c>
      <c r="P44" s="0" t="n">
        <f aca="false">(F44-18.2)/(57.3-18.2)</f>
        <v>0.158567774936061</v>
      </c>
      <c r="Q44" s="0" t="n">
        <f aca="false">(G44-0.078)/(2.329-0.078)</f>
        <v>0.117281208351844</v>
      </c>
      <c r="R44" s="0" t="n">
        <f aca="false">(H44-21)/60</f>
        <v>0.15</v>
      </c>
      <c r="T44" s="0" t="n">
        <f aca="false">A44/17</f>
        <v>0.294117647058823</v>
      </c>
      <c r="U44" s="0" t="n">
        <f aca="false">B44/199</f>
        <v>0.442211055276382</v>
      </c>
      <c r="V44" s="0" t="n">
        <f aca="false">C44/122</f>
        <v>0.540983606557377</v>
      </c>
      <c r="W44" s="0" t="n">
        <v>0</v>
      </c>
      <c r="X44" s="0" t="n">
        <v>0</v>
      </c>
      <c r="Y44" s="0" t="n">
        <f aca="false">F44/57.3</f>
        <v>0.425828970331588</v>
      </c>
      <c r="Z44" s="0" t="n">
        <f aca="false">G44/2.329</f>
        <v>0.1468441391155</v>
      </c>
      <c r="AA44" s="0" t="n">
        <f aca="false">H44/81</f>
        <v>0.37037037037037</v>
      </c>
    </row>
    <row r="45" customFormat="false" ht="13.8" hidden="false" customHeight="false" outlineLevel="0" collapsed="false">
      <c r="A45" s="0" t="n">
        <v>1</v>
      </c>
      <c r="B45" s="0" t="n">
        <v>73</v>
      </c>
      <c r="C45" s="0" t="n">
        <v>50</v>
      </c>
      <c r="D45" s="0" t="n">
        <v>0</v>
      </c>
      <c r="E45" s="0" t="n">
        <v>0</v>
      </c>
      <c r="F45" s="0" t="n">
        <v>23</v>
      </c>
      <c r="G45" s="0" t="n">
        <v>0.248</v>
      </c>
      <c r="H45" s="0" t="n">
        <v>21</v>
      </c>
      <c r="I45" s="0" t="n">
        <v>0</v>
      </c>
      <c r="K45" s="0" t="n">
        <f aca="false">A45/17</f>
        <v>0.0588235294117647</v>
      </c>
      <c r="L45" s="0" t="n">
        <f aca="false">(B45-44)/(199-44)</f>
        <v>0.187096774193548</v>
      </c>
      <c r="M45" s="0" t="n">
        <f aca="false">(C45-30)/(122-30)</f>
        <v>0.217391304347826</v>
      </c>
      <c r="N45" s="0" t="n">
        <v>0</v>
      </c>
      <c r="O45" s="0" t="n">
        <v>0</v>
      </c>
      <c r="P45" s="0" t="n">
        <f aca="false">(F45-18.2)/(57.3-18.2)</f>
        <v>0.122762148337596</v>
      </c>
      <c r="Q45" s="0" t="n">
        <f aca="false">(G45-0.078)/(2.329-0.078)</f>
        <v>0.075521990226566</v>
      </c>
      <c r="R45" s="0" t="n">
        <f aca="false">(H45-21)/60</f>
        <v>0</v>
      </c>
      <c r="T45" s="0" t="n">
        <f aca="false">A45/17</f>
        <v>0.0588235294117647</v>
      </c>
      <c r="U45" s="0" t="n">
        <f aca="false">B45/199</f>
        <v>0.366834170854271</v>
      </c>
      <c r="V45" s="0" t="n">
        <f aca="false">C45/122</f>
        <v>0.40983606557377</v>
      </c>
      <c r="W45" s="0" t="n">
        <v>0</v>
      </c>
      <c r="X45" s="0" t="n">
        <v>0</v>
      </c>
      <c r="Y45" s="0" t="n">
        <f aca="false">F45/57.3</f>
        <v>0.401396160558464</v>
      </c>
      <c r="Z45" s="0" t="n">
        <f aca="false">G45/2.329</f>
        <v>0.106483469300129</v>
      </c>
      <c r="AA45" s="0" t="n">
        <f aca="false">H45/81</f>
        <v>0.259259259259259</v>
      </c>
    </row>
    <row r="46" customFormat="false" ht="13.8" hidden="false" customHeight="false" outlineLevel="0" collapsed="false">
      <c r="A46" s="0" t="n">
        <v>7</v>
      </c>
      <c r="B46" s="0" t="n">
        <v>187</v>
      </c>
      <c r="C46" s="0" t="n">
        <v>68</v>
      </c>
      <c r="D46" s="0" t="n">
        <v>0</v>
      </c>
      <c r="E46" s="0" t="n">
        <v>0</v>
      </c>
      <c r="F46" s="0" t="n">
        <v>37.7</v>
      </c>
      <c r="G46" s="0" t="n">
        <v>0.254</v>
      </c>
      <c r="H46" s="0" t="n">
        <v>41</v>
      </c>
      <c r="I46" s="0" t="n">
        <v>1</v>
      </c>
      <c r="K46" s="0" t="n">
        <f aca="false">A46/17</f>
        <v>0.411764705882353</v>
      </c>
      <c r="L46" s="0" t="n">
        <f aca="false">(B46-44)/(199-44)</f>
        <v>0.92258064516129</v>
      </c>
      <c r="M46" s="0" t="n">
        <f aca="false">(C46-30)/(122-30)</f>
        <v>0.41304347826087</v>
      </c>
      <c r="N46" s="0" t="n">
        <v>0</v>
      </c>
      <c r="O46" s="0" t="n">
        <v>0</v>
      </c>
      <c r="P46" s="0" t="n">
        <f aca="false">(F46-18.2)/(57.3-18.2)</f>
        <v>0.498721227621483</v>
      </c>
      <c r="Q46" s="0" t="n">
        <f aca="false">(G46-0.078)/(2.329-0.078)</f>
        <v>0.0781874722345624</v>
      </c>
      <c r="R46" s="0" t="n">
        <f aca="false">(H46-21)/60</f>
        <v>0.333333333333333</v>
      </c>
      <c r="T46" s="0" t="n">
        <f aca="false">A46/17</f>
        <v>0.411764705882353</v>
      </c>
      <c r="U46" s="0" t="n">
        <f aca="false">B46/199</f>
        <v>0.939698492462311</v>
      </c>
      <c r="V46" s="0" t="n">
        <f aca="false">C46/122</f>
        <v>0.557377049180328</v>
      </c>
      <c r="W46" s="0" t="n">
        <v>0</v>
      </c>
      <c r="X46" s="0" t="n">
        <v>0</v>
      </c>
      <c r="Y46" s="0" t="n">
        <f aca="false">F46/57.3</f>
        <v>0.657940663176265</v>
      </c>
      <c r="Z46" s="0" t="n">
        <f aca="false">G46/2.329</f>
        <v>0.109059682267067</v>
      </c>
      <c r="AA46" s="0" t="n">
        <f aca="false">H46/81</f>
        <v>0.506172839506173</v>
      </c>
    </row>
    <row r="47" customFormat="false" ht="13.8" hidden="false" customHeight="false" outlineLevel="0" collapsed="false">
      <c r="A47" s="0" t="n">
        <v>0</v>
      </c>
      <c r="B47" s="0" t="n">
        <v>146</v>
      </c>
      <c r="C47" s="0" t="n">
        <v>82</v>
      </c>
      <c r="D47" s="0" t="n">
        <v>0</v>
      </c>
      <c r="E47" s="0" t="n">
        <v>0</v>
      </c>
      <c r="F47" s="0" t="n">
        <v>40.5</v>
      </c>
      <c r="G47" s="0" t="n">
        <v>1.781</v>
      </c>
      <c r="H47" s="0" t="n">
        <v>44</v>
      </c>
      <c r="I47" s="0" t="n">
        <v>0</v>
      </c>
      <c r="K47" s="0" t="n">
        <f aca="false">A47/17</f>
        <v>0</v>
      </c>
      <c r="L47" s="0" t="n">
        <f aca="false">(B47-44)/(199-44)</f>
        <v>0.658064516129032</v>
      </c>
      <c r="M47" s="0" t="n">
        <f aca="false">(C47-30)/(122-30)</f>
        <v>0.565217391304348</v>
      </c>
      <c r="N47" s="0" t="n">
        <v>0</v>
      </c>
      <c r="O47" s="0" t="n">
        <v>0</v>
      </c>
      <c r="P47" s="0" t="n">
        <f aca="false">(F47-18.2)/(57.3-18.2)</f>
        <v>0.570332480818415</v>
      </c>
      <c r="Q47" s="0" t="n">
        <f aca="false">(G47-0.078)/(2.329-0.078)</f>
        <v>0.756552643269658</v>
      </c>
      <c r="R47" s="0" t="n">
        <f aca="false">(H47-21)/60</f>
        <v>0.383333333333333</v>
      </c>
      <c r="T47" s="0" t="n">
        <f aca="false">A47/17</f>
        <v>0</v>
      </c>
      <c r="U47" s="0" t="n">
        <f aca="false">B47/199</f>
        <v>0.733668341708543</v>
      </c>
      <c r="V47" s="0" t="n">
        <f aca="false">C47/122</f>
        <v>0.672131147540984</v>
      </c>
      <c r="W47" s="0" t="n">
        <v>0</v>
      </c>
      <c r="X47" s="0" t="n">
        <v>0</v>
      </c>
      <c r="Y47" s="0" t="n">
        <f aca="false">F47/57.3</f>
        <v>0.706806282722513</v>
      </c>
      <c r="Z47" s="0" t="n">
        <f aca="false">G47/2.329</f>
        <v>0.764705882352941</v>
      </c>
      <c r="AA47" s="0" t="n">
        <f aca="false">H47/81</f>
        <v>0.54320987654321</v>
      </c>
    </row>
    <row r="48" customFormat="false" ht="13.8" hidden="false" customHeight="false" outlineLevel="0" collapsed="false">
      <c r="A48" s="0" t="n">
        <v>0</v>
      </c>
      <c r="B48" s="0" t="n">
        <v>105</v>
      </c>
      <c r="C48" s="0" t="n">
        <v>64</v>
      </c>
      <c r="D48" s="0" t="n">
        <v>0</v>
      </c>
      <c r="E48" s="0" t="n">
        <v>0</v>
      </c>
      <c r="F48" s="0" t="n">
        <v>41.5</v>
      </c>
      <c r="G48" s="0" t="n">
        <v>0.173</v>
      </c>
      <c r="H48" s="0" t="n">
        <v>22</v>
      </c>
      <c r="I48" s="0" t="n">
        <v>0</v>
      </c>
      <c r="K48" s="0" t="n">
        <f aca="false">A48/17</f>
        <v>0</v>
      </c>
      <c r="L48" s="0" t="n">
        <f aca="false">(B48-44)/(199-44)</f>
        <v>0.393548387096774</v>
      </c>
      <c r="M48" s="0" t="n">
        <f aca="false">(C48-30)/(122-30)</f>
        <v>0.369565217391304</v>
      </c>
      <c r="N48" s="0" t="n">
        <v>0</v>
      </c>
      <c r="O48" s="0" t="n">
        <v>0</v>
      </c>
      <c r="P48" s="0" t="n">
        <f aca="false">(F48-18.2)/(57.3-18.2)</f>
        <v>0.595907928388747</v>
      </c>
      <c r="Q48" s="0" t="n">
        <f aca="false">(G48-0.078)/(2.329-0.078)</f>
        <v>0.0422034651266104</v>
      </c>
      <c r="R48" s="0" t="n">
        <f aca="false">(H48-21)/60</f>
        <v>0.0166666666666667</v>
      </c>
      <c r="T48" s="0" t="n">
        <f aca="false">A48/17</f>
        <v>0</v>
      </c>
      <c r="U48" s="0" t="n">
        <f aca="false">B48/199</f>
        <v>0.527638190954774</v>
      </c>
      <c r="V48" s="0" t="n">
        <f aca="false">C48/122</f>
        <v>0.524590163934426</v>
      </c>
      <c r="W48" s="0" t="n">
        <v>0</v>
      </c>
      <c r="X48" s="0" t="n">
        <v>0</v>
      </c>
      <c r="Y48" s="0" t="n">
        <f aca="false">F48/57.3</f>
        <v>0.724258289703316</v>
      </c>
      <c r="Z48" s="0" t="n">
        <f aca="false">G48/2.329</f>
        <v>0.0742808072133963</v>
      </c>
      <c r="AA48" s="0" t="n">
        <f aca="false">H48/81</f>
        <v>0.271604938271605</v>
      </c>
    </row>
    <row r="49" customFormat="false" ht="13.8" hidden="false" customHeight="false" outlineLevel="0" collapsed="false">
      <c r="A49" s="0" t="n">
        <v>2</v>
      </c>
      <c r="B49" s="0" t="n">
        <v>84</v>
      </c>
      <c r="C49" s="0" t="n">
        <v>73</v>
      </c>
      <c r="D49" s="0" t="n">
        <v>0</v>
      </c>
      <c r="E49" s="0" t="n">
        <v>0</v>
      </c>
      <c r="F49" s="0" t="n">
        <v>32.3</v>
      </c>
      <c r="G49" s="0" t="n">
        <v>0.304</v>
      </c>
      <c r="H49" s="0" t="n">
        <v>21</v>
      </c>
      <c r="I49" s="0" t="n">
        <v>0</v>
      </c>
      <c r="K49" s="0" t="n">
        <f aca="false">A49/17</f>
        <v>0.117647058823529</v>
      </c>
      <c r="L49" s="0" t="n">
        <f aca="false">(B49-44)/(199-44)</f>
        <v>0.258064516129032</v>
      </c>
      <c r="M49" s="0" t="n">
        <f aca="false">(C49-30)/(122-30)</f>
        <v>0.467391304347826</v>
      </c>
      <c r="N49" s="0" t="n">
        <v>0</v>
      </c>
      <c r="O49" s="0" t="n">
        <v>0</v>
      </c>
      <c r="P49" s="0" t="n">
        <f aca="false">(F49-18.2)/(57.3-18.2)</f>
        <v>0.360613810741688</v>
      </c>
      <c r="Q49" s="0" t="n">
        <f aca="false">(G49-0.078)/(2.329-0.078)</f>
        <v>0.100399822301199</v>
      </c>
      <c r="R49" s="0" t="n">
        <f aca="false">(H49-21)/60</f>
        <v>0</v>
      </c>
      <c r="T49" s="0" t="n">
        <f aca="false">A49/17</f>
        <v>0.117647058823529</v>
      </c>
      <c r="U49" s="0" t="n">
        <f aca="false">B49/199</f>
        <v>0.422110552763819</v>
      </c>
      <c r="V49" s="0" t="n">
        <f aca="false">C49/122</f>
        <v>0.598360655737705</v>
      </c>
      <c r="W49" s="0" t="n">
        <v>0</v>
      </c>
      <c r="X49" s="0" t="n">
        <v>0</v>
      </c>
      <c r="Y49" s="0" t="n">
        <f aca="false">F49/57.3</f>
        <v>0.56369982547993</v>
      </c>
      <c r="Z49" s="0" t="n">
        <f aca="false">G49/2.329</f>
        <v>0.130528123658222</v>
      </c>
      <c r="AA49" s="0" t="n">
        <f aca="false">H49/81</f>
        <v>0.259259259259259</v>
      </c>
    </row>
    <row r="50" customFormat="false" ht="13.8" hidden="false" customHeight="false" outlineLevel="0" collapsed="false">
      <c r="A50" s="0" t="n">
        <v>8</v>
      </c>
      <c r="B50" s="0" t="n">
        <v>133</v>
      </c>
      <c r="C50" s="0" t="n">
        <v>72</v>
      </c>
      <c r="D50" s="0" t="n">
        <v>0</v>
      </c>
      <c r="E50" s="0" t="n">
        <v>0</v>
      </c>
      <c r="F50" s="0" t="n">
        <v>32.9</v>
      </c>
      <c r="G50" s="0" t="n">
        <v>0.27</v>
      </c>
      <c r="H50" s="0" t="n">
        <v>39</v>
      </c>
      <c r="I50" s="0" t="n">
        <v>1</v>
      </c>
      <c r="K50" s="0" t="n">
        <f aca="false">A50/17</f>
        <v>0.470588235294118</v>
      </c>
      <c r="L50" s="0" t="n">
        <f aca="false">(B50-44)/(199-44)</f>
        <v>0.574193548387097</v>
      </c>
      <c r="M50" s="0" t="n">
        <f aca="false">(C50-30)/(122-30)</f>
        <v>0.456521739130435</v>
      </c>
      <c r="N50" s="0" t="n">
        <v>0</v>
      </c>
      <c r="O50" s="0" t="n">
        <v>0</v>
      </c>
      <c r="P50" s="0" t="n">
        <f aca="false">(F50-18.2)/(57.3-18.2)</f>
        <v>0.375959079283887</v>
      </c>
      <c r="Q50" s="0" t="n">
        <f aca="false">(G50-0.078)/(2.329-0.078)</f>
        <v>0.0852954242558863</v>
      </c>
      <c r="R50" s="0" t="n">
        <f aca="false">(H50-21)/60</f>
        <v>0.3</v>
      </c>
      <c r="T50" s="0" t="n">
        <f aca="false">A50/17</f>
        <v>0.470588235294118</v>
      </c>
      <c r="U50" s="0" t="n">
        <f aca="false">B50/199</f>
        <v>0.668341708542714</v>
      </c>
      <c r="V50" s="0" t="n">
        <f aca="false">C50/122</f>
        <v>0.590163934426229</v>
      </c>
      <c r="W50" s="0" t="n">
        <v>0</v>
      </c>
      <c r="X50" s="0" t="n">
        <v>0</v>
      </c>
      <c r="Y50" s="0" t="n">
        <f aca="false">F50/57.3</f>
        <v>0.574171029668412</v>
      </c>
      <c r="Z50" s="0" t="n">
        <f aca="false">G50/2.329</f>
        <v>0.115929583512237</v>
      </c>
      <c r="AA50" s="0" t="n">
        <f aca="false">H50/81</f>
        <v>0.481481481481481</v>
      </c>
    </row>
    <row r="51" customFormat="false" ht="13.8" hidden="false" customHeight="false" outlineLevel="0" collapsed="false">
      <c r="A51" s="0" t="n">
        <v>5</v>
      </c>
      <c r="B51" s="0" t="n">
        <v>44</v>
      </c>
      <c r="C51" s="0" t="n">
        <v>62</v>
      </c>
      <c r="D51" s="0" t="n">
        <v>0</v>
      </c>
      <c r="E51" s="0" t="n">
        <v>0</v>
      </c>
      <c r="F51" s="0" t="n">
        <v>25</v>
      </c>
      <c r="G51" s="0" t="n">
        <v>0.587</v>
      </c>
      <c r="H51" s="0" t="n">
        <v>36</v>
      </c>
      <c r="I51" s="0" t="n">
        <v>0</v>
      </c>
      <c r="K51" s="0" t="n">
        <f aca="false">A51/17</f>
        <v>0.294117647058823</v>
      </c>
      <c r="L51" s="0" t="n">
        <f aca="false">(B51-44)/(199-44)</f>
        <v>0</v>
      </c>
      <c r="M51" s="0" t="n">
        <f aca="false">(C51-30)/(122-30)</f>
        <v>0.347826086956522</v>
      </c>
      <c r="N51" s="0" t="n">
        <v>0</v>
      </c>
      <c r="O51" s="0" t="n">
        <v>0</v>
      </c>
      <c r="P51" s="0" t="n">
        <f aca="false">(F51-18.2)/(57.3-18.2)</f>
        <v>0.173913043478261</v>
      </c>
      <c r="Q51" s="0" t="n">
        <f aca="false">(G51-0.078)/(2.329-0.078)</f>
        <v>0.226121723678365</v>
      </c>
      <c r="R51" s="0" t="n">
        <f aca="false">(H51-21)/60</f>
        <v>0.25</v>
      </c>
      <c r="T51" s="0" t="n">
        <f aca="false">A51/17</f>
        <v>0.294117647058823</v>
      </c>
      <c r="U51" s="0" t="n">
        <f aca="false">B51/199</f>
        <v>0.221105527638191</v>
      </c>
      <c r="V51" s="0" t="n">
        <f aca="false">C51/122</f>
        <v>0.508196721311475</v>
      </c>
      <c r="W51" s="0" t="n">
        <v>0</v>
      </c>
      <c r="X51" s="0" t="n">
        <v>0</v>
      </c>
      <c r="Y51" s="0" t="n">
        <f aca="false">F51/57.3</f>
        <v>0.43630017452007</v>
      </c>
      <c r="Z51" s="0" t="n">
        <f aca="false">G51/2.329</f>
        <v>0.25203950193216</v>
      </c>
      <c r="AA51" s="0" t="n">
        <f aca="false">H51/81</f>
        <v>0.444444444444444</v>
      </c>
    </row>
    <row r="52" customFormat="false" ht="13.8" hidden="false" customHeight="false" outlineLevel="0" collapsed="false">
      <c r="A52" s="0" t="n">
        <v>7</v>
      </c>
      <c r="B52" s="0" t="n">
        <v>114</v>
      </c>
      <c r="C52" s="0" t="n">
        <v>66</v>
      </c>
      <c r="D52" s="0" t="n">
        <v>0</v>
      </c>
      <c r="E52" s="0" t="n">
        <v>0</v>
      </c>
      <c r="F52" s="0" t="n">
        <v>32.8</v>
      </c>
      <c r="G52" s="0" t="n">
        <v>0.258</v>
      </c>
      <c r="H52" s="0" t="n">
        <v>42</v>
      </c>
      <c r="I52" s="0" t="n">
        <v>1</v>
      </c>
      <c r="K52" s="0" t="n">
        <f aca="false">A52/17</f>
        <v>0.411764705882353</v>
      </c>
      <c r="L52" s="0" t="n">
        <f aca="false">(B52-44)/(199-44)</f>
        <v>0.451612903225806</v>
      </c>
      <c r="M52" s="0" t="n">
        <f aca="false">(C52-30)/(122-30)</f>
        <v>0.391304347826087</v>
      </c>
      <c r="N52" s="0" t="n">
        <v>0</v>
      </c>
      <c r="O52" s="0" t="n">
        <v>0</v>
      </c>
      <c r="P52" s="0" t="n">
        <f aca="false">(F52-18.2)/(57.3-18.2)</f>
        <v>0.373401534526854</v>
      </c>
      <c r="Q52" s="0" t="n">
        <f aca="false">(G52-0.078)/(2.329-0.078)</f>
        <v>0.0799644602398934</v>
      </c>
      <c r="R52" s="0" t="n">
        <f aca="false">(H52-21)/60</f>
        <v>0.35</v>
      </c>
      <c r="T52" s="0" t="n">
        <f aca="false">A52/17</f>
        <v>0.411764705882353</v>
      </c>
      <c r="U52" s="0" t="n">
        <f aca="false">B52/199</f>
        <v>0.57286432160804</v>
      </c>
      <c r="V52" s="0" t="n">
        <f aca="false">C52/122</f>
        <v>0.540983606557377</v>
      </c>
      <c r="W52" s="0" t="n">
        <v>0</v>
      </c>
      <c r="X52" s="0" t="n">
        <v>0</v>
      </c>
      <c r="Y52" s="0" t="n">
        <f aca="false">F52/57.3</f>
        <v>0.572425828970332</v>
      </c>
      <c r="Z52" s="0" t="n">
        <f aca="false">G52/2.329</f>
        <v>0.11077715757836</v>
      </c>
      <c r="AA52" s="0" t="n">
        <f aca="false">H52/81</f>
        <v>0.518518518518518</v>
      </c>
    </row>
    <row r="53" customFormat="false" ht="13.8" hidden="false" customHeight="false" outlineLevel="0" collapsed="false">
      <c r="A53" s="0" t="n">
        <v>5</v>
      </c>
      <c r="B53" s="0" t="n">
        <v>99</v>
      </c>
      <c r="C53" s="0" t="n">
        <v>74</v>
      </c>
      <c r="D53" s="0" t="n">
        <v>0</v>
      </c>
      <c r="E53" s="0" t="n">
        <v>0</v>
      </c>
      <c r="F53" s="0" t="n">
        <v>29</v>
      </c>
      <c r="G53" s="0" t="n">
        <v>0.203</v>
      </c>
      <c r="H53" s="0" t="n">
        <v>32</v>
      </c>
      <c r="I53" s="0" t="n">
        <v>0</v>
      </c>
      <c r="K53" s="0" t="n">
        <f aca="false">A53/17</f>
        <v>0.294117647058823</v>
      </c>
      <c r="L53" s="0" t="n">
        <f aca="false">(B53-44)/(199-44)</f>
        <v>0.354838709677419</v>
      </c>
      <c r="M53" s="0" t="n">
        <f aca="false">(C53-30)/(122-30)</f>
        <v>0.478260869565217</v>
      </c>
      <c r="N53" s="0" t="n">
        <v>0</v>
      </c>
      <c r="O53" s="0" t="n">
        <v>0</v>
      </c>
      <c r="P53" s="0" t="n">
        <f aca="false">(F53-18.2)/(57.3-18.2)</f>
        <v>0.276214833759591</v>
      </c>
      <c r="Q53" s="0" t="n">
        <f aca="false">(G53-0.078)/(2.329-0.078)</f>
        <v>0.0555308751665926</v>
      </c>
      <c r="R53" s="0" t="n">
        <f aca="false">(H53-21)/60</f>
        <v>0.183333333333333</v>
      </c>
      <c r="T53" s="0" t="n">
        <f aca="false">A53/17</f>
        <v>0.294117647058823</v>
      </c>
      <c r="U53" s="0" t="n">
        <f aca="false">B53/199</f>
        <v>0.49748743718593</v>
      </c>
      <c r="V53" s="0" t="n">
        <f aca="false">C53/122</f>
        <v>0.60655737704918</v>
      </c>
      <c r="W53" s="0" t="n">
        <v>0</v>
      </c>
      <c r="X53" s="0" t="n">
        <v>0</v>
      </c>
      <c r="Y53" s="0" t="n">
        <f aca="false">F53/57.3</f>
        <v>0.506108202443281</v>
      </c>
      <c r="Z53" s="0" t="n">
        <f aca="false">G53/2.329</f>
        <v>0.0871618720480893</v>
      </c>
      <c r="AA53" s="0" t="n">
        <f aca="false">H53/81</f>
        <v>0.395061728395062</v>
      </c>
    </row>
    <row r="54" customFormat="false" ht="13.8" hidden="false" customHeight="false" outlineLevel="0" collapsed="false">
      <c r="A54" s="0" t="n">
        <v>0</v>
      </c>
      <c r="B54" s="0" t="n">
        <v>109</v>
      </c>
      <c r="C54" s="0" t="n">
        <v>88</v>
      </c>
      <c r="D54" s="0" t="n">
        <v>0</v>
      </c>
      <c r="E54" s="0" t="n">
        <v>0</v>
      </c>
      <c r="F54" s="0" t="n">
        <v>32.5</v>
      </c>
      <c r="G54" s="0" t="n">
        <v>0.855</v>
      </c>
      <c r="H54" s="0" t="n">
        <v>38</v>
      </c>
      <c r="I54" s="0" t="n">
        <v>1</v>
      </c>
      <c r="K54" s="0" t="n">
        <f aca="false">A54/17</f>
        <v>0</v>
      </c>
      <c r="L54" s="0" t="n">
        <f aca="false">(B54-44)/(199-44)</f>
        <v>0.419354838709677</v>
      </c>
      <c r="M54" s="0" t="n">
        <f aca="false">(C54-30)/(122-30)</f>
        <v>0.630434782608696</v>
      </c>
      <c r="N54" s="0" t="n">
        <v>0</v>
      </c>
      <c r="O54" s="0" t="n">
        <v>0</v>
      </c>
      <c r="P54" s="0" t="n">
        <f aca="false">(F54-18.2)/(57.3-18.2)</f>
        <v>0.365728900255755</v>
      </c>
      <c r="Q54" s="0" t="n">
        <f aca="false">(G54-0.078)/(2.329-0.078)</f>
        <v>0.34517992003554</v>
      </c>
      <c r="R54" s="0" t="n">
        <f aca="false">(H54-21)/60</f>
        <v>0.283333333333333</v>
      </c>
      <c r="T54" s="0" t="n">
        <f aca="false">A54/17</f>
        <v>0</v>
      </c>
      <c r="U54" s="0" t="n">
        <f aca="false">B54/199</f>
        <v>0.547738693467337</v>
      </c>
      <c r="V54" s="0" t="n">
        <f aca="false">C54/122</f>
        <v>0.721311475409836</v>
      </c>
      <c r="W54" s="0" t="n">
        <v>0</v>
      </c>
      <c r="X54" s="0" t="n">
        <v>0</v>
      </c>
      <c r="Y54" s="0" t="n">
        <f aca="false">F54/57.3</f>
        <v>0.567190226876091</v>
      </c>
      <c r="Z54" s="0" t="n">
        <f aca="false">G54/2.329</f>
        <v>0.367110347788751</v>
      </c>
      <c r="AA54" s="0" t="n">
        <f aca="false">H54/81</f>
        <v>0.469135802469136</v>
      </c>
    </row>
    <row r="55" customFormat="false" ht="13.8" hidden="false" customHeight="false" outlineLevel="0" collapsed="false">
      <c r="A55" s="0" t="n">
        <v>2</v>
      </c>
      <c r="B55" s="0" t="n">
        <v>109</v>
      </c>
      <c r="C55" s="0" t="n">
        <v>92</v>
      </c>
      <c r="D55" s="0" t="n">
        <v>0</v>
      </c>
      <c r="E55" s="0" t="n">
        <v>0</v>
      </c>
      <c r="F55" s="0" t="n">
        <v>42.7</v>
      </c>
      <c r="G55" s="0" t="n">
        <v>0.845</v>
      </c>
      <c r="H55" s="0" t="n">
        <v>54</v>
      </c>
      <c r="I55" s="0" t="n">
        <v>0</v>
      </c>
      <c r="K55" s="0" t="n">
        <f aca="false">A55/17</f>
        <v>0.117647058823529</v>
      </c>
      <c r="L55" s="0" t="n">
        <f aca="false">(B55-44)/(199-44)</f>
        <v>0.419354838709677</v>
      </c>
      <c r="M55" s="0" t="n">
        <f aca="false">(C55-30)/(122-30)</f>
        <v>0.673913043478261</v>
      </c>
      <c r="N55" s="0" t="n">
        <v>0</v>
      </c>
      <c r="O55" s="0" t="n">
        <v>0</v>
      </c>
      <c r="P55" s="0" t="n">
        <f aca="false">(F55-18.2)/(57.3-18.2)</f>
        <v>0.626598465473146</v>
      </c>
      <c r="Q55" s="0" t="n">
        <f aca="false">(G55-0.078)/(2.329-0.078)</f>
        <v>0.340737450022212</v>
      </c>
      <c r="R55" s="0" t="n">
        <f aca="false">(H55-21)/60</f>
        <v>0.55</v>
      </c>
      <c r="T55" s="0" t="n">
        <f aca="false">A55/17</f>
        <v>0.117647058823529</v>
      </c>
      <c r="U55" s="0" t="n">
        <f aca="false">B55/199</f>
        <v>0.547738693467337</v>
      </c>
      <c r="V55" s="0" t="n">
        <f aca="false">C55/122</f>
        <v>0.754098360655738</v>
      </c>
      <c r="W55" s="0" t="n">
        <v>0</v>
      </c>
      <c r="X55" s="0" t="n">
        <v>0</v>
      </c>
      <c r="Y55" s="0" t="n">
        <f aca="false">F55/57.3</f>
        <v>0.745200698080279</v>
      </c>
      <c r="Z55" s="0" t="n">
        <f aca="false">G55/2.329</f>
        <v>0.362816659510519</v>
      </c>
      <c r="AA55" s="0" t="n">
        <f aca="false">H55/81</f>
        <v>0.666666666666667</v>
      </c>
    </row>
    <row r="56" customFormat="false" ht="13.8" hidden="false" customHeight="false" outlineLevel="0" collapsed="false">
      <c r="A56" s="0" t="n">
        <v>2</v>
      </c>
      <c r="B56" s="0" t="n">
        <v>100</v>
      </c>
      <c r="C56" s="0" t="n">
        <v>66</v>
      </c>
      <c r="D56" s="0" t="n">
        <v>0</v>
      </c>
      <c r="E56" s="0" t="n">
        <v>0</v>
      </c>
      <c r="F56" s="0" t="n">
        <v>32.9</v>
      </c>
      <c r="G56" s="0" t="n">
        <v>0.867</v>
      </c>
      <c r="H56" s="0" t="n">
        <v>28</v>
      </c>
      <c r="I56" s="0" t="n">
        <v>1</v>
      </c>
      <c r="K56" s="0" t="n">
        <f aca="false">A56/17</f>
        <v>0.117647058823529</v>
      </c>
      <c r="L56" s="0" t="n">
        <f aca="false">(B56-44)/(199-44)</f>
        <v>0.361290322580645</v>
      </c>
      <c r="M56" s="0" t="n">
        <f aca="false">(C56-30)/(122-30)</f>
        <v>0.391304347826087</v>
      </c>
      <c r="N56" s="0" t="n">
        <v>0</v>
      </c>
      <c r="O56" s="0" t="n">
        <v>0</v>
      </c>
      <c r="P56" s="0" t="n">
        <f aca="false">(F56-18.2)/(57.3-18.2)</f>
        <v>0.375959079283887</v>
      </c>
      <c r="Q56" s="0" t="n">
        <f aca="false">(G56-0.078)/(2.329-0.078)</f>
        <v>0.350510884051533</v>
      </c>
      <c r="R56" s="0" t="n">
        <f aca="false">(H56-21)/60</f>
        <v>0.116666666666667</v>
      </c>
      <c r="T56" s="0" t="n">
        <f aca="false">A56/17</f>
        <v>0.117647058823529</v>
      </c>
      <c r="U56" s="0" t="n">
        <f aca="false">B56/199</f>
        <v>0.50251256281407</v>
      </c>
      <c r="V56" s="0" t="n">
        <f aca="false">C56/122</f>
        <v>0.540983606557377</v>
      </c>
      <c r="W56" s="0" t="n">
        <v>0</v>
      </c>
      <c r="X56" s="0" t="n">
        <v>0</v>
      </c>
      <c r="Y56" s="0" t="n">
        <f aca="false">F56/57.3</f>
        <v>0.574171029668412</v>
      </c>
      <c r="Z56" s="0" t="n">
        <f aca="false">G56/2.329</f>
        <v>0.372262773722628</v>
      </c>
      <c r="AA56" s="0" t="n">
        <f aca="false">H56/81</f>
        <v>0.345679012345679</v>
      </c>
    </row>
    <row r="57" customFormat="false" ht="13.8" hidden="false" customHeight="false" outlineLevel="0" collapsed="false">
      <c r="A57" s="0" t="n">
        <v>5</v>
      </c>
      <c r="B57" s="0" t="n">
        <v>139</v>
      </c>
      <c r="C57" s="0" t="n">
        <v>64</v>
      </c>
      <c r="D57" s="0" t="n">
        <v>0</v>
      </c>
      <c r="E57" s="0" t="n">
        <v>0</v>
      </c>
      <c r="F57" s="0" t="n">
        <v>28.6</v>
      </c>
      <c r="G57" s="0" t="n">
        <v>0.411</v>
      </c>
      <c r="H57" s="0" t="n">
        <v>26</v>
      </c>
      <c r="I57" s="0" t="n">
        <v>0</v>
      </c>
      <c r="K57" s="0" t="n">
        <f aca="false">A57/17</f>
        <v>0.294117647058823</v>
      </c>
      <c r="L57" s="0" t="n">
        <f aca="false">(B57-44)/(199-44)</f>
        <v>0.612903225806452</v>
      </c>
      <c r="M57" s="0" t="n">
        <f aca="false">(C57-30)/(122-30)</f>
        <v>0.369565217391304</v>
      </c>
      <c r="N57" s="0" t="n">
        <v>0</v>
      </c>
      <c r="O57" s="0" t="n">
        <v>0</v>
      </c>
      <c r="P57" s="0" t="n">
        <f aca="false">(F57-18.2)/(57.3-18.2)</f>
        <v>0.265984654731458</v>
      </c>
      <c r="Q57" s="0" t="n">
        <f aca="false">(G57-0.078)/(2.329-0.078)</f>
        <v>0.147934251443803</v>
      </c>
      <c r="R57" s="0" t="n">
        <f aca="false">(H57-21)/60</f>
        <v>0.0833333333333333</v>
      </c>
      <c r="T57" s="0" t="n">
        <f aca="false">A57/17</f>
        <v>0.294117647058823</v>
      </c>
      <c r="U57" s="0" t="n">
        <f aca="false">B57/199</f>
        <v>0.698492462311558</v>
      </c>
      <c r="V57" s="0" t="n">
        <f aca="false">C57/122</f>
        <v>0.524590163934426</v>
      </c>
      <c r="W57" s="0" t="n">
        <v>0</v>
      </c>
      <c r="X57" s="0" t="n">
        <v>0</v>
      </c>
      <c r="Y57" s="0" t="n">
        <f aca="false">F57/57.3</f>
        <v>0.49912739965096</v>
      </c>
      <c r="Z57" s="0" t="n">
        <f aca="false">G57/2.329</f>
        <v>0.176470588235294</v>
      </c>
      <c r="AA57" s="0" t="n">
        <f aca="false">H57/81</f>
        <v>0.320987654320988</v>
      </c>
    </row>
    <row r="58" customFormat="false" ht="13.8" hidden="false" customHeight="false" outlineLevel="0" collapsed="false">
      <c r="A58" s="0" t="n">
        <v>13</v>
      </c>
      <c r="B58" s="0" t="n">
        <v>126</v>
      </c>
      <c r="C58" s="0" t="n">
        <v>90</v>
      </c>
      <c r="D58" s="0" t="n">
        <v>0</v>
      </c>
      <c r="E58" s="0" t="n">
        <v>0</v>
      </c>
      <c r="F58" s="0" t="n">
        <v>43.4</v>
      </c>
      <c r="G58" s="0" t="n">
        <v>0.583</v>
      </c>
      <c r="H58" s="0" t="n">
        <v>42</v>
      </c>
      <c r="I58" s="0" t="n">
        <v>1</v>
      </c>
      <c r="K58" s="0" t="n">
        <f aca="false">A58/17</f>
        <v>0.764705882352941</v>
      </c>
      <c r="L58" s="0" t="n">
        <f aca="false">(B58-44)/(199-44)</f>
        <v>0.529032258064516</v>
      </c>
      <c r="M58" s="0" t="n">
        <f aca="false">(C58-30)/(122-30)</f>
        <v>0.652173913043478</v>
      </c>
      <c r="N58" s="0" t="n">
        <v>0</v>
      </c>
      <c r="O58" s="0" t="n">
        <v>0</v>
      </c>
      <c r="P58" s="0" t="n">
        <f aca="false">(F58-18.2)/(57.3-18.2)</f>
        <v>0.644501278772379</v>
      </c>
      <c r="Q58" s="0" t="n">
        <f aca="false">(G58-0.078)/(2.329-0.078)</f>
        <v>0.224344735673034</v>
      </c>
      <c r="R58" s="0" t="n">
        <f aca="false">(H58-21)/60</f>
        <v>0.35</v>
      </c>
      <c r="T58" s="0" t="n">
        <f aca="false">A58/17</f>
        <v>0.764705882352941</v>
      </c>
      <c r="U58" s="0" t="n">
        <f aca="false">B58/199</f>
        <v>0.633165829145729</v>
      </c>
      <c r="V58" s="0" t="n">
        <f aca="false">C58/122</f>
        <v>0.737704918032787</v>
      </c>
      <c r="W58" s="0" t="n">
        <v>0</v>
      </c>
      <c r="X58" s="0" t="n">
        <v>0</v>
      </c>
      <c r="Y58" s="0" t="n">
        <f aca="false">F58/57.3</f>
        <v>0.757417102966841</v>
      </c>
      <c r="Z58" s="0" t="n">
        <f aca="false">G58/2.329</f>
        <v>0.250322026620867</v>
      </c>
      <c r="AA58" s="0" t="n">
        <f aca="false">H58/81</f>
        <v>0.518518518518518</v>
      </c>
    </row>
    <row r="59" customFormat="false" ht="13.8" hidden="false" customHeight="false" outlineLevel="0" collapsed="false">
      <c r="A59" s="0" t="n">
        <v>4</v>
      </c>
      <c r="B59" s="0" t="n">
        <v>129</v>
      </c>
      <c r="C59" s="0" t="n">
        <v>86</v>
      </c>
      <c r="D59" s="0" t="n">
        <v>0</v>
      </c>
      <c r="E59" s="0" t="n">
        <v>0</v>
      </c>
      <c r="F59" s="0" t="n">
        <v>35.1</v>
      </c>
      <c r="G59" s="0" t="n">
        <v>0.231</v>
      </c>
      <c r="H59" s="0" t="n">
        <v>23</v>
      </c>
      <c r="I59" s="0" t="n">
        <v>0</v>
      </c>
      <c r="K59" s="0" t="n">
        <f aca="false">A59/17</f>
        <v>0.235294117647059</v>
      </c>
      <c r="L59" s="0" t="n">
        <f aca="false">(B59-44)/(199-44)</f>
        <v>0.548387096774194</v>
      </c>
      <c r="M59" s="0" t="n">
        <f aca="false">(C59-30)/(122-30)</f>
        <v>0.608695652173913</v>
      </c>
      <c r="N59" s="0" t="n">
        <v>0</v>
      </c>
      <c r="O59" s="0" t="n">
        <v>0</v>
      </c>
      <c r="P59" s="0" t="n">
        <f aca="false">(F59-18.2)/(57.3-18.2)</f>
        <v>0.432225063938619</v>
      </c>
      <c r="Q59" s="0" t="n">
        <f aca="false">(G59-0.078)/(2.329-0.078)</f>
        <v>0.0679697912039094</v>
      </c>
      <c r="R59" s="0" t="n">
        <f aca="false">(H59-21)/60</f>
        <v>0.0333333333333333</v>
      </c>
      <c r="T59" s="0" t="n">
        <f aca="false">A59/17</f>
        <v>0.235294117647059</v>
      </c>
      <c r="U59" s="0" t="n">
        <f aca="false">B59/199</f>
        <v>0.648241206030151</v>
      </c>
      <c r="V59" s="0" t="n">
        <f aca="false">C59/122</f>
        <v>0.704918032786885</v>
      </c>
      <c r="W59" s="0" t="n">
        <v>0</v>
      </c>
      <c r="X59" s="0" t="n">
        <v>0</v>
      </c>
      <c r="Y59" s="0" t="n">
        <f aca="false">F59/57.3</f>
        <v>0.612565445026178</v>
      </c>
      <c r="Z59" s="0" t="n">
        <f aca="false">G59/2.329</f>
        <v>0.0991841992271361</v>
      </c>
      <c r="AA59" s="0" t="n">
        <f aca="false">H59/81</f>
        <v>0.283950617283951</v>
      </c>
    </row>
    <row r="60" customFormat="false" ht="13.8" hidden="false" customHeight="false" outlineLevel="0" collapsed="false">
      <c r="A60" s="0" t="n">
        <v>1</v>
      </c>
      <c r="B60" s="0" t="n">
        <v>79</v>
      </c>
      <c r="C60" s="0" t="n">
        <v>75</v>
      </c>
      <c r="D60" s="0" t="n">
        <v>0</v>
      </c>
      <c r="E60" s="0" t="n">
        <v>0</v>
      </c>
      <c r="F60" s="0" t="n">
        <v>32</v>
      </c>
      <c r="G60" s="0" t="n">
        <v>0.396</v>
      </c>
      <c r="H60" s="0" t="n">
        <v>22</v>
      </c>
      <c r="I60" s="0" t="n">
        <v>0</v>
      </c>
      <c r="K60" s="0" t="n">
        <f aca="false">A60/17</f>
        <v>0.0588235294117647</v>
      </c>
      <c r="L60" s="0" t="n">
        <f aca="false">(B60-44)/(199-44)</f>
        <v>0.225806451612903</v>
      </c>
      <c r="M60" s="0" t="n">
        <f aca="false">(C60-30)/(122-30)</f>
        <v>0.489130434782609</v>
      </c>
      <c r="N60" s="0" t="n">
        <v>0</v>
      </c>
      <c r="O60" s="0" t="n">
        <v>0</v>
      </c>
      <c r="P60" s="0" t="n">
        <f aca="false">(F60-18.2)/(57.3-18.2)</f>
        <v>0.352941176470588</v>
      </c>
      <c r="Q60" s="0" t="n">
        <f aca="false">(G60-0.078)/(2.329-0.078)</f>
        <v>0.141270546423812</v>
      </c>
      <c r="R60" s="0" t="n">
        <f aca="false">(H60-21)/60</f>
        <v>0.0166666666666667</v>
      </c>
      <c r="T60" s="0" t="n">
        <f aca="false">A60/17</f>
        <v>0.0588235294117647</v>
      </c>
      <c r="U60" s="0" t="n">
        <f aca="false">B60/199</f>
        <v>0.396984924623116</v>
      </c>
      <c r="V60" s="0" t="n">
        <f aca="false">C60/122</f>
        <v>0.614754098360656</v>
      </c>
      <c r="W60" s="0" t="n">
        <v>0</v>
      </c>
      <c r="X60" s="0" t="n">
        <v>0</v>
      </c>
      <c r="Y60" s="0" t="n">
        <f aca="false">F60/57.3</f>
        <v>0.558464223385689</v>
      </c>
      <c r="Z60" s="0" t="n">
        <f aca="false">G60/2.329</f>
        <v>0.170030055817948</v>
      </c>
      <c r="AA60" s="0" t="n">
        <f aca="false">H60/81</f>
        <v>0.271604938271605</v>
      </c>
    </row>
    <row r="61" customFormat="false" ht="13.8" hidden="false" customHeight="false" outlineLevel="0" collapsed="false">
      <c r="A61" s="0" t="n">
        <v>7</v>
      </c>
      <c r="B61" s="0" t="n">
        <v>62</v>
      </c>
      <c r="C61" s="0" t="n">
        <v>78</v>
      </c>
      <c r="D61" s="0" t="n">
        <v>0</v>
      </c>
      <c r="E61" s="0" t="n">
        <v>0</v>
      </c>
      <c r="F61" s="0" t="n">
        <v>32.6</v>
      </c>
      <c r="G61" s="0" t="n">
        <v>0.391</v>
      </c>
      <c r="H61" s="0" t="n">
        <v>41</v>
      </c>
      <c r="I61" s="0" t="n">
        <v>0</v>
      </c>
      <c r="K61" s="0" t="n">
        <f aca="false">A61/17</f>
        <v>0.411764705882353</v>
      </c>
      <c r="L61" s="0" t="n">
        <f aca="false">(B61-44)/(199-44)</f>
        <v>0.116129032258065</v>
      </c>
      <c r="M61" s="0" t="n">
        <f aca="false">(C61-30)/(122-30)</f>
        <v>0.521739130434783</v>
      </c>
      <c r="N61" s="0" t="n">
        <v>0</v>
      </c>
      <c r="O61" s="0" t="n">
        <v>0</v>
      </c>
      <c r="P61" s="0" t="n">
        <f aca="false">(F61-18.2)/(57.3-18.2)</f>
        <v>0.368286445012788</v>
      </c>
      <c r="Q61" s="0" t="n">
        <f aca="false">(G61-0.078)/(2.329-0.078)</f>
        <v>0.139049311417148</v>
      </c>
      <c r="R61" s="0" t="n">
        <f aca="false">(H61-21)/60</f>
        <v>0.333333333333333</v>
      </c>
      <c r="T61" s="0" t="n">
        <f aca="false">A61/17</f>
        <v>0.411764705882353</v>
      </c>
      <c r="U61" s="0" t="n">
        <f aca="false">B61/199</f>
        <v>0.311557788944724</v>
      </c>
      <c r="V61" s="0" t="n">
        <f aca="false">C61/122</f>
        <v>0.639344262295082</v>
      </c>
      <c r="W61" s="0" t="n">
        <v>0</v>
      </c>
      <c r="X61" s="0" t="n">
        <v>0</v>
      </c>
      <c r="Y61" s="0" t="n">
        <f aca="false">F61/57.3</f>
        <v>0.568935427574171</v>
      </c>
      <c r="Z61" s="0" t="n">
        <f aca="false">G61/2.329</f>
        <v>0.167883211678832</v>
      </c>
      <c r="AA61" s="0" t="n">
        <f aca="false">H61/81</f>
        <v>0.506172839506173</v>
      </c>
    </row>
    <row r="62" customFormat="false" ht="13.8" hidden="false" customHeight="false" outlineLevel="0" collapsed="false">
      <c r="A62" s="0" t="n">
        <v>5</v>
      </c>
      <c r="B62" s="0" t="n">
        <v>95</v>
      </c>
      <c r="C62" s="0" t="n">
        <v>72</v>
      </c>
      <c r="D62" s="0" t="n">
        <v>0</v>
      </c>
      <c r="E62" s="0" t="n">
        <v>0</v>
      </c>
      <c r="F62" s="0" t="n">
        <v>37.7</v>
      </c>
      <c r="G62" s="0" t="n">
        <v>0.37</v>
      </c>
      <c r="H62" s="0" t="n">
        <v>27</v>
      </c>
      <c r="I62" s="0" t="n">
        <v>0</v>
      </c>
      <c r="K62" s="0" t="n">
        <f aca="false">A62/17</f>
        <v>0.294117647058823</v>
      </c>
      <c r="L62" s="0" t="n">
        <f aca="false">(B62-44)/(199-44)</f>
        <v>0.329032258064516</v>
      </c>
      <c r="M62" s="0" t="n">
        <f aca="false">(C62-30)/(122-30)</f>
        <v>0.456521739130435</v>
      </c>
      <c r="N62" s="0" t="n">
        <v>0</v>
      </c>
      <c r="O62" s="0" t="n">
        <v>0</v>
      </c>
      <c r="P62" s="0" t="n">
        <f aca="false">(F62-18.2)/(57.3-18.2)</f>
        <v>0.498721227621483</v>
      </c>
      <c r="Q62" s="0" t="n">
        <f aca="false">(G62-0.078)/(2.329-0.078)</f>
        <v>0.12972012438916</v>
      </c>
      <c r="R62" s="0" t="n">
        <f aca="false">(H62-21)/60</f>
        <v>0.1</v>
      </c>
      <c r="T62" s="0" t="n">
        <f aca="false">A62/17</f>
        <v>0.294117647058823</v>
      </c>
      <c r="U62" s="0" t="n">
        <f aca="false">B62/199</f>
        <v>0.477386934673367</v>
      </c>
      <c r="V62" s="0" t="n">
        <f aca="false">C62/122</f>
        <v>0.590163934426229</v>
      </c>
      <c r="W62" s="0" t="n">
        <v>0</v>
      </c>
      <c r="X62" s="0" t="n">
        <v>0</v>
      </c>
      <c r="Y62" s="0" t="n">
        <f aca="false">F62/57.3</f>
        <v>0.657940663176265</v>
      </c>
      <c r="Z62" s="0" t="n">
        <f aca="false">G62/2.329</f>
        <v>0.158866466294547</v>
      </c>
      <c r="AA62" s="0" t="n">
        <f aca="false">H62/81</f>
        <v>0.333333333333333</v>
      </c>
    </row>
    <row r="63" customFormat="false" ht="13.8" hidden="false" customHeight="false" outlineLevel="0" collapsed="false">
      <c r="A63" s="0" t="n">
        <v>0</v>
      </c>
      <c r="B63" s="0" t="n">
        <v>131</v>
      </c>
      <c r="C63" s="0" t="n">
        <v>73</v>
      </c>
      <c r="D63" s="0" t="n">
        <v>0</v>
      </c>
      <c r="E63" s="0" t="n">
        <v>0</v>
      </c>
      <c r="F63" s="0" t="n">
        <v>43.2</v>
      </c>
      <c r="G63" s="0" t="n">
        <v>0.27</v>
      </c>
      <c r="H63" s="0" t="n">
        <v>26</v>
      </c>
      <c r="I63" s="0" t="n">
        <v>1</v>
      </c>
      <c r="K63" s="0" t="n">
        <f aca="false">A63/17</f>
        <v>0</v>
      </c>
      <c r="L63" s="0" t="n">
        <f aca="false">(B63-44)/(199-44)</f>
        <v>0.561290322580645</v>
      </c>
      <c r="M63" s="0" t="n">
        <f aca="false">(C63-30)/(122-30)</f>
        <v>0.467391304347826</v>
      </c>
      <c r="N63" s="0" t="n">
        <v>0</v>
      </c>
      <c r="O63" s="0" t="n">
        <v>0</v>
      </c>
      <c r="P63" s="0" t="n">
        <f aca="false">(F63-18.2)/(57.3-18.2)</f>
        <v>0.639386189258312</v>
      </c>
      <c r="Q63" s="0" t="n">
        <f aca="false">(G63-0.078)/(2.329-0.078)</f>
        <v>0.0852954242558863</v>
      </c>
      <c r="R63" s="0" t="n">
        <f aca="false">(H63-21)/60</f>
        <v>0.0833333333333333</v>
      </c>
      <c r="T63" s="0" t="n">
        <f aca="false">A63/17</f>
        <v>0</v>
      </c>
      <c r="U63" s="0" t="n">
        <f aca="false">B63/199</f>
        <v>0.658291457286432</v>
      </c>
      <c r="V63" s="0" t="n">
        <f aca="false">C63/122</f>
        <v>0.598360655737705</v>
      </c>
      <c r="W63" s="0" t="n">
        <v>0</v>
      </c>
      <c r="X63" s="0" t="n">
        <v>0</v>
      </c>
      <c r="Y63" s="0" t="n">
        <f aca="false">F63/57.3</f>
        <v>0.753926701570681</v>
      </c>
      <c r="Z63" s="0" t="n">
        <f aca="false">G63/2.329</f>
        <v>0.115929583512237</v>
      </c>
      <c r="AA63" s="0" t="n">
        <f aca="false">H63/81</f>
        <v>0.320987654320988</v>
      </c>
    </row>
    <row r="64" customFormat="false" ht="13.8" hidden="false" customHeight="false" outlineLevel="0" collapsed="false">
      <c r="A64" s="0" t="n">
        <v>2</v>
      </c>
      <c r="B64" s="0" t="n">
        <v>112</v>
      </c>
      <c r="C64" s="0" t="n">
        <v>66</v>
      </c>
      <c r="D64" s="0" t="n">
        <v>0</v>
      </c>
      <c r="E64" s="0" t="n">
        <v>0</v>
      </c>
      <c r="F64" s="0" t="n">
        <v>25</v>
      </c>
      <c r="G64" s="0" t="n">
        <v>0.307</v>
      </c>
      <c r="H64" s="0" t="n">
        <v>24</v>
      </c>
      <c r="I64" s="0" t="n">
        <v>0</v>
      </c>
      <c r="K64" s="0" t="n">
        <f aca="false">A64/17</f>
        <v>0.117647058823529</v>
      </c>
      <c r="L64" s="0" t="n">
        <f aca="false">(B64-44)/(199-44)</f>
        <v>0.438709677419355</v>
      </c>
      <c r="M64" s="0" t="n">
        <f aca="false">(C64-30)/(122-30)</f>
        <v>0.391304347826087</v>
      </c>
      <c r="N64" s="0" t="n">
        <v>0</v>
      </c>
      <c r="O64" s="0" t="n">
        <v>0</v>
      </c>
      <c r="P64" s="0" t="n">
        <f aca="false">(F64-18.2)/(57.3-18.2)</f>
        <v>0.173913043478261</v>
      </c>
      <c r="Q64" s="0" t="n">
        <f aca="false">(G64-0.078)/(2.329-0.078)</f>
        <v>0.101732563305198</v>
      </c>
      <c r="R64" s="0" t="n">
        <f aca="false">(H64-21)/60</f>
        <v>0.05</v>
      </c>
      <c r="T64" s="0" t="n">
        <f aca="false">A64/17</f>
        <v>0.117647058823529</v>
      </c>
      <c r="U64" s="0" t="n">
        <f aca="false">B64/199</f>
        <v>0.562814070351759</v>
      </c>
      <c r="V64" s="0" t="n">
        <f aca="false">C64/122</f>
        <v>0.540983606557377</v>
      </c>
      <c r="W64" s="0" t="n">
        <v>0</v>
      </c>
      <c r="X64" s="0" t="n">
        <v>0</v>
      </c>
      <c r="Y64" s="0" t="n">
        <f aca="false">F64/57.3</f>
        <v>0.43630017452007</v>
      </c>
      <c r="Z64" s="0" t="n">
        <f aca="false">G64/2.329</f>
        <v>0.131816230141692</v>
      </c>
      <c r="AA64" s="0" t="n">
        <f aca="false">H64/81</f>
        <v>0.296296296296296</v>
      </c>
    </row>
    <row r="65" customFormat="false" ht="13.8" hidden="false" customHeight="false" outlineLevel="0" collapsed="false">
      <c r="A65" s="0" t="n">
        <v>3</v>
      </c>
      <c r="B65" s="0" t="n">
        <v>113</v>
      </c>
      <c r="C65" s="0" t="n">
        <v>44</v>
      </c>
      <c r="D65" s="0" t="n">
        <v>0</v>
      </c>
      <c r="E65" s="0" t="n">
        <v>0</v>
      </c>
      <c r="F65" s="0" t="n">
        <v>22.4</v>
      </c>
      <c r="G65" s="0" t="n">
        <v>0.14</v>
      </c>
      <c r="H65" s="0" t="n">
        <v>22</v>
      </c>
      <c r="I65" s="0" t="n">
        <v>0</v>
      </c>
      <c r="K65" s="0" t="n">
        <f aca="false">A65/17</f>
        <v>0.176470588235294</v>
      </c>
      <c r="L65" s="0" t="n">
        <f aca="false">(B65-44)/(199-44)</f>
        <v>0.445161290322581</v>
      </c>
      <c r="M65" s="0" t="n">
        <f aca="false">(C65-30)/(122-30)</f>
        <v>0.152173913043478</v>
      </c>
      <c r="N65" s="0" t="n">
        <v>0</v>
      </c>
      <c r="O65" s="0" t="n">
        <v>0</v>
      </c>
      <c r="P65" s="0" t="n">
        <f aca="false">(F65-18.2)/(57.3-18.2)</f>
        <v>0.107416879795396</v>
      </c>
      <c r="Q65" s="0" t="n">
        <f aca="false">(G65-0.078)/(2.329-0.078)</f>
        <v>0.0275433140826299</v>
      </c>
      <c r="R65" s="0" t="n">
        <f aca="false">(H65-21)/60</f>
        <v>0.0166666666666667</v>
      </c>
      <c r="T65" s="0" t="n">
        <f aca="false">A65/17</f>
        <v>0.176470588235294</v>
      </c>
      <c r="U65" s="0" t="n">
        <f aca="false">B65/199</f>
        <v>0.567839195979899</v>
      </c>
      <c r="V65" s="0" t="n">
        <f aca="false">C65/122</f>
        <v>0.360655737704918</v>
      </c>
      <c r="W65" s="0" t="n">
        <v>0</v>
      </c>
      <c r="X65" s="0" t="n">
        <v>0</v>
      </c>
      <c r="Y65" s="0" t="n">
        <f aca="false">F65/57.3</f>
        <v>0.390924956369982</v>
      </c>
      <c r="Z65" s="0" t="n">
        <f aca="false">G65/2.329</f>
        <v>0.060111635895234</v>
      </c>
      <c r="AA65" s="0" t="n">
        <f aca="false">H65/81</f>
        <v>0.271604938271605</v>
      </c>
    </row>
    <row r="66" customFormat="false" ht="13.8" hidden="false" customHeight="false" outlineLevel="0" collapsed="false">
      <c r="A66" s="0" t="n">
        <v>2</v>
      </c>
      <c r="B66" s="0" t="n">
        <v>74</v>
      </c>
      <c r="C66" s="0" t="n">
        <v>73</v>
      </c>
      <c r="D66" s="0" t="n">
        <v>0</v>
      </c>
      <c r="E66" s="0" t="n">
        <v>0</v>
      </c>
      <c r="F66" s="0" t="n">
        <v>32.3</v>
      </c>
      <c r="G66" s="0" t="n">
        <v>0.102</v>
      </c>
      <c r="H66" s="0" t="n">
        <v>22</v>
      </c>
      <c r="I66" s="0" t="n">
        <v>0</v>
      </c>
      <c r="K66" s="0" t="n">
        <f aca="false">A66/17</f>
        <v>0.117647058823529</v>
      </c>
      <c r="L66" s="0" t="n">
        <f aca="false">(B66-44)/(199-44)</f>
        <v>0.193548387096774</v>
      </c>
      <c r="M66" s="0" t="n">
        <f aca="false">(C66-30)/(122-30)</f>
        <v>0.467391304347826</v>
      </c>
      <c r="N66" s="0" t="n">
        <v>0</v>
      </c>
      <c r="O66" s="0" t="n">
        <v>0</v>
      </c>
      <c r="P66" s="0" t="n">
        <f aca="false">(F66-18.2)/(57.3-18.2)</f>
        <v>0.360613810741688</v>
      </c>
      <c r="Q66" s="0" t="n">
        <f aca="false">(G66-0.078)/(2.329-0.078)</f>
        <v>0.0106619280319858</v>
      </c>
      <c r="R66" s="0" t="n">
        <f aca="false">(H66-21)/60</f>
        <v>0.0166666666666667</v>
      </c>
      <c r="T66" s="0" t="n">
        <f aca="false">A66/17</f>
        <v>0.117647058823529</v>
      </c>
      <c r="U66" s="0" t="n">
        <f aca="false">B66/199</f>
        <v>0.371859296482412</v>
      </c>
      <c r="V66" s="0" t="n">
        <f aca="false">C66/122</f>
        <v>0.598360655737705</v>
      </c>
      <c r="W66" s="0" t="n">
        <v>0</v>
      </c>
      <c r="X66" s="0" t="n">
        <v>0</v>
      </c>
      <c r="Y66" s="0" t="n">
        <f aca="false">F66/57.3</f>
        <v>0.56369982547993</v>
      </c>
      <c r="Z66" s="0" t="n">
        <f aca="false">G66/2.329</f>
        <v>0.0437956204379562</v>
      </c>
      <c r="AA66" s="0" t="n">
        <f aca="false">H66/81</f>
        <v>0.271604938271605</v>
      </c>
    </row>
    <row r="67" customFormat="false" ht="13.8" hidden="false" customHeight="false" outlineLevel="0" collapsed="false">
      <c r="A67" s="0" t="n">
        <v>0</v>
      </c>
      <c r="B67" s="0" t="n">
        <v>101</v>
      </c>
      <c r="C67" s="0" t="n">
        <v>65</v>
      </c>
      <c r="D67" s="0" t="n">
        <v>0</v>
      </c>
      <c r="E67" s="0" t="n">
        <v>0</v>
      </c>
      <c r="F67" s="0" t="n">
        <v>24.6</v>
      </c>
      <c r="G67" s="0" t="n">
        <v>0.237</v>
      </c>
      <c r="H67" s="0" t="n">
        <v>22</v>
      </c>
      <c r="I67" s="0" t="n">
        <v>0</v>
      </c>
      <c r="K67" s="0" t="n">
        <f aca="false">A67/17</f>
        <v>0</v>
      </c>
      <c r="L67" s="0" t="n">
        <f aca="false">(B67-44)/(199-44)</f>
        <v>0.367741935483871</v>
      </c>
      <c r="M67" s="0" t="n">
        <f aca="false">(C67-30)/(122-30)</f>
        <v>0.380434782608696</v>
      </c>
      <c r="N67" s="0" t="n">
        <v>0</v>
      </c>
      <c r="O67" s="0" t="n">
        <v>0</v>
      </c>
      <c r="P67" s="0" t="n">
        <f aca="false">(F67-18.2)/(57.3-18.2)</f>
        <v>0.163682864450128</v>
      </c>
      <c r="Q67" s="0" t="n">
        <f aca="false">(G67-0.078)/(2.329-0.078)</f>
        <v>0.0706352732119058</v>
      </c>
      <c r="R67" s="0" t="n">
        <f aca="false">(H67-21)/60</f>
        <v>0.0166666666666667</v>
      </c>
      <c r="T67" s="0" t="n">
        <f aca="false">A67/17</f>
        <v>0</v>
      </c>
      <c r="U67" s="0" t="n">
        <f aca="false">B67/199</f>
        <v>0.507537688442211</v>
      </c>
      <c r="V67" s="0" t="n">
        <f aca="false">C67/122</f>
        <v>0.532786885245902</v>
      </c>
      <c r="W67" s="0" t="n">
        <v>0</v>
      </c>
      <c r="X67" s="0" t="n">
        <v>0</v>
      </c>
      <c r="Y67" s="0" t="n">
        <f aca="false">F67/57.3</f>
        <v>0.429319371727749</v>
      </c>
      <c r="Z67" s="0" t="n">
        <f aca="false">G67/2.329</f>
        <v>0.101760412194075</v>
      </c>
      <c r="AA67" s="0" t="n">
        <f aca="false">H67/81</f>
        <v>0.271604938271605</v>
      </c>
    </row>
    <row r="68" customFormat="false" ht="13.8" hidden="false" customHeight="false" outlineLevel="0" collapsed="false">
      <c r="A68" s="0" t="n">
        <v>5</v>
      </c>
      <c r="B68" s="0" t="n">
        <v>137</v>
      </c>
      <c r="C68" s="0" t="n">
        <v>108</v>
      </c>
      <c r="D68" s="0" t="n">
        <v>0</v>
      </c>
      <c r="E68" s="0" t="n">
        <v>0</v>
      </c>
      <c r="F68" s="0" t="n">
        <v>48.8</v>
      </c>
      <c r="G68" s="0" t="n">
        <v>0.227</v>
      </c>
      <c r="H68" s="0" t="n">
        <v>37</v>
      </c>
      <c r="I68" s="0" t="n">
        <v>1</v>
      </c>
      <c r="K68" s="0" t="n">
        <f aca="false">A68/17</f>
        <v>0.294117647058823</v>
      </c>
      <c r="L68" s="0" t="n">
        <f aca="false">(B68-44)/(199-44)</f>
        <v>0.6</v>
      </c>
      <c r="M68" s="0" t="n">
        <f aca="false">(C68-30)/(122-30)</f>
        <v>0.847826086956522</v>
      </c>
      <c r="N68" s="0" t="n">
        <v>0</v>
      </c>
      <c r="O68" s="0" t="n">
        <v>0</v>
      </c>
      <c r="P68" s="0" t="n">
        <f aca="false">(F68-18.2)/(57.3-18.2)</f>
        <v>0.782608695652174</v>
      </c>
      <c r="Q68" s="0" t="n">
        <f aca="false">(G68-0.078)/(2.329-0.078)</f>
        <v>0.0661928031985784</v>
      </c>
      <c r="R68" s="0" t="n">
        <f aca="false">(H68-21)/60</f>
        <v>0.266666666666667</v>
      </c>
      <c r="T68" s="0" t="n">
        <f aca="false">A68/17</f>
        <v>0.294117647058823</v>
      </c>
      <c r="U68" s="0" t="n">
        <f aca="false">B68/199</f>
        <v>0.688442211055276</v>
      </c>
      <c r="V68" s="0" t="n">
        <f aca="false">C68/122</f>
        <v>0.885245901639344</v>
      </c>
      <c r="W68" s="0" t="n">
        <v>0</v>
      </c>
      <c r="X68" s="0" t="n">
        <v>0</v>
      </c>
      <c r="Y68" s="0" t="n">
        <f aca="false">F68/57.3</f>
        <v>0.851657940663176</v>
      </c>
      <c r="Z68" s="0" t="n">
        <f aca="false">G68/2.329</f>
        <v>0.0974667239158437</v>
      </c>
      <c r="AA68" s="0" t="n">
        <f aca="false">H68/81</f>
        <v>0.45679012345679</v>
      </c>
    </row>
    <row r="69" customFormat="false" ht="13.8" hidden="false" customHeight="false" outlineLevel="0" collapsed="false">
      <c r="A69" s="0" t="n">
        <v>13</v>
      </c>
      <c r="B69" s="0" t="n">
        <v>106</v>
      </c>
      <c r="C69" s="0" t="n">
        <v>72</v>
      </c>
      <c r="D69" s="0" t="n">
        <v>0</v>
      </c>
      <c r="E69" s="0" t="n">
        <v>0</v>
      </c>
      <c r="F69" s="0" t="n">
        <v>36.6</v>
      </c>
      <c r="G69" s="0" t="n">
        <v>0.178</v>
      </c>
      <c r="H69" s="0" t="n">
        <v>45</v>
      </c>
      <c r="I69" s="0" t="n">
        <v>0</v>
      </c>
      <c r="K69" s="0" t="n">
        <f aca="false">A69/17</f>
        <v>0.764705882352941</v>
      </c>
      <c r="L69" s="0" t="n">
        <f aca="false">(B69-44)/(199-44)</f>
        <v>0.4</v>
      </c>
      <c r="M69" s="0" t="n">
        <f aca="false">(C69-30)/(122-30)</f>
        <v>0.456521739130435</v>
      </c>
      <c r="N69" s="0" t="n">
        <v>0</v>
      </c>
      <c r="O69" s="0" t="n">
        <v>0</v>
      </c>
      <c r="P69" s="0" t="n">
        <f aca="false">(F69-18.2)/(57.3-18.2)</f>
        <v>0.470588235294118</v>
      </c>
      <c r="Q69" s="0" t="n">
        <f aca="false">(G69-0.078)/(2.329-0.078)</f>
        <v>0.0444247001332741</v>
      </c>
      <c r="R69" s="0" t="n">
        <f aca="false">(H69-21)/60</f>
        <v>0.4</v>
      </c>
      <c r="T69" s="0" t="n">
        <f aca="false">A69/17</f>
        <v>0.764705882352941</v>
      </c>
      <c r="U69" s="0" t="n">
        <f aca="false">B69/199</f>
        <v>0.532663316582915</v>
      </c>
      <c r="V69" s="0" t="n">
        <f aca="false">C69/122</f>
        <v>0.590163934426229</v>
      </c>
      <c r="W69" s="0" t="n">
        <v>0</v>
      </c>
      <c r="X69" s="0" t="n">
        <v>0</v>
      </c>
      <c r="Y69" s="0" t="n">
        <f aca="false">F69/57.3</f>
        <v>0.638743455497382</v>
      </c>
      <c r="Z69" s="0" t="n">
        <f aca="false">G69/2.329</f>
        <v>0.0764276513525118</v>
      </c>
      <c r="AA69" s="0" t="n">
        <f aca="false">H69/81</f>
        <v>0.555555555555556</v>
      </c>
    </row>
    <row r="70" customFormat="false" ht="13.8" hidden="false" customHeight="false" outlineLevel="0" collapsed="false">
      <c r="A70" s="0" t="n">
        <v>2</v>
      </c>
      <c r="B70" s="0" t="n">
        <v>100</v>
      </c>
      <c r="C70" s="0" t="n">
        <v>68</v>
      </c>
      <c r="D70" s="0" t="n">
        <v>0</v>
      </c>
      <c r="E70" s="0" t="n">
        <v>0</v>
      </c>
      <c r="F70" s="0" t="n">
        <v>38.5</v>
      </c>
      <c r="G70" s="0" t="n">
        <v>0.324</v>
      </c>
      <c r="H70" s="0" t="n">
        <v>26</v>
      </c>
      <c r="I70" s="0" t="n">
        <v>0</v>
      </c>
      <c r="K70" s="0" t="n">
        <f aca="false">A70/17</f>
        <v>0.117647058823529</v>
      </c>
      <c r="L70" s="0" t="n">
        <f aca="false">(B70-44)/(199-44)</f>
        <v>0.361290322580645</v>
      </c>
      <c r="M70" s="0" t="n">
        <f aca="false">(C70-30)/(122-30)</f>
        <v>0.41304347826087</v>
      </c>
      <c r="N70" s="0" t="n">
        <v>0</v>
      </c>
      <c r="O70" s="0" t="n">
        <v>0</v>
      </c>
      <c r="P70" s="0" t="n">
        <f aca="false">(F70-18.2)/(57.3-18.2)</f>
        <v>0.519181585677749</v>
      </c>
      <c r="Q70" s="0" t="n">
        <f aca="false">(G70-0.078)/(2.329-0.078)</f>
        <v>0.109284762327854</v>
      </c>
      <c r="R70" s="0" t="n">
        <f aca="false">(H70-21)/60</f>
        <v>0.0833333333333333</v>
      </c>
      <c r="T70" s="0" t="n">
        <f aca="false">A70/17</f>
        <v>0.117647058823529</v>
      </c>
      <c r="U70" s="0" t="n">
        <f aca="false">B70/199</f>
        <v>0.50251256281407</v>
      </c>
      <c r="V70" s="0" t="n">
        <f aca="false">C70/122</f>
        <v>0.557377049180328</v>
      </c>
      <c r="W70" s="0" t="n">
        <v>0</v>
      </c>
      <c r="X70" s="0" t="n">
        <v>0</v>
      </c>
      <c r="Y70" s="0" t="n">
        <f aca="false">F70/57.3</f>
        <v>0.671902268760908</v>
      </c>
      <c r="Z70" s="0" t="n">
        <f aca="false">G70/2.329</f>
        <v>0.139115500214684</v>
      </c>
      <c r="AA70" s="0" t="n">
        <f aca="false">H70/81</f>
        <v>0.320987654320988</v>
      </c>
    </row>
    <row r="71" customFormat="false" ht="13.8" hidden="false" customHeight="false" outlineLevel="0" collapsed="false">
      <c r="A71" s="0" t="n">
        <v>1</v>
      </c>
      <c r="B71" s="0" t="n">
        <v>107</v>
      </c>
      <c r="C71" s="0" t="n">
        <v>68</v>
      </c>
      <c r="D71" s="0" t="n">
        <v>0</v>
      </c>
      <c r="E71" s="0" t="n">
        <v>0</v>
      </c>
      <c r="F71" s="0" t="n">
        <v>26.5</v>
      </c>
      <c r="G71" s="0" t="n">
        <v>0.165</v>
      </c>
      <c r="H71" s="0" t="n">
        <v>24</v>
      </c>
      <c r="I71" s="0" t="n">
        <v>0</v>
      </c>
      <c r="K71" s="0" t="n">
        <f aca="false">A71/17</f>
        <v>0.0588235294117647</v>
      </c>
      <c r="L71" s="0" t="n">
        <f aca="false">(B71-44)/(199-44)</f>
        <v>0.406451612903226</v>
      </c>
      <c r="M71" s="0" t="n">
        <f aca="false">(C71-30)/(122-30)</f>
        <v>0.41304347826087</v>
      </c>
      <c r="N71" s="0" t="n">
        <v>0</v>
      </c>
      <c r="O71" s="0" t="n">
        <v>0</v>
      </c>
      <c r="P71" s="0" t="n">
        <f aca="false">(F71-18.2)/(57.3-18.2)</f>
        <v>0.21227621483376</v>
      </c>
      <c r="Q71" s="0" t="n">
        <f aca="false">(G71-0.078)/(2.329-0.078)</f>
        <v>0.0386494891159485</v>
      </c>
      <c r="R71" s="0" t="n">
        <f aca="false">(H71-21)/60</f>
        <v>0.05</v>
      </c>
      <c r="T71" s="0" t="n">
        <f aca="false">A71/17</f>
        <v>0.0588235294117647</v>
      </c>
      <c r="U71" s="0" t="n">
        <f aca="false">B71/199</f>
        <v>0.537688442211055</v>
      </c>
      <c r="V71" s="0" t="n">
        <f aca="false">C71/122</f>
        <v>0.557377049180328</v>
      </c>
      <c r="W71" s="0" t="n">
        <v>0</v>
      </c>
      <c r="X71" s="0" t="n">
        <v>0</v>
      </c>
      <c r="Y71" s="0" t="n">
        <f aca="false">F71/57.3</f>
        <v>0.462478184991274</v>
      </c>
      <c r="Z71" s="0" t="n">
        <f aca="false">G71/2.329</f>
        <v>0.0708458565908115</v>
      </c>
      <c r="AA71" s="0" t="n">
        <f aca="false">H71/81</f>
        <v>0.296296296296296</v>
      </c>
    </row>
    <row r="72" customFormat="false" ht="13.8" hidden="false" customHeight="false" outlineLevel="0" collapsed="false">
      <c r="A72" s="0" t="n">
        <v>1</v>
      </c>
      <c r="B72" s="0" t="n">
        <v>80</v>
      </c>
      <c r="C72" s="0" t="n">
        <v>55</v>
      </c>
      <c r="D72" s="0" t="n">
        <v>0</v>
      </c>
      <c r="E72" s="0" t="n">
        <v>0</v>
      </c>
      <c r="F72" s="0" t="n">
        <v>19.1</v>
      </c>
      <c r="G72" s="0" t="n">
        <v>0.258</v>
      </c>
      <c r="H72" s="0" t="n">
        <v>21</v>
      </c>
      <c r="I72" s="0" t="n">
        <v>0</v>
      </c>
      <c r="K72" s="0" t="n">
        <f aca="false">A72/17</f>
        <v>0.0588235294117647</v>
      </c>
      <c r="L72" s="0" t="n">
        <f aca="false">(B72-44)/(199-44)</f>
        <v>0.232258064516129</v>
      </c>
      <c r="M72" s="0" t="n">
        <f aca="false">(C72-30)/(122-30)</f>
        <v>0.271739130434783</v>
      </c>
      <c r="N72" s="0" t="n">
        <v>0</v>
      </c>
      <c r="O72" s="0" t="n">
        <v>0</v>
      </c>
      <c r="P72" s="0" t="n">
        <f aca="false">(F72-18.2)/(57.3-18.2)</f>
        <v>0.0230179028132993</v>
      </c>
      <c r="Q72" s="0" t="n">
        <f aca="false">(G72-0.078)/(2.329-0.078)</f>
        <v>0.0799644602398934</v>
      </c>
      <c r="R72" s="0" t="n">
        <f aca="false">(H72-21)/60</f>
        <v>0</v>
      </c>
      <c r="T72" s="0" t="n">
        <f aca="false">A72/17</f>
        <v>0.0588235294117647</v>
      </c>
      <c r="U72" s="0" t="n">
        <f aca="false">B72/199</f>
        <v>0.402010050251256</v>
      </c>
      <c r="V72" s="0" t="n">
        <f aca="false">C72/122</f>
        <v>0.450819672131148</v>
      </c>
      <c r="W72" s="0" t="n">
        <v>0</v>
      </c>
      <c r="X72" s="0" t="n">
        <v>0</v>
      </c>
      <c r="Y72" s="0" t="n">
        <f aca="false">F72/57.3</f>
        <v>0.333333333333333</v>
      </c>
      <c r="Z72" s="0" t="n">
        <f aca="false">G72/2.329</f>
        <v>0.11077715757836</v>
      </c>
      <c r="AA72" s="0" t="n">
        <f aca="false">H72/81</f>
        <v>0.259259259259259</v>
      </c>
    </row>
    <row r="73" customFormat="false" ht="13.8" hidden="false" customHeight="false" outlineLevel="0" collapsed="false">
      <c r="A73" s="0" t="n">
        <v>7</v>
      </c>
      <c r="B73" s="0" t="n">
        <v>81</v>
      </c>
      <c r="C73" s="0" t="n">
        <v>78</v>
      </c>
      <c r="D73" s="0" t="n">
        <v>0</v>
      </c>
      <c r="E73" s="0" t="n">
        <v>0</v>
      </c>
      <c r="F73" s="0" t="n">
        <v>46.7</v>
      </c>
      <c r="G73" s="0" t="n">
        <v>0.261</v>
      </c>
      <c r="H73" s="0" t="n">
        <v>42</v>
      </c>
      <c r="I73" s="0" t="n">
        <v>0</v>
      </c>
      <c r="K73" s="0" t="n">
        <f aca="false">A73/17</f>
        <v>0.411764705882353</v>
      </c>
      <c r="L73" s="0" t="n">
        <f aca="false">(B73-44)/(199-44)</f>
        <v>0.238709677419355</v>
      </c>
      <c r="M73" s="0" t="n">
        <f aca="false">(C73-30)/(122-30)</f>
        <v>0.521739130434783</v>
      </c>
      <c r="N73" s="0" t="n">
        <v>0</v>
      </c>
      <c r="O73" s="0" t="n">
        <v>0</v>
      </c>
      <c r="P73" s="0" t="n">
        <f aca="false">(F73-18.2)/(57.3-18.2)</f>
        <v>0.728900255754476</v>
      </c>
      <c r="Q73" s="0" t="n">
        <f aca="false">(G73-0.078)/(2.329-0.078)</f>
        <v>0.0812972012438916</v>
      </c>
      <c r="R73" s="0" t="n">
        <f aca="false">(H73-21)/60</f>
        <v>0.35</v>
      </c>
      <c r="T73" s="0" t="n">
        <f aca="false">A73/17</f>
        <v>0.411764705882353</v>
      </c>
      <c r="U73" s="0" t="n">
        <f aca="false">B73/199</f>
        <v>0.407035175879397</v>
      </c>
      <c r="V73" s="0" t="n">
        <f aca="false">C73/122</f>
        <v>0.639344262295082</v>
      </c>
      <c r="W73" s="0" t="n">
        <v>0</v>
      </c>
      <c r="X73" s="0" t="n">
        <v>0</v>
      </c>
      <c r="Y73" s="0" t="n">
        <f aca="false">F73/57.3</f>
        <v>0.815008726003491</v>
      </c>
      <c r="Z73" s="0" t="n">
        <f aca="false">G73/2.329</f>
        <v>0.112065264061829</v>
      </c>
      <c r="AA73" s="0" t="n">
        <f aca="false">H73/81</f>
        <v>0.518518518518518</v>
      </c>
    </row>
    <row r="74" customFormat="false" ht="13.8" hidden="false" customHeight="false" outlineLevel="0" collapsed="false">
      <c r="A74" s="0" t="n">
        <v>4</v>
      </c>
      <c r="B74" s="0" t="n">
        <v>134</v>
      </c>
      <c r="C74" s="0" t="n">
        <v>72</v>
      </c>
      <c r="D74" s="0" t="n">
        <v>0</v>
      </c>
      <c r="E74" s="0" t="n">
        <v>0</v>
      </c>
      <c r="F74" s="0" t="n">
        <v>23.8</v>
      </c>
      <c r="G74" s="0" t="n">
        <v>0.277</v>
      </c>
      <c r="H74" s="0" t="n">
        <v>60</v>
      </c>
      <c r="I74" s="0" t="n">
        <v>1</v>
      </c>
      <c r="K74" s="0" t="n">
        <f aca="false">A74/17</f>
        <v>0.235294117647059</v>
      </c>
      <c r="L74" s="0" t="n">
        <f aca="false">(B74-44)/(199-44)</f>
        <v>0.580645161290323</v>
      </c>
      <c r="M74" s="0" t="n">
        <f aca="false">(C74-30)/(122-30)</f>
        <v>0.456521739130435</v>
      </c>
      <c r="N74" s="0" t="n">
        <v>0</v>
      </c>
      <c r="O74" s="0" t="n">
        <v>0</v>
      </c>
      <c r="P74" s="0" t="n">
        <f aca="false">(F74-18.2)/(57.3-18.2)</f>
        <v>0.143222506393862</v>
      </c>
      <c r="Q74" s="0" t="n">
        <f aca="false">(G74-0.078)/(2.329-0.078)</f>
        <v>0.0884051532652154</v>
      </c>
      <c r="R74" s="0" t="n">
        <f aca="false">(H74-21)/60</f>
        <v>0.65</v>
      </c>
      <c r="T74" s="0" t="n">
        <f aca="false">A74/17</f>
        <v>0.235294117647059</v>
      </c>
      <c r="U74" s="0" t="n">
        <f aca="false">B74/199</f>
        <v>0.673366834170854</v>
      </c>
      <c r="V74" s="0" t="n">
        <f aca="false">C74/122</f>
        <v>0.590163934426229</v>
      </c>
      <c r="W74" s="0" t="n">
        <v>0</v>
      </c>
      <c r="X74" s="0" t="n">
        <v>0</v>
      </c>
      <c r="Y74" s="0" t="n">
        <f aca="false">F74/57.3</f>
        <v>0.415357766143107</v>
      </c>
      <c r="Z74" s="0" t="n">
        <f aca="false">G74/2.329</f>
        <v>0.118935165306999</v>
      </c>
      <c r="AA74" s="0" t="n">
        <f aca="false">H74/81</f>
        <v>0.740740740740741</v>
      </c>
    </row>
    <row r="75" customFormat="false" ht="13.8" hidden="false" customHeight="false" outlineLevel="0" collapsed="false">
      <c r="A75" s="0" t="n">
        <v>2</v>
      </c>
      <c r="B75" s="0" t="n">
        <v>92</v>
      </c>
      <c r="C75" s="0" t="n">
        <v>62</v>
      </c>
      <c r="D75" s="0" t="n">
        <v>0</v>
      </c>
      <c r="E75" s="0" t="n">
        <v>0</v>
      </c>
      <c r="F75" s="0" t="n">
        <v>31.6</v>
      </c>
      <c r="G75" s="0" t="n">
        <v>0.13</v>
      </c>
      <c r="H75" s="0" t="n">
        <v>24</v>
      </c>
      <c r="I75" s="0" t="n">
        <v>0</v>
      </c>
      <c r="K75" s="0" t="n">
        <f aca="false">A75/17</f>
        <v>0.117647058823529</v>
      </c>
      <c r="L75" s="0" t="n">
        <f aca="false">(B75-44)/(199-44)</f>
        <v>0.309677419354839</v>
      </c>
      <c r="M75" s="0" t="n">
        <f aca="false">(C75-30)/(122-30)</f>
        <v>0.347826086956522</v>
      </c>
      <c r="N75" s="0" t="n">
        <v>0</v>
      </c>
      <c r="O75" s="0" t="n">
        <v>0</v>
      </c>
      <c r="P75" s="0" t="n">
        <f aca="false">(F75-18.2)/(57.3-18.2)</f>
        <v>0.342710997442455</v>
      </c>
      <c r="Q75" s="0" t="n">
        <f aca="false">(G75-0.078)/(2.329-0.078)</f>
        <v>0.0231008440693025</v>
      </c>
      <c r="R75" s="0" t="n">
        <f aca="false">(H75-21)/60</f>
        <v>0.05</v>
      </c>
      <c r="T75" s="0" t="n">
        <f aca="false">A75/17</f>
        <v>0.117647058823529</v>
      </c>
      <c r="U75" s="0" t="n">
        <f aca="false">B75/199</f>
        <v>0.462311557788945</v>
      </c>
      <c r="V75" s="0" t="n">
        <f aca="false">C75/122</f>
        <v>0.508196721311475</v>
      </c>
      <c r="W75" s="0" t="n">
        <v>0</v>
      </c>
      <c r="X75" s="0" t="n">
        <v>0</v>
      </c>
      <c r="Y75" s="0" t="n">
        <f aca="false">F75/57.3</f>
        <v>0.551483420593368</v>
      </c>
      <c r="Z75" s="0" t="n">
        <f aca="false">G75/2.329</f>
        <v>0.055817947617003</v>
      </c>
      <c r="AA75" s="0" t="n">
        <f aca="false">H75/81</f>
        <v>0.296296296296296</v>
      </c>
    </row>
    <row r="76" customFormat="false" ht="13.8" hidden="false" customHeight="false" outlineLevel="0" collapsed="false">
      <c r="A76" s="0" t="n">
        <v>6</v>
      </c>
      <c r="B76" s="0" t="n">
        <v>93</v>
      </c>
      <c r="C76" s="0" t="n">
        <v>50</v>
      </c>
      <c r="D76" s="0" t="n">
        <v>0</v>
      </c>
      <c r="E76" s="0" t="n">
        <v>0</v>
      </c>
      <c r="F76" s="0" t="n">
        <v>28.7</v>
      </c>
      <c r="G76" s="0" t="n">
        <v>0.356</v>
      </c>
      <c r="H76" s="0" t="n">
        <v>23</v>
      </c>
      <c r="I76" s="0" t="n">
        <v>0</v>
      </c>
      <c r="K76" s="0" t="n">
        <f aca="false">A76/17</f>
        <v>0.352941176470588</v>
      </c>
      <c r="L76" s="0" t="n">
        <f aca="false">(B76-44)/(199-44)</f>
        <v>0.316129032258064</v>
      </c>
      <c r="M76" s="0" t="n">
        <f aca="false">(C76-30)/(122-30)</f>
        <v>0.217391304347826</v>
      </c>
      <c r="N76" s="0" t="n">
        <v>0</v>
      </c>
      <c r="O76" s="0" t="n">
        <v>0</v>
      </c>
      <c r="P76" s="0" t="n">
        <f aca="false">(F76-18.2)/(57.3-18.2)</f>
        <v>0.268542199488491</v>
      </c>
      <c r="Q76" s="0" t="n">
        <f aca="false">(G76-0.078)/(2.329-0.078)</f>
        <v>0.123500666370502</v>
      </c>
      <c r="R76" s="0" t="n">
        <f aca="false">(H76-21)/60</f>
        <v>0.0333333333333333</v>
      </c>
      <c r="T76" s="0" t="n">
        <f aca="false">A76/17</f>
        <v>0.352941176470588</v>
      </c>
      <c r="U76" s="0" t="n">
        <f aca="false">B76/199</f>
        <v>0.467336683417085</v>
      </c>
      <c r="V76" s="0" t="n">
        <f aca="false">C76/122</f>
        <v>0.40983606557377</v>
      </c>
      <c r="W76" s="0" t="n">
        <v>0</v>
      </c>
      <c r="X76" s="0" t="n">
        <v>0</v>
      </c>
      <c r="Y76" s="0" t="n">
        <f aca="false">F76/57.3</f>
        <v>0.50087260034904</v>
      </c>
      <c r="Z76" s="0" t="n">
        <f aca="false">G76/2.329</f>
        <v>0.152855302705024</v>
      </c>
      <c r="AA76" s="0" t="n">
        <f aca="false">H76/81</f>
        <v>0.283950617283951</v>
      </c>
    </row>
    <row r="77" customFormat="false" ht="13.8" hidden="false" customHeight="false" outlineLevel="0" collapsed="false">
      <c r="A77" s="0" t="n">
        <v>1</v>
      </c>
      <c r="B77" s="0" t="n">
        <v>163</v>
      </c>
      <c r="C77" s="0" t="n">
        <v>72</v>
      </c>
      <c r="D77" s="0" t="n">
        <v>0</v>
      </c>
      <c r="E77" s="0" t="n">
        <v>0</v>
      </c>
      <c r="F77" s="0" t="n">
        <v>39</v>
      </c>
      <c r="G77" s="0" t="n">
        <v>1.222</v>
      </c>
      <c r="H77" s="0" t="n">
        <v>33</v>
      </c>
      <c r="I77" s="0" t="n">
        <v>1</v>
      </c>
      <c r="K77" s="0" t="n">
        <f aca="false">A77/17</f>
        <v>0.0588235294117647</v>
      </c>
      <c r="L77" s="0" t="n">
        <f aca="false">(B77-44)/(199-44)</f>
        <v>0.767741935483871</v>
      </c>
      <c r="M77" s="0" t="n">
        <f aca="false">(C77-30)/(122-30)</f>
        <v>0.456521739130435</v>
      </c>
      <c r="N77" s="0" t="n">
        <v>0</v>
      </c>
      <c r="O77" s="0" t="n">
        <v>0</v>
      </c>
      <c r="P77" s="0" t="n">
        <f aca="false">(F77-18.2)/(57.3-18.2)</f>
        <v>0.531969309462916</v>
      </c>
      <c r="Q77" s="0" t="n">
        <f aca="false">(G77-0.078)/(2.329-0.078)</f>
        <v>0.508218569524656</v>
      </c>
      <c r="R77" s="0" t="n">
        <f aca="false">(H77-21)/60</f>
        <v>0.2</v>
      </c>
      <c r="T77" s="0" t="n">
        <f aca="false">A77/17</f>
        <v>0.0588235294117647</v>
      </c>
      <c r="U77" s="0" t="n">
        <f aca="false">B77/199</f>
        <v>0.819095477386935</v>
      </c>
      <c r="V77" s="0" t="n">
        <f aca="false">C77/122</f>
        <v>0.590163934426229</v>
      </c>
      <c r="W77" s="0" t="n">
        <v>0</v>
      </c>
      <c r="X77" s="0" t="n">
        <v>0</v>
      </c>
      <c r="Y77" s="0" t="n">
        <f aca="false">F77/57.3</f>
        <v>0.680628272251309</v>
      </c>
      <c r="Z77" s="0" t="n">
        <f aca="false">G77/2.329</f>
        <v>0.524688707599828</v>
      </c>
      <c r="AA77" s="0" t="n">
        <f aca="false">H77/81</f>
        <v>0.407407407407407</v>
      </c>
    </row>
    <row r="78" customFormat="false" ht="13.8" hidden="false" customHeight="false" outlineLevel="0" collapsed="false">
      <c r="A78" s="0" t="n">
        <v>1</v>
      </c>
      <c r="B78" s="0" t="n">
        <v>151</v>
      </c>
      <c r="C78" s="0" t="n">
        <v>60</v>
      </c>
      <c r="D78" s="0" t="n">
        <v>0</v>
      </c>
      <c r="E78" s="0" t="n">
        <v>0</v>
      </c>
      <c r="F78" s="0" t="n">
        <v>26.1</v>
      </c>
      <c r="G78" s="0" t="n">
        <v>0.179</v>
      </c>
      <c r="H78" s="0" t="n">
        <v>22</v>
      </c>
      <c r="I78" s="0" t="n">
        <v>0</v>
      </c>
      <c r="K78" s="0" t="n">
        <f aca="false">A78/17</f>
        <v>0.0588235294117647</v>
      </c>
      <c r="L78" s="0" t="n">
        <f aca="false">(B78-44)/(199-44)</f>
        <v>0.690322580645161</v>
      </c>
      <c r="M78" s="0" t="n">
        <f aca="false">(C78-30)/(122-30)</f>
        <v>0.326086956521739</v>
      </c>
      <c r="N78" s="0" t="n">
        <v>0</v>
      </c>
      <c r="O78" s="0" t="n">
        <v>0</v>
      </c>
      <c r="P78" s="0" t="n">
        <f aca="false">(F78-18.2)/(57.3-18.2)</f>
        <v>0.202046035805627</v>
      </c>
      <c r="Q78" s="0" t="n">
        <f aca="false">(G78-0.078)/(2.329-0.078)</f>
        <v>0.0448689471346068</v>
      </c>
      <c r="R78" s="0" t="n">
        <f aca="false">(H78-21)/60</f>
        <v>0.0166666666666667</v>
      </c>
      <c r="T78" s="0" t="n">
        <f aca="false">A78/17</f>
        <v>0.0588235294117647</v>
      </c>
      <c r="U78" s="0" t="n">
        <f aca="false">B78/199</f>
        <v>0.758793969849246</v>
      </c>
      <c r="V78" s="0" t="n">
        <f aca="false">C78/122</f>
        <v>0.491803278688525</v>
      </c>
      <c r="W78" s="0" t="n">
        <v>0</v>
      </c>
      <c r="X78" s="0" t="n">
        <v>0</v>
      </c>
      <c r="Y78" s="0" t="n">
        <f aca="false">F78/57.3</f>
        <v>0.455497382198953</v>
      </c>
      <c r="Z78" s="0" t="n">
        <f aca="false">G78/2.329</f>
        <v>0.0768570201803349</v>
      </c>
      <c r="AA78" s="0" t="n">
        <f aca="false">H78/81</f>
        <v>0.271604938271605</v>
      </c>
    </row>
    <row r="79" customFormat="false" ht="13.8" hidden="false" customHeight="false" outlineLevel="0" collapsed="false">
      <c r="A79" s="0" t="n">
        <v>0</v>
      </c>
      <c r="B79" s="0" t="n">
        <v>125</v>
      </c>
      <c r="C79" s="0" t="n">
        <v>96</v>
      </c>
      <c r="D79" s="0" t="n">
        <v>0</v>
      </c>
      <c r="E79" s="0" t="n">
        <v>0</v>
      </c>
      <c r="F79" s="0" t="n">
        <v>22.5</v>
      </c>
      <c r="G79" s="0" t="n">
        <v>0.262</v>
      </c>
      <c r="H79" s="0" t="n">
        <v>21</v>
      </c>
      <c r="I79" s="0" t="n">
        <v>0</v>
      </c>
      <c r="K79" s="0" t="n">
        <f aca="false">A79/17</f>
        <v>0</v>
      </c>
      <c r="L79" s="0" t="n">
        <f aca="false">(B79-44)/(199-44)</f>
        <v>0.52258064516129</v>
      </c>
      <c r="M79" s="0" t="n">
        <f aca="false">(C79-30)/(122-30)</f>
        <v>0.717391304347826</v>
      </c>
      <c r="N79" s="0" t="n">
        <v>0</v>
      </c>
      <c r="O79" s="0" t="n">
        <v>0</v>
      </c>
      <c r="P79" s="0" t="n">
        <f aca="false">(F79-18.2)/(57.3-18.2)</f>
        <v>0.10997442455243</v>
      </c>
      <c r="Q79" s="0" t="n">
        <f aca="false">(G79-0.078)/(2.329-0.078)</f>
        <v>0.0817414482452243</v>
      </c>
      <c r="R79" s="0" t="n">
        <f aca="false">(H79-21)/60</f>
        <v>0</v>
      </c>
      <c r="T79" s="0" t="n">
        <f aca="false">A79/17</f>
        <v>0</v>
      </c>
      <c r="U79" s="0" t="n">
        <f aca="false">B79/199</f>
        <v>0.628140703517588</v>
      </c>
      <c r="V79" s="0" t="n">
        <f aca="false">C79/122</f>
        <v>0.786885245901639</v>
      </c>
      <c r="W79" s="0" t="n">
        <v>0</v>
      </c>
      <c r="X79" s="0" t="n">
        <v>0</v>
      </c>
      <c r="Y79" s="0" t="n">
        <f aca="false">F79/57.3</f>
        <v>0.392670157068063</v>
      </c>
      <c r="Z79" s="0" t="n">
        <f aca="false">G79/2.329</f>
        <v>0.112494632889652</v>
      </c>
      <c r="AA79" s="0" t="n">
        <f aca="false">H79/81</f>
        <v>0.259259259259259</v>
      </c>
    </row>
    <row r="80" customFormat="false" ht="13.8" hidden="false" customHeight="false" outlineLevel="0" collapsed="false">
      <c r="A80" s="0" t="n">
        <v>2</v>
      </c>
      <c r="B80" s="0" t="n">
        <v>85</v>
      </c>
      <c r="C80" s="0" t="n">
        <v>65</v>
      </c>
      <c r="D80" s="0" t="n">
        <v>0</v>
      </c>
      <c r="E80" s="0" t="n">
        <v>0</v>
      </c>
      <c r="F80" s="0" t="n">
        <v>39.6</v>
      </c>
      <c r="G80" s="0" t="n">
        <v>0.93</v>
      </c>
      <c r="H80" s="0" t="n">
        <v>27</v>
      </c>
      <c r="I80" s="0" t="n">
        <v>0</v>
      </c>
      <c r="K80" s="0" t="n">
        <f aca="false">A80/17</f>
        <v>0.117647058823529</v>
      </c>
      <c r="L80" s="0" t="n">
        <f aca="false">(B80-44)/(199-44)</f>
        <v>0.264516129032258</v>
      </c>
      <c r="M80" s="0" t="n">
        <f aca="false">(C80-30)/(122-30)</f>
        <v>0.380434782608696</v>
      </c>
      <c r="N80" s="0" t="n">
        <v>0</v>
      </c>
      <c r="O80" s="0" t="n">
        <v>0</v>
      </c>
      <c r="P80" s="0" t="n">
        <f aca="false">(F80-18.2)/(57.3-18.2)</f>
        <v>0.547314578005115</v>
      </c>
      <c r="Q80" s="0" t="n">
        <f aca="false">(G80-0.078)/(2.329-0.078)</f>
        <v>0.378498445135495</v>
      </c>
      <c r="R80" s="0" t="n">
        <f aca="false">(H80-21)/60</f>
        <v>0.1</v>
      </c>
      <c r="T80" s="0" t="n">
        <f aca="false">A80/17</f>
        <v>0.117647058823529</v>
      </c>
      <c r="U80" s="0" t="n">
        <f aca="false">B80/199</f>
        <v>0.42713567839196</v>
      </c>
      <c r="V80" s="0" t="n">
        <f aca="false">C80/122</f>
        <v>0.532786885245902</v>
      </c>
      <c r="W80" s="0" t="n">
        <v>0</v>
      </c>
      <c r="X80" s="0" t="n">
        <v>0</v>
      </c>
      <c r="Y80" s="0" t="n">
        <f aca="false">F80/57.3</f>
        <v>0.691099476439791</v>
      </c>
      <c r="Z80" s="0" t="n">
        <f aca="false">G80/2.329</f>
        <v>0.399313009875483</v>
      </c>
      <c r="AA80" s="0" t="n">
        <f aca="false">H80/81</f>
        <v>0.333333333333333</v>
      </c>
    </row>
    <row r="81" customFormat="false" ht="13.8" hidden="false" customHeight="false" outlineLevel="0" collapsed="false">
      <c r="A81" s="0" t="n">
        <v>1</v>
      </c>
      <c r="B81" s="0" t="n">
        <v>96</v>
      </c>
      <c r="C81" s="0" t="n">
        <v>122</v>
      </c>
      <c r="D81" s="0" t="n">
        <v>0</v>
      </c>
      <c r="E81" s="0" t="n">
        <v>0</v>
      </c>
      <c r="F81" s="0" t="n">
        <v>22.4</v>
      </c>
      <c r="G81" s="0" t="n">
        <v>0.207</v>
      </c>
      <c r="H81" s="0" t="n">
        <v>27</v>
      </c>
      <c r="I81" s="0" t="n">
        <v>0</v>
      </c>
      <c r="K81" s="0" t="n">
        <f aca="false">A81/17</f>
        <v>0.0588235294117647</v>
      </c>
      <c r="L81" s="0" t="n">
        <f aca="false">(B81-44)/(199-44)</f>
        <v>0.335483870967742</v>
      </c>
      <c r="M81" s="0" t="n">
        <f aca="false">(C81-30)/(122-30)</f>
        <v>1</v>
      </c>
      <c r="N81" s="0" t="n">
        <v>0</v>
      </c>
      <c r="O81" s="0" t="n">
        <v>0</v>
      </c>
      <c r="P81" s="0" t="n">
        <f aca="false">(F81-18.2)/(57.3-18.2)</f>
        <v>0.107416879795396</v>
      </c>
      <c r="Q81" s="0" t="n">
        <f aca="false">(G81-0.078)/(2.329-0.078)</f>
        <v>0.0573078631719236</v>
      </c>
      <c r="R81" s="0" t="n">
        <f aca="false">(H81-21)/60</f>
        <v>0.1</v>
      </c>
      <c r="T81" s="0" t="n">
        <f aca="false">A81/17</f>
        <v>0.0588235294117647</v>
      </c>
      <c r="U81" s="0" t="n">
        <f aca="false">B81/199</f>
        <v>0.482412060301508</v>
      </c>
      <c r="V81" s="0" t="n">
        <f aca="false">C81/122</f>
        <v>1</v>
      </c>
      <c r="W81" s="0" t="n">
        <v>0</v>
      </c>
      <c r="X81" s="0" t="n">
        <v>0</v>
      </c>
      <c r="Y81" s="0" t="n">
        <f aca="false">F81/57.3</f>
        <v>0.390924956369982</v>
      </c>
      <c r="Z81" s="0" t="n">
        <f aca="false">G81/2.329</f>
        <v>0.0888793473593817</v>
      </c>
      <c r="AA81" s="0" t="n">
        <f aca="false">H81/81</f>
        <v>0.333333333333333</v>
      </c>
    </row>
    <row r="82" customFormat="false" ht="13.8" hidden="false" customHeight="false" outlineLevel="0" collapsed="false">
      <c r="A82" s="0" t="n">
        <v>3</v>
      </c>
      <c r="B82" s="0" t="n">
        <v>171</v>
      </c>
      <c r="C82" s="0" t="n">
        <v>72</v>
      </c>
      <c r="D82" s="0" t="n">
        <v>0</v>
      </c>
      <c r="E82" s="0" t="n">
        <v>0</v>
      </c>
      <c r="F82" s="0" t="n">
        <v>33.3</v>
      </c>
      <c r="G82" s="0" t="n">
        <v>0.199</v>
      </c>
      <c r="H82" s="0" t="n">
        <v>24</v>
      </c>
      <c r="I82" s="0" t="n">
        <v>1</v>
      </c>
      <c r="K82" s="0" t="n">
        <f aca="false">A82/17</f>
        <v>0.176470588235294</v>
      </c>
      <c r="L82" s="0" t="n">
        <f aca="false">(B82-44)/(199-44)</f>
        <v>0.819354838709677</v>
      </c>
      <c r="M82" s="0" t="n">
        <f aca="false">(C82-30)/(122-30)</f>
        <v>0.456521739130435</v>
      </c>
      <c r="N82" s="0" t="n">
        <v>0</v>
      </c>
      <c r="O82" s="0" t="n">
        <v>0</v>
      </c>
      <c r="P82" s="0" t="n">
        <f aca="false">(F82-18.2)/(57.3-18.2)</f>
        <v>0.38618925831202</v>
      </c>
      <c r="Q82" s="0" t="n">
        <f aca="false">(G82-0.078)/(2.329-0.078)</f>
        <v>0.0537538871612617</v>
      </c>
      <c r="R82" s="0" t="n">
        <f aca="false">(H82-21)/60</f>
        <v>0.05</v>
      </c>
      <c r="T82" s="0" t="n">
        <f aca="false">A82/17</f>
        <v>0.176470588235294</v>
      </c>
      <c r="U82" s="0" t="n">
        <f aca="false">B82/199</f>
        <v>0.85929648241206</v>
      </c>
      <c r="V82" s="0" t="n">
        <f aca="false">C82/122</f>
        <v>0.590163934426229</v>
      </c>
      <c r="W82" s="0" t="n">
        <v>0</v>
      </c>
      <c r="X82" s="0" t="n">
        <v>0</v>
      </c>
      <c r="Y82" s="0" t="n">
        <f aca="false">F82/57.3</f>
        <v>0.581151832460733</v>
      </c>
      <c r="Z82" s="0" t="n">
        <f aca="false">G82/2.329</f>
        <v>0.0854443967367969</v>
      </c>
      <c r="AA82" s="0" t="n">
        <f aca="false">H82/81</f>
        <v>0.296296296296296</v>
      </c>
    </row>
    <row r="83" customFormat="false" ht="13.8" hidden="false" customHeight="false" outlineLevel="0" collapsed="false">
      <c r="A83" s="0" t="n">
        <v>1</v>
      </c>
      <c r="B83" s="0" t="n">
        <v>89</v>
      </c>
      <c r="C83" s="0" t="n">
        <v>76</v>
      </c>
      <c r="D83" s="0" t="n">
        <v>0</v>
      </c>
      <c r="E83" s="0" t="n">
        <v>0</v>
      </c>
      <c r="F83" s="0" t="n">
        <v>31.2</v>
      </c>
      <c r="G83" s="0" t="n">
        <v>0.192</v>
      </c>
      <c r="H83" s="0" t="n">
        <v>23</v>
      </c>
      <c r="I83" s="0" t="n">
        <v>0</v>
      </c>
      <c r="K83" s="0" t="n">
        <f aca="false">A83/17</f>
        <v>0.0588235294117647</v>
      </c>
      <c r="L83" s="0" t="n">
        <f aca="false">(B83-44)/(199-44)</f>
        <v>0.290322580645161</v>
      </c>
      <c r="M83" s="0" t="n">
        <f aca="false">(C83-30)/(122-30)</f>
        <v>0.5</v>
      </c>
      <c r="N83" s="0" t="n">
        <v>0</v>
      </c>
      <c r="O83" s="0" t="n">
        <v>0</v>
      </c>
      <c r="P83" s="0" t="n">
        <f aca="false">(F83-18.2)/(57.3-18.2)</f>
        <v>0.332480818414322</v>
      </c>
      <c r="Q83" s="0" t="n">
        <f aca="false">(G83-0.078)/(2.329-0.078)</f>
        <v>0.0506441581519325</v>
      </c>
      <c r="R83" s="0" t="n">
        <f aca="false">(H83-21)/60</f>
        <v>0.0333333333333333</v>
      </c>
      <c r="T83" s="0" t="n">
        <f aca="false">A83/17</f>
        <v>0.0588235294117647</v>
      </c>
      <c r="U83" s="0" t="n">
        <f aca="false">B83/199</f>
        <v>0.447236180904523</v>
      </c>
      <c r="V83" s="0" t="n">
        <f aca="false">C83/122</f>
        <v>0.622950819672131</v>
      </c>
      <c r="W83" s="0" t="n">
        <v>0</v>
      </c>
      <c r="X83" s="0" t="n">
        <v>0</v>
      </c>
      <c r="Y83" s="0" t="n">
        <f aca="false">F83/57.3</f>
        <v>0.544502617801047</v>
      </c>
      <c r="Z83" s="0" t="n">
        <f aca="false">G83/2.329</f>
        <v>0.0824388149420352</v>
      </c>
      <c r="AA83" s="0" t="n">
        <f aca="false">H83/81</f>
        <v>0.283950617283951</v>
      </c>
    </row>
    <row r="84" customFormat="false" ht="13.8" hidden="false" customHeight="false" outlineLevel="0" collapsed="false">
      <c r="A84" s="0" t="n">
        <v>4</v>
      </c>
      <c r="B84" s="0" t="n">
        <v>76</v>
      </c>
      <c r="C84" s="0" t="n">
        <v>62</v>
      </c>
      <c r="D84" s="0" t="n">
        <v>0</v>
      </c>
      <c r="E84" s="0" t="n">
        <v>0</v>
      </c>
      <c r="F84" s="0" t="n">
        <v>34</v>
      </c>
      <c r="G84" s="0" t="n">
        <v>0.391</v>
      </c>
      <c r="H84" s="0" t="n">
        <v>25</v>
      </c>
      <c r="I84" s="0" t="n">
        <v>0</v>
      </c>
      <c r="K84" s="0" t="n">
        <f aca="false">A84/17</f>
        <v>0.235294117647059</v>
      </c>
      <c r="L84" s="0" t="n">
        <f aca="false">(B84-44)/(199-44)</f>
        <v>0.206451612903226</v>
      </c>
      <c r="M84" s="0" t="n">
        <f aca="false">(C84-30)/(122-30)</f>
        <v>0.347826086956522</v>
      </c>
      <c r="N84" s="0" t="n">
        <v>0</v>
      </c>
      <c r="O84" s="0" t="n">
        <v>0</v>
      </c>
      <c r="P84" s="0" t="n">
        <f aca="false">(F84-18.2)/(57.3-18.2)</f>
        <v>0.404092071611253</v>
      </c>
      <c r="Q84" s="0" t="n">
        <f aca="false">(G84-0.078)/(2.329-0.078)</f>
        <v>0.139049311417148</v>
      </c>
      <c r="R84" s="0" t="n">
        <f aca="false">(H84-21)/60</f>
        <v>0.0666666666666667</v>
      </c>
      <c r="T84" s="0" t="n">
        <f aca="false">A84/17</f>
        <v>0.235294117647059</v>
      </c>
      <c r="U84" s="0" t="n">
        <f aca="false">B84/199</f>
        <v>0.381909547738693</v>
      </c>
      <c r="V84" s="0" t="n">
        <f aca="false">C84/122</f>
        <v>0.508196721311475</v>
      </c>
      <c r="W84" s="0" t="n">
        <v>0</v>
      </c>
      <c r="X84" s="0" t="n">
        <v>0</v>
      </c>
      <c r="Y84" s="0" t="n">
        <f aca="false">F84/57.3</f>
        <v>0.593368237347295</v>
      </c>
      <c r="Z84" s="0" t="n">
        <f aca="false">G84/2.329</f>
        <v>0.167883211678832</v>
      </c>
      <c r="AA84" s="0" t="n">
        <f aca="false">H84/81</f>
        <v>0.308641975308642</v>
      </c>
    </row>
    <row r="85" customFormat="false" ht="13.8" hidden="false" customHeight="false" outlineLevel="0" collapsed="false">
      <c r="A85" s="0" t="n">
        <v>7</v>
      </c>
      <c r="B85" s="0" t="n">
        <v>160</v>
      </c>
      <c r="C85" s="0" t="n">
        <v>54</v>
      </c>
      <c r="D85" s="0" t="n">
        <v>0</v>
      </c>
      <c r="E85" s="0" t="n">
        <v>0</v>
      </c>
      <c r="F85" s="0" t="n">
        <v>30.5</v>
      </c>
      <c r="G85" s="0" t="n">
        <v>0.588</v>
      </c>
      <c r="H85" s="0" t="n">
        <v>39</v>
      </c>
      <c r="I85" s="0" t="n">
        <v>1</v>
      </c>
      <c r="K85" s="0" t="n">
        <f aca="false">A85/17</f>
        <v>0.411764705882353</v>
      </c>
      <c r="L85" s="0" t="n">
        <f aca="false">(B85-44)/(199-44)</f>
        <v>0.748387096774194</v>
      </c>
      <c r="M85" s="0" t="n">
        <f aca="false">(C85-30)/(122-30)</f>
        <v>0.260869565217391</v>
      </c>
      <c r="N85" s="0" t="n">
        <v>0</v>
      </c>
      <c r="O85" s="0" t="n">
        <v>0</v>
      </c>
      <c r="P85" s="0" t="n">
        <f aca="false">(F85-18.2)/(57.3-18.2)</f>
        <v>0.31457800511509</v>
      </c>
      <c r="Q85" s="0" t="n">
        <f aca="false">(G85-0.078)/(2.329-0.078)</f>
        <v>0.226565970679698</v>
      </c>
      <c r="R85" s="0" t="n">
        <f aca="false">(H85-21)/60</f>
        <v>0.3</v>
      </c>
      <c r="T85" s="0" t="n">
        <f aca="false">A85/17</f>
        <v>0.411764705882353</v>
      </c>
      <c r="U85" s="0" t="n">
        <f aca="false">B85/199</f>
        <v>0.804020100502513</v>
      </c>
      <c r="V85" s="0" t="n">
        <f aca="false">C85/122</f>
        <v>0.442622950819672</v>
      </c>
      <c r="W85" s="0" t="n">
        <v>0</v>
      </c>
      <c r="X85" s="0" t="n">
        <v>0</v>
      </c>
      <c r="Y85" s="0" t="n">
        <f aca="false">F85/57.3</f>
        <v>0.532286212914485</v>
      </c>
      <c r="Z85" s="0" t="n">
        <f aca="false">G85/2.329</f>
        <v>0.252468870759983</v>
      </c>
      <c r="AA85" s="0" t="n">
        <f aca="false">H85/81</f>
        <v>0.481481481481481</v>
      </c>
    </row>
    <row r="86" customFormat="false" ht="13.8" hidden="false" customHeight="false" outlineLevel="0" collapsed="false">
      <c r="A86" s="0" t="n">
        <v>4</v>
      </c>
      <c r="B86" s="0" t="n">
        <v>146</v>
      </c>
      <c r="C86" s="0" t="n">
        <v>92</v>
      </c>
      <c r="D86" s="0" t="n">
        <v>0</v>
      </c>
      <c r="E86" s="0" t="n">
        <v>0</v>
      </c>
      <c r="F86" s="0" t="n">
        <v>31.2</v>
      </c>
      <c r="G86" s="0" t="n">
        <v>0.539</v>
      </c>
      <c r="H86" s="0" t="n">
        <v>61</v>
      </c>
      <c r="I86" s="0" t="n">
        <v>1</v>
      </c>
      <c r="K86" s="0" t="n">
        <f aca="false">A86/17</f>
        <v>0.235294117647059</v>
      </c>
      <c r="L86" s="0" t="n">
        <f aca="false">(B86-44)/(199-44)</f>
        <v>0.658064516129032</v>
      </c>
      <c r="M86" s="0" t="n">
        <f aca="false">(C86-30)/(122-30)</f>
        <v>0.673913043478261</v>
      </c>
      <c r="N86" s="0" t="n">
        <v>0</v>
      </c>
      <c r="O86" s="0" t="n">
        <v>0</v>
      </c>
      <c r="P86" s="0" t="n">
        <f aca="false">(F86-18.2)/(57.3-18.2)</f>
        <v>0.332480818414322</v>
      </c>
      <c r="Q86" s="0" t="n">
        <f aca="false">(G86-0.078)/(2.329-0.078)</f>
        <v>0.204797867614394</v>
      </c>
      <c r="R86" s="0" t="n">
        <f aca="false">(H86-21)/60</f>
        <v>0.666666666666667</v>
      </c>
      <c r="T86" s="0" t="n">
        <f aca="false">A86/17</f>
        <v>0.235294117647059</v>
      </c>
      <c r="U86" s="0" t="n">
        <f aca="false">B86/199</f>
        <v>0.733668341708543</v>
      </c>
      <c r="V86" s="0" t="n">
        <f aca="false">C86/122</f>
        <v>0.754098360655738</v>
      </c>
      <c r="W86" s="0" t="n">
        <v>0</v>
      </c>
      <c r="X86" s="0" t="n">
        <v>0</v>
      </c>
      <c r="Y86" s="0" t="n">
        <f aca="false">F86/57.3</f>
        <v>0.544502617801047</v>
      </c>
      <c r="Z86" s="0" t="n">
        <f aca="false">G86/2.329</f>
        <v>0.231429798196651</v>
      </c>
      <c r="AA86" s="0" t="n">
        <f aca="false">H86/81</f>
        <v>0.753086419753086</v>
      </c>
    </row>
    <row r="87" customFormat="false" ht="13.8" hidden="false" customHeight="false" outlineLevel="0" collapsed="false">
      <c r="A87" s="0" t="n">
        <v>5</v>
      </c>
      <c r="B87" s="0" t="n">
        <v>124</v>
      </c>
      <c r="C87" s="0" t="n">
        <v>74</v>
      </c>
      <c r="D87" s="0" t="n">
        <v>0</v>
      </c>
      <c r="E87" s="0" t="n">
        <v>0</v>
      </c>
      <c r="F87" s="0" t="n">
        <v>34</v>
      </c>
      <c r="G87" s="0" t="n">
        <v>0.22</v>
      </c>
      <c r="H87" s="0" t="n">
        <v>38</v>
      </c>
      <c r="I87" s="0" t="n">
        <v>1</v>
      </c>
      <c r="K87" s="0" t="n">
        <f aca="false">A87/17</f>
        <v>0.294117647058823</v>
      </c>
      <c r="L87" s="0" t="n">
        <f aca="false">(B87-44)/(199-44)</f>
        <v>0.516129032258065</v>
      </c>
      <c r="M87" s="0" t="n">
        <f aca="false">(C87-30)/(122-30)</f>
        <v>0.478260869565217</v>
      </c>
      <c r="N87" s="0" t="n">
        <v>0</v>
      </c>
      <c r="O87" s="0" t="n">
        <v>0</v>
      </c>
      <c r="P87" s="0" t="n">
        <f aca="false">(F87-18.2)/(57.3-18.2)</f>
        <v>0.404092071611253</v>
      </c>
      <c r="Q87" s="0" t="n">
        <f aca="false">(G87-0.078)/(2.329-0.078)</f>
        <v>0.0630830741892492</v>
      </c>
      <c r="R87" s="0" t="n">
        <f aca="false">(H87-21)/60</f>
        <v>0.283333333333333</v>
      </c>
      <c r="T87" s="0" t="n">
        <f aca="false">A87/17</f>
        <v>0.294117647058823</v>
      </c>
      <c r="U87" s="0" t="n">
        <f aca="false">B87/199</f>
        <v>0.623115577889447</v>
      </c>
      <c r="V87" s="0" t="n">
        <f aca="false">C87/122</f>
        <v>0.60655737704918</v>
      </c>
      <c r="W87" s="0" t="n">
        <v>0</v>
      </c>
      <c r="X87" s="0" t="n">
        <v>0</v>
      </c>
      <c r="Y87" s="0" t="n">
        <f aca="false">F87/57.3</f>
        <v>0.593368237347295</v>
      </c>
      <c r="Z87" s="0" t="n">
        <f aca="false">G87/2.329</f>
        <v>0.094461142121082</v>
      </c>
      <c r="AA87" s="0" t="n">
        <f aca="false">H87/81</f>
        <v>0.469135802469136</v>
      </c>
    </row>
    <row r="88" customFormat="false" ht="13.8" hidden="false" customHeight="false" outlineLevel="0" collapsed="false">
      <c r="A88" s="0" t="n">
        <v>5</v>
      </c>
      <c r="B88" s="0" t="n">
        <v>78</v>
      </c>
      <c r="C88" s="0" t="n">
        <v>48</v>
      </c>
      <c r="D88" s="0" t="n">
        <v>0</v>
      </c>
      <c r="E88" s="0" t="n">
        <v>0</v>
      </c>
      <c r="F88" s="0" t="n">
        <v>33.7</v>
      </c>
      <c r="G88" s="0" t="n">
        <v>0.654</v>
      </c>
      <c r="H88" s="0" t="n">
        <v>25</v>
      </c>
      <c r="I88" s="0" t="n">
        <v>0</v>
      </c>
      <c r="K88" s="0" t="n">
        <f aca="false">A88/17</f>
        <v>0.294117647058823</v>
      </c>
      <c r="L88" s="0" t="n">
        <f aca="false">(B88-44)/(199-44)</f>
        <v>0.219354838709677</v>
      </c>
      <c r="M88" s="0" t="n">
        <f aca="false">(C88-30)/(122-30)</f>
        <v>0.195652173913043</v>
      </c>
      <c r="N88" s="0" t="n">
        <v>0</v>
      </c>
      <c r="O88" s="0" t="n">
        <v>0</v>
      </c>
      <c r="P88" s="0" t="n">
        <f aca="false">(F88-18.2)/(57.3-18.2)</f>
        <v>0.396419437340154</v>
      </c>
      <c r="Q88" s="0" t="n">
        <f aca="false">(G88-0.078)/(2.329-0.078)</f>
        <v>0.255886272767659</v>
      </c>
      <c r="R88" s="0" t="n">
        <f aca="false">(H88-21)/60</f>
        <v>0.0666666666666667</v>
      </c>
      <c r="T88" s="0" t="n">
        <f aca="false">A88/17</f>
        <v>0.294117647058823</v>
      </c>
      <c r="U88" s="0" t="n">
        <f aca="false">B88/199</f>
        <v>0.391959798994975</v>
      </c>
      <c r="V88" s="0" t="n">
        <f aca="false">C88/122</f>
        <v>0.39344262295082</v>
      </c>
      <c r="W88" s="0" t="n">
        <v>0</v>
      </c>
      <c r="X88" s="0" t="n">
        <v>0</v>
      </c>
      <c r="Y88" s="0" t="n">
        <f aca="false">F88/57.3</f>
        <v>0.588132635253054</v>
      </c>
      <c r="Z88" s="0" t="n">
        <f aca="false">G88/2.329</f>
        <v>0.280807213396307</v>
      </c>
      <c r="AA88" s="0" t="n">
        <f aca="false">H88/81</f>
        <v>0.308641975308642</v>
      </c>
    </row>
    <row r="89" customFormat="false" ht="13.8" hidden="false" customHeight="false" outlineLevel="0" collapsed="false">
      <c r="A89" s="0" t="n">
        <v>4</v>
      </c>
      <c r="B89" s="0" t="n">
        <v>97</v>
      </c>
      <c r="C89" s="0" t="n">
        <v>60</v>
      </c>
      <c r="D89" s="0" t="n">
        <v>0</v>
      </c>
      <c r="E89" s="0" t="n">
        <v>0</v>
      </c>
      <c r="F89" s="0" t="n">
        <v>28.2</v>
      </c>
      <c r="G89" s="0" t="n">
        <v>0.443</v>
      </c>
      <c r="H89" s="0" t="n">
        <v>22</v>
      </c>
      <c r="I89" s="0" t="n">
        <v>0</v>
      </c>
      <c r="K89" s="0" t="n">
        <f aca="false">A89/17</f>
        <v>0.235294117647059</v>
      </c>
      <c r="L89" s="0" t="n">
        <f aca="false">(B89-44)/(199-44)</f>
        <v>0.341935483870968</v>
      </c>
      <c r="M89" s="0" t="n">
        <f aca="false">(C89-30)/(122-30)</f>
        <v>0.326086956521739</v>
      </c>
      <c r="N89" s="0" t="n">
        <v>0</v>
      </c>
      <c r="O89" s="0" t="n">
        <v>0</v>
      </c>
      <c r="P89" s="0" t="n">
        <f aca="false">(F89-18.2)/(57.3-18.2)</f>
        <v>0.255754475703325</v>
      </c>
      <c r="Q89" s="0" t="n">
        <f aca="false">(G89-0.078)/(2.329-0.078)</f>
        <v>0.16215015548645</v>
      </c>
      <c r="R89" s="0" t="n">
        <f aca="false">(H89-21)/60</f>
        <v>0.0166666666666667</v>
      </c>
      <c r="T89" s="0" t="n">
        <f aca="false">A89/17</f>
        <v>0.235294117647059</v>
      </c>
      <c r="U89" s="0" t="n">
        <f aca="false">B89/199</f>
        <v>0.487437185929648</v>
      </c>
      <c r="V89" s="0" t="n">
        <f aca="false">C89/122</f>
        <v>0.491803278688525</v>
      </c>
      <c r="W89" s="0" t="n">
        <v>0</v>
      </c>
      <c r="X89" s="0" t="n">
        <v>0</v>
      </c>
      <c r="Y89" s="0" t="n">
        <f aca="false">F89/57.3</f>
        <v>0.492146596858639</v>
      </c>
      <c r="Z89" s="0" t="n">
        <f aca="false">G89/2.329</f>
        <v>0.190210390725633</v>
      </c>
      <c r="AA89" s="0" t="n">
        <f aca="false">H89/81</f>
        <v>0.271604938271605</v>
      </c>
    </row>
    <row r="90" customFormat="false" ht="13.8" hidden="false" customHeight="false" outlineLevel="0" collapsed="false">
      <c r="A90" s="0" t="n">
        <v>4</v>
      </c>
      <c r="B90" s="0" t="n">
        <v>99</v>
      </c>
      <c r="C90" s="0" t="n">
        <v>76</v>
      </c>
      <c r="D90" s="0" t="n">
        <v>0</v>
      </c>
      <c r="E90" s="0" t="n">
        <v>0</v>
      </c>
      <c r="F90" s="0" t="n">
        <v>23.2</v>
      </c>
      <c r="G90" s="0" t="n">
        <v>0.223</v>
      </c>
      <c r="H90" s="0" t="n">
        <v>21</v>
      </c>
      <c r="I90" s="0" t="n">
        <v>0</v>
      </c>
      <c r="K90" s="0" t="n">
        <f aca="false">A90/17</f>
        <v>0.235294117647059</v>
      </c>
      <c r="L90" s="0" t="n">
        <f aca="false">(B90-44)/(199-44)</f>
        <v>0.354838709677419</v>
      </c>
      <c r="M90" s="0" t="n">
        <f aca="false">(C90-30)/(122-30)</f>
        <v>0.5</v>
      </c>
      <c r="N90" s="0" t="n">
        <v>0</v>
      </c>
      <c r="O90" s="0" t="n">
        <v>0</v>
      </c>
      <c r="P90" s="0" t="n">
        <f aca="false">(F90-18.2)/(57.3-18.2)</f>
        <v>0.127877237851662</v>
      </c>
      <c r="Q90" s="0" t="n">
        <f aca="false">(G90-0.078)/(2.329-0.078)</f>
        <v>0.0644158151932474</v>
      </c>
      <c r="R90" s="0" t="n">
        <f aca="false">(H90-21)/60</f>
        <v>0</v>
      </c>
      <c r="T90" s="0" t="n">
        <f aca="false">A90/17</f>
        <v>0.235294117647059</v>
      </c>
      <c r="U90" s="0" t="n">
        <f aca="false">B90/199</f>
        <v>0.49748743718593</v>
      </c>
      <c r="V90" s="0" t="n">
        <f aca="false">C90/122</f>
        <v>0.622950819672131</v>
      </c>
      <c r="W90" s="0" t="n">
        <v>0</v>
      </c>
      <c r="X90" s="0" t="n">
        <v>0</v>
      </c>
      <c r="Y90" s="0" t="n">
        <f aca="false">F90/57.3</f>
        <v>0.404886561954625</v>
      </c>
      <c r="Z90" s="0" t="n">
        <f aca="false">G90/2.329</f>
        <v>0.0957492486045513</v>
      </c>
      <c r="AA90" s="0" t="n">
        <f aca="false">H90/81</f>
        <v>0.259259259259259</v>
      </c>
    </row>
    <row r="91" customFormat="false" ht="13.8" hidden="false" customHeight="false" outlineLevel="0" collapsed="false">
      <c r="A91" s="0" t="n">
        <v>6</v>
      </c>
      <c r="B91" s="0" t="n">
        <v>111</v>
      </c>
      <c r="C91" s="0" t="n">
        <v>64</v>
      </c>
      <c r="D91" s="0" t="n">
        <v>0</v>
      </c>
      <c r="E91" s="0" t="n">
        <v>0</v>
      </c>
      <c r="F91" s="0" t="n">
        <v>34.2</v>
      </c>
      <c r="G91" s="0" t="n">
        <v>0.26</v>
      </c>
      <c r="H91" s="0" t="n">
        <v>24</v>
      </c>
      <c r="I91" s="0" t="n">
        <v>0</v>
      </c>
      <c r="K91" s="0" t="n">
        <f aca="false">A91/17</f>
        <v>0.352941176470588</v>
      </c>
      <c r="L91" s="0" t="n">
        <f aca="false">(B91-44)/(199-44)</f>
        <v>0.432258064516129</v>
      </c>
      <c r="M91" s="0" t="n">
        <f aca="false">(C91-30)/(122-30)</f>
        <v>0.369565217391304</v>
      </c>
      <c r="N91" s="0" t="n">
        <v>0</v>
      </c>
      <c r="O91" s="0" t="n">
        <v>0</v>
      </c>
      <c r="P91" s="0" t="n">
        <f aca="false">(F91-18.2)/(57.3-18.2)</f>
        <v>0.40920716112532</v>
      </c>
      <c r="Q91" s="0" t="n">
        <f aca="false">(G91-0.078)/(2.329-0.078)</f>
        <v>0.0808529542425589</v>
      </c>
      <c r="R91" s="0" t="n">
        <f aca="false">(H91-21)/60</f>
        <v>0.05</v>
      </c>
      <c r="T91" s="0" t="n">
        <f aca="false">A91/17</f>
        <v>0.352941176470588</v>
      </c>
      <c r="U91" s="0" t="n">
        <f aca="false">B91/199</f>
        <v>0.557788944723618</v>
      </c>
      <c r="V91" s="0" t="n">
        <f aca="false">C91/122</f>
        <v>0.524590163934426</v>
      </c>
      <c r="W91" s="0" t="n">
        <v>0</v>
      </c>
      <c r="X91" s="0" t="n">
        <v>0</v>
      </c>
      <c r="Y91" s="0" t="n">
        <f aca="false">F91/57.3</f>
        <v>0.596858638743456</v>
      </c>
      <c r="Z91" s="0" t="n">
        <f aca="false">G91/2.329</f>
        <v>0.111635895234006</v>
      </c>
      <c r="AA91" s="0" t="n">
        <f aca="false">H91/81</f>
        <v>0.296296296296296</v>
      </c>
    </row>
    <row r="92" customFormat="false" ht="13.8" hidden="false" customHeight="false" outlineLevel="0" collapsed="false">
      <c r="A92" s="0" t="n">
        <v>5</v>
      </c>
      <c r="B92" s="0" t="n">
        <v>132</v>
      </c>
      <c r="C92" s="0" t="n">
        <v>80</v>
      </c>
      <c r="D92" s="0" t="n">
        <v>0</v>
      </c>
      <c r="E92" s="0" t="n">
        <v>0</v>
      </c>
      <c r="F92" s="0" t="n">
        <v>26.8</v>
      </c>
      <c r="G92" s="0" t="n">
        <v>0.186</v>
      </c>
      <c r="H92" s="0" t="n">
        <v>69</v>
      </c>
      <c r="I92" s="0" t="n">
        <v>0</v>
      </c>
      <c r="K92" s="0" t="n">
        <f aca="false">A92/17</f>
        <v>0.294117647058823</v>
      </c>
      <c r="L92" s="0" t="n">
        <f aca="false">(B92-44)/(199-44)</f>
        <v>0.567741935483871</v>
      </c>
      <c r="M92" s="0" t="n">
        <f aca="false">(C92-30)/(122-30)</f>
        <v>0.543478260869565</v>
      </c>
      <c r="N92" s="0" t="n">
        <v>0</v>
      </c>
      <c r="O92" s="0" t="n">
        <v>0</v>
      </c>
      <c r="P92" s="0" t="n">
        <f aca="false">(F92-18.2)/(57.3-18.2)</f>
        <v>0.219948849104859</v>
      </c>
      <c r="Q92" s="0" t="n">
        <f aca="false">(G92-0.078)/(2.329-0.078)</f>
        <v>0.047978676143936</v>
      </c>
      <c r="R92" s="0" t="n">
        <f aca="false">(H92-21)/60</f>
        <v>0.8</v>
      </c>
      <c r="T92" s="0" t="n">
        <f aca="false">A92/17</f>
        <v>0.294117647058823</v>
      </c>
      <c r="U92" s="0" t="n">
        <f aca="false">B92/199</f>
        <v>0.663316582914573</v>
      </c>
      <c r="V92" s="0" t="n">
        <f aca="false">C92/122</f>
        <v>0.655737704918033</v>
      </c>
      <c r="W92" s="0" t="n">
        <v>0</v>
      </c>
      <c r="X92" s="0" t="n">
        <v>0</v>
      </c>
      <c r="Y92" s="0" t="n">
        <f aca="false">F92/57.3</f>
        <v>0.467713787085515</v>
      </c>
      <c r="Z92" s="0" t="n">
        <f aca="false">G92/2.329</f>
        <v>0.0798626019750966</v>
      </c>
      <c r="AA92" s="0" t="n">
        <f aca="false">H92/81</f>
        <v>0.851851851851852</v>
      </c>
    </row>
    <row r="93" customFormat="false" ht="13.8" hidden="false" customHeight="false" outlineLevel="0" collapsed="false">
      <c r="A93" s="0" t="n">
        <v>0</v>
      </c>
      <c r="B93" s="0" t="n">
        <v>113</v>
      </c>
      <c r="C93" s="0" t="n">
        <v>76</v>
      </c>
      <c r="D93" s="0" t="n">
        <v>0</v>
      </c>
      <c r="E93" s="0" t="n">
        <v>0</v>
      </c>
      <c r="F93" s="0" t="n">
        <v>33.3</v>
      </c>
      <c r="G93" s="0" t="n">
        <v>0.278</v>
      </c>
      <c r="H93" s="0" t="n">
        <v>23</v>
      </c>
      <c r="I93" s="0" t="n">
        <v>1</v>
      </c>
      <c r="K93" s="0" t="n">
        <f aca="false">A93/17</f>
        <v>0</v>
      </c>
      <c r="L93" s="0" t="n">
        <f aca="false">(B93-44)/(199-44)</f>
        <v>0.445161290322581</v>
      </c>
      <c r="M93" s="0" t="n">
        <f aca="false">(C93-30)/(122-30)</f>
        <v>0.5</v>
      </c>
      <c r="N93" s="0" t="n">
        <v>0</v>
      </c>
      <c r="O93" s="0" t="n">
        <v>0</v>
      </c>
      <c r="P93" s="0" t="n">
        <f aca="false">(F93-18.2)/(57.3-18.2)</f>
        <v>0.38618925831202</v>
      </c>
      <c r="Q93" s="0" t="n">
        <f aca="false">(G93-0.078)/(2.329-0.078)</f>
        <v>0.0888494002665482</v>
      </c>
      <c r="R93" s="0" t="n">
        <f aca="false">(H93-21)/60</f>
        <v>0.0333333333333333</v>
      </c>
      <c r="T93" s="0" t="n">
        <f aca="false">A93/17</f>
        <v>0</v>
      </c>
      <c r="U93" s="0" t="n">
        <f aca="false">B93/199</f>
        <v>0.567839195979899</v>
      </c>
      <c r="V93" s="0" t="n">
        <f aca="false">C93/122</f>
        <v>0.622950819672131</v>
      </c>
      <c r="W93" s="0" t="n">
        <v>0</v>
      </c>
      <c r="X93" s="0" t="n">
        <v>0</v>
      </c>
      <c r="Y93" s="0" t="n">
        <f aca="false">F93/57.3</f>
        <v>0.581151832460733</v>
      </c>
      <c r="Z93" s="0" t="n">
        <f aca="false">G93/2.329</f>
        <v>0.119364534134822</v>
      </c>
      <c r="AA93" s="0" t="n">
        <f aca="false">H93/81</f>
        <v>0.283950617283951</v>
      </c>
    </row>
    <row r="94" customFormat="false" ht="13.8" hidden="false" customHeight="false" outlineLevel="0" collapsed="false">
      <c r="A94" s="0" t="n">
        <v>1</v>
      </c>
      <c r="B94" s="0" t="n">
        <v>88</v>
      </c>
      <c r="C94" s="0" t="n">
        <v>30</v>
      </c>
      <c r="D94" s="0" t="n">
        <v>0</v>
      </c>
      <c r="E94" s="0" t="n">
        <v>0</v>
      </c>
      <c r="F94" s="0" t="n">
        <v>55</v>
      </c>
      <c r="G94" s="0" t="n">
        <v>0.496</v>
      </c>
      <c r="H94" s="0" t="n">
        <v>26</v>
      </c>
      <c r="I94" s="0" t="n">
        <v>1</v>
      </c>
      <c r="K94" s="0" t="n">
        <f aca="false">A94/17</f>
        <v>0.0588235294117647</v>
      </c>
      <c r="L94" s="0" t="n">
        <f aca="false">(B94-44)/(199-44)</f>
        <v>0.283870967741935</v>
      </c>
      <c r="M94" s="0" t="n">
        <f aca="false">(C94-30)/(122-30)</f>
        <v>0</v>
      </c>
      <c r="N94" s="0" t="n">
        <v>0</v>
      </c>
      <c r="O94" s="0" t="n">
        <v>0</v>
      </c>
      <c r="P94" s="0" t="n">
        <f aca="false">(F94-18.2)/(57.3-18.2)</f>
        <v>0.941176470588235</v>
      </c>
      <c r="Q94" s="0" t="n">
        <f aca="false">(G94-0.078)/(2.329-0.078)</f>
        <v>0.185695246557086</v>
      </c>
      <c r="R94" s="0" t="n">
        <f aca="false">(H94-21)/60</f>
        <v>0.0833333333333333</v>
      </c>
      <c r="T94" s="0" t="n">
        <f aca="false">A94/17</f>
        <v>0.0588235294117647</v>
      </c>
      <c r="U94" s="0" t="n">
        <f aca="false">B94/199</f>
        <v>0.442211055276382</v>
      </c>
      <c r="V94" s="0" t="n">
        <f aca="false">C94/122</f>
        <v>0.245901639344262</v>
      </c>
      <c r="W94" s="0" t="n">
        <v>0</v>
      </c>
      <c r="X94" s="0" t="n">
        <v>0</v>
      </c>
      <c r="Y94" s="0" t="n">
        <f aca="false">F94/57.3</f>
        <v>0.959860383944154</v>
      </c>
      <c r="Z94" s="0" t="n">
        <f aca="false">G94/2.329</f>
        <v>0.212966938600258</v>
      </c>
      <c r="AA94" s="0" t="n">
        <f aca="false">H94/81</f>
        <v>0.320987654320988</v>
      </c>
    </row>
    <row r="95" customFormat="false" ht="13.8" hidden="false" customHeight="false" outlineLevel="0" collapsed="false">
      <c r="A95" s="0" t="n">
        <v>1</v>
      </c>
      <c r="B95" s="0" t="n">
        <v>118</v>
      </c>
      <c r="C95" s="0" t="n">
        <v>58</v>
      </c>
      <c r="D95" s="0" t="n">
        <v>0</v>
      </c>
      <c r="E95" s="0" t="n">
        <v>0</v>
      </c>
      <c r="F95" s="0" t="n">
        <v>33.3</v>
      </c>
      <c r="G95" s="0" t="n">
        <v>0.261</v>
      </c>
      <c r="H95" s="0" t="n">
        <v>23</v>
      </c>
      <c r="I95" s="0" t="n">
        <v>0</v>
      </c>
      <c r="K95" s="0" t="n">
        <f aca="false">A95/17</f>
        <v>0.0588235294117647</v>
      </c>
      <c r="L95" s="0" t="n">
        <f aca="false">(B95-44)/(199-44)</f>
        <v>0.47741935483871</v>
      </c>
      <c r="M95" s="0" t="n">
        <f aca="false">(C95-30)/(122-30)</f>
        <v>0.304347826086957</v>
      </c>
      <c r="N95" s="0" t="n">
        <v>0</v>
      </c>
      <c r="O95" s="0" t="n">
        <v>0</v>
      </c>
      <c r="P95" s="0" t="n">
        <f aca="false">(F95-18.2)/(57.3-18.2)</f>
        <v>0.38618925831202</v>
      </c>
      <c r="Q95" s="0" t="n">
        <f aca="false">(G95-0.078)/(2.329-0.078)</f>
        <v>0.0812972012438916</v>
      </c>
      <c r="R95" s="0" t="n">
        <f aca="false">(H95-21)/60</f>
        <v>0.0333333333333333</v>
      </c>
      <c r="T95" s="0" t="n">
        <f aca="false">A95/17</f>
        <v>0.0588235294117647</v>
      </c>
      <c r="U95" s="0" t="n">
        <f aca="false">B95/199</f>
        <v>0.592964824120603</v>
      </c>
      <c r="V95" s="0" t="n">
        <f aca="false">C95/122</f>
        <v>0.475409836065574</v>
      </c>
      <c r="W95" s="0" t="n">
        <v>0</v>
      </c>
      <c r="X95" s="0" t="n">
        <v>0</v>
      </c>
      <c r="Y95" s="0" t="n">
        <f aca="false">F95/57.3</f>
        <v>0.581151832460733</v>
      </c>
      <c r="Z95" s="0" t="n">
        <f aca="false">G95/2.329</f>
        <v>0.112065264061829</v>
      </c>
      <c r="AA95" s="0" t="n">
        <f aca="false">H95/81</f>
        <v>0.283950617283951</v>
      </c>
    </row>
    <row r="96" customFormat="false" ht="13.8" hidden="false" customHeight="false" outlineLevel="0" collapsed="false">
      <c r="A96" s="0" t="n">
        <v>0</v>
      </c>
      <c r="B96" s="0" t="n">
        <v>105</v>
      </c>
      <c r="C96" s="0" t="n">
        <v>84</v>
      </c>
      <c r="D96" s="0" t="n">
        <v>0</v>
      </c>
      <c r="E96" s="0" t="n">
        <v>0</v>
      </c>
      <c r="F96" s="0" t="n">
        <v>27.9</v>
      </c>
      <c r="G96" s="0" t="n">
        <v>0.741</v>
      </c>
      <c r="H96" s="0" t="n">
        <v>62</v>
      </c>
      <c r="I96" s="0" t="n">
        <v>1</v>
      </c>
      <c r="K96" s="0" t="n">
        <f aca="false">A96/17</f>
        <v>0</v>
      </c>
      <c r="L96" s="0" t="n">
        <f aca="false">(B96-44)/(199-44)</f>
        <v>0.393548387096774</v>
      </c>
      <c r="M96" s="0" t="n">
        <f aca="false">(C96-30)/(122-30)</f>
        <v>0.58695652173913</v>
      </c>
      <c r="N96" s="0" t="n">
        <v>0</v>
      </c>
      <c r="O96" s="0" t="n">
        <v>0</v>
      </c>
      <c r="P96" s="0" t="n">
        <f aca="false">(F96-18.2)/(57.3-18.2)</f>
        <v>0.248081841432225</v>
      </c>
      <c r="Q96" s="0" t="n">
        <f aca="false">(G96-0.078)/(2.329-0.078)</f>
        <v>0.294535761883607</v>
      </c>
      <c r="R96" s="0" t="n">
        <f aca="false">(H96-21)/60</f>
        <v>0.683333333333333</v>
      </c>
      <c r="T96" s="0" t="n">
        <f aca="false">A96/17</f>
        <v>0</v>
      </c>
      <c r="U96" s="0" t="n">
        <f aca="false">B96/199</f>
        <v>0.527638190954774</v>
      </c>
      <c r="V96" s="0" t="n">
        <f aca="false">C96/122</f>
        <v>0.688524590163934</v>
      </c>
      <c r="W96" s="0" t="n">
        <v>0</v>
      </c>
      <c r="X96" s="0" t="n">
        <v>0</v>
      </c>
      <c r="Y96" s="0" t="n">
        <f aca="false">F96/57.3</f>
        <v>0.486910994764398</v>
      </c>
      <c r="Z96" s="0" t="n">
        <f aca="false">G96/2.329</f>
        <v>0.318162301416917</v>
      </c>
      <c r="AA96" s="0" t="n">
        <f aca="false">H96/81</f>
        <v>0.765432098765432</v>
      </c>
    </row>
    <row r="97" customFormat="false" ht="13.8" hidden="false" customHeight="false" outlineLevel="0" collapsed="false">
      <c r="A97" s="0" t="n">
        <v>4</v>
      </c>
      <c r="B97" s="0" t="n">
        <v>173</v>
      </c>
      <c r="C97" s="0" t="n">
        <v>70</v>
      </c>
      <c r="D97" s="0" t="n">
        <v>0</v>
      </c>
      <c r="E97" s="0" t="n">
        <v>0</v>
      </c>
      <c r="F97" s="0" t="n">
        <v>29.7</v>
      </c>
      <c r="G97" s="0" t="n">
        <v>0.361</v>
      </c>
      <c r="H97" s="0" t="n">
        <v>33</v>
      </c>
      <c r="I97" s="0" t="n">
        <v>1</v>
      </c>
      <c r="K97" s="0" t="n">
        <f aca="false">A97/17</f>
        <v>0.235294117647059</v>
      </c>
      <c r="L97" s="0" t="n">
        <f aca="false">(B97-44)/(199-44)</f>
        <v>0.832258064516129</v>
      </c>
      <c r="M97" s="0" t="n">
        <f aca="false">(C97-30)/(122-30)</f>
        <v>0.434782608695652</v>
      </c>
      <c r="N97" s="0" t="n">
        <v>0</v>
      </c>
      <c r="O97" s="0" t="n">
        <v>0</v>
      </c>
      <c r="P97" s="0" t="n">
        <f aca="false">(F97-18.2)/(57.3-18.2)</f>
        <v>0.294117647058824</v>
      </c>
      <c r="Q97" s="0" t="n">
        <f aca="false">(G97-0.078)/(2.329-0.078)</f>
        <v>0.125721901377166</v>
      </c>
      <c r="R97" s="0" t="n">
        <f aca="false">(H97-21)/60</f>
        <v>0.2</v>
      </c>
      <c r="T97" s="0" t="n">
        <f aca="false">A97/17</f>
        <v>0.235294117647059</v>
      </c>
      <c r="U97" s="0" t="n">
        <f aca="false">B97/199</f>
        <v>0.869346733668342</v>
      </c>
      <c r="V97" s="0" t="n">
        <f aca="false">C97/122</f>
        <v>0.573770491803279</v>
      </c>
      <c r="W97" s="0" t="n">
        <v>0</v>
      </c>
      <c r="X97" s="0" t="n">
        <v>0</v>
      </c>
      <c r="Y97" s="0" t="n">
        <f aca="false">F97/57.3</f>
        <v>0.518324607329843</v>
      </c>
      <c r="Z97" s="0" t="n">
        <f aca="false">G97/2.329</f>
        <v>0.155002146844139</v>
      </c>
      <c r="AA97" s="0" t="n">
        <f aca="false">H97/81</f>
        <v>0.407407407407407</v>
      </c>
    </row>
    <row r="98" customFormat="false" ht="13.8" hidden="false" customHeight="false" outlineLevel="0" collapsed="false">
      <c r="A98" s="0" t="n">
        <v>9</v>
      </c>
      <c r="B98" s="0" t="n">
        <v>122</v>
      </c>
      <c r="C98" s="0" t="n">
        <v>56</v>
      </c>
      <c r="D98" s="0" t="n">
        <v>0</v>
      </c>
      <c r="E98" s="0" t="n">
        <v>0</v>
      </c>
      <c r="F98" s="0" t="n">
        <v>33.3</v>
      </c>
      <c r="G98" s="0" t="n">
        <v>1.114</v>
      </c>
      <c r="H98" s="0" t="n">
        <v>33</v>
      </c>
      <c r="I98" s="0" t="n">
        <v>1</v>
      </c>
      <c r="K98" s="0" t="n">
        <f aca="false">A98/17</f>
        <v>0.529411764705882</v>
      </c>
      <c r="L98" s="0" t="n">
        <f aca="false">(B98-44)/(199-44)</f>
        <v>0.503225806451613</v>
      </c>
      <c r="M98" s="0" t="n">
        <f aca="false">(C98-30)/(122-30)</f>
        <v>0.282608695652174</v>
      </c>
      <c r="N98" s="0" t="n">
        <v>0</v>
      </c>
      <c r="O98" s="0" t="n">
        <v>0</v>
      </c>
      <c r="P98" s="0" t="n">
        <f aca="false">(F98-18.2)/(57.3-18.2)</f>
        <v>0.38618925831202</v>
      </c>
      <c r="Q98" s="0" t="n">
        <f aca="false">(G98-0.078)/(2.329-0.078)</f>
        <v>0.46023989338072</v>
      </c>
      <c r="R98" s="0" t="n">
        <f aca="false">(H98-21)/60</f>
        <v>0.2</v>
      </c>
      <c r="T98" s="0" t="n">
        <f aca="false">A98/17</f>
        <v>0.529411764705882</v>
      </c>
      <c r="U98" s="0" t="n">
        <f aca="false">B98/199</f>
        <v>0.613065326633166</v>
      </c>
      <c r="V98" s="0" t="n">
        <f aca="false">C98/122</f>
        <v>0.459016393442623</v>
      </c>
      <c r="W98" s="0" t="n">
        <v>0</v>
      </c>
      <c r="X98" s="0" t="n">
        <v>0</v>
      </c>
      <c r="Y98" s="0" t="n">
        <f aca="false">F98/57.3</f>
        <v>0.581151832460733</v>
      </c>
      <c r="Z98" s="0" t="n">
        <f aca="false">G98/2.329</f>
        <v>0.478316874194934</v>
      </c>
      <c r="AA98" s="0" t="n">
        <f aca="false">H98/81</f>
        <v>0.407407407407407</v>
      </c>
    </row>
    <row r="99" customFormat="false" ht="13.8" hidden="false" customHeight="false" outlineLevel="0" collapsed="false">
      <c r="A99" s="0" t="n">
        <v>3</v>
      </c>
      <c r="B99" s="0" t="n">
        <v>170</v>
      </c>
      <c r="C99" s="0" t="n">
        <v>64</v>
      </c>
      <c r="D99" s="0" t="n">
        <v>0</v>
      </c>
      <c r="E99" s="0" t="n">
        <v>0</v>
      </c>
      <c r="F99" s="0" t="n">
        <v>34.5</v>
      </c>
      <c r="G99" s="0" t="n">
        <v>0.356</v>
      </c>
      <c r="H99" s="0" t="n">
        <v>30</v>
      </c>
      <c r="I99" s="0" t="n">
        <v>1</v>
      </c>
      <c r="K99" s="0" t="n">
        <f aca="false">A99/17</f>
        <v>0.176470588235294</v>
      </c>
      <c r="L99" s="0" t="n">
        <f aca="false">(B99-44)/(199-44)</f>
        <v>0.812903225806452</v>
      </c>
      <c r="M99" s="0" t="n">
        <f aca="false">(C99-30)/(122-30)</f>
        <v>0.369565217391304</v>
      </c>
      <c r="N99" s="0" t="n">
        <v>0</v>
      </c>
      <c r="O99" s="0" t="n">
        <v>0</v>
      </c>
      <c r="P99" s="0" t="n">
        <f aca="false">(F99-18.2)/(57.3-18.2)</f>
        <v>0.416879795396419</v>
      </c>
      <c r="Q99" s="0" t="n">
        <f aca="false">(G99-0.078)/(2.329-0.078)</f>
        <v>0.123500666370502</v>
      </c>
      <c r="R99" s="0" t="n">
        <f aca="false">(H99-21)/60</f>
        <v>0.15</v>
      </c>
      <c r="T99" s="0" t="n">
        <f aca="false">A99/17</f>
        <v>0.176470588235294</v>
      </c>
      <c r="U99" s="0" t="n">
        <f aca="false">B99/199</f>
        <v>0.85427135678392</v>
      </c>
      <c r="V99" s="0" t="n">
        <f aca="false">C99/122</f>
        <v>0.524590163934426</v>
      </c>
      <c r="W99" s="0" t="n">
        <v>0</v>
      </c>
      <c r="X99" s="0" t="n">
        <v>0</v>
      </c>
      <c r="Y99" s="0" t="n">
        <f aca="false">F99/57.3</f>
        <v>0.602094240837696</v>
      </c>
      <c r="Z99" s="0" t="n">
        <f aca="false">G99/2.329</f>
        <v>0.152855302705024</v>
      </c>
      <c r="AA99" s="0" t="n">
        <f aca="false">H99/81</f>
        <v>0.37037037037037</v>
      </c>
    </row>
    <row r="100" customFormat="false" ht="13.8" hidden="false" customHeight="false" outlineLevel="0" collapsed="false">
      <c r="A100" s="0" t="n">
        <v>8</v>
      </c>
      <c r="B100" s="0" t="n">
        <v>84</v>
      </c>
      <c r="C100" s="0" t="n">
        <v>74</v>
      </c>
      <c r="D100" s="0" t="n">
        <v>0</v>
      </c>
      <c r="E100" s="0" t="n">
        <v>0</v>
      </c>
      <c r="F100" s="0" t="n">
        <v>38.3</v>
      </c>
      <c r="G100" s="0" t="n">
        <v>0.457</v>
      </c>
      <c r="H100" s="0" t="n">
        <v>39</v>
      </c>
      <c r="I100" s="0" t="n">
        <v>0</v>
      </c>
      <c r="K100" s="0" t="n">
        <f aca="false">A100/17</f>
        <v>0.470588235294118</v>
      </c>
      <c r="L100" s="0" t="n">
        <f aca="false">(B100-44)/(199-44)</f>
        <v>0.258064516129032</v>
      </c>
      <c r="M100" s="0" t="n">
        <f aca="false">(C100-30)/(122-30)</f>
        <v>0.478260869565217</v>
      </c>
      <c r="N100" s="0" t="n">
        <v>0</v>
      </c>
      <c r="O100" s="0" t="n">
        <v>0</v>
      </c>
      <c r="P100" s="0" t="n">
        <f aca="false">(F100-18.2)/(57.3-18.2)</f>
        <v>0.514066496163683</v>
      </c>
      <c r="Q100" s="0" t="n">
        <f aca="false">(G100-0.078)/(2.329-0.078)</f>
        <v>0.168369613505109</v>
      </c>
      <c r="R100" s="0" t="n">
        <f aca="false">(H100-21)/60</f>
        <v>0.3</v>
      </c>
      <c r="T100" s="0" t="n">
        <f aca="false">A100/17</f>
        <v>0.470588235294118</v>
      </c>
      <c r="U100" s="0" t="n">
        <f aca="false">B100/199</f>
        <v>0.422110552763819</v>
      </c>
      <c r="V100" s="0" t="n">
        <f aca="false">C100/122</f>
        <v>0.60655737704918</v>
      </c>
      <c r="W100" s="0" t="n">
        <v>0</v>
      </c>
      <c r="X100" s="0" t="n">
        <v>0</v>
      </c>
      <c r="Y100" s="0" t="n">
        <f aca="false">F100/57.3</f>
        <v>0.668411867364747</v>
      </c>
      <c r="Z100" s="0" t="n">
        <f aca="false">G100/2.329</f>
        <v>0.196221554315157</v>
      </c>
      <c r="AA100" s="0" t="n">
        <f aca="false">H100/81</f>
        <v>0.481481481481481</v>
      </c>
    </row>
    <row r="101" customFormat="false" ht="13.8" hidden="false" customHeight="false" outlineLevel="0" collapsed="false">
      <c r="A101" s="0" t="n">
        <v>2</v>
      </c>
      <c r="B101" s="0" t="n">
        <v>125</v>
      </c>
      <c r="C101" s="0" t="n">
        <v>60</v>
      </c>
      <c r="D101" s="0" t="n">
        <v>0</v>
      </c>
      <c r="E101" s="0" t="n">
        <v>0</v>
      </c>
      <c r="F101" s="0" t="n">
        <v>33.8</v>
      </c>
      <c r="G101" s="0" t="n">
        <v>0.088</v>
      </c>
      <c r="H101" s="0" t="n">
        <v>31</v>
      </c>
      <c r="I101" s="0" t="n">
        <v>0</v>
      </c>
      <c r="K101" s="0" t="n">
        <f aca="false">A101/17</f>
        <v>0.117647058823529</v>
      </c>
      <c r="L101" s="0" t="n">
        <f aca="false">(B101-44)/(199-44)</f>
        <v>0.52258064516129</v>
      </c>
      <c r="M101" s="0" t="n">
        <f aca="false">(C101-30)/(122-30)</f>
        <v>0.326086956521739</v>
      </c>
      <c r="N101" s="0" t="n">
        <v>0</v>
      </c>
      <c r="O101" s="0" t="n">
        <v>0</v>
      </c>
      <c r="P101" s="0" t="n">
        <f aca="false">(F101-18.2)/(57.3-18.2)</f>
        <v>0.398976982097187</v>
      </c>
      <c r="Q101" s="0" t="n">
        <f aca="false">(G101-0.078)/(2.329-0.078)</f>
        <v>0.00444247001332741</v>
      </c>
      <c r="R101" s="0" t="n">
        <f aca="false">(H101-21)/60</f>
        <v>0.166666666666667</v>
      </c>
      <c r="T101" s="0" t="n">
        <f aca="false">A101/17</f>
        <v>0.117647058823529</v>
      </c>
      <c r="U101" s="0" t="n">
        <f aca="false">B101/199</f>
        <v>0.628140703517588</v>
      </c>
      <c r="V101" s="0" t="n">
        <f aca="false">C101/122</f>
        <v>0.491803278688525</v>
      </c>
      <c r="W101" s="0" t="n">
        <v>0</v>
      </c>
      <c r="X101" s="0" t="n">
        <v>0</v>
      </c>
      <c r="Y101" s="0" t="n">
        <f aca="false">F101/57.3</f>
        <v>0.589877835951134</v>
      </c>
      <c r="Z101" s="0" t="n">
        <f aca="false">G101/2.329</f>
        <v>0.0377844568484328</v>
      </c>
      <c r="AA101" s="0" t="n">
        <f aca="false">H101/81</f>
        <v>0.382716049382716</v>
      </c>
    </row>
    <row r="102" customFormat="false" ht="13.8" hidden="false" customHeight="false" outlineLevel="0" collapsed="false">
      <c r="A102" s="0" t="n">
        <v>0</v>
      </c>
      <c r="B102" s="0" t="n">
        <v>100</v>
      </c>
      <c r="C102" s="0" t="n">
        <v>70</v>
      </c>
      <c r="D102" s="0" t="n">
        <v>0</v>
      </c>
      <c r="E102" s="0" t="n">
        <v>0</v>
      </c>
      <c r="F102" s="0" t="n">
        <v>30.8</v>
      </c>
      <c r="G102" s="0" t="n">
        <v>0.597</v>
      </c>
      <c r="H102" s="0" t="n">
        <v>21</v>
      </c>
      <c r="I102" s="0" t="n">
        <v>0</v>
      </c>
      <c r="K102" s="0" t="n">
        <f aca="false">A102/17</f>
        <v>0</v>
      </c>
      <c r="L102" s="0" t="n">
        <f aca="false">(B102-44)/(199-44)</f>
        <v>0.361290322580645</v>
      </c>
      <c r="M102" s="0" t="n">
        <f aca="false">(C102-30)/(122-30)</f>
        <v>0.434782608695652</v>
      </c>
      <c r="N102" s="0" t="n">
        <v>0</v>
      </c>
      <c r="O102" s="0" t="n">
        <v>0</v>
      </c>
      <c r="P102" s="0" t="n">
        <f aca="false">(F102-18.2)/(57.3-18.2)</f>
        <v>0.322250639386189</v>
      </c>
      <c r="Q102" s="0" t="n">
        <f aca="false">(G102-0.078)/(2.329-0.078)</f>
        <v>0.230564193691693</v>
      </c>
      <c r="R102" s="0" t="n">
        <f aca="false">(H102-21)/60</f>
        <v>0</v>
      </c>
      <c r="T102" s="0" t="n">
        <f aca="false">A102/17</f>
        <v>0</v>
      </c>
      <c r="U102" s="0" t="n">
        <f aca="false">B102/199</f>
        <v>0.50251256281407</v>
      </c>
      <c r="V102" s="0" t="n">
        <f aca="false">C102/122</f>
        <v>0.573770491803279</v>
      </c>
      <c r="W102" s="0" t="n">
        <v>0</v>
      </c>
      <c r="X102" s="0" t="n">
        <v>0</v>
      </c>
      <c r="Y102" s="0" t="n">
        <f aca="false">F102/57.3</f>
        <v>0.537521815008726</v>
      </c>
      <c r="Z102" s="0" t="n">
        <f aca="false">G102/2.329</f>
        <v>0.256333190210391</v>
      </c>
      <c r="AA102" s="0" t="n">
        <f aca="false">H102/81</f>
        <v>0.259259259259259</v>
      </c>
    </row>
    <row r="103" customFormat="false" ht="13.8" hidden="false" customHeight="false" outlineLevel="0" collapsed="false">
      <c r="A103" s="0" t="n">
        <v>0</v>
      </c>
      <c r="B103" s="0" t="n">
        <v>93</v>
      </c>
      <c r="C103" s="0" t="n">
        <v>60</v>
      </c>
      <c r="D103" s="0" t="n">
        <v>0</v>
      </c>
      <c r="E103" s="0" t="n">
        <v>0</v>
      </c>
      <c r="F103" s="0" t="n">
        <v>28.7</v>
      </c>
      <c r="G103" s="0" t="n">
        <v>0.532</v>
      </c>
      <c r="H103" s="0" t="n">
        <v>22</v>
      </c>
      <c r="I103" s="0" t="n">
        <v>0</v>
      </c>
      <c r="K103" s="0" t="n">
        <f aca="false">A103/17</f>
        <v>0</v>
      </c>
      <c r="L103" s="0" t="n">
        <f aca="false">(B103-44)/(199-44)</f>
        <v>0.316129032258064</v>
      </c>
      <c r="M103" s="0" t="n">
        <f aca="false">(C103-30)/(122-30)</f>
        <v>0.326086956521739</v>
      </c>
      <c r="N103" s="0" t="n">
        <v>0</v>
      </c>
      <c r="O103" s="0" t="n">
        <v>0</v>
      </c>
      <c r="P103" s="0" t="n">
        <f aca="false">(F103-18.2)/(57.3-18.2)</f>
        <v>0.268542199488491</v>
      </c>
      <c r="Q103" s="0" t="n">
        <f aca="false">(G103-0.078)/(2.329-0.078)</f>
        <v>0.201688138605064</v>
      </c>
      <c r="R103" s="0" t="n">
        <f aca="false">(H103-21)/60</f>
        <v>0.0166666666666667</v>
      </c>
      <c r="T103" s="0" t="n">
        <f aca="false">A103/17</f>
        <v>0</v>
      </c>
      <c r="U103" s="0" t="n">
        <f aca="false">B103/199</f>
        <v>0.467336683417085</v>
      </c>
      <c r="V103" s="0" t="n">
        <f aca="false">C103/122</f>
        <v>0.491803278688525</v>
      </c>
      <c r="W103" s="0" t="n">
        <v>0</v>
      </c>
      <c r="X103" s="0" t="n">
        <v>0</v>
      </c>
      <c r="Y103" s="0" t="n">
        <f aca="false">F103/57.3</f>
        <v>0.50087260034904</v>
      </c>
      <c r="Z103" s="0" t="n">
        <f aca="false">G103/2.329</f>
        <v>0.228424216401889</v>
      </c>
      <c r="AA103" s="0" t="n">
        <f aca="false">H103/81</f>
        <v>0.271604938271605</v>
      </c>
    </row>
    <row r="104" customFormat="false" ht="13.8" hidden="false" customHeight="false" outlineLevel="0" collapsed="false">
      <c r="A104" s="0" t="n">
        <v>0</v>
      </c>
      <c r="B104" s="0" t="n">
        <v>129</v>
      </c>
      <c r="C104" s="0" t="n">
        <v>80</v>
      </c>
      <c r="D104" s="0" t="n">
        <v>0</v>
      </c>
      <c r="E104" s="0" t="n">
        <v>0</v>
      </c>
      <c r="F104" s="0" t="n">
        <v>31.2</v>
      </c>
      <c r="G104" s="0" t="n">
        <v>0.703</v>
      </c>
      <c r="H104" s="0" t="n">
        <v>29</v>
      </c>
      <c r="I104" s="0" t="n">
        <v>0</v>
      </c>
      <c r="K104" s="0" t="n">
        <f aca="false">A104/17</f>
        <v>0</v>
      </c>
      <c r="L104" s="0" t="n">
        <f aca="false">(B104-44)/(199-44)</f>
        <v>0.548387096774194</v>
      </c>
      <c r="M104" s="0" t="n">
        <f aca="false">(C104-30)/(122-30)</f>
        <v>0.543478260869565</v>
      </c>
      <c r="N104" s="0" t="n">
        <v>0</v>
      </c>
      <c r="O104" s="0" t="n">
        <v>0</v>
      </c>
      <c r="P104" s="0" t="n">
        <f aca="false">(F104-18.2)/(57.3-18.2)</f>
        <v>0.332480818414322</v>
      </c>
      <c r="Q104" s="0" t="n">
        <f aca="false">(G104-0.078)/(2.329-0.078)</f>
        <v>0.277654375832963</v>
      </c>
      <c r="R104" s="0" t="n">
        <f aca="false">(H104-21)/60</f>
        <v>0.133333333333333</v>
      </c>
      <c r="T104" s="0" t="n">
        <f aca="false">A104/17</f>
        <v>0</v>
      </c>
      <c r="U104" s="0" t="n">
        <f aca="false">B104/199</f>
        <v>0.648241206030151</v>
      </c>
      <c r="V104" s="0" t="n">
        <f aca="false">C104/122</f>
        <v>0.655737704918033</v>
      </c>
      <c r="W104" s="0" t="n">
        <v>0</v>
      </c>
      <c r="X104" s="0" t="n">
        <v>0</v>
      </c>
      <c r="Y104" s="0" t="n">
        <f aca="false">F104/57.3</f>
        <v>0.544502617801047</v>
      </c>
      <c r="Z104" s="0" t="n">
        <f aca="false">G104/2.329</f>
        <v>0.301846285959639</v>
      </c>
      <c r="AA104" s="0" t="n">
        <f aca="false">H104/81</f>
        <v>0.358024691358025</v>
      </c>
    </row>
    <row r="105" customFormat="false" ht="13.8" hidden="false" customHeight="false" outlineLevel="0" collapsed="false">
      <c r="A105" s="0" t="n">
        <v>3</v>
      </c>
      <c r="B105" s="0" t="n">
        <v>128</v>
      </c>
      <c r="C105" s="0" t="n">
        <v>78</v>
      </c>
      <c r="D105" s="0" t="n">
        <v>0</v>
      </c>
      <c r="E105" s="0" t="n">
        <v>0</v>
      </c>
      <c r="F105" s="0" t="n">
        <v>21.1</v>
      </c>
      <c r="G105" s="0" t="n">
        <v>0.268</v>
      </c>
      <c r="H105" s="0" t="n">
        <v>55</v>
      </c>
      <c r="I105" s="0" t="n">
        <v>0</v>
      </c>
      <c r="K105" s="0" t="n">
        <f aca="false">A105/17</f>
        <v>0.176470588235294</v>
      </c>
      <c r="L105" s="0" t="n">
        <f aca="false">(B105-44)/(199-44)</f>
        <v>0.541935483870968</v>
      </c>
      <c r="M105" s="0" t="n">
        <f aca="false">(C105-30)/(122-30)</f>
        <v>0.521739130434783</v>
      </c>
      <c r="N105" s="0" t="n">
        <v>0</v>
      </c>
      <c r="O105" s="0" t="n">
        <v>0</v>
      </c>
      <c r="P105" s="0" t="n">
        <f aca="false">(F105-18.2)/(57.3-18.2)</f>
        <v>0.0741687979539643</v>
      </c>
      <c r="Q105" s="0" t="n">
        <f aca="false">(G105-0.078)/(2.329-0.078)</f>
        <v>0.0844069302532208</v>
      </c>
      <c r="R105" s="0" t="n">
        <f aca="false">(H105-21)/60</f>
        <v>0.566666666666667</v>
      </c>
      <c r="T105" s="0" t="n">
        <f aca="false">A105/17</f>
        <v>0.176470588235294</v>
      </c>
      <c r="U105" s="0" t="n">
        <f aca="false">B105/199</f>
        <v>0.64321608040201</v>
      </c>
      <c r="V105" s="0" t="n">
        <f aca="false">C105/122</f>
        <v>0.639344262295082</v>
      </c>
      <c r="W105" s="0" t="n">
        <v>0</v>
      </c>
      <c r="X105" s="0" t="n">
        <v>0</v>
      </c>
      <c r="Y105" s="0" t="n">
        <f aca="false">F105/57.3</f>
        <v>0.368237347294939</v>
      </c>
      <c r="Z105" s="0" t="n">
        <f aca="false">G105/2.329</f>
        <v>0.115070845856591</v>
      </c>
      <c r="AA105" s="0" t="n">
        <f aca="false">H105/81</f>
        <v>0.679012345679012</v>
      </c>
    </row>
    <row r="106" customFormat="false" ht="13.8" hidden="false" customHeight="false" outlineLevel="0" collapsed="false">
      <c r="A106" s="0" t="n">
        <v>5</v>
      </c>
      <c r="B106" s="0" t="n">
        <v>106</v>
      </c>
      <c r="C106" s="0" t="n">
        <v>82</v>
      </c>
      <c r="D106" s="0" t="n">
        <v>0</v>
      </c>
      <c r="E106" s="0" t="n">
        <v>0</v>
      </c>
      <c r="F106" s="0" t="n">
        <v>39.5</v>
      </c>
      <c r="G106" s="0" t="n">
        <v>0.286</v>
      </c>
      <c r="H106" s="0" t="n">
        <v>38</v>
      </c>
      <c r="I106" s="0" t="n">
        <v>0</v>
      </c>
      <c r="K106" s="0" t="n">
        <f aca="false">A106/17</f>
        <v>0.294117647058823</v>
      </c>
      <c r="L106" s="0" t="n">
        <f aca="false">(B106-44)/(199-44)</f>
        <v>0.4</v>
      </c>
      <c r="M106" s="0" t="n">
        <f aca="false">(C106-30)/(122-30)</f>
        <v>0.565217391304348</v>
      </c>
      <c r="N106" s="0" t="n">
        <v>0</v>
      </c>
      <c r="O106" s="0" t="n">
        <v>0</v>
      </c>
      <c r="P106" s="0" t="n">
        <f aca="false">(F106-18.2)/(57.3-18.2)</f>
        <v>0.544757033248082</v>
      </c>
      <c r="Q106" s="0" t="n">
        <f aca="false">(G106-0.078)/(2.329-0.078)</f>
        <v>0.0924033762772101</v>
      </c>
      <c r="R106" s="0" t="n">
        <f aca="false">(H106-21)/60</f>
        <v>0.283333333333333</v>
      </c>
      <c r="T106" s="0" t="n">
        <f aca="false">A106/17</f>
        <v>0.294117647058823</v>
      </c>
      <c r="U106" s="0" t="n">
        <f aca="false">B106/199</f>
        <v>0.532663316582915</v>
      </c>
      <c r="V106" s="0" t="n">
        <f aca="false">C106/122</f>
        <v>0.672131147540984</v>
      </c>
      <c r="W106" s="0" t="n">
        <v>0</v>
      </c>
      <c r="X106" s="0" t="n">
        <v>0</v>
      </c>
      <c r="Y106" s="0" t="n">
        <f aca="false">F106/57.3</f>
        <v>0.68935427574171</v>
      </c>
      <c r="Z106" s="0" t="n">
        <f aca="false">G106/2.329</f>
        <v>0.122799484757407</v>
      </c>
      <c r="AA106" s="0" t="n">
        <f aca="false">H106/81</f>
        <v>0.469135802469136</v>
      </c>
    </row>
    <row r="107" customFormat="false" ht="13.8" hidden="false" customHeight="false" outlineLevel="0" collapsed="false">
      <c r="A107" s="0" t="n">
        <v>10</v>
      </c>
      <c r="B107" s="0" t="n">
        <v>108</v>
      </c>
      <c r="C107" s="0" t="n">
        <v>66</v>
      </c>
      <c r="D107" s="0" t="n">
        <v>0</v>
      </c>
      <c r="E107" s="0" t="n">
        <v>0</v>
      </c>
      <c r="F107" s="0" t="n">
        <v>32.4</v>
      </c>
      <c r="G107" s="0" t="n">
        <v>0.272</v>
      </c>
      <c r="H107" s="0" t="n">
        <v>42</v>
      </c>
      <c r="I107" s="0" t="n">
        <v>1</v>
      </c>
      <c r="K107" s="0" t="n">
        <f aca="false">A107/17</f>
        <v>0.588235294117647</v>
      </c>
      <c r="L107" s="0" t="n">
        <f aca="false">(B107-44)/(199-44)</f>
        <v>0.412903225806452</v>
      </c>
      <c r="M107" s="0" t="n">
        <f aca="false">(C107-30)/(122-30)</f>
        <v>0.391304347826087</v>
      </c>
      <c r="N107" s="0" t="n">
        <v>0</v>
      </c>
      <c r="O107" s="0" t="n">
        <v>0</v>
      </c>
      <c r="P107" s="0" t="n">
        <f aca="false">(F107-18.2)/(57.3-18.2)</f>
        <v>0.363171355498721</v>
      </c>
      <c r="Q107" s="0" t="n">
        <f aca="false">(G107-0.078)/(2.329-0.078)</f>
        <v>0.0861839182585518</v>
      </c>
      <c r="R107" s="0" t="n">
        <f aca="false">(H107-21)/60</f>
        <v>0.35</v>
      </c>
      <c r="T107" s="0" t="n">
        <f aca="false">A107/17</f>
        <v>0.588235294117647</v>
      </c>
      <c r="U107" s="0" t="n">
        <f aca="false">B107/199</f>
        <v>0.542713567839196</v>
      </c>
      <c r="V107" s="0" t="n">
        <f aca="false">C107/122</f>
        <v>0.540983606557377</v>
      </c>
      <c r="W107" s="0" t="n">
        <v>0</v>
      </c>
      <c r="X107" s="0" t="n">
        <v>0</v>
      </c>
      <c r="Y107" s="0" t="n">
        <f aca="false">F107/57.3</f>
        <v>0.565445026178011</v>
      </c>
      <c r="Z107" s="0" t="n">
        <f aca="false">G107/2.329</f>
        <v>0.116788321167883</v>
      </c>
      <c r="AA107" s="0" t="n">
        <f aca="false">H107/81</f>
        <v>0.518518518518518</v>
      </c>
    </row>
    <row r="108" customFormat="false" ht="13.8" hidden="false" customHeight="false" outlineLevel="0" collapsed="false">
      <c r="A108" s="0" t="n">
        <v>4</v>
      </c>
      <c r="B108" s="0" t="n">
        <v>154</v>
      </c>
      <c r="C108" s="0" t="n">
        <v>62</v>
      </c>
      <c r="D108" s="0" t="n">
        <v>0</v>
      </c>
      <c r="E108" s="0" t="n">
        <v>0</v>
      </c>
      <c r="F108" s="0" t="n">
        <v>32.8</v>
      </c>
      <c r="G108" s="0" t="n">
        <v>0.237</v>
      </c>
      <c r="H108" s="0" t="n">
        <v>23</v>
      </c>
      <c r="I108" s="0" t="n">
        <v>0</v>
      </c>
      <c r="K108" s="0" t="n">
        <f aca="false">A108/17</f>
        <v>0.235294117647059</v>
      </c>
      <c r="L108" s="0" t="n">
        <f aca="false">(B108-44)/(199-44)</f>
        <v>0.709677419354839</v>
      </c>
      <c r="M108" s="0" t="n">
        <f aca="false">(C108-30)/(122-30)</f>
        <v>0.347826086956522</v>
      </c>
      <c r="N108" s="0" t="n">
        <v>0</v>
      </c>
      <c r="O108" s="0" t="n">
        <v>0</v>
      </c>
      <c r="P108" s="0" t="n">
        <f aca="false">(F108-18.2)/(57.3-18.2)</f>
        <v>0.373401534526854</v>
      </c>
      <c r="Q108" s="0" t="n">
        <f aca="false">(G108-0.078)/(2.329-0.078)</f>
        <v>0.0706352732119058</v>
      </c>
      <c r="R108" s="0" t="n">
        <f aca="false">(H108-21)/60</f>
        <v>0.0333333333333333</v>
      </c>
      <c r="T108" s="0" t="n">
        <f aca="false">A108/17</f>
        <v>0.235294117647059</v>
      </c>
      <c r="U108" s="0" t="n">
        <f aca="false">B108/199</f>
        <v>0.773869346733668</v>
      </c>
      <c r="V108" s="0" t="n">
        <f aca="false">C108/122</f>
        <v>0.508196721311475</v>
      </c>
      <c r="W108" s="0" t="n">
        <v>0</v>
      </c>
      <c r="X108" s="0" t="n">
        <v>0</v>
      </c>
      <c r="Y108" s="0" t="n">
        <f aca="false">F108/57.3</f>
        <v>0.572425828970332</v>
      </c>
      <c r="Z108" s="0" t="n">
        <f aca="false">G108/2.329</f>
        <v>0.101760412194075</v>
      </c>
      <c r="AA108" s="0" t="n">
        <f aca="false">H108/81</f>
        <v>0.283950617283951</v>
      </c>
    </row>
    <row r="109" customFormat="false" ht="13.8" hidden="false" customHeight="false" outlineLevel="0" collapsed="false">
      <c r="A109" s="0" t="n">
        <v>0</v>
      </c>
      <c r="B109" s="0" t="n">
        <v>102</v>
      </c>
      <c r="C109" s="0" t="n">
        <v>75</v>
      </c>
      <c r="D109" s="0" t="n">
        <v>0</v>
      </c>
      <c r="E109" s="0" t="n">
        <v>0</v>
      </c>
      <c r="F109" s="0" t="n">
        <v>32.3</v>
      </c>
      <c r="G109" s="0" t="n">
        <v>0.572</v>
      </c>
      <c r="H109" s="0" t="n">
        <v>21</v>
      </c>
      <c r="I109" s="0" t="n">
        <v>0</v>
      </c>
      <c r="K109" s="0" t="n">
        <f aca="false">A109/17</f>
        <v>0</v>
      </c>
      <c r="L109" s="0" t="n">
        <f aca="false">(B109-44)/(199-44)</f>
        <v>0.374193548387097</v>
      </c>
      <c r="M109" s="0" t="n">
        <f aca="false">(C109-30)/(122-30)</f>
        <v>0.489130434782609</v>
      </c>
      <c r="N109" s="0" t="n">
        <v>0</v>
      </c>
      <c r="O109" s="0" t="n">
        <v>0</v>
      </c>
      <c r="P109" s="0" t="n">
        <f aca="false">(F109-18.2)/(57.3-18.2)</f>
        <v>0.360613810741688</v>
      </c>
      <c r="Q109" s="0" t="n">
        <f aca="false">(G109-0.078)/(2.329-0.078)</f>
        <v>0.219458018658374</v>
      </c>
      <c r="R109" s="0" t="n">
        <f aca="false">(H109-21)/60</f>
        <v>0</v>
      </c>
      <c r="T109" s="0" t="n">
        <f aca="false">A109/17</f>
        <v>0</v>
      </c>
      <c r="U109" s="0" t="n">
        <f aca="false">B109/199</f>
        <v>0.512562814070352</v>
      </c>
      <c r="V109" s="0" t="n">
        <f aca="false">C109/122</f>
        <v>0.614754098360656</v>
      </c>
      <c r="W109" s="0" t="n">
        <v>0</v>
      </c>
      <c r="X109" s="0" t="n">
        <v>0</v>
      </c>
      <c r="Y109" s="0" t="n">
        <f aca="false">F109/57.3</f>
        <v>0.56369982547993</v>
      </c>
      <c r="Z109" s="0" t="n">
        <f aca="false">G109/2.329</f>
        <v>0.245598969514813</v>
      </c>
      <c r="AA109" s="0" t="n">
        <f aca="false">H109/81</f>
        <v>0.259259259259259</v>
      </c>
    </row>
    <row r="110" customFormat="false" ht="13.8" hidden="false" customHeight="false" outlineLevel="0" collapsed="false">
      <c r="A110" s="0" t="n">
        <v>9</v>
      </c>
      <c r="B110" s="0" t="n">
        <v>57</v>
      </c>
      <c r="C110" s="0" t="n">
        <v>80</v>
      </c>
      <c r="D110" s="0" t="n">
        <v>0</v>
      </c>
      <c r="E110" s="0" t="n">
        <v>0</v>
      </c>
      <c r="F110" s="0" t="n">
        <v>32.8</v>
      </c>
      <c r="G110" s="0" t="n">
        <v>0.096</v>
      </c>
      <c r="H110" s="0" t="n">
        <v>41</v>
      </c>
      <c r="I110" s="0" t="n">
        <v>0</v>
      </c>
      <c r="K110" s="0" t="n">
        <f aca="false">A110/17</f>
        <v>0.529411764705882</v>
      </c>
      <c r="L110" s="0" t="n">
        <f aca="false">(B110-44)/(199-44)</f>
        <v>0.0838709677419355</v>
      </c>
      <c r="M110" s="0" t="n">
        <f aca="false">(C110-30)/(122-30)</f>
        <v>0.543478260869565</v>
      </c>
      <c r="N110" s="0" t="n">
        <v>0</v>
      </c>
      <c r="O110" s="0" t="n">
        <v>0</v>
      </c>
      <c r="P110" s="0" t="n">
        <f aca="false">(F110-18.2)/(57.3-18.2)</f>
        <v>0.373401534526854</v>
      </c>
      <c r="Q110" s="0" t="n">
        <f aca="false">(G110-0.078)/(2.329-0.078)</f>
        <v>0.00799644602398934</v>
      </c>
      <c r="R110" s="0" t="n">
        <f aca="false">(H110-21)/60</f>
        <v>0.333333333333333</v>
      </c>
      <c r="T110" s="0" t="n">
        <f aca="false">A110/17</f>
        <v>0.529411764705882</v>
      </c>
      <c r="U110" s="0" t="n">
        <f aca="false">B110/199</f>
        <v>0.28643216080402</v>
      </c>
      <c r="V110" s="0" t="n">
        <f aca="false">C110/122</f>
        <v>0.655737704918033</v>
      </c>
      <c r="W110" s="0" t="n">
        <v>0</v>
      </c>
      <c r="X110" s="0" t="n">
        <v>0</v>
      </c>
      <c r="Y110" s="0" t="n">
        <f aca="false">F110/57.3</f>
        <v>0.572425828970332</v>
      </c>
      <c r="Z110" s="0" t="n">
        <f aca="false">G110/2.329</f>
        <v>0.0412194074710176</v>
      </c>
      <c r="AA110" s="0" t="n">
        <f aca="false">H110/81</f>
        <v>0.506172839506173</v>
      </c>
    </row>
    <row r="111" customFormat="false" ht="13.8" hidden="false" customHeight="false" outlineLevel="0" collapsed="false">
      <c r="A111" s="0" t="n">
        <v>5</v>
      </c>
      <c r="B111" s="0" t="n">
        <v>147</v>
      </c>
      <c r="C111" s="0" t="n">
        <v>78</v>
      </c>
      <c r="D111" s="0" t="n">
        <v>0</v>
      </c>
      <c r="E111" s="0" t="n">
        <v>0</v>
      </c>
      <c r="F111" s="0" t="n">
        <v>33.7</v>
      </c>
      <c r="G111" s="0" t="n">
        <v>0.218</v>
      </c>
      <c r="H111" s="0" t="n">
        <v>65</v>
      </c>
      <c r="I111" s="0" t="n">
        <v>0</v>
      </c>
      <c r="K111" s="0" t="n">
        <f aca="false">A111/17</f>
        <v>0.294117647058823</v>
      </c>
      <c r="L111" s="0" t="n">
        <f aca="false">(B111-44)/(199-44)</f>
        <v>0.664516129032258</v>
      </c>
      <c r="M111" s="0" t="n">
        <f aca="false">(C111-30)/(122-30)</f>
        <v>0.521739130434783</v>
      </c>
      <c r="N111" s="0" t="n">
        <v>0</v>
      </c>
      <c r="O111" s="0" t="n">
        <v>0</v>
      </c>
      <c r="P111" s="0" t="n">
        <f aca="false">(F111-18.2)/(57.3-18.2)</f>
        <v>0.396419437340154</v>
      </c>
      <c r="Q111" s="0" t="n">
        <f aca="false">(G111-0.078)/(2.329-0.078)</f>
        <v>0.0621945801865837</v>
      </c>
      <c r="R111" s="0" t="n">
        <f aca="false">(H111-21)/60</f>
        <v>0.733333333333333</v>
      </c>
      <c r="T111" s="0" t="n">
        <f aca="false">A111/17</f>
        <v>0.294117647058823</v>
      </c>
      <c r="U111" s="0" t="n">
        <f aca="false">B111/199</f>
        <v>0.738693467336683</v>
      </c>
      <c r="V111" s="0" t="n">
        <f aca="false">C111/122</f>
        <v>0.639344262295082</v>
      </c>
      <c r="W111" s="0" t="n">
        <v>0</v>
      </c>
      <c r="X111" s="0" t="n">
        <v>0</v>
      </c>
      <c r="Y111" s="0" t="n">
        <f aca="false">F111/57.3</f>
        <v>0.588132635253054</v>
      </c>
      <c r="Z111" s="0" t="n">
        <f aca="false">G111/2.329</f>
        <v>0.0936024044654358</v>
      </c>
      <c r="AA111" s="0" t="n">
        <f aca="false">H111/81</f>
        <v>0.802469135802469</v>
      </c>
    </row>
    <row r="112" customFormat="false" ht="13.8" hidden="false" customHeight="false" outlineLevel="0" collapsed="false">
      <c r="A112" s="0" t="n">
        <v>2</v>
      </c>
      <c r="B112" s="0" t="n">
        <v>90</v>
      </c>
      <c r="C112" s="0" t="n">
        <v>70</v>
      </c>
      <c r="D112" s="0" t="n">
        <v>0</v>
      </c>
      <c r="E112" s="0" t="n">
        <v>0</v>
      </c>
      <c r="F112" s="0" t="n">
        <v>27.3</v>
      </c>
      <c r="G112" s="0" t="n">
        <v>0.085</v>
      </c>
      <c r="H112" s="0" t="n">
        <v>22</v>
      </c>
      <c r="I112" s="0" t="n">
        <v>0</v>
      </c>
      <c r="K112" s="0" t="n">
        <f aca="false">A112/17</f>
        <v>0.117647058823529</v>
      </c>
      <c r="L112" s="0" t="n">
        <f aca="false">(B112-44)/(199-44)</f>
        <v>0.296774193548387</v>
      </c>
      <c r="M112" s="0" t="n">
        <f aca="false">(C112-30)/(122-30)</f>
        <v>0.434782608695652</v>
      </c>
      <c r="N112" s="0" t="n">
        <v>0</v>
      </c>
      <c r="O112" s="0" t="n">
        <v>0</v>
      </c>
      <c r="P112" s="0" t="n">
        <f aca="false">(F112-18.2)/(57.3-18.2)</f>
        <v>0.232736572890026</v>
      </c>
      <c r="Q112" s="0" t="n">
        <f aca="false">(G112-0.078)/(2.329-0.078)</f>
        <v>0.00310972900932919</v>
      </c>
      <c r="R112" s="0" t="n">
        <f aca="false">(H112-21)/60</f>
        <v>0.0166666666666667</v>
      </c>
      <c r="T112" s="0" t="n">
        <f aca="false">A112/17</f>
        <v>0.117647058823529</v>
      </c>
      <c r="U112" s="0" t="n">
        <f aca="false">B112/199</f>
        <v>0.452261306532663</v>
      </c>
      <c r="V112" s="0" t="n">
        <f aca="false">C112/122</f>
        <v>0.573770491803279</v>
      </c>
      <c r="W112" s="0" t="n">
        <v>0</v>
      </c>
      <c r="X112" s="0" t="n">
        <v>0</v>
      </c>
      <c r="Y112" s="0" t="n">
        <f aca="false">F112/57.3</f>
        <v>0.476439790575916</v>
      </c>
      <c r="Z112" s="0" t="n">
        <f aca="false">G112/2.329</f>
        <v>0.0364963503649635</v>
      </c>
      <c r="AA112" s="0" t="n">
        <f aca="false">H112/81</f>
        <v>0.271604938271605</v>
      </c>
    </row>
    <row r="113" customFormat="false" ht="13.8" hidden="false" customHeight="false" outlineLevel="0" collapsed="false">
      <c r="A113" s="0" t="n">
        <v>4</v>
      </c>
      <c r="B113" s="0" t="n">
        <v>114</v>
      </c>
      <c r="C113" s="0" t="n">
        <v>65</v>
      </c>
      <c r="D113" s="0" t="n">
        <v>0</v>
      </c>
      <c r="E113" s="0" t="n">
        <v>0</v>
      </c>
      <c r="F113" s="0" t="n">
        <v>21.9</v>
      </c>
      <c r="G113" s="0" t="n">
        <v>0.432</v>
      </c>
      <c r="H113" s="0" t="n">
        <v>37</v>
      </c>
      <c r="I113" s="0" t="n">
        <v>0</v>
      </c>
      <c r="K113" s="0" t="n">
        <f aca="false">A113/17</f>
        <v>0.235294117647059</v>
      </c>
      <c r="L113" s="0" t="n">
        <f aca="false">(B113-44)/(199-44)</f>
        <v>0.451612903225806</v>
      </c>
      <c r="M113" s="0" t="n">
        <f aca="false">(C113-30)/(122-30)</f>
        <v>0.380434782608696</v>
      </c>
      <c r="N113" s="0" t="n">
        <v>0</v>
      </c>
      <c r="O113" s="0" t="n">
        <v>0</v>
      </c>
      <c r="P113" s="0" t="n">
        <f aca="false">(F113-18.2)/(57.3-18.2)</f>
        <v>0.0946291560102302</v>
      </c>
      <c r="Q113" s="0" t="n">
        <f aca="false">(G113-0.078)/(2.329-0.078)</f>
        <v>0.15726343847179</v>
      </c>
      <c r="R113" s="0" t="n">
        <f aca="false">(H113-21)/60</f>
        <v>0.266666666666667</v>
      </c>
      <c r="T113" s="0" t="n">
        <f aca="false">A113/17</f>
        <v>0.235294117647059</v>
      </c>
      <c r="U113" s="0" t="n">
        <f aca="false">B113/199</f>
        <v>0.57286432160804</v>
      </c>
      <c r="V113" s="0" t="n">
        <f aca="false">C113/122</f>
        <v>0.532786885245902</v>
      </c>
      <c r="W113" s="0" t="n">
        <v>0</v>
      </c>
      <c r="X113" s="0" t="n">
        <v>0</v>
      </c>
      <c r="Y113" s="0" t="n">
        <f aca="false">F113/57.3</f>
        <v>0.382198952879581</v>
      </c>
      <c r="Z113" s="0" t="n">
        <f aca="false">G113/2.329</f>
        <v>0.185487333619579</v>
      </c>
      <c r="AA113" s="0" t="n">
        <f aca="false">H113/81</f>
        <v>0.45679012345679</v>
      </c>
    </row>
    <row r="114" customFormat="false" ht="13.8" hidden="false" customHeight="false" outlineLevel="0" collapsed="false">
      <c r="A114" s="0" t="n">
        <v>1</v>
      </c>
      <c r="B114" s="0" t="n">
        <v>153</v>
      </c>
      <c r="C114" s="0" t="n">
        <v>82</v>
      </c>
      <c r="D114" s="0" t="n">
        <v>0</v>
      </c>
      <c r="E114" s="0" t="n">
        <v>0</v>
      </c>
      <c r="F114" s="0" t="n">
        <v>40.6</v>
      </c>
      <c r="G114" s="0" t="n">
        <v>0.687</v>
      </c>
      <c r="H114" s="0" t="n">
        <v>23</v>
      </c>
      <c r="I114" s="0" t="n">
        <v>0</v>
      </c>
      <c r="K114" s="0" t="n">
        <f aca="false">A114/17</f>
        <v>0.0588235294117647</v>
      </c>
      <c r="L114" s="0" t="n">
        <f aca="false">(B114-44)/(199-44)</f>
        <v>0.703225806451613</v>
      </c>
      <c r="M114" s="0" t="n">
        <f aca="false">(C114-30)/(122-30)</f>
        <v>0.565217391304348</v>
      </c>
      <c r="N114" s="0" t="n">
        <v>0</v>
      </c>
      <c r="O114" s="0" t="n">
        <v>0</v>
      </c>
      <c r="P114" s="0" t="n">
        <f aca="false">(F114-18.2)/(57.3-18.2)</f>
        <v>0.572890025575448</v>
      </c>
      <c r="Q114" s="0" t="n">
        <f aca="false">(G114-0.078)/(2.329-0.078)</f>
        <v>0.270546423811639</v>
      </c>
      <c r="R114" s="0" t="n">
        <f aca="false">(H114-21)/60</f>
        <v>0.0333333333333333</v>
      </c>
      <c r="T114" s="0" t="n">
        <f aca="false">A114/17</f>
        <v>0.0588235294117647</v>
      </c>
      <c r="U114" s="0" t="n">
        <f aca="false">B114/199</f>
        <v>0.768844221105528</v>
      </c>
      <c r="V114" s="0" t="n">
        <f aca="false">C114/122</f>
        <v>0.672131147540984</v>
      </c>
      <c r="W114" s="0" t="n">
        <v>0</v>
      </c>
      <c r="X114" s="0" t="n">
        <v>0</v>
      </c>
      <c r="Y114" s="0" t="n">
        <f aca="false">F114/57.3</f>
        <v>0.708551483420593</v>
      </c>
      <c r="Z114" s="0" t="n">
        <f aca="false">G114/2.329</f>
        <v>0.29497638471447</v>
      </c>
      <c r="AA114" s="0" t="n">
        <f aca="false">H114/81</f>
        <v>0.283950617283951</v>
      </c>
    </row>
    <row r="115" customFormat="false" ht="13.8" hidden="false" customHeight="false" outlineLevel="0" collapsed="false">
      <c r="A115" s="0" t="n">
        <v>8</v>
      </c>
      <c r="B115" s="0" t="n">
        <v>188</v>
      </c>
      <c r="C115" s="0" t="n">
        <v>78</v>
      </c>
      <c r="D115" s="0" t="n">
        <v>0</v>
      </c>
      <c r="E115" s="0" t="n">
        <v>0</v>
      </c>
      <c r="F115" s="0" t="n">
        <v>47.9</v>
      </c>
      <c r="G115" s="0" t="n">
        <v>0.137</v>
      </c>
      <c r="H115" s="0" t="n">
        <v>43</v>
      </c>
      <c r="I115" s="0" t="n">
        <v>1</v>
      </c>
      <c r="K115" s="0" t="n">
        <f aca="false">A115/17</f>
        <v>0.470588235294118</v>
      </c>
      <c r="L115" s="0" t="n">
        <f aca="false">(B115-44)/(199-44)</f>
        <v>0.929032258064516</v>
      </c>
      <c r="M115" s="0" t="n">
        <f aca="false">(C115-30)/(122-30)</f>
        <v>0.521739130434783</v>
      </c>
      <c r="N115" s="0" t="n">
        <v>0</v>
      </c>
      <c r="O115" s="0" t="n">
        <v>0</v>
      </c>
      <c r="P115" s="0" t="n">
        <f aca="false">(F115-18.2)/(57.3-18.2)</f>
        <v>0.759590792838875</v>
      </c>
      <c r="Q115" s="0" t="n">
        <f aca="false">(G115-0.078)/(2.329-0.078)</f>
        <v>0.0262105730786317</v>
      </c>
      <c r="R115" s="0" t="n">
        <f aca="false">(H115-21)/60</f>
        <v>0.366666666666667</v>
      </c>
      <c r="T115" s="0" t="n">
        <f aca="false">A115/17</f>
        <v>0.470588235294118</v>
      </c>
      <c r="U115" s="0" t="n">
        <f aca="false">B115/199</f>
        <v>0.944723618090452</v>
      </c>
      <c r="V115" s="0" t="n">
        <f aca="false">C115/122</f>
        <v>0.639344262295082</v>
      </c>
      <c r="W115" s="0" t="n">
        <v>0</v>
      </c>
      <c r="X115" s="0" t="n">
        <v>0</v>
      </c>
      <c r="Y115" s="0" t="n">
        <f aca="false">F115/57.3</f>
        <v>0.835951134380454</v>
      </c>
      <c r="Z115" s="0" t="n">
        <f aca="false">G115/2.329</f>
        <v>0.0588235294117647</v>
      </c>
      <c r="AA115" s="0" t="n">
        <f aca="false">H115/81</f>
        <v>0.530864197530864</v>
      </c>
    </row>
    <row r="116" customFormat="false" ht="13.8" hidden="false" customHeight="false" outlineLevel="0" collapsed="false">
      <c r="A116" s="0" t="n">
        <v>7</v>
      </c>
      <c r="B116" s="0" t="n">
        <v>152</v>
      </c>
      <c r="C116" s="0" t="n">
        <v>88</v>
      </c>
      <c r="D116" s="0" t="n">
        <v>0</v>
      </c>
      <c r="E116" s="0" t="n">
        <v>0</v>
      </c>
      <c r="F116" s="0" t="n">
        <v>50</v>
      </c>
      <c r="G116" s="0" t="n">
        <v>0.337</v>
      </c>
      <c r="H116" s="0" t="n">
        <v>36</v>
      </c>
      <c r="I116" s="0" t="n">
        <v>1</v>
      </c>
      <c r="K116" s="0" t="n">
        <f aca="false">A116/17</f>
        <v>0.411764705882353</v>
      </c>
      <c r="L116" s="0" t="n">
        <f aca="false">(B116-44)/(199-44)</f>
        <v>0.696774193548387</v>
      </c>
      <c r="M116" s="0" t="n">
        <f aca="false">(C116-30)/(122-30)</f>
        <v>0.630434782608696</v>
      </c>
      <c r="N116" s="0" t="n">
        <v>0</v>
      </c>
      <c r="O116" s="0" t="n">
        <v>0</v>
      </c>
      <c r="P116" s="0" t="n">
        <f aca="false">(F116-18.2)/(57.3-18.2)</f>
        <v>0.813299232736573</v>
      </c>
      <c r="Q116" s="0" t="n">
        <f aca="false">(G116-0.078)/(2.329-0.078)</f>
        <v>0.11505997334518</v>
      </c>
      <c r="R116" s="0" t="n">
        <f aca="false">(H116-21)/60</f>
        <v>0.25</v>
      </c>
      <c r="T116" s="0" t="n">
        <f aca="false">A116/17</f>
        <v>0.411764705882353</v>
      </c>
      <c r="U116" s="0" t="n">
        <f aca="false">B116/199</f>
        <v>0.763819095477387</v>
      </c>
      <c r="V116" s="0" t="n">
        <f aca="false">C116/122</f>
        <v>0.721311475409836</v>
      </c>
      <c r="W116" s="0" t="n">
        <v>0</v>
      </c>
      <c r="X116" s="0" t="n">
        <v>0</v>
      </c>
      <c r="Y116" s="0" t="n">
        <f aca="false">F116/57.3</f>
        <v>0.87260034904014</v>
      </c>
      <c r="Z116" s="0" t="n">
        <f aca="false">G116/2.329</f>
        <v>0.144697294976385</v>
      </c>
      <c r="AA116" s="0" t="n">
        <f aca="false">H116/81</f>
        <v>0.444444444444444</v>
      </c>
    </row>
    <row r="117" customFormat="false" ht="13.8" hidden="false" customHeight="false" outlineLevel="0" collapsed="false">
      <c r="A117" s="0" t="n">
        <v>2</v>
      </c>
      <c r="B117" s="0" t="n">
        <v>99</v>
      </c>
      <c r="C117" s="0" t="n">
        <v>52</v>
      </c>
      <c r="D117" s="0" t="n">
        <v>0</v>
      </c>
      <c r="E117" s="0" t="n">
        <v>0</v>
      </c>
      <c r="F117" s="0" t="n">
        <v>24.6</v>
      </c>
      <c r="G117" s="0" t="n">
        <v>0.637</v>
      </c>
      <c r="H117" s="0" t="n">
        <v>21</v>
      </c>
      <c r="I117" s="0" t="n">
        <v>0</v>
      </c>
      <c r="K117" s="0" t="n">
        <f aca="false">A117/17</f>
        <v>0.117647058823529</v>
      </c>
      <c r="L117" s="0" t="n">
        <f aca="false">(B117-44)/(199-44)</f>
        <v>0.354838709677419</v>
      </c>
      <c r="M117" s="0" t="n">
        <f aca="false">(C117-30)/(122-30)</f>
        <v>0.239130434782609</v>
      </c>
      <c r="N117" s="0" t="n">
        <v>0</v>
      </c>
      <c r="O117" s="0" t="n">
        <v>0</v>
      </c>
      <c r="P117" s="0" t="n">
        <f aca="false">(F117-18.2)/(57.3-18.2)</f>
        <v>0.163682864450128</v>
      </c>
      <c r="Q117" s="0" t="n">
        <f aca="false">(G117-0.078)/(2.329-0.078)</f>
        <v>0.248334073745002</v>
      </c>
      <c r="R117" s="0" t="n">
        <f aca="false">(H117-21)/60</f>
        <v>0</v>
      </c>
      <c r="T117" s="0" t="n">
        <f aca="false">A117/17</f>
        <v>0.117647058823529</v>
      </c>
      <c r="U117" s="0" t="n">
        <f aca="false">B117/199</f>
        <v>0.49748743718593</v>
      </c>
      <c r="V117" s="0" t="n">
        <f aca="false">C117/122</f>
        <v>0.426229508196721</v>
      </c>
      <c r="W117" s="0" t="n">
        <v>0</v>
      </c>
      <c r="X117" s="0" t="n">
        <v>0</v>
      </c>
      <c r="Y117" s="0" t="n">
        <f aca="false">F117/57.3</f>
        <v>0.429319371727749</v>
      </c>
      <c r="Z117" s="0" t="n">
        <f aca="false">G117/2.329</f>
        <v>0.273507943323315</v>
      </c>
      <c r="AA117" s="0" t="n">
        <f aca="false">H117/81</f>
        <v>0.259259259259259</v>
      </c>
    </row>
    <row r="118" customFormat="false" ht="13.8" hidden="false" customHeight="false" outlineLevel="0" collapsed="false">
      <c r="A118" s="0" t="n">
        <v>17</v>
      </c>
      <c r="B118" s="0" t="n">
        <v>163</v>
      </c>
      <c r="C118" s="0" t="n">
        <v>72</v>
      </c>
      <c r="D118" s="0" t="n">
        <v>0</v>
      </c>
      <c r="E118" s="0" t="n">
        <v>0</v>
      </c>
      <c r="F118" s="0" t="n">
        <v>40.9</v>
      </c>
      <c r="G118" s="0" t="n">
        <v>0.817</v>
      </c>
      <c r="H118" s="0" t="n">
        <v>47</v>
      </c>
      <c r="I118" s="0" t="n">
        <v>1</v>
      </c>
      <c r="K118" s="0" t="n">
        <f aca="false">A118/17</f>
        <v>1</v>
      </c>
      <c r="L118" s="0" t="n">
        <f aca="false">(B118-44)/(199-44)</f>
        <v>0.767741935483871</v>
      </c>
      <c r="M118" s="0" t="n">
        <f aca="false">(C118-30)/(122-30)</f>
        <v>0.456521739130435</v>
      </c>
      <c r="N118" s="0" t="n">
        <v>0</v>
      </c>
      <c r="O118" s="0" t="n">
        <v>0</v>
      </c>
      <c r="P118" s="0" t="n">
        <f aca="false">(F118-18.2)/(57.3-18.2)</f>
        <v>0.580562659846547</v>
      </c>
      <c r="Q118" s="0" t="n">
        <f aca="false">(G118-0.078)/(2.329-0.078)</f>
        <v>0.328298533984896</v>
      </c>
      <c r="R118" s="0" t="n">
        <f aca="false">(H118-21)/60</f>
        <v>0.433333333333333</v>
      </c>
      <c r="T118" s="0" t="n">
        <f aca="false">A118/17</f>
        <v>1</v>
      </c>
      <c r="U118" s="0" t="n">
        <f aca="false">B118/199</f>
        <v>0.819095477386935</v>
      </c>
      <c r="V118" s="0" t="n">
        <f aca="false">C118/122</f>
        <v>0.590163934426229</v>
      </c>
      <c r="W118" s="0" t="n">
        <v>0</v>
      </c>
      <c r="X118" s="0" t="n">
        <v>0</v>
      </c>
      <c r="Y118" s="0" t="n">
        <f aca="false">F118/57.3</f>
        <v>0.713787085514834</v>
      </c>
      <c r="Z118" s="0" t="n">
        <f aca="false">G118/2.329</f>
        <v>0.350794332331473</v>
      </c>
      <c r="AA118" s="0" t="n">
        <f aca="false">H118/81</f>
        <v>0.580246913580247</v>
      </c>
    </row>
    <row r="119" customFormat="false" ht="13.8" hidden="false" customHeight="false" outlineLevel="0" collapsed="false">
      <c r="A119" s="0" t="n">
        <v>4</v>
      </c>
      <c r="B119" s="0" t="n">
        <v>151</v>
      </c>
      <c r="C119" s="0" t="n">
        <v>90</v>
      </c>
      <c r="D119" s="0" t="n">
        <v>0</v>
      </c>
      <c r="E119" s="0" t="n">
        <v>0</v>
      </c>
      <c r="F119" s="0" t="n">
        <v>29.7</v>
      </c>
      <c r="G119" s="0" t="n">
        <v>0.294</v>
      </c>
      <c r="H119" s="0" t="n">
        <v>36</v>
      </c>
      <c r="I119" s="0" t="n">
        <v>0</v>
      </c>
      <c r="K119" s="0" t="n">
        <f aca="false">A119/17</f>
        <v>0.235294117647059</v>
      </c>
      <c r="L119" s="0" t="n">
        <f aca="false">(B119-44)/(199-44)</f>
        <v>0.690322580645161</v>
      </c>
      <c r="M119" s="0" t="n">
        <f aca="false">(C119-30)/(122-30)</f>
        <v>0.652173913043478</v>
      </c>
      <c r="N119" s="0" t="n">
        <v>0</v>
      </c>
      <c r="O119" s="0" t="n">
        <v>0</v>
      </c>
      <c r="P119" s="0" t="n">
        <f aca="false">(F119-18.2)/(57.3-18.2)</f>
        <v>0.294117647058824</v>
      </c>
      <c r="Q119" s="0" t="n">
        <f aca="false">(G119-0.078)/(2.329-0.078)</f>
        <v>0.095957352287872</v>
      </c>
      <c r="R119" s="0" t="n">
        <f aca="false">(H119-21)/60</f>
        <v>0.25</v>
      </c>
      <c r="T119" s="0" t="n">
        <f aca="false">A119/17</f>
        <v>0.235294117647059</v>
      </c>
      <c r="U119" s="0" t="n">
        <f aca="false">B119/199</f>
        <v>0.758793969849246</v>
      </c>
      <c r="V119" s="0" t="n">
        <f aca="false">C119/122</f>
        <v>0.737704918032787</v>
      </c>
      <c r="W119" s="0" t="n">
        <v>0</v>
      </c>
      <c r="X119" s="0" t="n">
        <v>0</v>
      </c>
      <c r="Y119" s="0" t="n">
        <f aca="false">F119/57.3</f>
        <v>0.518324607329843</v>
      </c>
      <c r="Z119" s="0" t="n">
        <f aca="false">G119/2.329</f>
        <v>0.126234435379991</v>
      </c>
      <c r="AA119" s="0" t="n">
        <f aca="false">H119/81</f>
        <v>0.444444444444444</v>
      </c>
    </row>
    <row r="120" customFormat="false" ht="13.8" hidden="false" customHeight="false" outlineLevel="0" collapsed="false">
      <c r="A120" s="0" t="n">
        <v>7</v>
      </c>
      <c r="B120" s="0" t="n">
        <v>102</v>
      </c>
      <c r="C120" s="0" t="n">
        <v>74</v>
      </c>
      <c r="D120" s="0" t="n">
        <v>0</v>
      </c>
      <c r="E120" s="0" t="n">
        <v>0</v>
      </c>
      <c r="F120" s="0" t="n">
        <v>37.2</v>
      </c>
      <c r="G120" s="0" t="n">
        <v>0.204</v>
      </c>
      <c r="H120" s="0" t="n">
        <v>45</v>
      </c>
      <c r="I120" s="0" t="n">
        <v>0</v>
      </c>
      <c r="K120" s="0" t="n">
        <f aca="false">A120/17</f>
        <v>0.411764705882353</v>
      </c>
      <c r="L120" s="0" t="n">
        <f aca="false">(B120-44)/(199-44)</f>
        <v>0.374193548387097</v>
      </c>
      <c r="M120" s="0" t="n">
        <f aca="false">(C120-30)/(122-30)</f>
        <v>0.478260869565217</v>
      </c>
      <c r="N120" s="0" t="n">
        <v>0</v>
      </c>
      <c r="O120" s="0" t="n">
        <v>0</v>
      </c>
      <c r="P120" s="0" t="n">
        <f aca="false">(F120-18.2)/(57.3-18.2)</f>
        <v>0.485933503836317</v>
      </c>
      <c r="Q120" s="0" t="n">
        <f aca="false">(G120-0.078)/(2.329-0.078)</f>
        <v>0.0559751221679254</v>
      </c>
      <c r="R120" s="0" t="n">
        <f aca="false">(H120-21)/60</f>
        <v>0.4</v>
      </c>
      <c r="T120" s="0" t="n">
        <f aca="false">A120/17</f>
        <v>0.411764705882353</v>
      </c>
      <c r="U120" s="0" t="n">
        <f aca="false">B120/199</f>
        <v>0.512562814070352</v>
      </c>
      <c r="V120" s="0" t="n">
        <f aca="false">C120/122</f>
        <v>0.60655737704918</v>
      </c>
      <c r="W120" s="0" t="n">
        <v>0</v>
      </c>
      <c r="X120" s="0" t="n">
        <v>0</v>
      </c>
      <c r="Y120" s="0" t="n">
        <f aca="false">F120/57.3</f>
        <v>0.649214659685864</v>
      </c>
      <c r="Z120" s="0" t="n">
        <f aca="false">G120/2.329</f>
        <v>0.0875912408759124</v>
      </c>
      <c r="AA120" s="0" t="n">
        <f aca="false">H120/81</f>
        <v>0.555555555555556</v>
      </c>
    </row>
    <row r="121" customFormat="false" ht="13.8" hidden="false" customHeight="false" outlineLevel="0" collapsed="false">
      <c r="A121" s="0" t="n">
        <v>2</v>
      </c>
      <c r="B121" s="0" t="n">
        <v>100</v>
      </c>
      <c r="C121" s="0" t="n">
        <v>64</v>
      </c>
      <c r="D121" s="0" t="n">
        <v>0</v>
      </c>
      <c r="E121" s="0" t="n">
        <v>0</v>
      </c>
      <c r="F121" s="0" t="n">
        <v>29.7</v>
      </c>
      <c r="G121" s="0" t="n">
        <v>0.368</v>
      </c>
      <c r="H121" s="0" t="n">
        <v>21</v>
      </c>
      <c r="I121" s="0" t="n">
        <v>0</v>
      </c>
      <c r="K121" s="0" t="n">
        <f aca="false">A121/17</f>
        <v>0.117647058823529</v>
      </c>
      <c r="L121" s="0" t="n">
        <f aca="false">(B121-44)/(199-44)</f>
        <v>0.361290322580645</v>
      </c>
      <c r="M121" s="0" t="n">
        <f aca="false">(C121-30)/(122-30)</f>
        <v>0.369565217391304</v>
      </c>
      <c r="N121" s="0" t="n">
        <v>0</v>
      </c>
      <c r="O121" s="0" t="n">
        <v>0</v>
      </c>
      <c r="P121" s="0" t="n">
        <f aca="false">(F121-18.2)/(57.3-18.2)</f>
        <v>0.294117647058824</v>
      </c>
      <c r="Q121" s="0" t="n">
        <f aca="false">(G121-0.078)/(2.329-0.078)</f>
        <v>0.128831630386495</v>
      </c>
      <c r="R121" s="0" t="n">
        <f aca="false">(H121-21)/60</f>
        <v>0</v>
      </c>
      <c r="T121" s="0" t="n">
        <f aca="false">A121/17</f>
        <v>0.117647058823529</v>
      </c>
      <c r="U121" s="0" t="n">
        <f aca="false">B121/199</f>
        <v>0.50251256281407</v>
      </c>
      <c r="V121" s="0" t="n">
        <f aca="false">C121/122</f>
        <v>0.524590163934426</v>
      </c>
      <c r="W121" s="0" t="n">
        <v>0</v>
      </c>
      <c r="X121" s="0" t="n">
        <v>0</v>
      </c>
      <c r="Y121" s="0" t="n">
        <f aca="false">F121/57.3</f>
        <v>0.518324607329843</v>
      </c>
      <c r="Z121" s="0" t="n">
        <f aca="false">G121/2.329</f>
        <v>0.158007728638901</v>
      </c>
      <c r="AA121" s="0" t="n">
        <f aca="false">H121/81</f>
        <v>0.259259259259259</v>
      </c>
    </row>
    <row r="122" customFormat="false" ht="13.8" hidden="false" customHeight="false" outlineLevel="0" collapsed="false">
      <c r="A122" s="0" t="n">
        <v>0</v>
      </c>
      <c r="B122" s="0" t="n">
        <v>131</v>
      </c>
      <c r="C122" s="0" t="n">
        <v>88</v>
      </c>
      <c r="D122" s="0" t="n">
        <v>0</v>
      </c>
      <c r="E122" s="0" t="n">
        <v>0</v>
      </c>
      <c r="F122" s="0" t="n">
        <v>31.6</v>
      </c>
      <c r="G122" s="0" t="n">
        <v>0.743</v>
      </c>
      <c r="H122" s="0" t="n">
        <v>32</v>
      </c>
      <c r="I122" s="0" t="n">
        <v>1</v>
      </c>
      <c r="K122" s="0" t="n">
        <f aca="false">A122/17</f>
        <v>0</v>
      </c>
      <c r="L122" s="0" t="n">
        <f aca="false">(B122-44)/(199-44)</f>
        <v>0.561290322580645</v>
      </c>
      <c r="M122" s="0" t="n">
        <f aca="false">(C122-30)/(122-30)</f>
        <v>0.630434782608696</v>
      </c>
      <c r="N122" s="0" t="n">
        <v>0</v>
      </c>
      <c r="O122" s="0" t="n">
        <v>0</v>
      </c>
      <c r="P122" s="0" t="n">
        <f aca="false">(F122-18.2)/(57.3-18.2)</f>
        <v>0.342710997442455</v>
      </c>
      <c r="Q122" s="0" t="n">
        <f aca="false">(G122-0.078)/(2.329-0.078)</f>
        <v>0.295424255886273</v>
      </c>
      <c r="R122" s="0" t="n">
        <f aca="false">(H122-21)/60</f>
        <v>0.183333333333333</v>
      </c>
      <c r="T122" s="0" t="n">
        <f aca="false">A122/17</f>
        <v>0</v>
      </c>
      <c r="U122" s="0" t="n">
        <f aca="false">B122/199</f>
        <v>0.658291457286432</v>
      </c>
      <c r="V122" s="0" t="n">
        <f aca="false">C122/122</f>
        <v>0.721311475409836</v>
      </c>
      <c r="W122" s="0" t="n">
        <v>0</v>
      </c>
      <c r="X122" s="0" t="n">
        <v>0</v>
      </c>
      <c r="Y122" s="0" t="n">
        <f aca="false">F122/57.3</f>
        <v>0.551483420593368</v>
      </c>
      <c r="Z122" s="0" t="n">
        <f aca="false">G122/2.329</f>
        <v>0.319021039072563</v>
      </c>
      <c r="AA122" s="0" t="n">
        <f aca="false">H122/81</f>
        <v>0.395061728395062</v>
      </c>
    </row>
    <row r="123" customFormat="false" ht="13.8" hidden="false" customHeight="false" outlineLevel="0" collapsed="false">
      <c r="A123" s="0" t="n">
        <v>6</v>
      </c>
      <c r="B123" s="0" t="n">
        <v>104</v>
      </c>
      <c r="C123" s="0" t="n">
        <v>74</v>
      </c>
      <c r="D123" s="0" t="n">
        <v>0</v>
      </c>
      <c r="E123" s="0" t="n">
        <v>0</v>
      </c>
      <c r="F123" s="0" t="n">
        <v>29.9</v>
      </c>
      <c r="G123" s="0" t="n">
        <v>0.722</v>
      </c>
      <c r="H123" s="0" t="n">
        <v>41</v>
      </c>
      <c r="I123" s="0" t="n">
        <v>1</v>
      </c>
      <c r="K123" s="0" t="n">
        <f aca="false">A123/17</f>
        <v>0.352941176470588</v>
      </c>
      <c r="L123" s="0" t="n">
        <f aca="false">(B123-44)/(199-44)</f>
        <v>0.387096774193548</v>
      </c>
      <c r="M123" s="0" t="n">
        <f aca="false">(C123-30)/(122-30)</f>
        <v>0.478260869565217</v>
      </c>
      <c r="N123" s="0" t="n">
        <v>0</v>
      </c>
      <c r="O123" s="0" t="n">
        <v>0</v>
      </c>
      <c r="P123" s="0" t="n">
        <f aca="false">(F123-18.2)/(57.3-18.2)</f>
        <v>0.29923273657289</v>
      </c>
      <c r="Q123" s="0" t="n">
        <f aca="false">(G123-0.078)/(2.329-0.078)</f>
        <v>0.286095068858285</v>
      </c>
      <c r="R123" s="0" t="n">
        <f aca="false">(H123-21)/60</f>
        <v>0.333333333333333</v>
      </c>
      <c r="T123" s="0" t="n">
        <f aca="false">A123/17</f>
        <v>0.352941176470588</v>
      </c>
      <c r="U123" s="0" t="n">
        <f aca="false">B123/199</f>
        <v>0.522613065326633</v>
      </c>
      <c r="V123" s="0" t="n">
        <f aca="false">C123/122</f>
        <v>0.60655737704918</v>
      </c>
      <c r="W123" s="0" t="n">
        <v>0</v>
      </c>
      <c r="X123" s="0" t="n">
        <v>0</v>
      </c>
      <c r="Y123" s="0" t="n">
        <f aca="false">F123/57.3</f>
        <v>0.521815008726003</v>
      </c>
      <c r="Z123" s="0" t="n">
        <f aca="false">G123/2.329</f>
        <v>0.310004293688278</v>
      </c>
      <c r="AA123" s="0" t="n">
        <f aca="false">H123/81</f>
        <v>0.506172839506173</v>
      </c>
    </row>
    <row r="124" customFormat="false" ht="13.8" hidden="false" customHeight="false" outlineLevel="0" collapsed="false">
      <c r="A124" s="0" t="n">
        <v>3</v>
      </c>
      <c r="B124" s="0" t="n">
        <v>148</v>
      </c>
      <c r="C124" s="0" t="n">
        <v>66</v>
      </c>
      <c r="D124" s="0" t="n">
        <v>0</v>
      </c>
      <c r="E124" s="0" t="n">
        <v>0</v>
      </c>
      <c r="F124" s="0" t="n">
        <v>32.5</v>
      </c>
      <c r="G124" s="0" t="n">
        <v>0.256</v>
      </c>
      <c r="H124" s="0" t="n">
        <v>22</v>
      </c>
      <c r="I124" s="0" t="n">
        <v>0</v>
      </c>
      <c r="K124" s="0" t="n">
        <f aca="false">A124/17</f>
        <v>0.176470588235294</v>
      </c>
      <c r="L124" s="0" t="n">
        <f aca="false">(B124-44)/(199-44)</f>
        <v>0.670967741935484</v>
      </c>
      <c r="M124" s="0" t="n">
        <f aca="false">(C124-30)/(122-30)</f>
        <v>0.391304347826087</v>
      </c>
      <c r="N124" s="0" t="n">
        <v>0</v>
      </c>
      <c r="O124" s="0" t="n">
        <v>0</v>
      </c>
      <c r="P124" s="0" t="n">
        <f aca="false">(F124-18.2)/(57.3-18.2)</f>
        <v>0.365728900255755</v>
      </c>
      <c r="Q124" s="0" t="n">
        <f aca="false">(G124-0.078)/(2.329-0.078)</f>
        <v>0.0790759662372279</v>
      </c>
      <c r="R124" s="0" t="n">
        <f aca="false">(H124-21)/60</f>
        <v>0.0166666666666667</v>
      </c>
      <c r="T124" s="0" t="n">
        <f aca="false">A124/17</f>
        <v>0.176470588235294</v>
      </c>
      <c r="U124" s="0" t="n">
        <f aca="false">B124/199</f>
        <v>0.743718592964824</v>
      </c>
      <c r="V124" s="0" t="n">
        <f aca="false">C124/122</f>
        <v>0.540983606557377</v>
      </c>
      <c r="W124" s="0" t="n">
        <v>0</v>
      </c>
      <c r="X124" s="0" t="n">
        <v>0</v>
      </c>
      <c r="Y124" s="0" t="n">
        <f aca="false">F124/57.3</f>
        <v>0.567190226876091</v>
      </c>
      <c r="Z124" s="0" t="n">
        <f aca="false">G124/2.329</f>
        <v>0.109918419922714</v>
      </c>
      <c r="AA124" s="0" t="n">
        <f aca="false">H124/81</f>
        <v>0.271604938271605</v>
      </c>
    </row>
    <row r="125" customFormat="false" ht="13.8" hidden="false" customHeight="false" outlineLevel="0" collapsed="false">
      <c r="A125" s="0" t="n">
        <v>4</v>
      </c>
      <c r="B125" s="0" t="n">
        <v>120</v>
      </c>
      <c r="C125" s="0" t="n">
        <v>68</v>
      </c>
      <c r="D125" s="0" t="n">
        <v>0</v>
      </c>
      <c r="E125" s="0" t="n">
        <v>0</v>
      </c>
      <c r="F125" s="0" t="n">
        <v>29.6</v>
      </c>
      <c r="G125" s="0" t="n">
        <v>0.709</v>
      </c>
      <c r="H125" s="0" t="n">
        <v>34</v>
      </c>
      <c r="I125" s="0" t="n">
        <v>0</v>
      </c>
      <c r="K125" s="0" t="n">
        <f aca="false">A125/17</f>
        <v>0.235294117647059</v>
      </c>
      <c r="L125" s="0" t="n">
        <f aca="false">(B125-44)/(199-44)</f>
        <v>0.490322580645161</v>
      </c>
      <c r="M125" s="0" t="n">
        <f aca="false">(C125-30)/(122-30)</f>
        <v>0.41304347826087</v>
      </c>
      <c r="N125" s="0" t="n">
        <v>0</v>
      </c>
      <c r="O125" s="0" t="n">
        <v>0</v>
      </c>
      <c r="P125" s="0" t="n">
        <f aca="false">(F125-18.2)/(57.3-18.2)</f>
        <v>0.29156010230179</v>
      </c>
      <c r="Q125" s="0" t="n">
        <f aca="false">(G125-0.078)/(2.329-0.078)</f>
        <v>0.280319857840959</v>
      </c>
      <c r="R125" s="0" t="n">
        <f aca="false">(H125-21)/60</f>
        <v>0.216666666666667</v>
      </c>
      <c r="T125" s="0" t="n">
        <f aca="false">A125/17</f>
        <v>0.235294117647059</v>
      </c>
      <c r="U125" s="0" t="n">
        <f aca="false">B125/199</f>
        <v>0.603015075376884</v>
      </c>
      <c r="V125" s="0" t="n">
        <f aca="false">C125/122</f>
        <v>0.557377049180328</v>
      </c>
      <c r="W125" s="0" t="n">
        <v>0</v>
      </c>
      <c r="X125" s="0" t="n">
        <v>0</v>
      </c>
      <c r="Y125" s="0" t="n">
        <f aca="false">F125/57.3</f>
        <v>0.516579406631763</v>
      </c>
      <c r="Z125" s="0" t="n">
        <f aca="false">G125/2.329</f>
        <v>0.304422498926578</v>
      </c>
      <c r="AA125" s="0" t="n">
        <f aca="false">H125/81</f>
        <v>0.419753086419753</v>
      </c>
    </row>
    <row r="126" customFormat="false" ht="13.8" hidden="false" customHeight="false" outlineLevel="0" collapsed="false">
      <c r="A126" s="0" t="n">
        <v>4</v>
      </c>
      <c r="B126" s="0" t="n">
        <v>110</v>
      </c>
      <c r="C126" s="0" t="n">
        <v>66</v>
      </c>
      <c r="D126" s="0" t="n">
        <v>0</v>
      </c>
      <c r="E126" s="0" t="n">
        <v>0</v>
      </c>
      <c r="F126" s="0" t="n">
        <v>31.9</v>
      </c>
      <c r="G126" s="0" t="n">
        <v>0.471</v>
      </c>
      <c r="H126" s="0" t="n">
        <v>29</v>
      </c>
      <c r="I126" s="0" t="n">
        <v>0</v>
      </c>
      <c r="K126" s="0" t="n">
        <f aca="false">A126/17</f>
        <v>0.235294117647059</v>
      </c>
      <c r="L126" s="0" t="n">
        <f aca="false">(B126-44)/(199-44)</f>
        <v>0.425806451612903</v>
      </c>
      <c r="M126" s="0" t="n">
        <f aca="false">(C126-30)/(122-30)</f>
        <v>0.391304347826087</v>
      </c>
      <c r="N126" s="0" t="n">
        <v>0</v>
      </c>
      <c r="O126" s="0" t="n">
        <v>0</v>
      </c>
      <c r="P126" s="0" t="n">
        <f aca="false">(F126-18.2)/(57.3-18.2)</f>
        <v>0.350383631713555</v>
      </c>
      <c r="Q126" s="0" t="n">
        <f aca="false">(G126-0.078)/(2.329-0.078)</f>
        <v>0.174589071523767</v>
      </c>
      <c r="R126" s="0" t="n">
        <f aca="false">(H126-21)/60</f>
        <v>0.133333333333333</v>
      </c>
      <c r="T126" s="0" t="n">
        <f aca="false">A126/17</f>
        <v>0.235294117647059</v>
      </c>
      <c r="U126" s="0" t="n">
        <f aca="false">B126/199</f>
        <v>0.552763819095477</v>
      </c>
      <c r="V126" s="0" t="n">
        <f aca="false">C126/122</f>
        <v>0.540983606557377</v>
      </c>
      <c r="W126" s="0" t="n">
        <v>0</v>
      </c>
      <c r="X126" s="0" t="n">
        <v>0</v>
      </c>
      <c r="Y126" s="0" t="n">
        <f aca="false">F126/57.3</f>
        <v>0.556719022687609</v>
      </c>
      <c r="Z126" s="0" t="n">
        <f aca="false">G126/2.329</f>
        <v>0.20223271790468</v>
      </c>
      <c r="AA126" s="0" t="n">
        <f aca="false">H126/81</f>
        <v>0.358024691358025</v>
      </c>
    </row>
    <row r="127" customFormat="false" ht="13.8" hidden="false" customHeight="false" outlineLevel="0" collapsed="false">
      <c r="A127" s="0" t="n">
        <v>6</v>
      </c>
      <c r="B127" s="0" t="n">
        <v>102</v>
      </c>
      <c r="C127" s="0" t="n">
        <v>82</v>
      </c>
      <c r="D127" s="0" t="n">
        <v>0</v>
      </c>
      <c r="E127" s="0" t="n">
        <v>0</v>
      </c>
      <c r="F127" s="0" t="n">
        <v>30.8</v>
      </c>
      <c r="G127" s="0" t="n">
        <v>0.18</v>
      </c>
      <c r="H127" s="0" t="n">
        <v>36</v>
      </c>
      <c r="I127" s="0" t="n">
        <v>1</v>
      </c>
      <c r="K127" s="0" t="n">
        <f aca="false">A127/17</f>
        <v>0.352941176470588</v>
      </c>
      <c r="L127" s="0" t="n">
        <f aca="false">(B127-44)/(199-44)</f>
        <v>0.374193548387097</v>
      </c>
      <c r="M127" s="0" t="n">
        <f aca="false">(C127-30)/(122-30)</f>
        <v>0.565217391304348</v>
      </c>
      <c r="N127" s="0" t="n">
        <v>0</v>
      </c>
      <c r="O127" s="0" t="n">
        <v>0</v>
      </c>
      <c r="P127" s="0" t="n">
        <f aca="false">(F127-18.2)/(57.3-18.2)</f>
        <v>0.322250639386189</v>
      </c>
      <c r="Q127" s="0" t="n">
        <f aca="false">(G127-0.078)/(2.329-0.078)</f>
        <v>0.0453131941359396</v>
      </c>
      <c r="R127" s="0" t="n">
        <f aca="false">(H127-21)/60</f>
        <v>0.25</v>
      </c>
      <c r="T127" s="0" t="n">
        <f aca="false">A127/17</f>
        <v>0.352941176470588</v>
      </c>
      <c r="U127" s="0" t="n">
        <f aca="false">B127/199</f>
        <v>0.512562814070352</v>
      </c>
      <c r="V127" s="0" t="n">
        <f aca="false">C127/122</f>
        <v>0.672131147540984</v>
      </c>
      <c r="W127" s="0" t="n">
        <v>0</v>
      </c>
      <c r="X127" s="0" t="n">
        <v>0</v>
      </c>
      <c r="Y127" s="0" t="n">
        <f aca="false">F127/57.3</f>
        <v>0.537521815008726</v>
      </c>
      <c r="Z127" s="0" t="n">
        <f aca="false">G127/2.329</f>
        <v>0.077286389008158</v>
      </c>
      <c r="AA127" s="0" t="n">
        <f aca="false">H127/81</f>
        <v>0.444444444444444</v>
      </c>
    </row>
    <row r="128" customFormat="false" ht="13.8" hidden="false" customHeight="false" outlineLevel="0" collapsed="false">
      <c r="A128" s="0" t="n">
        <v>2</v>
      </c>
      <c r="B128" s="0" t="n">
        <v>87</v>
      </c>
      <c r="C128" s="0" t="n">
        <v>73</v>
      </c>
      <c r="D128" s="0" t="n">
        <v>0</v>
      </c>
      <c r="E128" s="0" t="n">
        <v>0</v>
      </c>
      <c r="F128" s="0" t="n">
        <v>28.9</v>
      </c>
      <c r="G128" s="0" t="n">
        <v>0.773</v>
      </c>
      <c r="H128" s="0" t="n">
        <v>25</v>
      </c>
      <c r="I128" s="0" t="n">
        <v>0</v>
      </c>
      <c r="K128" s="0" t="n">
        <f aca="false">A128/17</f>
        <v>0.117647058823529</v>
      </c>
      <c r="L128" s="0" t="n">
        <f aca="false">(B128-44)/(199-44)</f>
        <v>0.27741935483871</v>
      </c>
      <c r="M128" s="0" t="n">
        <f aca="false">(C128-30)/(122-30)</f>
        <v>0.467391304347826</v>
      </c>
      <c r="N128" s="0" t="n">
        <v>0</v>
      </c>
      <c r="O128" s="0" t="n">
        <v>0</v>
      </c>
      <c r="P128" s="0" t="n">
        <f aca="false">(F128-18.2)/(57.3-18.2)</f>
        <v>0.273657289002558</v>
      </c>
      <c r="Q128" s="0" t="n">
        <f aca="false">(G128-0.078)/(2.329-0.078)</f>
        <v>0.308751665926255</v>
      </c>
      <c r="R128" s="0" t="n">
        <f aca="false">(H128-21)/60</f>
        <v>0.0666666666666667</v>
      </c>
      <c r="T128" s="0" t="n">
        <f aca="false">A128/17</f>
        <v>0.117647058823529</v>
      </c>
      <c r="U128" s="0" t="n">
        <f aca="false">B128/199</f>
        <v>0.437185929648241</v>
      </c>
      <c r="V128" s="0" t="n">
        <f aca="false">C128/122</f>
        <v>0.598360655737705</v>
      </c>
      <c r="W128" s="0" t="n">
        <v>0</v>
      </c>
      <c r="X128" s="0" t="n">
        <v>0</v>
      </c>
      <c r="Y128" s="0" t="n">
        <f aca="false">F128/57.3</f>
        <v>0.504363001745201</v>
      </c>
      <c r="Z128" s="0" t="n">
        <f aca="false">G128/2.329</f>
        <v>0.331902103907256</v>
      </c>
      <c r="AA128" s="0" t="n">
        <f aca="false">H128/81</f>
        <v>0.308641975308642</v>
      </c>
    </row>
    <row r="129" customFormat="false" ht="13.8" hidden="false" customHeight="false" outlineLevel="0" collapsed="false">
      <c r="A129" s="0" t="n">
        <v>1</v>
      </c>
      <c r="B129" s="0" t="n">
        <v>79</v>
      </c>
      <c r="C129" s="0" t="n">
        <v>60</v>
      </c>
      <c r="D129" s="0" t="n">
        <v>0</v>
      </c>
      <c r="E129" s="0" t="n">
        <v>0</v>
      </c>
      <c r="F129" s="0" t="n">
        <v>43.5</v>
      </c>
      <c r="G129" s="0" t="n">
        <v>0.678</v>
      </c>
      <c r="H129" s="0" t="n">
        <v>23</v>
      </c>
      <c r="I129" s="0" t="n">
        <v>0</v>
      </c>
      <c r="K129" s="0" t="n">
        <f aca="false">A129/17</f>
        <v>0.0588235294117647</v>
      </c>
      <c r="L129" s="0" t="n">
        <f aca="false">(B129-44)/(199-44)</f>
        <v>0.225806451612903</v>
      </c>
      <c r="M129" s="0" t="n">
        <f aca="false">(C129-30)/(122-30)</f>
        <v>0.326086956521739</v>
      </c>
      <c r="N129" s="0" t="n">
        <v>0</v>
      </c>
      <c r="O129" s="0" t="n">
        <v>0</v>
      </c>
      <c r="P129" s="0" t="n">
        <f aca="false">(F129-18.2)/(57.3-18.2)</f>
        <v>0.647058823529412</v>
      </c>
      <c r="Q129" s="0" t="n">
        <f aca="false">(G129-0.078)/(2.329-0.078)</f>
        <v>0.266548200799645</v>
      </c>
      <c r="R129" s="0" t="n">
        <f aca="false">(H129-21)/60</f>
        <v>0.0333333333333333</v>
      </c>
      <c r="T129" s="0" t="n">
        <f aca="false">A129/17</f>
        <v>0.0588235294117647</v>
      </c>
      <c r="U129" s="0" t="n">
        <f aca="false">B129/199</f>
        <v>0.396984924623116</v>
      </c>
      <c r="V129" s="0" t="n">
        <f aca="false">C129/122</f>
        <v>0.491803278688525</v>
      </c>
      <c r="W129" s="0" t="n">
        <v>0</v>
      </c>
      <c r="X129" s="0" t="n">
        <v>0</v>
      </c>
      <c r="Y129" s="0" t="n">
        <f aca="false">F129/57.3</f>
        <v>0.759162303664922</v>
      </c>
      <c r="Z129" s="0" t="n">
        <f aca="false">G129/2.329</f>
        <v>0.291112065264062</v>
      </c>
      <c r="AA129" s="0" t="n">
        <f aca="false">H129/81</f>
        <v>0.283950617283951</v>
      </c>
    </row>
    <row r="130" customFormat="false" ht="13.8" hidden="false" customHeight="false" outlineLevel="0" collapsed="false">
      <c r="A130" s="0" t="n">
        <v>6</v>
      </c>
      <c r="B130" s="0" t="n">
        <v>85</v>
      </c>
      <c r="C130" s="0" t="n">
        <v>78</v>
      </c>
      <c r="D130" s="0" t="n">
        <v>0</v>
      </c>
      <c r="E130" s="0" t="n">
        <v>0</v>
      </c>
      <c r="F130" s="0" t="n">
        <v>31.2</v>
      </c>
      <c r="G130" s="0" t="n">
        <v>0.382</v>
      </c>
      <c r="H130" s="0" t="n">
        <v>42</v>
      </c>
      <c r="I130" s="0" t="n">
        <v>0</v>
      </c>
      <c r="K130" s="0" t="n">
        <f aca="false">A130/17</f>
        <v>0.352941176470588</v>
      </c>
      <c r="L130" s="0" t="n">
        <f aca="false">(B130-44)/(199-44)</f>
        <v>0.264516129032258</v>
      </c>
      <c r="M130" s="0" t="n">
        <f aca="false">(C130-30)/(122-30)</f>
        <v>0.521739130434783</v>
      </c>
      <c r="N130" s="0" t="n">
        <v>0</v>
      </c>
      <c r="O130" s="0" t="n">
        <v>0</v>
      </c>
      <c r="P130" s="0" t="n">
        <f aca="false">(F130-18.2)/(57.3-18.2)</f>
        <v>0.332480818414322</v>
      </c>
      <c r="Q130" s="0" t="n">
        <f aca="false">(G130-0.078)/(2.329-0.078)</f>
        <v>0.135051088405153</v>
      </c>
      <c r="R130" s="0" t="n">
        <f aca="false">(H130-21)/60</f>
        <v>0.35</v>
      </c>
      <c r="T130" s="0" t="n">
        <f aca="false">A130/17</f>
        <v>0.352941176470588</v>
      </c>
      <c r="U130" s="0" t="n">
        <f aca="false">B130/199</f>
        <v>0.42713567839196</v>
      </c>
      <c r="V130" s="0" t="n">
        <f aca="false">C130/122</f>
        <v>0.639344262295082</v>
      </c>
      <c r="W130" s="0" t="n">
        <v>0</v>
      </c>
      <c r="X130" s="0" t="n">
        <v>0</v>
      </c>
      <c r="Y130" s="0" t="n">
        <f aca="false">F130/57.3</f>
        <v>0.544502617801047</v>
      </c>
      <c r="Z130" s="0" t="n">
        <f aca="false">G130/2.329</f>
        <v>0.164018892228424</v>
      </c>
      <c r="AA130" s="0" t="n">
        <f aca="false">H130/81</f>
        <v>0.518518518518518</v>
      </c>
    </row>
    <row r="131" customFormat="false" ht="13.8" hidden="false" customHeight="false" outlineLevel="0" collapsed="false">
      <c r="A131" s="0" t="n">
        <v>5</v>
      </c>
      <c r="B131" s="0" t="n">
        <v>143</v>
      </c>
      <c r="C131" s="0" t="n">
        <v>78</v>
      </c>
      <c r="D131" s="0" t="n">
        <v>0</v>
      </c>
      <c r="E131" s="0" t="n">
        <v>0</v>
      </c>
      <c r="F131" s="0" t="n">
        <v>45</v>
      </c>
      <c r="G131" s="0" t="n">
        <v>0.19</v>
      </c>
      <c r="H131" s="0" t="n">
        <v>47</v>
      </c>
      <c r="I131" s="0" t="n">
        <v>0</v>
      </c>
      <c r="K131" s="0" t="n">
        <f aca="false">A131/17</f>
        <v>0.294117647058823</v>
      </c>
      <c r="L131" s="0" t="n">
        <f aca="false">(B131-44)/(199-44)</f>
        <v>0.638709677419355</v>
      </c>
      <c r="M131" s="0" t="n">
        <f aca="false">(C131-30)/(122-30)</f>
        <v>0.521739130434783</v>
      </c>
      <c r="N131" s="0" t="n">
        <v>0</v>
      </c>
      <c r="O131" s="0" t="n">
        <v>0</v>
      </c>
      <c r="P131" s="0" t="n">
        <f aca="false">(F131-18.2)/(57.3-18.2)</f>
        <v>0.685421994884911</v>
      </c>
      <c r="Q131" s="0" t="n">
        <f aca="false">(G131-0.078)/(2.329-0.078)</f>
        <v>0.049755664149267</v>
      </c>
      <c r="R131" s="0" t="n">
        <f aca="false">(H131-21)/60</f>
        <v>0.433333333333333</v>
      </c>
      <c r="T131" s="0" t="n">
        <f aca="false">A131/17</f>
        <v>0.294117647058823</v>
      </c>
      <c r="U131" s="0" t="n">
        <f aca="false">B131/199</f>
        <v>0.718592964824121</v>
      </c>
      <c r="V131" s="0" t="n">
        <f aca="false">C131/122</f>
        <v>0.639344262295082</v>
      </c>
      <c r="W131" s="0" t="n">
        <v>0</v>
      </c>
      <c r="X131" s="0" t="n">
        <v>0</v>
      </c>
      <c r="Y131" s="0" t="n">
        <f aca="false">F131/57.3</f>
        <v>0.785340314136126</v>
      </c>
      <c r="Z131" s="0" t="n">
        <f aca="false">G131/2.329</f>
        <v>0.081580077286389</v>
      </c>
      <c r="AA131" s="0" t="n">
        <f aca="false">H131/81</f>
        <v>0.580246913580247</v>
      </c>
    </row>
    <row r="132" customFormat="false" ht="13.8" hidden="false" customHeight="false" outlineLevel="0" collapsed="false">
      <c r="A132" s="0" t="n">
        <v>5</v>
      </c>
      <c r="B132" s="0" t="n">
        <v>130</v>
      </c>
      <c r="C132" s="0" t="n">
        <v>82</v>
      </c>
      <c r="D132" s="0" t="n">
        <v>0</v>
      </c>
      <c r="E132" s="0" t="n">
        <v>0</v>
      </c>
      <c r="F132" s="0" t="n">
        <v>39.1</v>
      </c>
      <c r="G132" s="0" t="n">
        <v>0.956</v>
      </c>
      <c r="H132" s="0" t="n">
        <v>37</v>
      </c>
      <c r="I132" s="0" t="n">
        <v>1</v>
      </c>
      <c r="K132" s="0" t="n">
        <f aca="false">A132/17</f>
        <v>0.294117647058823</v>
      </c>
      <c r="L132" s="0" t="n">
        <f aca="false">(B132-44)/(199-44)</f>
        <v>0.554838709677419</v>
      </c>
      <c r="M132" s="0" t="n">
        <f aca="false">(C132-30)/(122-30)</f>
        <v>0.565217391304348</v>
      </c>
      <c r="N132" s="0" t="n">
        <v>0</v>
      </c>
      <c r="O132" s="0" t="n">
        <v>0</v>
      </c>
      <c r="P132" s="0" t="n">
        <f aca="false">(F132-18.2)/(57.3-18.2)</f>
        <v>0.534526854219949</v>
      </c>
      <c r="Q132" s="0" t="n">
        <f aca="false">(G132-0.078)/(2.329-0.078)</f>
        <v>0.390048867170147</v>
      </c>
      <c r="R132" s="0" t="n">
        <f aca="false">(H132-21)/60</f>
        <v>0.266666666666667</v>
      </c>
      <c r="T132" s="0" t="n">
        <f aca="false">A132/17</f>
        <v>0.294117647058823</v>
      </c>
      <c r="U132" s="0" t="n">
        <f aca="false">B132/199</f>
        <v>0.653266331658292</v>
      </c>
      <c r="V132" s="0" t="n">
        <f aca="false">C132/122</f>
        <v>0.672131147540984</v>
      </c>
      <c r="W132" s="0" t="n">
        <v>0</v>
      </c>
      <c r="X132" s="0" t="n">
        <v>0</v>
      </c>
      <c r="Y132" s="0" t="n">
        <f aca="false">F132/57.3</f>
        <v>0.682373472949389</v>
      </c>
      <c r="Z132" s="0" t="n">
        <f aca="false">G132/2.329</f>
        <v>0.410476599398884</v>
      </c>
      <c r="AA132" s="0" t="n">
        <f aca="false">H132/81</f>
        <v>0.45679012345679</v>
      </c>
    </row>
    <row r="133" customFormat="false" ht="13.8" hidden="false" customHeight="false" outlineLevel="0" collapsed="false">
      <c r="A133" s="0" t="n">
        <v>6</v>
      </c>
      <c r="B133" s="0" t="n">
        <v>87</v>
      </c>
      <c r="C133" s="0" t="n">
        <v>80</v>
      </c>
      <c r="D133" s="0" t="n">
        <v>0</v>
      </c>
      <c r="E133" s="0" t="n">
        <v>0</v>
      </c>
      <c r="F133" s="0" t="n">
        <v>23.2</v>
      </c>
      <c r="G133" s="0" t="n">
        <v>0.084</v>
      </c>
      <c r="H133" s="0" t="n">
        <v>32</v>
      </c>
      <c r="I133" s="0" t="n">
        <v>0</v>
      </c>
      <c r="K133" s="0" t="n">
        <f aca="false">A133/17</f>
        <v>0.352941176470588</v>
      </c>
      <c r="L133" s="0" t="n">
        <f aca="false">(B133-44)/(199-44)</f>
        <v>0.27741935483871</v>
      </c>
      <c r="M133" s="0" t="n">
        <f aca="false">(C133-30)/(122-30)</f>
        <v>0.543478260869565</v>
      </c>
      <c r="N133" s="0" t="n">
        <v>0</v>
      </c>
      <c r="O133" s="0" t="n">
        <v>0</v>
      </c>
      <c r="P133" s="0" t="n">
        <f aca="false">(F133-18.2)/(57.3-18.2)</f>
        <v>0.127877237851662</v>
      </c>
      <c r="Q133" s="0" t="n">
        <f aca="false">(G133-0.078)/(2.329-0.078)</f>
        <v>0.00266548200799645</v>
      </c>
      <c r="R133" s="0" t="n">
        <f aca="false">(H133-21)/60</f>
        <v>0.183333333333333</v>
      </c>
      <c r="T133" s="0" t="n">
        <f aca="false">A133/17</f>
        <v>0.352941176470588</v>
      </c>
      <c r="U133" s="0" t="n">
        <f aca="false">B133/199</f>
        <v>0.437185929648241</v>
      </c>
      <c r="V133" s="0" t="n">
        <f aca="false">C133/122</f>
        <v>0.655737704918033</v>
      </c>
      <c r="W133" s="0" t="n">
        <v>0</v>
      </c>
      <c r="X133" s="0" t="n">
        <v>0</v>
      </c>
      <c r="Y133" s="0" t="n">
        <f aca="false">F133/57.3</f>
        <v>0.404886561954625</v>
      </c>
      <c r="Z133" s="0" t="n">
        <f aca="false">G133/2.329</f>
        <v>0.0360669815371404</v>
      </c>
      <c r="AA133" s="0" t="n">
        <f aca="false">H133/81</f>
        <v>0.395061728395062</v>
      </c>
    </row>
    <row r="134" customFormat="false" ht="13.8" hidden="false" customHeight="false" outlineLevel="0" collapsed="false">
      <c r="A134" s="0" t="n">
        <v>0</v>
      </c>
      <c r="B134" s="0" t="n">
        <v>119</v>
      </c>
      <c r="C134" s="0" t="n">
        <v>64</v>
      </c>
      <c r="D134" s="0" t="n">
        <v>0</v>
      </c>
      <c r="E134" s="0" t="n">
        <v>0</v>
      </c>
      <c r="F134" s="0" t="n">
        <v>34.9</v>
      </c>
      <c r="G134" s="0" t="n">
        <v>0.725</v>
      </c>
      <c r="H134" s="0" t="n">
        <v>23</v>
      </c>
      <c r="I134" s="0" t="n">
        <v>0</v>
      </c>
      <c r="K134" s="0" t="n">
        <f aca="false">A134/17</f>
        <v>0</v>
      </c>
      <c r="L134" s="0" t="n">
        <f aca="false">(B134-44)/(199-44)</f>
        <v>0.483870967741936</v>
      </c>
      <c r="M134" s="0" t="n">
        <f aca="false">(C134-30)/(122-30)</f>
        <v>0.369565217391304</v>
      </c>
      <c r="N134" s="0" t="n">
        <v>0</v>
      </c>
      <c r="O134" s="0" t="n">
        <v>0</v>
      </c>
      <c r="P134" s="0" t="n">
        <f aca="false">(F134-18.2)/(57.3-18.2)</f>
        <v>0.427109974424552</v>
      </c>
      <c r="Q134" s="0" t="n">
        <f aca="false">(G134-0.078)/(2.329-0.078)</f>
        <v>0.287427809862283</v>
      </c>
      <c r="R134" s="0" t="n">
        <f aca="false">(H134-21)/60</f>
        <v>0.0333333333333333</v>
      </c>
      <c r="T134" s="0" t="n">
        <f aca="false">A134/17</f>
        <v>0</v>
      </c>
      <c r="U134" s="0" t="n">
        <f aca="false">B134/199</f>
        <v>0.597989949748744</v>
      </c>
      <c r="V134" s="0" t="n">
        <f aca="false">C134/122</f>
        <v>0.524590163934426</v>
      </c>
      <c r="W134" s="0" t="n">
        <v>0</v>
      </c>
      <c r="X134" s="0" t="n">
        <v>0</v>
      </c>
      <c r="Y134" s="0" t="n">
        <f aca="false">F134/57.3</f>
        <v>0.609075043630017</v>
      </c>
      <c r="Z134" s="0" t="n">
        <f aca="false">G134/2.329</f>
        <v>0.311292400171747</v>
      </c>
      <c r="AA134" s="0" t="n">
        <f aca="false">H134/81</f>
        <v>0.283950617283951</v>
      </c>
    </row>
    <row r="135" customFormat="false" ht="13.8" hidden="false" customHeight="false" outlineLevel="0" collapsed="false">
      <c r="A135" s="0" t="n">
        <v>5</v>
      </c>
      <c r="B135" s="0" t="n">
        <v>73</v>
      </c>
      <c r="C135" s="0" t="n">
        <v>60</v>
      </c>
      <c r="D135" s="0" t="n">
        <v>0</v>
      </c>
      <c r="E135" s="0" t="n">
        <v>0</v>
      </c>
      <c r="F135" s="0" t="n">
        <v>26.8</v>
      </c>
      <c r="G135" s="0" t="n">
        <v>0.268</v>
      </c>
      <c r="H135" s="0" t="n">
        <v>27</v>
      </c>
      <c r="I135" s="0" t="n">
        <v>0</v>
      </c>
      <c r="K135" s="0" t="n">
        <f aca="false">A135/17</f>
        <v>0.294117647058823</v>
      </c>
      <c r="L135" s="0" t="n">
        <f aca="false">(B135-44)/(199-44)</f>
        <v>0.187096774193548</v>
      </c>
      <c r="M135" s="0" t="n">
        <f aca="false">(C135-30)/(122-30)</f>
        <v>0.326086956521739</v>
      </c>
      <c r="N135" s="0" t="n">
        <v>0</v>
      </c>
      <c r="O135" s="0" t="n">
        <v>0</v>
      </c>
      <c r="P135" s="0" t="n">
        <f aca="false">(F135-18.2)/(57.3-18.2)</f>
        <v>0.219948849104859</v>
      </c>
      <c r="Q135" s="0" t="n">
        <f aca="false">(G135-0.078)/(2.329-0.078)</f>
        <v>0.0844069302532208</v>
      </c>
      <c r="R135" s="0" t="n">
        <f aca="false">(H135-21)/60</f>
        <v>0.1</v>
      </c>
      <c r="T135" s="0" t="n">
        <f aca="false">A135/17</f>
        <v>0.294117647058823</v>
      </c>
      <c r="U135" s="0" t="n">
        <f aca="false">B135/199</f>
        <v>0.366834170854271</v>
      </c>
      <c r="V135" s="0" t="n">
        <f aca="false">C135/122</f>
        <v>0.491803278688525</v>
      </c>
      <c r="W135" s="0" t="n">
        <v>0</v>
      </c>
      <c r="X135" s="0" t="n">
        <v>0</v>
      </c>
      <c r="Y135" s="0" t="n">
        <f aca="false">F135/57.3</f>
        <v>0.467713787085515</v>
      </c>
      <c r="Z135" s="0" t="n">
        <f aca="false">G135/2.329</f>
        <v>0.115070845856591</v>
      </c>
      <c r="AA135" s="0" t="n">
        <f aca="false">H135/81</f>
        <v>0.333333333333333</v>
      </c>
    </row>
    <row r="136" customFormat="false" ht="13.8" hidden="false" customHeight="false" outlineLevel="0" collapsed="false">
      <c r="A136" s="0" t="n">
        <v>4</v>
      </c>
      <c r="B136" s="0" t="n">
        <v>141</v>
      </c>
      <c r="C136" s="0" t="n">
        <v>74</v>
      </c>
      <c r="D136" s="0" t="n">
        <v>0</v>
      </c>
      <c r="E136" s="0" t="n">
        <v>0</v>
      </c>
      <c r="F136" s="0" t="n">
        <v>27.6</v>
      </c>
      <c r="G136" s="0" t="n">
        <v>0.244</v>
      </c>
      <c r="H136" s="0" t="n">
        <v>40</v>
      </c>
      <c r="I136" s="0" t="n">
        <v>0</v>
      </c>
      <c r="K136" s="0" t="n">
        <f aca="false">A136/17</f>
        <v>0.235294117647059</v>
      </c>
      <c r="L136" s="0" t="n">
        <f aca="false">(B136-44)/(199-44)</f>
        <v>0.625806451612903</v>
      </c>
      <c r="M136" s="0" t="n">
        <f aca="false">(C136-30)/(122-30)</f>
        <v>0.478260869565217</v>
      </c>
      <c r="N136" s="0" t="n">
        <v>0</v>
      </c>
      <c r="O136" s="0" t="n">
        <v>0</v>
      </c>
      <c r="P136" s="0" t="n">
        <f aca="false">(F136-18.2)/(57.3-18.2)</f>
        <v>0.240409207161125</v>
      </c>
      <c r="Q136" s="0" t="n">
        <f aca="false">(G136-0.078)/(2.329-0.078)</f>
        <v>0.073745002221235</v>
      </c>
      <c r="R136" s="0" t="n">
        <f aca="false">(H136-21)/60</f>
        <v>0.316666666666667</v>
      </c>
      <c r="T136" s="0" t="n">
        <f aca="false">A136/17</f>
        <v>0.235294117647059</v>
      </c>
      <c r="U136" s="0" t="n">
        <f aca="false">B136/199</f>
        <v>0.708542713567839</v>
      </c>
      <c r="V136" s="0" t="n">
        <f aca="false">C136/122</f>
        <v>0.60655737704918</v>
      </c>
      <c r="W136" s="0" t="n">
        <v>0</v>
      </c>
      <c r="X136" s="0" t="n">
        <v>0</v>
      </c>
      <c r="Y136" s="0" t="n">
        <f aca="false">F136/57.3</f>
        <v>0.481675392670157</v>
      </c>
      <c r="Z136" s="0" t="n">
        <f aca="false">G136/2.329</f>
        <v>0.104765993988836</v>
      </c>
      <c r="AA136" s="0" t="n">
        <f aca="false">H136/81</f>
        <v>0.493827160493827</v>
      </c>
    </row>
    <row r="137" customFormat="false" ht="13.8" hidden="false" customHeight="false" outlineLevel="0" collapsed="false">
      <c r="A137" s="0" t="n">
        <v>7</v>
      </c>
      <c r="B137" s="0" t="n">
        <v>194</v>
      </c>
      <c r="C137" s="0" t="n">
        <v>68</v>
      </c>
      <c r="D137" s="0" t="n">
        <v>0</v>
      </c>
      <c r="E137" s="0" t="n">
        <v>0</v>
      </c>
      <c r="F137" s="0" t="n">
        <v>35.9</v>
      </c>
      <c r="G137" s="0" t="n">
        <v>0.745</v>
      </c>
      <c r="H137" s="0" t="n">
        <v>41</v>
      </c>
      <c r="I137" s="0" t="n">
        <v>1</v>
      </c>
      <c r="K137" s="0" t="n">
        <f aca="false">A137/17</f>
        <v>0.411764705882353</v>
      </c>
      <c r="L137" s="0" t="n">
        <f aca="false">(B137-44)/(199-44)</f>
        <v>0.967741935483871</v>
      </c>
      <c r="M137" s="0" t="n">
        <f aca="false">(C137-30)/(122-30)</f>
        <v>0.41304347826087</v>
      </c>
      <c r="N137" s="0" t="n">
        <v>0</v>
      </c>
      <c r="O137" s="0" t="n">
        <v>0</v>
      </c>
      <c r="P137" s="0" t="n">
        <f aca="false">(F137-18.2)/(57.3-18.2)</f>
        <v>0.452685421994885</v>
      </c>
      <c r="Q137" s="0" t="n">
        <f aca="false">(G137-0.078)/(2.329-0.078)</f>
        <v>0.296312749888938</v>
      </c>
      <c r="R137" s="0" t="n">
        <f aca="false">(H137-21)/60</f>
        <v>0.333333333333333</v>
      </c>
      <c r="T137" s="0" t="n">
        <f aca="false">A137/17</f>
        <v>0.411764705882353</v>
      </c>
      <c r="U137" s="0" t="n">
        <f aca="false">B137/199</f>
        <v>0.974874371859296</v>
      </c>
      <c r="V137" s="0" t="n">
        <f aca="false">C137/122</f>
        <v>0.557377049180328</v>
      </c>
      <c r="W137" s="0" t="n">
        <v>0</v>
      </c>
      <c r="X137" s="0" t="n">
        <v>0</v>
      </c>
      <c r="Y137" s="0" t="n">
        <f aca="false">F137/57.3</f>
        <v>0.62652705061082</v>
      </c>
      <c r="Z137" s="0" t="n">
        <f aca="false">G137/2.329</f>
        <v>0.319879776728209</v>
      </c>
      <c r="AA137" s="0" t="n">
        <f aca="false">H137/81</f>
        <v>0.506172839506173</v>
      </c>
    </row>
    <row r="138" customFormat="false" ht="13.8" hidden="false" customHeight="false" outlineLevel="0" collapsed="false">
      <c r="A138" s="0" t="n">
        <v>1</v>
      </c>
      <c r="B138" s="0" t="n">
        <v>128</v>
      </c>
      <c r="C138" s="0" t="n">
        <v>98</v>
      </c>
      <c r="D138" s="0" t="n">
        <v>0</v>
      </c>
      <c r="E138" s="0" t="n">
        <v>0</v>
      </c>
      <c r="F138" s="0" t="n">
        <v>32</v>
      </c>
      <c r="G138" s="0" t="n">
        <v>1.321</v>
      </c>
      <c r="H138" s="0" t="n">
        <v>33</v>
      </c>
      <c r="I138" s="0" t="n">
        <v>1</v>
      </c>
      <c r="K138" s="0" t="n">
        <f aca="false">A138/17</f>
        <v>0.0588235294117647</v>
      </c>
      <c r="L138" s="0" t="n">
        <f aca="false">(B138-44)/(199-44)</f>
        <v>0.541935483870968</v>
      </c>
      <c r="M138" s="0" t="n">
        <f aca="false">(C138-30)/(122-30)</f>
        <v>0.739130434782609</v>
      </c>
      <c r="N138" s="0" t="n">
        <v>0</v>
      </c>
      <c r="O138" s="0" t="n">
        <v>0</v>
      </c>
      <c r="P138" s="0" t="n">
        <f aca="false">(F138-18.2)/(57.3-18.2)</f>
        <v>0.352941176470588</v>
      </c>
      <c r="Q138" s="0" t="n">
        <f aca="false">(G138-0.078)/(2.329-0.078)</f>
        <v>0.552199022656597</v>
      </c>
      <c r="R138" s="0" t="n">
        <f aca="false">(H138-21)/60</f>
        <v>0.2</v>
      </c>
      <c r="T138" s="0" t="n">
        <f aca="false">A138/17</f>
        <v>0.0588235294117647</v>
      </c>
      <c r="U138" s="0" t="n">
        <f aca="false">B138/199</f>
        <v>0.64321608040201</v>
      </c>
      <c r="V138" s="0" t="n">
        <f aca="false">C138/122</f>
        <v>0.80327868852459</v>
      </c>
      <c r="W138" s="0" t="n">
        <v>0</v>
      </c>
      <c r="X138" s="0" t="n">
        <v>0</v>
      </c>
      <c r="Y138" s="0" t="n">
        <f aca="false">F138/57.3</f>
        <v>0.558464223385689</v>
      </c>
      <c r="Z138" s="0" t="n">
        <f aca="false">G138/2.329</f>
        <v>0.567196221554315</v>
      </c>
      <c r="AA138" s="0" t="n">
        <f aca="false">H138/81</f>
        <v>0.407407407407407</v>
      </c>
    </row>
    <row r="139" customFormat="false" ht="13.8" hidden="false" customHeight="false" outlineLevel="0" collapsed="false">
      <c r="A139" s="0" t="n">
        <v>8</v>
      </c>
      <c r="B139" s="0" t="n">
        <v>109</v>
      </c>
      <c r="C139" s="0" t="n">
        <v>76</v>
      </c>
      <c r="D139" s="0" t="n">
        <v>0</v>
      </c>
      <c r="E139" s="0" t="n">
        <v>0</v>
      </c>
      <c r="F139" s="0" t="n">
        <v>27.9</v>
      </c>
      <c r="G139" s="0" t="n">
        <v>0.64</v>
      </c>
      <c r="H139" s="0" t="n">
        <v>31</v>
      </c>
      <c r="I139" s="0" t="n">
        <v>1</v>
      </c>
      <c r="K139" s="0" t="n">
        <f aca="false">A139/17</f>
        <v>0.470588235294118</v>
      </c>
      <c r="L139" s="0" t="n">
        <f aca="false">(B139-44)/(199-44)</f>
        <v>0.419354838709677</v>
      </c>
      <c r="M139" s="0" t="n">
        <f aca="false">(C139-30)/(122-30)</f>
        <v>0.5</v>
      </c>
      <c r="N139" s="0" t="n">
        <v>0</v>
      </c>
      <c r="O139" s="0" t="n">
        <v>0</v>
      </c>
      <c r="P139" s="0" t="n">
        <f aca="false">(F139-18.2)/(57.3-18.2)</f>
        <v>0.248081841432225</v>
      </c>
      <c r="Q139" s="0" t="n">
        <f aca="false">(G139-0.078)/(2.329-0.078)</f>
        <v>0.249666814749</v>
      </c>
      <c r="R139" s="0" t="n">
        <f aca="false">(H139-21)/60</f>
        <v>0.166666666666667</v>
      </c>
      <c r="T139" s="0" t="n">
        <f aca="false">A139/17</f>
        <v>0.470588235294118</v>
      </c>
      <c r="U139" s="0" t="n">
        <f aca="false">B139/199</f>
        <v>0.547738693467337</v>
      </c>
      <c r="V139" s="0" t="n">
        <f aca="false">C139/122</f>
        <v>0.622950819672131</v>
      </c>
      <c r="W139" s="0" t="n">
        <v>0</v>
      </c>
      <c r="X139" s="0" t="n">
        <v>0</v>
      </c>
      <c r="Y139" s="0" t="n">
        <f aca="false">F139/57.3</f>
        <v>0.486910994764398</v>
      </c>
      <c r="Z139" s="0" t="n">
        <f aca="false">G139/2.329</f>
        <v>0.274796049806784</v>
      </c>
      <c r="AA139" s="0" t="n">
        <f aca="false">H139/81</f>
        <v>0.382716049382716</v>
      </c>
    </row>
    <row r="140" customFormat="false" ht="13.8" hidden="false" customHeight="false" outlineLevel="0" collapsed="false">
      <c r="A140" s="0" t="n">
        <v>3</v>
      </c>
      <c r="B140" s="0" t="n">
        <v>111</v>
      </c>
      <c r="C140" s="0" t="n">
        <v>62</v>
      </c>
      <c r="D140" s="0" t="n">
        <v>0</v>
      </c>
      <c r="E140" s="0" t="n">
        <v>0</v>
      </c>
      <c r="F140" s="0" t="n">
        <v>22.6</v>
      </c>
      <c r="G140" s="0" t="n">
        <v>0.142</v>
      </c>
      <c r="H140" s="0" t="n">
        <v>21</v>
      </c>
      <c r="I140" s="0" t="n">
        <v>0</v>
      </c>
      <c r="K140" s="0" t="n">
        <f aca="false">A140/17</f>
        <v>0.176470588235294</v>
      </c>
      <c r="L140" s="0" t="n">
        <f aca="false">(B140-44)/(199-44)</f>
        <v>0.432258064516129</v>
      </c>
      <c r="M140" s="0" t="n">
        <f aca="false">(C140-30)/(122-30)</f>
        <v>0.347826086956522</v>
      </c>
      <c r="N140" s="0" t="n">
        <v>0</v>
      </c>
      <c r="O140" s="0" t="n">
        <v>0</v>
      </c>
      <c r="P140" s="0" t="n">
        <f aca="false">(F140-18.2)/(57.3-18.2)</f>
        <v>0.112531969309463</v>
      </c>
      <c r="Q140" s="0" t="n">
        <f aca="false">(G140-0.078)/(2.329-0.078)</f>
        <v>0.0284318080852954</v>
      </c>
      <c r="R140" s="0" t="n">
        <f aca="false">(H140-21)/60</f>
        <v>0</v>
      </c>
      <c r="T140" s="0" t="n">
        <f aca="false">A140/17</f>
        <v>0.176470588235294</v>
      </c>
      <c r="U140" s="0" t="n">
        <f aca="false">B140/199</f>
        <v>0.557788944723618</v>
      </c>
      <c r="V140" s="0" t="n">
        <f aca="false">C140/122</f>
        <v>0.508196721311475</v>
      </c>
      <c r="W140" s="0" t="n">
        <v>0</v>
      </c>
      <c r="X140" s="0" t="n">
        <v>0</v>
      </c>
      <c r="Y140" s="0" t="n">
        <f aca="false">F140/57.3</f>
        <v>0.394415357766143</v>
      </c>
      <c r="Z140" s="0" t="n">
        <f aca="false">G140/2.329</f>
        <v>0.0609703735508802</v>
      </c>
      <c r="AA140" s="0" t="n">
        <f aca="false">H140/81</f>
        <v>0.259259259259259</v>
      </c>
    </row>
    <row r="141" customFormat="false" ht="13.8" hidden="false" customHeight="false" outlineLevel="0" collapsed="false">
      <c r="A141" s="0" t="n">
        <v>9</v>
      </c>
      <c r="B141" s="0" t="n">
        <v>123</v>
      </c>
      <c r="C141" s="0" t="n">
        <v>70</v>
      </c>
      <c r="D141" s="0" t="n">
        <v>0</v>
      </c>
      <c r="E141" s="0" t="n">
        <v>0</v>
      </c>
      <c r="F141" s="0" t="n">
        <v>33.1</v>
      </c>
      <c r="G141" s="0" t="n">
        <v>0.374</v>
      </c>
      <c r="H141" s="0" t="n">
        <v>40</v>
      </c>
      <c r="I141" s="0" t="n">
        <v>0</v>
      </c>
      <c r="K141" s="0" t="n">
        <f aca="false">A141/17</f>
        <v>0.529411764705882</v>
      </c>
      <c r="L141" s="0" t="n">
        <f aca="false">(B141-44)/(199-44)</f>
        <v>0.509677419354839</v>
      </c>
      <c r="M141" s="0" t="n">
        <f aca="false">(C141-30)/(122-30)</f>
        <v>0.434782608695652</v>
      </c>
      <c r="N141" s="0" t="n">
        <v>0</v>
      </c>
      <c r="O141" s="0" t="n">
        <v>0</v>
      </c>
      <c r="P141" s="0" t="n">
        <f aca="false">(F141-18.2)/(57.3-18.2)</f>
        <v>0.381074168797954</v>
      </c>
      <c r="Q141" s="0" t="n">
        <f aca="false">(G141-0.078)/(2.329-0.078)</f>
        <v>0.131497112394491</v>
      </c>
      <c r="R141" s="0" t="n">
        <f aca="false">(H141-21)/60</f>
        <v>0.316666666666667</v>
      </c>
      <c r="T141" s="0" t="n">
        <f aca="false">A141/17</f>
        <v>0.529411764705882</v>
      </c>
      <c r="U141" s="0" t="n">
        <f aca="false">B141/199</f>
        <v>0.618090452261307</v>
      </c>
      <c r="V141" s="0" t="n">
        <f aca="false">C141/122</f>
        <v>0.573770491803279</v>
      </c>
      <c r="W141" s="0" t="n">
        <v>0</v>
      </c>
      <c r="X141" s="0" t="n">
        <v>0</v>
      </c>
      <c r="Y141" s="0" t="n">
        <f aca="false">F141/57.3</f>
        <v>0.577661431064572</v>
      </c>
      <c r="Z141" s="0" t="n">
        <f aca="false">G141/2.329</f>
        <v>0.160583941605839</v>
      </c>
      <c r="AA141" s="0" t="n">
        <f aca="false">H141/81</f>
        <v>0.493827160493827</v>
      </c>
    </row>
    <row r="142" customFormat="false" ht="13.8" hidden="false" customHeight="false" outlineLevel="0" collapsed="false">
      <c r="A142" s="0" t="n">
        <v>7</v>
      </c>
      <c r="B142" s="0" t="n">
        <v>159</v>
      </c>
      <c r="C142" s="0" t="n">
        <v>66</v>
      </c>
      <c r="D142" s="0" t="n">
        <v>0</v>
      </c>
      <c r="E142" s="0" t="n">
        <v>0</v>
      </c>
      <c r="F142" s="0" t="n">
        <v>30.4</v>
      </c>
      <c r="G142" s="0" t="n">
        <v>0.383</v>
      </c>
      <c r="H142" s="0" t="n">
        <v>36</v>
      </c>
      <c r="I142" s="0" t="n">
        <v>1</v>
      </c>
      <c r="K142" s="0" t="n">
        <f aca="false">A142/17</f>
        <v>0.411764705882353</v>
      </c>
      <c r="L142" s="0" t="n">
        <f aca="false">(B142-44)/(199-44)</f>
        <v>0.741935483870968</v>
      </c>
      <c r="M142" s="0" t="n">
        <f aca="false">(C142-30)/(122-30)</f>
        <v>0.391304347826087</v>
      </c>
      <c r="N142" s="0" t="n">
        <v>0</v>
      </c>
      <c r="O142" s="0" t="n">
        <v>0</v>
      </c>
      <c r="P142" s="0" t="n">
        <f aca="false">(F142-18.2)/(57.3-18.2)</f>
        <v>0.312020460358056</v>
      </c>
      <c r="Q142" s="0" t="n">
        <f aca="false">(G142-0.078)/(2.329-0.078)</f>
        <v>0.135495335406486</v>
      </c>
      <c r="R142" s="0" t="n">
        <f aca="false">(H142-21)/60</f>
        <v>0.25</v>
      </c>
      <c r="T142" s="0" t="n">
        <f aca="false">A142/17</f>
        <v>0.411764705882353</v>
      </c>
      <c r="U142" s="0" t="n">
        <f aca="false">B142/199</f>
        <v>0.798994974874372</v>
      </c>
      <c r="V142" s="0" t="n">
        <f aca="false">C142/122</f>
        <v>0.540983606557377</v>
      </c>
      <c r="W142" s="0" t="n">
        <v>0</v>
      </c>
      <c r="X142" s="0" t="n">
        <v>0</v>
      </c>
      <c r="Y142" s="0" t="n">
        <f aca="false">F142/57.3</f>
        <v>0.530541012216405</v>
      </c>
      <c r="Z142" s="0" t="n">
        <f aca="false">G142/2.329</f>
        <v>0.164448261056247</v>
      </c>
      <c r="AA142" s="0" t="n">
        <f aca="false">H142/81</f>
        <v>0.444444444444444</v>
      </c>
    </row>
    <row r="143" customFormat="false" ht="13.8" hidden="false" customHeight="false" outlineLevel="0" collapsed="false">
      <c r="A143" s="0" t="n">
        <v>11</v>
      </c>
      <c r="B143" s="0" t="n">
        <v>135</v>
      </c>
      <c r="C143" s="0" t="n">
        <v>73</v>
      </c>
      <c r="D143" s="0" t="n">
        <v>0</v>
      </c>
      <c r="E143" s="0" t="n">
        <v>0</v>
      </c>
      <c r="F143" s="0" t="n">
        <v>52.3</v>
      </c>
      <c r="G143" s="0" t="n">
        <v>0.578</v>
      </c>
      <c r="H143" s="0" t="n">
        <v>40</v>
      </c>
      <c r="I143" s="0" t="n">
        <v>1</v>
      </c>
      <c r="K143" s="0" t="n">
        <f aca="false">A143/17</f>
        <v>0.647058823529412</v>
      </c>
      <c r="L143" s="0" t="n">
        <f aca="false">(B143-44)/(199-44)</f>
        <v>0.587096774193548</v>
      </c>
      <c r="M143" s="0" t="n">
        <f aca="false">(C143-30)/(122-30)</f>
        <v>0.467391304347826</v>
      </c>
      <c r="N143" s="0" t="n">
        <v>0</v>
      </c>
      <c r="O143" s="0" t="n">
        <v>0</v>
      </c>
      <c r="P143" s="0" t="n">
        <f aca="false">(F143-18.2)/(57.3-18.2)</f>
        <v>0.872122762148338</v>
      </c>
      <c r="Q143" s="0" t="n">
        <f aca="false">(G143-0.078)/(2.329-0.078)</f>
        <v>0.22212350066637</v>
      </c>
      <c r="R143" s="0" t="n">
        <f aca="false">(H143-21)/60</f>
        <v>0.316666666666667</v>
      </c>
      <c r="T143" s="0" t="n">
        <f aca="false">A143/17</f>
        <v>0.647058823529412</v>
      </c>
      <c r="U143" s="0" t="n">
        <f aca="false">B143/199</f>
        <v>0.678391959798995</v>
      </c>
      <c r="V143" s="0" t="n">
        <f aca="false">C143/122</f>
        <v>0.598360655737705</v>
      </c>
      <c r="W143" s="0" t="n">
        <v>0</v>
      </c>
      <c r="X143" s="0" t="n">
        <v>0</v>
      </c>
      <c r="Y143" s="0" t="n">
        <f aca="false">F143/57.3</f>
        <v>0.912739965095986</v>
      </c>
      <c r="Z143" s="0" t="n">
        <f aca="false">G143/2.329</f>
        <v>0.248175182481752</v>
      </c>
      <c r="AA143" s="0" t="n">
        <f aca="false">H143/81</f>
        <v>0.493827160493827</v>
      </c>
    </row>
    <row r="144" customFormat="false" ht="13.8" hidden="false" customHeight="false" outlineLevel="0" collapsed="false">
      <c r="A144" s="0" t="n">
        <v>8</v>
      </c>
      <c r="B144" s="0" t="n">
        <v>85</v>
      </c>
      <c r="C144" s="0" t="n">
        <v>55</v>
      </c>
      <c r="D144" s="0" t="n">
        <v>0</v>
      </c>
      <c r="E144" s="0" t="n">
        <v>0</v>
      </c>
      <c r="F144" s="0" t="n">
        <v>24.4</v>
      </c>
      <c r="G144" s="0" t="n">
        <v>0.136</v>
      </c>
      <c r="H144" s="0" t="n">
        <v>42</v>
      </c>
      <c r="I144" s="0" t="n">
        <v>0</v>
      </c>
      <c r="K144" s="0" t="n">
        <f aca="false">A144/17</f>
        <v>0.470588235294118</v>
      </c>
      <c r="L144" s="0" t="n">
        <f aca="false">(B144-44)/(199-44)</f>
        <v>0.264516129032258</v>
      </c>
      <c r="M144" s="0" t="n">
        <f aca="false">(C144-30)/(122-30)</f>
        <v>0.271739130434783</v>
      </c>
      <c r="N144" s="0" t="n">
        <v>0</v>
      </c>
      <c r="O144" s="0" t="n">
        <v>0</v>
      </c>
      <c r="P144" s="0" t="n">
        <f aca="false">(F144-18.2)/(57.3-18.2)</f>
        <v>0.158567774936061</v>
      </c>
      <c r="Q144" s="0" t="n">
        <f aca="false">(G144-0.078)/(2.329-0.078)</f>
        <v>0.025766326077299</v>
      </c>
      <c r="R144" s="0" t="n">
        <f aca="false">(H144-21)/60</f>
        <v>0.35</v>
      </c>
      <c r="T144" s="0" t="n">
        <f aca="false">A144/17</f>
        <v>0.470588235294118</v>
      </c>
      <c r="U144" s="0" t="n">
        <f aca="false">B144/199</f>
        <v>0.42713567839196</v>
      </c>
      <c r="V144" s="0" t="n">
        <f aca="false">C144/122</f>
        <v>0.450819672131148</v>
      </c>
      <c r="W144" s="0" t="n">
        <v>0</v>
      </c>
      <c r="X144" s="0" t="n">
        <v>0</v>
      </c>
      <c r="Y144" s="0" t="n">
        <f aca="false">F144/57.3</f>
        <v>0.425828970331588</v>
      </c>
      <c r="Z144" s="0" t="n">
        <f aca="false">G144/2.329</f>
        <v>0.0583941605839416</v>
      </c>
      <c r="AA144" s="0" t="n">
        <f aca="false">H144/81</f>
        <v>0.518518518518518</v>
      </c>
    </row>
    <row r="145" customFormat="false" ht="13.8" hidden="false" customHeight="false" outlineLevel="0" collapsed="false">
      <c r="A145" s="0" t="n">
        <v>5</v>
      </c>
      <c r="B145" s="0" t="n">
        <v>158</v>
      </c>
      <c r="C145" s="0" t="n">
        <v>84</v>
      </c>
      <c r="D145" s="0" t="n">
        <v>0</v>
      </c>
      <c r="E145" s="0" t="n">
        <v>0</v>
      </c>
      <c r="F145" s="0" t="n">
        <v>39.4</v>
      </c>
      <c r="G145" s="0" t="n">
        <v>0.395</v>
      </c>
      <c r="H145" s="0" t="n">
        <v>29</v>
      </c>
      <c r="I145" s="0" t="n">
        <v>1</v>
      </c>
      <c r="K145" s="0" t="n">
        <f aca="false">A145/17</f>
        <v>0.294117647058823</v>
      </c>
      <c r="L145" s="0" t="n">
        <f aca="false">(B145-44)/(199-44)</f>
        <v>0.735483870967742</v>
      </c>
      <c r="M145" s="0" t="n">
        <f aca="false">(C145-30)/(122-30)</f>
        <v>0.58695652173913</v>
      </c>
      <c r="N145" s="0" t="n">
        <v>0</v>
      </c>
      <c r="O145" s="0" t="n">
        <v>0</v>
      </c>
      <c r="P145" s="0" t="n">
        <f aca="false">(F145-18.2)/(57.3-18.2)</f>
        <v>0.542199488491049</v>
      </c>
      <c r="Q145" s="0" t="n">
        <f aca="false">(G145-0.078)/(2.329-0.078)</f>
        <v>0.140826299422479</v>
      </c>
      <c r="R145" s="0" t="n">
        <f aca="false">(H145-21)/60</f>
        <v>0.133333333333333</v>
      </c>
      <c r="T145" s="0" t="n">
        <f aca="false">A145/17</f>
        <v>0.294117647058823</v>
      </c>
      <c r="U145" s="0" t="n">
        <f aca="false">B145/199</f>
        <v>0.793969849246231</v>
      </c>
      <c r="V145" s="0" t="n">
        <f aca="false">C145/122</f>
        <v>0.688524590163934</v>
      </c>
      <c r="W145" s="0" t="n">
        <v>0</v>
      </c>
      <c r="X145" s="0" t="n">
        <v>0</v>
      </c>
      <c r="Y145" s="0" t="n">
        <f aca="false">F145/57.3</f>
        <v>0.68760907504363</v>
      </c>
      <c r="Z145" s="0" t="n">
        <f aca="false">G145/2.329</f>
        <v>0.169600686990125</v>
      </c>
      <c r="AA145" s="0" t="n">
        <f aca="false">H145/81</f>
        <v>0.358024691358025</v>
      </c>
    </row>
    <row r="146" customFormat="false" ht="13.8" hidden="false" customHeight="false" outlineLevel="0" collapsed="false">
      <c r="A146" s="0" t="n">
        <v>1</v>
      </c>
      <c r="B146" s="0" t="n">
        <v>105</v>
      </c>
      <c r="C146" s="0" t="n">
        <v>58</v>
      </c>
      <c r="D146" s="0" t="n">
        <v>0</v>
      </c>
      <c r="E146" s="0" t="n">
        <v>0</v>
      </c>
      <c r="F146" s="0" t="n">
        <v>24.3</v>
      </c>
      <c r="G146" s="0" t="n">
        <v>0.187</v>
      </c>
      <c r="H146" s="0" t="n">
        <v>21</v>
      </c>
      <c r="I146" s="0" t="n">
        <v>0</v>
      </c>
      <c r="K146" s="0" t="n">
        <f aca="false">A146/17</f>
        <v>0.0588235294117647</v>
      </c>
      <c r="L146" s="0" t="n">
        <f aca="false">(B146-44)/(199-44)</f>
        <v>0.393548387096774</v>
      </c>
      <c r="M146" s="0" t="n">
        <f aca="false">(C146-30)/(122-30)</f>
        <v>0.304347826086957</v>
      </c>
      <c r="N146" s="0" t="n">
        <v>0</v>
      </c>
      <c r="O146" s="0" t="n">
        <v>0</v>
      </c>
      <c r="P146" s="0" t="n">
        <f aca="false">(F146-18.2)/(57.3-18.2)</f>
        <v>0.156010230179028</v>
      </c>
      <c r="Q146" s="0" t="n">
        <f aca="false">(G146-0.078)/(2.329-0.078)</f>
        <v>0.0484229231452688</v>
      </c>
      <c r="R146" s="0" t="n">
        <f aca="false">(H146-21)/60</f>
        <v>0</v>
      </c>
      <c r="T146" s="0" t="n">
        <f aca="false">A146/17</f>
        <v>0.0588235294117647</v>
      </c>
      <c r="U146" s="0" t="n">
        <f aca="false">B146/199</f>
        <v>0.527638190954774</v>
      </c>
      <c r="V146" s="0" t="n">
        <f aca="false">C146/122</f>
        <v>0.475409836065574</v>
      </c>
      <c r="W146" s="0" t="n">
        <v>0</v>
      </c>
      <c r="X146" s="0" t="n">
        <v>0</v>
      </c>
      <c r="Y146" s="0" t="n">
        <f aca="false">F146/57.3</f>
        <v>0.424083769633508</v>
      </c>
      <c r="Z146" s="0" t="n">
        <f aca="false">G146/2.329</f>
        <v>0.0802919708029197</v>
      </c>
      <c r="AA146" s="0" t="n">
        <f aca="false">H146/81</f>
        <v>0.259259259259259</v>
      </c>
    </row>
    <row r="147" customFormat="false" ht="13.8" hidden="false" customHeight="false" outlineLevel="0" collapsed="false">
      <c r="A147" s="0" t="n">
        <v>3</v>
      </c>
      <c r="B147" s="0" t="n">
        <v>107</v>
      </c>
      <c r="C147" s="0" t="n">
        <v>62</v>
      </c>
      <c r="D147" s="0" t="n">
        <v>0</v>
      </c>
      <c r="E147" s="0" t="n">
        <v>0</v>
      </c>
      <c r="F147" s="0" t="n">
        <v>22.9</v>
      </c>
      <c r="G147" s="0" t="n">
        <v>0.678</v>
      </c>
      <c r="H147" s="0" t="n">
        <v>23</v>
      </c>
      <c r="I147" s="0" t="n">
        <v>1</v>
      </c>
      <c r="K147" s="0" t="n">
        <f aca="false">A147/17</f>
        <v>0.176470588235294</v>
      </c>
      <c r="L147" s="0" t="n">
        <f aca="false">(B147-44)/(199-44)</f>
        <v>0.406451612903226</v>
      </c>
      <c r="M147" s="0" t="n">
        <f aca="false">(C147-30)/(122-30)</f>
        <v>0.347826086956522</v>
      </c>
      <c r="N147" s="0" t="n">
        <v>0</v>
      </c>
      <c r="O147" s="0" t="n">
        <v>0</v>
      </c>
      <c r="P147" s="0" t="n">
        <f aca="false">(F147-18.2)/(57.3-18.2)</f>
        <v>0.120204603580563</v>
      </c>
      <c r="Q147" s="0" t="n">
        <f aca="false">(G147-0.078)/(2.329-0.078)</f>
        <v>0.266548200799645</v>
      </c>
      <c r="R147" s="0" t="n">
        <f aca="false">(H147-21)/60</f>
        <v>0.0333333333333333</v>
      </c>
      <c r="T147" s="0" t="n">
        <f aca="false">A147/17</f>
        <v>0.176470588235294</v>
      </c>
      <c r="U147" s="0" t="n">
        <f aca="false">B147/199</f>
        <v>0.537688442211055</v>
      </c>
      <c r="V147" s="0" t="n">
        <f aca="false">C147/122</f>
        <v>0.508196721311475</v>
      </c>
      <c r="W147" s="0" t="n">
        <v>0</v>
      </c>
      <c r="X147" s="0" t="n">
        <v>0</v>
      </c>
      <c r="Y147" s="0" t="n">
        <f aca="false">F147/57.3</f>
        <v>0.399650959860384</v>
      </c>
      <c r="Z147" s="0" t="n">
        <f aca="false">G147/2.329</f>
        <v>0.291112065264062</v>
      </c>
      <c r="AA147" s="0" t="n">
        <f aca="false">H147/81</f>
        <v>0.283950617283951</v>
      </c>
    </row>
    <row r="148" customFormat="false" ht="13.8" hidden="false" customHeight="false" outlineLevel="0" collapsed="false">
      <c r="A148" s="0" t="n">
        <v>4</v>
      </c>
      <c r="B148" s="0" t="n">
        <v>109</v>
      </c>
      <c r="C148" s="0" t="n">
        <v>64</v>
      </c>
      <c r="D148" s="0" t="n">
        <v>0</v>
      </c>
      <c r="E148" s="0" t="n">
        <v>0</v>
      </c>
      <c r="F148" s="0" t="n">
        <v>34.8</v>
      </c>
      <c r="G148" s="0" t="n">
        <v>0.905</v>
      </c>
      <c r="H148" s="0" t="n">
        <v>26</v>
      </c>
      <c r="I148" s="0" t="n">
        <v>1</v>
      </c>
      <c r="K148" s="0" t="n">
        <f aca="false">A148/17</f>
        <v>0.235294117647059</v>
      </c>
      <c r="L148" s="0" t="n">
        <f aca="false">(B148-44)/(199-44)</f>
        <v>0.419354838709677</v>
      </c>
      <c r="M148" s="0" t="n">
        <f aca="false">(C148-30)/(122-30)</f>
        <v>0.369565217391304</v>
      </c>
      <c r="N148" s="0" t="n">
        <v>0</v>
      </c>
      <c r="O148" s="0" t="n">
        <v>0</v>
      </c>
      <c r="P148" s="0" t="n">
        <f aca="false">(F148-18.2)/(57.3-18.2)</f>
        <v>0.424552429667519</v>
      </c>
      <c r="Q148" s="0" t="n">
        <f aca="false">(G148-0.078)/(2.329-0.078)</f>
        <v>0.367392270102177</v>
      </c>
      <c r="R148" s="0" t="n">
        <f aca="false">(H148-21)/60</f>
        <v>0.0833333333333333</v>
      </c>
      <c r="T148" s="0" t="n">
        <f aca="false">A148/17</f>
        <v>0.235294117647059</v>
      </c>
      <c r="U148" s="0" t="n">
        <f aca="false">B148/199</f>
        <v>0.547738693467337</v>
      </c>
      <c r="V148" s="0" t="n">
        <f aca="false">C148/122</f>
        <v>0.524590163934426</v>
      </c>
      <c r="W148" s="0" t="n">
        <v>0</v>
      </c>
      <c r="X148" s="0" t="n">
        <v>0</v>
      </c>
      <c r="Y148" s="0" t="n">
        <f aca="false">F148/57.3</f>
        <v>0.607329842931937</v>
      </c>
      <c r="Z148" s="0" t="n">
        <f aca="false">G148/2.329</f>
        <v>0.388578789179906</v>
      </c>
      <c r="AA148" s="0" t="n">
        <f aca="false">H148/81</f>
        <v>0.320987654320988</v>
      </c>
    </row>
    <row r="149" customFormat="false" ht="13.8" hidden="false" customHeight="false" outlineLevel="0" collapsed="false">
      <c r="A149" s="0" t="n">
        <v>4</v>
      </c>
      <c r="B149" s="0" t="n">
        <v>148</v>
      </c>
      <c r="C149" s="0" t="n">
        <v>60</v>
      </c>
      <c r="D149" s="0" t="n">
        <v>0</v>
      </c>
      <c r="E149" s="0" t="n">
        <v>0</v>
      </c>
      <c r="F149" s="0" t="n">
        <v>30.9</v>
      </c>
      <c r="G149" s="0" t="n">
        <v>0.15</v>
      </c>
      <c r="H149" s="0" t="n">
        <v>29</v>
      </c>
      <c r="I149" s="0" t="n">
        <v>1</v>
      </c>
      <c r="K149" s="0" t="n">
        <f aca="false">A149/17</f>
        <v>0.235294117647059</v>
      </c>
      <c r="L149" s="0" t="n">
        <f aca="false">(B149-44)/(199-44)</f>
        <v>0.670967741935484</v>
      </c>
      <c r="M149" s="0" t="n">
        <f aca="false">(C149-30)/(122-30)</f>
        <v>0.326086956521739</v>
      </c>
      <c r="N149" s="0" t="n">
        <v>0</v>
      </c>
      <c r="O149" s="0" t="n">
        <v>0</v>
      </c>
      <c r="P149" s="0" t="n">
        <f aca="false">(F149-18.2)/(57.3-18.2)</f>
        <v>0.324808184143223</v>
      </c>
      <c r="Q149" s="0" t="n">
        <f aca="false">(G149-0.078)/(2.329-0.078)</f>
        <v>0.0319857840959573</v>
      </c>
      <c r="R149" s="0" t="n">
        <f aca="false">(H149-21)/60</f>
        <v>0.133333333333333</v>
      </c>
      <c r="T149" s="0" t="n">
        <f aca="false">A149/17</f>
        <v>0.235294117647059</v>
      </c>
      <c r="U149" s="0" t="n">
        <f aca="false">B149/199</f>
        <v>0.743718592964824</v>
      </c>
      <c r="V149" s="0" t="n">
        <f aca="false">C149/122</f>
        <v>0.491803278688525</v>
      </c>
      <c r="W149" s="0" t="n">
        <v>0</v>
      </c>
      <c r="X149" s="0" t="n">
        <v>0</v>
      </c>
      <c r="Y149" s="0" t="n">
        <f aca="false">F149/57.3</f>
        <v>0.539267015706806</v>
      </c>
      <c r="Z149" s="0" t="n">
        <f aca="false">G149/2.329</f>
        <v>0.064405324173465</v>
      </c>
      <c r="AA149" s="0" t="n">
        <f aca="false">H149/81</f>
        <v>0.358024691358025</v>
      </c>
    </row>
    <row r="150" customFormat="false" ht="13.8" hidden="false" customHeight="false" outlineLevel="0" collapsed="false">
      <c r="A150" s="0" t="n">
        <v>0</v>
      </c>
      <c r="B150" s="0" t="n">
        <v>113</v>
      </c>
      <c r="C150" s="0" t="n">
        <v>80</v>
      </c>
      <c r="D150" s="0" t="n">
        <v>0</v>
      </c>
      <c r="E150" s="0" t="n">
        <v>0</v>
      </c>
      <c r="F150" s="0" t="n">
        <v>31</v>
      </c>
      <c r="G150" s="0" t="n">
        <v>0.874</v>
      </c>
      <c r="H150" s="0" t="n">
        <v>21</v>
      </c>
      <c r="I150" s="0" t="n">
        <v>0</v>
      </c>
      <c r="K150" s="0" t="n">
        <f aca="false">A150/17</f>
        <v>0</v>
      </c>
      <c r="L150" s="0" t="n">
        <f aca="false">(B150-44)/(199-44)</f>
        <v>0.445161290322581</v>
      </c>
      <c r="M150" s="0" t="n">
        <f aca="false">(C150-30)/(122-30)</f>
        <v>0.543478260869565</v>
      </c>
      <c r="N150" s="0" t="n">
        <v>0</v>
      </c>
      <c r="O150" s="0" t="n">
        <v>0</v>
      </c>
      <c r="P150" s="0" t="n">
        <f aca="false">(F150-18.2)/(57.3-18.2)</f>
        <v>0.327365728900256</v>
      </c>
      <c r="Q150" s="0" t="n">
        <f aca="false">(G150-0.078)/(2.329-0.078)</f>
        <v>0.353620613060862</v>
      </c>
      <c r="R150" s="0" t="n">
        <f aca="false">(H150-21)/60</f>
        <v>0</v>
      </c>
      <c r="T150" s="0" t="n">
        <f aca="false">A150/17</f>
        <v>0</v>
      </c>
      <c r="U150" s="0" t="n">
        <f aca="false">B150/199</f>
        <v>0.567839195979899</v>
      </c>
      <c r="V150" s="0" t="n">
        <f aca="false">C150/122</f>
        <v>0.655737704918033</v>
      </c>
      <c r="W150" s="0" t="n">
        <v>0</v>
      </c>
      <c r="X150" s="0" t="n">
        <v>0</v>
      </c>
      <c r="Y150" s="0" t="n">
        <f aca="false">F150/57.3</f>
        <v>0.541012216404887</v>
      </c>
      <c r="Z150" s="0" t="n">
        <f aca="false">G150/2.329</f>
        <v>0.375268355517389</v>
      </c>
      <c r="AA150" s="0" t="n">
        <f aca="false">H150/81</f>
        <v>0.259259259259259</v>
      </c>
    </row>
    <row r="151" customFormat="false" ht="13.8" hidden="false" customHeight="false" outlineLevel="0" collapsed="false">
      <c r="A151" s="0" t="n">
        <v>1</v>
      </c>
      <c r="B151" s="0" t="n">
        <v>138</v>
      </c>
      <c r="C151" s="0" t="n">
        <v>82</v>
      </c>
      <c r="D151" s="0" t="n">
        <v>0</v>
      </c>
      <c r="E151" s="0" t="n">
        <v>0</v>
      </c>
      <c r="F151" s="0" t="n">
        <v>40.1</v>
      </c>
      <c r="G151" s="0" t="n">
        <v>0.236</v>
      </c>
      <c r="H151" s="0" t="n">
        <v>28</v>
      </c>
      <c r="I151" s="0" t="n">
        <v>0</v>
      </c>
      <c r="K151" s="0" t="n">
        <f aca="false">A151/17</f>
        <v>0.0588235294117647</v>
      </c>
      <c r="L151" s="0" t="n">
        <f aca="false">(B151-44)/(199-44)</f>
        <v>0.606451612903226</v>
      </c>
      <c r="M151" s="0" t="n">
        <f aca="false">(C151-30)/(122-30)</f>
        <v>0.565217391304348</v>
      </c>
      <c r="N151" s="0" t="n">
        <v>0</v>
      </c>
      <c r="O151" s="0" t="n">
        <v>0</v>
      </c>
      <c r="P151" s="0" t="n">
        <f aca="false">(F151-18.2)/(57.3-18.2)</f>
        <v>0.560102301790281</v>
      </c>
      <c r="Q151" s="0" t="n">
        <f aca="false">(G151-0.078)/(2.329-0.078)</f>
        <v>0.0701910262105731</v>
      </c>
      <c r="R151" s="0" t="n">
        <f aca="false">(H151-21)/60</f>
        <v>0.116666666666667</v>
      </c>
      <c r="T151" s="0" t="n">
        <f aca="false">A151/17</f>
        <v>0.0588235294117647</v>
      </c>
      <c r="U151" s="0" t="n">
        <f aca="false">B151/199</f>
        <v>0.693467336683417</v>
      </c>
      <c r="V151" s="0" t="n">
        <f aca="false">C151/122</f>
        <v>0.672131147540984</v>
      </c>
      <c r="W151" s="0" t="n">
        <v>0</v>
      </c>
      <c r="X151" s="0" t="n">
        <v>0</v>
      </c>
      <c r="Y151" s="0" t="n">
        <f aca="false">F151/57.3</f>
        <v>0.699825479930192</v>
      </c>
      <c r="Z151" s="0" t="n">
        <f aca="false">G151/2.329</f>
        <v>0.101331043366252</v>
      </c>
      <c r="AA151" s="0" t="n">
        <f aca="false">H151/81</f>
        <v>0.345679012345679</v>
      </c>
    </row>
    <row r="152" customFormat="false" ht="13.8" hidden="false" customHeight="false" outlineLevel="0" collapsed="false">
      <c r="A152" s="0" t="n">
        <v>0</v>
      </c>
      <c r="B152" s="0" t="n">
        <v>108</v>
      </c>
      <c r="C152" s="0" t="n">
        <v>68</v>
      </c>
      <c r="D152" s="0" t="n">
        <v>0</v>
      </c>
      <c r="E152" s="0" t="n">
        <v>0</v>
      </c>
      <c r="F152" s="0" t="n">
        <v>27.3</v>
      </c>
      <c r="G152" s="0" t="n">
        <v>0.787</v>
      </c>
      <c r="H152" s="0" t="n">
        <v>32</v>
      </c>
      <c r="I152" s="0" t="n">
        <v>0</v>
      </c>
      <c r="K152" s="0" t="n">
        <f aca="false">A152/17</f>
        <v>0</v>
      </c>
      <c r="L152" s="0" t="n">
        <f aca="false">(B152-44)/(199-44)</f>
        <v>0.412903225806452</v>
      </c>
      <c r="M152" s="0" t="n">
        <f aca="false">(C152-30)/(122-30)</f>
        <v>0.41304347826087</v>
      </c>
      <c r="N152" s="0" t="n">
        <v>0</v>
      </c>
      <c r="O152" s="0" t="n">
        <v>0</v>
      </c>
      <c r="P152" s="0" t="n">
        <f aca="false">(F152-18.2)/(57.3-18.2)</f>
        <v>0.232736572890026</v>
      </c>
      <c r="Q152" s="0" t="n">
        <f aca="false">(G152-0.078)/(2.329-0.078)</f>
        <v>0.314971123944913</v>
      </c>
      <c r="R152" s="0" t="n">
        <f aca="false">(H152-21)/60</f>
        <v>0.183333333333333</v>
      </c>
      <c r="T152" s="0" t="n">
        <f aca="false">A152/17</f>
        <v>0</v>
      </c>
      <c r="U152" s="0" t="n">
        <f aca="false">B152/199</f>
        <v>0.542713567839196</v>
      </c>
      <c r="V152" s="0" t="n">
        <f aca="false">C152/122</f>
        <v>0.557377049180328</v>
      </c>
      <c r="W152" s="0" t="n">
        <v>0</v>
      </c>
      <c r="X152" s="0" t="n">
        <v>0</v>
      </c>
      <c r="Y152" s="0" t="n">
        <f aca="false">F152/57.3</f>
        <v>0.476439790575916</v>
      </c>
      <c r="Z152" s="0" t="n">
        <f aca="false">G152/2.329</f>
        <v>0.33791326749678</v>
      </c>
      <c r="AA152" s="0" t="n">
        <f aca="false">H152/81</f>
        <v>0.395061728395062</v>
      </c>
    </row>
    <row r="153" customFormat="false" ht="13.8" hidden="false" customHeight="false" outlineLevel="0" collapsed="false">
      <c r="A153" s="0" t="n">
        <v>2</v>
      </c>
      <c r="B153" s="0" t="n">
        <v>99</v>
      </c>
      <c r="C153" s="0" t="n">
        <v>70</v>
      </c>
      <c r="D153" s="0" t="n">
        <v>0</v>
      </c>
      <c r="E153" s="0" t="n">
        <v>0</v>
      </c>
      <c r="F153" s="0" t="n">
        <v>20.4</v>
      </c>
      <c r="G153" s="0" t="n">
        <v>0.235</v>
      </c>
      <c r="H153" s="0" t="n">
        <v>27</v>
      </c>
      <c r="I153" s="0" t="n">
        <v>0</v>
      </c>
      <c r="K153" s="0" t="n">
        <f aca="false">A153/17</f>
        <v>0.117647058823529</v>
      </c>
      <c r="L153" s="0" t="n">
        <f aca="false">(B153-44)/(199-44)</f>
        <v>0.354838709677419</v>
      </c>
      <c r="M153" s="0" t="n">
        <f aca="false">(C153-30)/(122-30)</f>
        <v>0.434782608695652</v>
      </c>
      <c r="N153" s="0" t="n">
        <v>0</v>
      </c>
      <c r="O153" s="0" t="n">
        <v>0</v>
      </c>
      <c r="P153" s="0" t="n">
        <f aca="false">(F153-18.2)/(57.3-18.2)</f>
        <v>0.0562659846547315</v>
      </c>
      <c r="Q153" s="0" t="n">
        <f aca="false">(G153-0.078)/(2.329-0.078)</f>
        <v>0.0697467792092403</v>
      </c>
      <c r="R153" s="0" t="n">
        <f aca="false">(H153-21)/60</f>
        <v>0.1</v>
      </c>
      <c r="T153" s="0" t="n">
        <f aca="false">A153/17</f>
        <v>0.117647058823529</v>
      </c>
      <c r="U153" s="0" t="n">
        <f aca="false">B153/199</f>
        <v>0.49748743718593</v>
      </c>
      <c r="V153" s="0" t="n">
        <f aca="false">C153/122</f>
        <v>0.573770491803279</v>
      </c>
      <c r="W153" s="0" t="n">
        <v>0</v>
      </c>
      <c r="X153" s="0" t="n">
        <v>0</v>
      </c>
      <c r="Y153" s="0" t="n">
        <f aca="false">F153/57.3</f>
        <v>0.356020942408377</v>
      </c>
      <c r="Z153" s="0" t="n">
        <f aca="false">G153/2.329</f>
        <v>0.100901674538429</v>
      </c>
      <c r="AA153" s="0" t="n">
        <f aca="false">H153/81</f>
        <v>0.333333333333333</v>
      </c>
    </row>
    <row r="154" customFormat="false" ht="13.8" hidden="false" customHeight="false" outlineLevel="0" collapsed="false">
      <c r="A154" s="0" t="n">
        <v>6</v>
      </c>
      <c r="B154" s="0" t="n">
        <v>103</v>
      </c>
      <c r="C154" s="0" t="n">
        <v>72</v>
      </c>
      <c r="D154" s="0" t="n">
        <v>0</v>
      </c>
      <c r="E154" s="0" t="n">
        <v>0</v>
      </c>
      <c r="F154" s="0" t="n">
        <v>37.7</v>
      </c>
      <c r="G154" s="0" t="n">
        <v>0.324</v>
      </c>
      <c r="H154" s="0" t="n">
        <v>55</v>
      </c>
      <c r="I154" s="0" t="n">
        <v>0</v>
      </c>
      <c r="K154" s="0" t="n">
        <f aca="false">A154/17</f>
        <v>0.352941176470588</v>
      </c>
      <c r="L154" s="0" t="n">
        <f aca="false">(B154-44)/(199-44)</f>
        <v>0.380645161290323</v>
      </c>
      <c r="M154" s="0" t="n">
        <f aca="false">(C154-30)/(122-30)</f>
        <v>0.456521739130435</v>
      </c>
      <c r="N154" s="0" t="n">
        <v>0</v>
      </c>
      <c r="O154" s="0" t="n">
        <v>0</v>
      </c>
      <c r="P154" s="0" t="n">
        <f aca="false">(F154-18.2)/(57.3-18.2)</f>
        <v>0.498721227621483</v>
      </c>
      <c r="Q154" s="0" t="n">
        <f aca="false">(G154-0.078)/(2.329-0.078)</f>
        <v>0.109284762327854</v>
      </c>
      <c r="R154" s="0" t="n">
        <f aca="false">(H154-21)/60</f>
        <v>0.566666666666667</v>
      </c>
      <c r="T154" s="0" t="n">
        <f aca="false">A154/17</f>
        <v>0.352941176470588</v>
      </c>
      <c r="U154" s="0" t="n">
        <f aca="false">B154/199</f>
        <v>0.517587939698492</v>
      </c>
      <c r="V154" s="0" t="n">
        <f aca="false">C154/122</f>
        <v>0.590163934426229</v>
      </c>
      <c r="W154" s="0" t="n">
        <v>0</v>
      </c>
      <c r="X154" s="0" t="n">
        <v>0</v>
      </c>
      <c r="Y154" s="0" t="n">
        <f aca="false">F154/57.3</f>
        <v>0.657940663176265</v>
      </c>
      <c r="Z154" s="0" t="n">
        <f aca="false">G154/2.329</f>
        <v>0.139115500214684</v>
      </c>
      <c r="AA154" s="0" t="n">
        <f aca="false">H154/81</f>
        <v>0.679012345679012</v>
      </c>
    </row>
    <row r="155" customFormat="false" ht="13.8" hidden="false" customHeight="false" outlineLevel="0" collapsed="false">
      <c r="A155" s="0" t="n">
        <v>5</v>
      </c>
      <c r="B155" s="0" t="n">
        <v>111</v>
      </c>
      <c r="C155" s="0" t="n">
        <v>72</v>
      </c>
      <c r="D155" s="0" t="n">
        <v>0</v>
      </c>
      <c r="E155" s="0" t="n">
        <v>0</v>
      </c>
      <c r="F155" s="0" t="n">
        <v>23.9</v>
      </c>
      <c r="G155" s="0" t="n">
        <v>0.407</v>
      </c>
      <c r="H155" s="0" t="n">
        <v>27</v>
      </c>
      <c r="I155" s="0" t="n">
        <v>0</v>
      </c>
      <c r="K155" s="0" t="n">
        <f aca="false">A155/17</f>
        <v>0.294117647058823</v>
      </c>
      <c r="L155" s="0" t="n">
        <f aca="false">(B155-44)/(199-44)</f>
        <v>0.432258064516129</v>
      </c>
      <c r="M155" s="0" t="n">
        <f aca="false">(C155-30)/(122-30)</f>
        <v>0.456521739130435</v>
      </c>
      <c r="N155" s="0" t="n">
        <v>0</v>
      </c>
      <c r="O155" s="0" t="n">
        <v>0</v>
      </c>
      <c r="P155" s="0" t="n">
        <f aca="false">(F155-18.2)/(57.3-18.2)</f>
        <v>0.145780051150895</v>
      </c>
      <c r="Q155" s="0" t="n">
        <f aca="false">(G155-0.078)/(2.329-0.078)</f>
        <v>0.146157263438472</v>
      </c>
      <c r="R155" s="0" t="n">
        <f aca="false">(H155-21)/60</f>
        <v>0.1</v>
      </c>
      <c r="T155" s="0" t="n">
        <f aca="false">A155/17</f>
        <v>0.294117647058823</v>
      </c>
      <c r="U155" s="0" t="n">
        <f aca="false">B155/199</f>
        <v>0.557788944723618</v>
      </c>
      <c r="V155" s="0" t="n">
        <f aca="false">C155/122</f>
        <v>0.590163934426229</v>
      </c>
      <c r="W155" s="0" t="n">
        <v>0</v>
      </c>
      <c r="X155" s="0" t="n">
        <v>0</v>
      </c>
      <c r="Y155" s="0" t="n">
        <f aca="false">F155/57.3</f>
        <v>0.417102966841187</v>
      </c>
      <c r="Z155" s="0" t="n">
        <f aca="false">G155/2.329</f>
        <v>0.174753112924002</v>
      </c>
      <c r="AA155" s="0" t="n">
        <f aca="false">H155/81</f>
        <v>0.333333333333333</v>
      </c>
    </row>
    <row r="156" customFormat="false" ht="13.8" hidden="false" customHeight="false" outlineLevel="0" collapsed="false">
      <c r="A156" s="0" t="n">
        <v>5</v>
      </c>
      <c r="B156" s="0" t="n">
        <v>162</v>
      </c>
      <c r="C156" s="0" t="n">
        <v>104</v>
      </c>
      <c r="D156" s="0" t="n">
        <v>0</v>
      </c>
      <c r="E156" s="0" t="n">
        <v>0</v>
      </c>
      <c r="F156" s="0" t="n">
        <v>37.7</v>
      </c>
      <c r="G156" s="0" t="n">
        <v>0.151</v>
      </c>
      <c r="H156" s="0" t="n">
        <v>52</v>
      </c>
      <c r="I156" s="0" t="n">
        <v>1</v>
      </c>
      <c r="K156" s="0" t="n">
        <f aca="false">A156/17</f>
        <v>0.294117647058823</v>
      </c>
      <c r="L156" s="0" t="n">
        <f aca="false">(B156-44)/(199-44)</f>
        <v>0.761290322580645</v>
      </c>
      <c r="M156" s="0" t="n">
        <f aca="false">(C156-30)/(122-30)</f>
        <v>0.804347826086956</v>
      </c>
      <c r="N156" s="0" t="n">
        <v>0</v>
      </c>
      <c r="O156" s="0" t="n">
        <v>0</v>
      </c>
      <c r="P156" s="0" t="n">
        <f aca="false">(F156-18.2)/(57.3-18.2)</f>
        <v>0.498721227621483</v>
      </c>
      <c r="Q156" s="0" t="n">
        <f aca="false">(G156-0.078)/(2.329-0.078)</f>
        <v>0.0324300310972901</v>
      </c>
      <c r="R156" s="0" t="n">
        <f aca="false">(H156-21)/60</f>
        <v>0.516666666666667</v>
      </c>
      <c r="T156" s="0" t="n">
        <f aca="false">A156/17</f>
        <v>0.294117647058823</v>
      </c>
      <c r="U156" s="0" t="n">
        <f aca="false">B156/199</f>
        <v>0.814070351758794</v>
      </c>
      <c r="V156" s="0" t="n">
        <f aca="false">C156/122</f>
        <v>0.852459016393443</v>
      </c>
      <c r="W156" s="0" t="n">
        <v>0</v>
      </c>
      <c r="X156" s="0" t="n">
        <v>0</v>
      </c>
      <c r="Y156" s="0" t="n">
        <f aca="false">F156/57.3</f>
        <v>0.657940663176265</v>
      </c>
      <c r="Z156" s="0" t="n">
        <f aca="false">G156/2.329</f>
        <v>0.0648346930012881</v>
      </c>
      <c r="AA156" s="0" t="n">
        <f aca="false">H156/81</f>
        <v>0.641975308641975</v>
      </c>
    </row>
    <row r="157" customFormat="false" ht="13.8" hidden="false" customHeight="false" outlineLevel="0" collapsed="false">
      <c r="A157" s="0" t="n">
        <v>1</v>
      </c>
      <c r="B157" s="0" t="n">
        <v>96</v>
      </c>
      <c r="C157" s="0" t="n">
        <v>64</v>
      </c>
      <c r="D157" s="0" t="n">
        <v>0</v>
      </c>
      <c r="E157" s="0" t="n">
        <v>0</v>
      </c>
      <c r="F157" s="0" t="n">
        <v>33.2</v>
      </c>
      <c r="G157" s="0" t="n">
        <v>0.289</v>
      </c>
      <c r="H157" s="0" t="n">
        <v>21</v>
      </c>
      <c r="I157" s="0" t="n">
        <v>0</v>
      </c>
      <c r="K157" s="0" t="n">
        <f aca="false">A157/17</f>
        <v>0.0588235294117647</v>
      </c>
      <c r="L157" s="0" t="n">
        <f aca="false">(B157-44)/(199-44)</f>
        <v>0.335483870967742</v>
      </c>
      <c r="M157" s="0" t="n">
        <f aca="false">(C157-30)/(122-30)</f>
        <v>0.369565217391304</v>
      </c>
      <c r="N157" s="0" t="n">
        <v>0</v>
      </c>
      <c r="O157" s="0" t="n">
        <v>0</v>
      </c>
      <c r="P157" s="0" t="n">
        <f aca="false">(F157-18.2)/(57.3-18.2)</f>
        <v>0.383631713554987</v>
      </c>
      <c r="Q157" s="0" t="n">
        <f aca="false">(G157-0.078)/(2.329-0.078)</f>
        <v>0.0937361172812083</v>
      </c>
      <c r="R157" s="0" t="n">
        <f aca="false">(H157-21)/60</f>
        <v>0</v>
      </c>
      <c r="T157" s="0" t="n">
        <f aca="false">A157/17</f>
        <v>0.0588235294117647</v>
      </c>
      <c r="U157" s="0" t="n">
        <f aca="false">B157/199</f>
        <v>0.482412060301508</v>
      </c>
      <c r="V157" s="0" t="n">
        <f aca="false">C157/122</f>
        <v>0.524590163934426</v>
      </c>
      <c r="W157" s="0" t="n">
        <v>0</v>
      </c>
      <c r="X157" s="0" t="n">
        <v>0</v>
      </c>
      <c r="Y157" s="0" t="n">
        <f aca="false">F157/57.3</f>
        <v>0.579406631762653</v>
      </c>
      <c r="Z157" s="0" t="n">
        <f aca="false">G157/2.329</f>
        <v>0.124087591240876</v>
      </c>
      <c r="AA157" s="0" t="n">
        <f aca="false">H157/81</f>
        <v>0.259259259259259</v>
      </c>
    </row>
    <row r="158" customFormat="false" ht="13.8" hidden="false" customHeight="false" outlineLevel="0" collapsed="false">
      <c r="A158" s="0" t="n">
        <v>7</v>
      </c>
      <c r="B158" s="0" t="n">
        <v>184</v>
      </c>
      <c r="C158" s="0" t="n">
        <v>84</v>
      </c>
      <c r="D158" s="0" t="n">
        <v>0</v>
      </c>
      <c r="E158" s="0" t="n">
        <v>0</v>
      </c>
      <c r="F158" s="0" t="n">
        <v>35.5</v>
      </c>
      <c r="G158" s="0" t="n">
        <v>0.355</v>
      </c>
      <c r="H158" s="0" t="n">
        <v>41</v>
      </c>
      <c r="I158" s="0" t="n">
        <v>1</v>
      </c>
      <c r="K158" s="0" t="n">
        <f aca="false">A158/17</f>
        <v>0.411764705882353</v>
      </c>
      <c r="L158" s="0" t="n">
        <f aca="false">(B158-44)/(199-44)</f>
        <v>0.903225806451613</v>
      </c>
      <c r="M158" s="0" t="n">
        <f aca="false">(C158-30)/(122-30)</f>
        <v>0.58695652173913</v>
      </c>
      <c r="N158" s="0" t="n">
        <v>0</v>
      </c>
      <c r="O158" s="0" t="n">
        <v>0</v>
      </c>
      <c r="P158" s="0" t="n">
        <f aca="false">(F158-18.2)/(57.3-18.2)</f>
        <v>0.442455242966752</v>
      </c>
      <c r="Q158" s="0" t="n">
        <f aca="false">(G158-0.078)/(2.329-0.078)</f>
        <v>0.123056419369169</v>
      </c>
      <c r="R158" s="0" t="n">
        <f aca="false">(H158-21)/60</f>
        <v>0.333333333333333</v>
      </c>
      <c r="T158" s="0" t="n">
        <f aca="false">A158/17</f>
        <v>0.411764705882353</v>
      </c>
      <c r="U158" s="0" t="n">
        <f aca="false">B158/199</f>
        <v>0.924623115577889</v>
      </c>
      <c r="V158" s="0" t="n">
        <f aca="false">C158/122</f>
        <v>0.688524590163934</v>
      </c>
      <c r="W158" s="0" t="n">
        <v>0</v>
      </c>
      <c r="X158" s="0" t="n">
        <v>0</v>
      </c>
      <c r="Y158" s="0" t="n">
        <f aca="false">F158/57.3</f>
        <v>0.619546247818499</v>
      </c>
      <c r="Z158" s="0" t="n">
        <f aca="false">G158/2.329</f>
        <v>0.152425933877201</v>
      </c>
      <c r="AA158" s="0" t="n">
        <f aca="false">H158/81</f>
        <v>0.506172839506173</v>
      </c>
    </row>
    <row r="159" customFormat="false" ht="13.8" hidden="false" customHeight="false" outlineLevel="0" collapsed="false">
      <c r="A159" s="0" t="n">
        <v>2</v>
      </c>
      <c r="B159" s="0" t="n">
        <v>81</v>
      </c>
      <c r="C159" s="0" t="n">
        <v>60</v>
      </c>
      <c r="D159" s="0" t="n">
        <v>0</v>
      </c>
      <c r="E159" s="0" t="n">
        <v>0</v>
      </c>
      <c r="F159" s="0" t="n">
        <v>27.7</v>
      </c>
      <c r="G159" s="0" t="n">
        <v>0.29</v>
      </c>
      <c r="H159" s="0" t="n">
        <v>25</v>
      </c>
      <c r="I159" s="0" t="n">
        <v>0</v>
      </c>
      <c r="K159" s="0" t="n">
        <f aca="false">A159/17</f>
        <v>0.117647058823529</v>
      </c>
      <c r="L159" s="0" t="n">
        <f aca="false">(B159-44)/(199-44)</f>
        <v>0.238709677419355</v>
      </c>
      <c r="M159" s="0" t="n">
        <f aca="false">(C159-30)/(122-30)</f>
        <v>0.326086956521739</v>
      </c>
      <c r="N159" s="0" t="n">
        <v>0</v>
      </c>
      <c r="O159" s="0" t="n">
        <v>0</v>
      </c>
      <c r="P159" s="0" t="n">
        <f aca="false">(F159-18.2)/(57.3-18.2)</f>
        <v>0.242966751918159</v>
      </c>
      <c r="Q159" s="0" t="n">
        <f aca="false">(G159-0.078)/(2.329-0.078)</f>
        <v>0.0941803642825411</v>
      </c>
      <c r="R159" s="0" t="n">
        <f aca="false">(H159-21)/60</f>
        <v>0.0666666666666667</v>
      </c>
      <c r="T159" s="0" t="n">
        <f aca="false">A159/17</f>
        <v>0.117647058823529</v>
      </c>
      <c r="U159" s="0" t="n">
        <f aca="false">B159/199</f>
        <v>0.407035175879397</v>
      </c>
      <c r="V159" s="0" t="n">
        <f aca="false">C159/122</f>
        <v>0.491803278688525</v>
      </c>
      <c r="W159" s="0" t="n">
        <v>0</v>
      </c>
      <c r="X159" s="0" t="n">
        <v>0</v>
      </c>
      <c r="Y159" s="0" t="n">
        <f aca="false">F159/57.3</f>
        <v>0.483420593368237</v>
      </c>
      <c r="Z159" s="0" t="n">
        <f aca="false">G159/2.329</f>
        <v>0.124516960068699</v>
      </c>
      <c r="AA159" s="0" t="n">
        <f aca="false">H159/81</f>
        <v>0.308641975308642</v>
      </c>
    </row>
    <row r="160" customFormat="false" ht="13.8" hidden="false" customHeight="false" outlineLevel="0" collapsed="false">
      <c r="A160" s="0" t="n">
        <v>0</v>
      </c>
      <c r="B160" s="0" t="n">
        <v>147</v>
      </c>
      <c r="C160" s="0" t="n">
        <v>85</v>
      </c>
      <c r="D160" s="0" t="n">
        <v>0</v>
      </c>
      <c r="E160" s="0" t="n">
        <v>0</v>
      </c>
      <c r="F160" s="0" t="n">
        <v>42.8</v>
      </c>
      <c r="G160" s="0" t="n">
        <v>0.375</v>
      </c>
      <c r="H160" s="0" t="n">
        <v>24</v>
      </c>
      <c r="I160" s="0" t="n">
        <v>0</v>
      </c>
      <c r="K160" s="0" t="n">
        <f aca="false">A160/17</f>
        <v>0</v>
      </c>
      <c r="L160" s="0" t="n">
        <f aca="false">(B160-44)/(199-44)</f>
        <v>0.664516129032258</v>
      </c>
      <c r="M160" s="0" t="n">
        <f aca="false">(C160-30)/(122-30)</f>
        <v>0.597826086956522</v>
      </c>
      <c r="N160" s="0" t="n">
        <v>0</v>
      </c>
      <c r="O160" s="0" t="n">
        <v>0</v>
      </c>
      <c r="P160" s="0" t="n">
        <f aca="false">(F160-18.2)/(57.3-18.2)</f>
        <v>0.629156010230179</v>
      </c>
      <c r="Q160" s="0" t="n">
        <f aca="false">(G160-0.078)/(2.329-0.078)</f>
        <v>0.131941359395824</v>
      </c>
      <c r="R160" s="0" t="n">
        <f aca="false">(H160-21)/60</f>
        <v>0.05</v>
      </c>
      <c r="T160" s="0" t="n">
        <f aca="false">A160/17</f>
        <v>0</v>
      </c>
      <c r="U160" s="0" t="n">
        <f aca="false">B160/199</f>
        <v>0.738693467336683</v>
      </c>
      <c r="V160" s="0" t="n">
        <f aca="false">C160/122</f>
        <v>0.69672131147541</v>
      </c>
      <c r="W160" s="0" t="n">
        <v>0</v>
      </c>
      <c r="X160" s="0" t="n">
        <v>0</v>
      </c>
      <c r="Y160" s="0" t="n">
        <f aca="false">F160/57.3</f>
        <v>0.74694589877836</v>
      </c>
      <c r="Z160" s="0" t="n">
        <f aca="false">G160/2.329</f>
        <v>0.161013310433663</v>
      </c>
      <c r="AA160" s="0" t="n">
        <f aca="false">H160/81</f>
        <v>0.296296296296296</v>
      </c>
    </row>
    <row r="161" customFormat="false" ht="13.8" hidden="false" customHeight="false" outlineLevel="0" collapsed="false">
      <c r="A161" s="0" t="n">
        <v>7</v>
      </c>
      <c r="B161" s="0" t="n">
        <v>179</v>
      </c>
      <c r="C161" s="0" t="n">
        <v>95</v>
      </c>
      <c r="D161" s="0" t="n">
        <v>0</v>
      </c>
      <c r="E161" s="0" t="n">
        <v>0</v>
      </c>
      <c r="F161" s="0" t="n">
        <v>34.2</v>
      </c>
      <c r="G161" s="0" t="n">
        <v>0.164</v>
      </c>
      <c r="H161" s="0" t="n">
        <v>60</v>
      </c>
      <c r="I161" s="0" t="n">
        <v>0</v>
      </c>
      <c r="K161" s="0" t="n">
        <f aca="false">A161/17</f>
        <v>0.411764705882353</v>
      </c>
      <c r="L161" s="0" t="n">
        <f aca="false">(B161-44)/(199-44)</f>
        <v>0.870967741935484</v>
      </c>
      <c r="M161" s="0" t="n">
        <f aca="false">(C161-30)/(122-30)</f>
        <v>0.706521739130435</v>
      </c>
      <c r="N161" s="0" t="n">
        <v>0</v>
      </c>
      <c r="O161" s="0" t="n">
        <v>0</v>
      </c>
      <c r="P161" s="0" t="n">
        <f aca="false">(F161-18.2)/(57.3-18.2)</f>
        <v>0.40920716112532</v>
      </c>
      <c r="Q161" s="0" t="n">
        <f aca="false">(G161-0.078)/(2.329-0.078)</f>
        <v>0.0382052421146157</v>
      </c>
      <c r="R161" s="0" t="n">
        <f aca="false">(H161-21)/60</f>
        <v>0.65</v>
      </c>
      <c r="T161" s="0" t="n">
        <f aca="false">A161/17</f>
        <v>0.411764705882353</v>
      </c>
      <c r="U161" s="0" t="n">
        <f aca="false">B161/199</f>
        <v>0.899497487437186</v>
      </c>
      <c r="V161" s="0" t="n">
        <f aca="false">C161/122</f>
        <v>0.778688524590164</v>
      </c>
      <c r="W161" s="0" t="n">
        <v>0</v>
      </c>
      <c r="X161" s="0" t="n">
        <v>0</v>
      </c>
      <c r="Y161" s="0" t="n">
        <f aca="false">F161/57.3</f>
        <v>0.596858638743456</v>
      </c>
      <c r="Z161" s="0" t="n">
        <f aca="false">G161/2.329</f>
        <v>0.0704164877629884</v>
      </c>
      <c r="AA161" s="0" t="n">
        <f aca="false">H161/81</f>
        <v>0.740740740740741</v>
      </c>
    </row>
    <row r="162" customFormat="false" ht="13.8" hidden="false" customHeight="false" outlineLevel="0" collapsed="false">
      <c r="A162" s="0" t="n">
        <v>0</v>
      </c>
      <c r="B162" s="0" t="n">
        <v>140</v>
      </c>
      <c r="C162" s="0" t="n">
        <v>65</v>
      </c>
      <c r="D162" s="0" t="n">
        <v>0</v>
      </c>
      <c r="E162" s="0" t="n">
        <v>0</v>
      </c>
      <c r="F162" s="0" t="n">
        <v>42.6</v>
      </c>
      <c r="G162" s="0" t="n">
        <v>0.431</v>
      </c>
      <c r="H162" s="0" t="n">
        <v>24</v>
      </c>
      <c r="I162" s="0" t="n">
        <v>1</v>
      </c>
      <c r="K162" s="0" t="n">
        <f aca="false">A162/17</f>
        <v>0</v>
      </c>
      <c r="L162" s="0" t="n">
        <f aca="false">(B162-44)/(199-44)</f>
        <v>0.619354838709677</v>
      </c>
      <c r="M162" s="0" t="n">
        <f aca="false">(C162-30)/(122-30)</f>
        <v>0.380434782608696</v>
      </c>
      <c r="N162" s="0" t="n">
        <v>0</v>
      </c>
      <c r="O162" s="0" t="n">
        <v>0</v>
      </c>
      <c r="P162" s="0" t="n">
        <f aca="false">(F162-18.2)/(57.3-18.2)</f>
        <v>0.624040920716113</v>
      </c>
      <c r="Q162" s="0" t="n">
        <f aca="false">(G162-0.078)/(2.329-0.078)</f>
        <v>0.156819191470458</v>
      </c>
      <c r="R162" s="0" t="n">
        <f aca="false">(H162-21)/60</f>
        <v>0.05</v>
      </c>
      <c r="T162" s="0" t="n">
        <f aca="false">A162/17</f>
        <v>0</v>
      </c>
      <c r="U162" s="0" t="n">
        <f aca="false">B162/199</f>
        <v>0.703517587939699</v>
      </c>
      <c r="V162" s="0" t="n">
        <f aca="false">C162/122</f>
        <v>0.532786885245902</v>
      </c>
      <c r="W162" s="0" t="n">
        <v>0</v>
      </c>
      <c r="X162" s="0" t="n">
        <v>0</v>
      </c>
      <c r="Y162" s="0" t="n">
        <f aca="false">F162/57.3</f>
        <v>0.743455497382199</v>
      </c>
      <c r="Z162" s="0" t="n">
        <f aca="false">G162/2.329</f>
        <v>0.185057964791756</v>
      </c>
      <c r="AA162" s="0" t="n">
        <f aca="false">H162/81</f>
        <v>0.296296296296296</v>
      </c>
    </row>
    <row r="163" customFormat="false" ht="13.8" hidden="false" customHeight="false" outlineLevel="0" collapsed="false">
      <c r="A163" s="0" t="n">
        <v>9</v>
      </c>
      <c r="B163" s="0" t="n">
        <v>112</v>
      </c>
      <c r="C163" s="0" t="n">
        <v>82</v>
      </c>
      <c r="D163" s="0" t="n">
        <v>0</v>
      </c>
      <c r="E163" s="0" t="n">
        <v>0</v>
      </c>
      <c r="F163" s="0" t="n">
        <v>34.2</v>
      </c>
      <c r="G163" s="0" t="n">
        <v>0.26</v>
      </c>
      <c r="H163" s="0" t="n">
        <v>36</v>
      </c>
      <c r="I163" s="0" t="n">
        <v>1</v>
      </c>
      <c r="K163" s="0" t="n">
        <f aca="false">A163/17</f>
        <v>0.529411764705882</v>
      </c>
      <c r="L163" s="0" t="n">
        <f aca="false">(B163-44)/(199-44)</f>
        <v>0.438709677419355</v>
      </c>
      <c r="M163" s="0" t="n">
        <f aca="false">(C163-30)/(122-30)</f>
        <v>0.565217391304348</v>
      </c>
      <c r="N163" s="0" t="n">
        <v>0</v>
      </c>
      <c r="O163" s="0" t="n">
        <v>0</v>
      </c>
      <c r="P163" s="0" t="n">
        <f aca="false">(F163-18.2)/(57.3-18.2)</f>
        <v>0.40920716112532</v>
      </c>
      <c r="Q163" s="0" t="n">
        <f aca="false">(G163-0.078)/(2.329-0.078)</f>
        <v>0.0808529542425589</v>
      </c>
      <c r="R163" s="0" t="n">
        <f aca="false">(H163-21)/60</f>
        <v>0.25</v>
      </c>
      <c r="T163" s="0" t="n">
        <f aca="false">A163/17</f>
        <v>0.529411764705882</v>
      </c>
      <c r="U163" s="0" t="n">
        <f aca="false">B163/199</f>
        <v>0.562814070351759</v>
      </c>
      <c r="V163" s="0" t="n">
        <f aca="false">C163/122</f>
        <v>0.672131147540984</v>
      </c>
      <c r="W163" s="0" t="n">
        <v>0</v>
      </c>
      <c r="X163" s="0" t="n">
        <v>0</v>
      </c>
      <c r="Y163" s="0" t="n">
        <f aca="false">F163/57.3</f>
        <v>0.596858638743456</v>
      </c>
      <c r="Z163" s="0" t="n">
        <f aca="false">G163/2.329</f>
        <v>0.111635895234006</v>
      </c>
      <c r="AA163" s="0" t="n">
        <f aca="false">H163/81</f>
        <v>0.444444444444444</v>
      </c>
    </row>
    <row r="164" customFormat="false" ht="13.8" hidden="false" customHeight="false" outlineLevel="0" collapsed="false">
      <c r="A164" s="0" t="n">
        <v>12</v>
      </c>
      <c r="B164" s="0" t="n">
        <v>151</v>
      </c>
      <c r="C164" s="0" t="n">
        <v>70</v>
      </c>
      <c r="D164" s="0" t="n">
        <v>0</v>
      </c>
      <c r="E164" s="0" t="n">
        <v>0</v>
      </c>
      <c r="F164" s="0" t="n">
        <v>41.8</v>
      </c>
      <c r="G164" s="0" t="n">
        <v>0.742</v>
      </c>
      <c r="H164" s="0" t="n">
        <v>38</v>
      </c>
      <c r="I164" s="0" t="n">
        <v>1</v>
      </c>
      <c r="K164" s="0" t="n">
        <f aca="false">A164/17</f>
        <v>0.705882352941176</v>
      </c>
      <c r="L164" s="0" t="n">
        <f aca="false">(B164-44)/(199-44)</f>
        <v>0.690322580645161</v>
      </c>
      <c r="M164" s="0" t="n">
        <f aca="false">(C164-30)/(122-30)</f>
        <v>0.434782608695652</v>
      </c>
      <c r="N164" s="0" t="n">
        <v>0</v>
      </c>
      <c r="O164" s="0" t="n">
        <v>0</v>
      </c>
      <c r="P164" s="0" t="n">
        <f aca="false">(F164-18.2)/(57.3-18.2)</f>
        <v>0.603580562659847</v>
      </c>
      <c r="Q164" s="0" t="n">
        <f aca="false">(G164-0.078)/(2.329-0.078)</f>
        <v>0.29498000888494</v>
      </c>
      <c r="R164" s="0" t="n">
        <f aca="false">(H164-21)/60</f>
        <v>0.283333333333333</v>
      </c>
      <c r="T164" s="0" t="n">
        <f aca="false">A164/17</f>
        <v>0.705882352941176</v>
      </c>
      <c r="U164" s="0" t="n">
        <f aca="false">B164/199</f>
        <v>0.758793969849246</v>
      </c>
      <c r="V164" s="0" t="n">
        <f aca="false">C164/122</f>
        <v>0.573770491803279</v>
      </c>
      <c r="W164" s="0" t="n">
        <v>0</v>
      </c>
      <c r="X164" s="0" t="n">
        <v>0</v>
      </c>
      <c r="Y164" s="0" t="n">
        <f aca="false">F164/57.3</f>
        <v>0.729493891797557</v>
      </c>
      <c r="Z164" s="0" t="n">
        <f aca="false">G164/2.329</f>
        <v>0.31859167024474</v>
      </c>
      <c r="AA164" s="0" t="n">
        <f aca="false">H164/81</f>
        <v>0.469135802469136</v>
      </c>
    </row>
    <row r="165" customFormat="false" ht="13.8" hidden="false" customHeight="false" outlineLevel="0" collapsed="false">
      <c r="A165" s="0" t="n">
        <v>5</v>
      </c>
      <c r="B165" s="0" t="n">
        <v>109</v>
      </c>
      <c r="C165" s="0" t="n">
        <v>62</v>
      </c>
      <c r="D165" s="0" t="n">
        <v>0</v>
      </c>
      <c r="E165" s="0" t="n">
        <v>0</v>
      </c>
      <c r="F165" s="0" t="n">
        <v>35.8</v>
      </c>
      <c r="G165" s="0" t="n">
        <v>0.514</v>
      </c>
      <c r="H165" s="0" t="n">
        <v>25</v>
      </c>
      <c r="I165" s="0" t="n">
        <v>1</v>
      </c>
      <c r="K165" s="0" t="n">
        <f aca="false">A165/17</f>
        <v>0.294117647058823</v>
      </c>
      <c r="L165" s="0" t="n">
        <f aca="false">(B165-44)/(199-44)</f>
        <v>0.419354838709677</v>
      </c>
      <c r="M165" s="0" t="n">
        <f aca="false">(C165-30)/(122-30)</f>
        <v>0.347826086956522</v>
      </c>
      <c r="N165" s="0" t="n">
        <v>0</v>
      </c>
      <c r="O165" s="0" t="n">
        <v>0</v>
      </c>
      <c r="P165" s="0" t="n">
        <f aca="false">(F165-18.2)/(57.3-18.2)</f>
        <v>0.450127877237852</v>
      </c>
      <c r="Q165" s="0" t="n">
        <f aca="false">(G165-0.078)/(2.329-0.078)</f>
        <v>0.193691692581075</v>
      </c>
      <c r="R165" s="0" t="n">
        <f aca="false">(H165-21)/60</f>
        <v>0.0666666666666667</v>
      </c>
      <c r="T165" s="0" t="n">
        <f aca="false">A165/17</f>
        <v>0.294117647058823</v>
      </c>
      <c r="U165" s="0" t="n">
        <f aca="false">B165/199</f>
        <v>0.547738693467337</v>
      </c>
      <c r="V165" s="0" t="n">
        <f aca="false">C165/122</f>
        <v>0.508196721311475</v>
      </c>
      <c r="W165" s="0" t="n">
        <v>0</v>
      </c>
      <c r="X165" s="0" t="n">
        <v>0</v>
      </c>
      <c r="Y165" s="0" t="n">
        <f aca="false">F165/57.3</f>
        <v>0.62478184991274</v>
      </c>
      <c r="Z165" s="0" t="n">
        <f aca="false">G165/2.329</f>
        <v>0.220695577501073</v>
      </c>
      <c r="AA165" s="0" t="n">
        <f aca="false">H165/81</f>
        <v>0.308641975308642</v>
      </c>
    </row>
    <row r="166" customFormat="false" ht="13.8" hidden="false" customHeight="false" outlineLevel="0" collapsed="false">
      <c r="A166" s="0" t="n">
        <v>6</v>
      </c>
      <c r="B166" s="0" t="n">
        <v>125</v>
      </c>
      <c r="C166" s="0" t="n">
        <v>68</v>
      </c>
      <c r="D166" s="0" t="n">
        <v>0</v>
      </c>
      <c r="E166" s="0" t="n">
        <v>0</v>
      </c>
      <c r="F166" s="0" t="n">
        <v>30</v>
      </c>
      <c r="G166" s="0" t="n">
        <v>0.464</v>
      </c>
      <c r="H166" s="0" t="n">
        <v>32</v>
      </c>
      <c r="I166" s="0" t="n">
        <v>0</v>
      </c>
      <c r="K166" s="0" t="n">
        <f aca="false">A166/17</f>
        <v>0.352941176470588</v>
      </c>
      <c r="L166" s="0" t="n">
        <f aca="false">(B166-44)/(199-44)</f>
        <v>0.52258064516129</v>
      </c>
      <c r="M166" s="0" t="n">
        <f aca="false">(C166-30)/(122-30)</f>
        <v>0.41304347826087</v>
      </c>
      <c r="N166" s="0" t="n">
        <v>0</v>
      </c>
      <c r="O166" s="0" t="n">
        <v>0</v>
      </c>
      <c r="P166" s="0" t="n">
        <f aca="false">(F166-18.2)/(57.3-18.2)</f>
        <v>0.301790281329923</v>
      </c>
      <c r="Q166" s="0" t="n">
        <f aca="false">(G166-0.078)/(2.329-0.078)</f>
        <v>0.171479342514438</v>
      </c>
      <c r="R166" s="0" t="n">
        <f aca="false">(H166-21)/60</f>
        <v>0.183333333333333</v>
      </c>
      <c r="T166" s="0" t="n">
        <f aca="false">A166/17</f>
        <v>0.352941176470588</v>
      </c>
      <c r="U166" s="0" t="n">
        <f aca="false">B166/199</f>
        <v>0.628140703517588</v>
      </c>
      <c r="V166" s="0" t="n">
        <f aca="false">C166/122</f>
        <v>0.557377049180328</v>
      </c>
      <c r="W166" s="0" t="n">
        <v>0</v>
      </c>
      <c r="X166" s="0" t="n">
        <v>0</v>
      </c>
      <c r="Y166" s="0" t="n">
        <f aca="false">F166/57.3</f>
        <v>0.523560209424084</v>
      </c>
      <c r="Z166" s="0" t="n">
        <f aca="false">G166/2.329</f>
        <v>0.199227136109918</v>
      </c>
      <c r="AA166" s="0" t="n">
        <f aca="false">H166/81</f>
        <v>0.395061728395062</v>
      </c>
    </row>
    <row r="167" customFormat="false" ht="13.8" hidden="false" customHeight="false" outlineLevel="0" collapsed="false">
      <c r="A167" s="0" t="n">
        <v>5</v>
      </c>
      <c r="B167" s="0" t="n">
        <v>85</v>
      </c>
      <c r="C167" s="0" t="n">
        <v>74</v>
      </c>
      <c r="D167" s="0" t="n">
        <v>0</v>
      </c>
      <c r="E167" s="0" t="n">
        <v>0</v>
      </c>
      <c r="F167" s="0" t="n">
        <v>29</v>
      </c>
      <c r="G167" s="0" t="n">
        <v>1.224</v>
      </c>
      <c r="H167" s="0" t="n">
        <v>32</v>
      </c>
      <c r="I167" s="0" t="n">
        <v>1</v>
      </c>
      <c r="K167" s="0" t="n">
        <f aca="false">A167/17</f>
        <v>0.294117647058823</v>
      </c>
      <c r="L167" s="0" t="n">
        <f aca="false">(B167-44)/(199-44)</f>
        <v>0.264516129032258</v>
      </c>
      <c r="M167" s="0" t="n">
        <f aca="false">(C167-30)/(122-30)</f>
        <v>0.478260869565217</v>
      </c>
      <c r="N167" s="0" t="n">
        <v>0</v>
      </c>
      <c r="O167" s="0" t="n">
        <v>0</v>
      </c>
      <c r="P167" s="0" t="n">
        <f aca="false">(F167-18.2)/(57.3-18.2)</f>
        <v>0.276214833759591</v>
      </c>
      <c r="Q167" s="0" t="n">
        <f aca="false">(G167-0.078)/(2.329-0.078)</f>
        <v>0.509107063527321</v>
      </c>
      <c r="R167" s="0" t="n">
        <f aca="false">(H167-21)/60</f>
        <v>0.183333333333333</v>
      </c>
      <c r="T167" s="0" t="n">
        <f aca="false">A167/17</f>
        <v>0.294117647058823</v>
      </c>
      <c r="U167" s="0" t="n">
        <f aca="false">B167/199</f>
        <v>0.42713567839196</v>
      </c>
      <c r="V167" s="0" t="n">
        <f aca="false">C167/122</f>
        <v>0.60655737704918</v>
      </c>
      <c r="W167" s="0" t="n">
        <v>0</v>
      </c>
      <c r="X167" s="0" t="n">
        <v>0</v>
      </c>
      <c r="Y167" s="0" t="n">
        <f aca="false">F167/57.3</f>
        <v>0.506108202443281</v>
      </c>
      <c r="Z167" s="0" t="n">
        <f aca="false">G167/2.329</f>
        <v>0.525547445255474</v>
      </c>
      <c r="AA167" s="0" t="n">
        <f aca="false">H167/81</f>
        <v>0.395061728395062</v>
      </c>
    </row>
    <row r="168" customFormat="false" ht="13.8" hidden="false" customHeight="false" outlineLevel="0" collapsed="false">
      <c r="A168" s="0" t="n">
        <v>5</v>
      </c>
      <c r="B168" s="0" t="n">
        <v>112</v>
      </c>
      <c r="C168" s="0" t="n">
        <v>66</v>
      </c>
      <c r="D168" s="0" t="n">
        <v>0</v>
      </c>
      <c r="E168" s="0" t="n">
        <v>0</v>
      </c>
      <c r="F168" s="0" t="n">
        <v>37.8</v>
      </c>
      <c r="G168" s="0" t="n">
        <v>0.261</v>
      </c>
      <c r="H168" s="0" t="n">
        <v>41</v>
      </c>
      <c r="I168" s="0" t="n">
        <v>1</v>
      </c>
      <c r="K168" s="0" t="n">
        <f aca="false">A168/17</f>
        <v>0.294117647058823</v>
      </c>
      <c r="L168" s="0" t="n">
        <f aca="false">(B168-44)/(199-44)</f>
        <v>0.438709677419355</v>
      </c>
      <c r="M168" s="0" t="n">
        <f aca="false">(C168-30)/(122-30)</f>
        <v>0.391304347826087</v>
      </c>
      <c r="N168" s="0" t="n">
        <v>0</v>
      </c>
      <c r="O168" s="0" t="n">
        <v>0</v>
      </c>
      <c r="P168" s="0" t="n">
        <f aca="false">(F168-18.2)/(57.3-18.2)</f>
        <v>0.501278772378517</v>
      </c>
      <c r="Q168" s="0" t="n">
        <f aca="false">(G168-0.078)/(2.329-0.078)</f>
        <v>0.0812972012438916</v>
      </c>
      <c r="R168" s="0" t="n">
        <f aca="false">(H168-21)/60</f>
        <v>0.333333333333333</v>
      </c>
      <c r="T168" s="0" t="n">
        <f aca="false">A168/17</f>
        <v>0.294117647058823</v>
      </c>
      <c r="U168" s="0" t="n">
        <f aca="false">B168/199</f>
        <v>0.562814070351759</v>
      </c>
      <c r="V168" s="0" t="n">
        <f aca="false">C168/122</f>
        <v>0.540983606557377</v>
      </c>
      <c r="W168" s="0" t="n">
        <v>0</v>
      </c>
      <c r="X168" s="0" t="n">
        <v>0</v>
      </c>
      <c r="Y168" s="0" t="n">
        <f aca="false">F168/57.3</f>
        <v>0.659685863874346</v>
      </c>
      <c r="Z168" s="0" t="n">
        <f aca="false">G168/2.329</f>
        <v>0.112065264061829</v>
      </c>
      <c r="AA168" s="0" t="n">
        <f aca="false">H168/81</f>
        <v>0.506172839506173</v>
      </c>
    </row>
    <row r="169" customFormat="false" ht="13.8" hidden="false" customHeight="false" outlineLevel="0" collapsed="false">
      <c r="A169" s="0" t="n">
        <v>2</v>
      </c>
      <c r="B169" s="0" t="n">
        <v>158</v>
      </c>
      <c r="C169" s="0" t="n">
        <v>90</v>
      </c>
      <c r="D169" s="0" t="n">
        <v>0</v>
      </c>
      <c r="E169" s="0" t="n">
        <v>0</v>
      </c>
      <c r="F169" s="0" t="n">
        <v>31.6</v>
      </c>
      <c r="G169" s="0" t="n">
        <v>0.805</v>
      </c>
      <c r="H169" s="0" t="n">
        <v>66</v>
      </c>
      <c r="I169" s="0" t="n">
        <v>1</v>
      </c>
      <c r="K169" s="0" t="n">
        <f aca="false">A169/17</f>
        <v>0.117647058823529</v>
      </c>
      <c r="L169" s="0" t="n">
        <f aca="false">(B169-44)/(199-44)</f>
        <v>0.735483870967742</v>
      </c>
      <c r="M169" s="0" t="n">
        <f aca="false">(C169-30)/(122-30)</f>
        <v>0.652173913043478</v>
      </c>
      <c r="N169" s="0" t="n">
        <v>0</v>
      </c>
      <c r="O169" s="0" t="n">
        <v>0</v>
      </c>
      <c r="P169" s="0" t="n">
        <f aca="false">(F169-18.2)/(57.3-18.2)</f>
        <v>0.342710997442455</v>
      </c>
      <c r="Q169" s="0" t="n">
        <f aca="false">(G169-0.078)/(2.329-0.078)</f>
        <v>0.322967569968903</v>
      </c>
      <c r="R169" s="0" t="n">
        <f aca="false">(H169-21)/60</f>
        <v>0.75</v>
      </c>
      <c r="T169" s="0" t="n">
        <f aca="false">A169/17</f>
        <v>0.117647058823529</v>
      </c>
      <c r="U169" s="0" t="n">
        <f aca="false">B169/199</f>
        <v>0.793969849246231</v>
      </c>
      <c r="V169" s="0" t="n">
        <f aca="false">C169/122</f>
        <v>0.737704918032787</v>
      </c>
      <c r="W169" s="0" t="n">
        <v>0</v>
      </c>
      <c r="X169" s="0" t="n">
        <v>0</v>
      </c>
      <c r="Y169" s="0" t="n">
        <f aca="false">F169/57.3</f>
        <v>0.551483420593368</v>
      </c>
      <c r="Z169" s="0" t="n">
        <f aca="false">G169/2.329</f>
        <v>0.345641906397595</v>
      </c>
      <c r="AA169" s="0" t="n">
        <f aca="false">H169/81</f>
        <v>0.814814814814815</v>
      </c>
    </row>
    <row r="170" customFormat="false" ht="13.8" hidden="false" customHeight="false" outlineLevel="0" collapsed="false">
      <c r="A170" s="0" t="n">
        <v>7</v>
      </c>
      <c r="B170" s="0" t="n">
        <v>119</v>
      </c>
      <c r="C170" s="0" t="n">
        <v>73</v>
      </c>
      <c r="D170" s="0" t="n">
        <v>0</v>
      </c>
      <c r="E170" s="0" t="n">
        <v>0</v>
      </c>
      <c r="F170" s="0" t="n">
        <v>25.2</v>
      </c>
      <c r="G170" s="0" t="n">
        <v>0.209</v>
      </c>
      <c r="H170" s="0" t="n">
        <v>37</v>
      </c>
      <c r="I170" s="0" t="n">
        <v>0</v>
      </c>
      <c r="K170" s="0" t="n">
        <f aca="false">A170/17</f>
        <v>0.411764705882353</v>
      </c>
      <c r="L170" s="0" t="n">
        <f aca="false">(B170-44)/(199-44)</f>
        <v>0.483870967741936</v>
      </c>
      <c r="M170" s="0" t="n">
        <f aca="false">(C170-30)/(122-30)</f>
        <v>0.467391304347826</v>
      </c>
      <c r="N170" s="0" t="n">
        <v>0</v>
      </c>
      <c r="O170" s="0" t="n">
        <v>0</v>
      </c>
      <c r="P170" s="0" t="n">
        <f aca="false">(F170-18.2)/(57.3-18.2)</f>
        <v>0.179028132992327</v>
      </c>
      <c r="Q170" s="0" t="n">
        <f aca="false">(G170-0.078)/(2.329-0.078)</f>
        <v>0.0581963571745891</v>
      </c>
      <c r="R170" s="0" t="n">
        <f aca="false">(H170-21)/60</f>
        <v>0.266666666666667</v>
      </c>
      <c r="T170" s="0" t="n">
        <f aca="false">A170/17</f>
        <v>0.411764705882353</v>
      </c>
      <c r="U170" s="0" t="n">
        <f aca="false">B170/199</f>
        <v>0.597989949748744</v>
      </c>
      <c r="V170" s="0" t="n">
        <f aca="false">C170/122</f>
        <v>0.598360655737705</v>
      </c>
      <c r="W170" s="0" t="n">
        <v>0</v>
      </c>
      <c r="X170" s="0" t="n">
        <v>0</v>
      </c>
      <c r="Y170" s="0" t="n">
        <f aca="false">F170/57.3</f>
        <v>0.43979057591623</v>
      </c>
      <c r="Z170" s="0" t="n">
        <f aca="false">G170/2.329</f>
        <v>0.0897380850150279</v>
      </c>
      <c r="AA170" s="0" t="n">
        <f aca="false">H170/81</f>
        <v>0.45679012345679</v>
      </c>
    </row>
    <row r="171" customFormat="false" ht="13.8" hidden="false" customHeight="false" outlineLevel="0" collapsed="false">
      <c r="A171" s="0" t="n">
        <v>1</v>
      </c>
      <c r="B171" s="0" t="n">
        <v>100</v>
      </c>
      <c r="C171" s="0" t="n">
        <v>66</v>
      </c>
      <c r="D171" s="0" t="n">
        <v>0</v>
      </c>
      <c r="E171" s="0" t="n">
        <v>0</v>
      </c>
      <c r="F171" s="0" t="n">
        <v>23.6</v>
      </c>
      <c r="G171" s="0" t="n">
        <v>0.666</v>
      </c>
      <c r="H171" s="0" t="n">
        <v>26</v>
      </c>
      <c r="I171" s="0" t="n">
        <v>0</v>
      </c>
      <c r="K171" s="0" t="n">
        <f aca="false">A171/17</f>
        <v>0.0588235294117647</v>
      </c>
      <c r="L171" s="0" t="n">
        <f aca="false">(B171-44)/(199-44)</f>
        <v>0.361290322580645</v>
      </c>
      <c r="M171" s="0" t="n">
        <f aca="false">(C171-30)/(122-30)</f>
        <v>0.391304347826087</v>
      </c>
      <c r="N171" s="0" t="n">
        <v>0</v>
      </c>
      <c r="O171" s="0" t="n">
        <v>0</v>
      </c>
      <c r="P171" s="0" t="n">
        <f aca="false">(F171-18.2)/(57.3-18.2)</f>
        <v>0.138107416879795</v>
      </c>
      <c r="Q171" s="0" t="n">
        <f aca="false">(G171-0.078)/(2.329-0.078)</f>
        <v>0.261217236783652</v>
      </c>
      <c r="R171" s="0" t="n">
        <f aca="false">(H171-21)/60</f>
        <v>0.0833333333333333</v>
      </c>
      <c r="T171" s="0" t="n">
        <f aca="false">A171/17</f>
        <v>0.0588235294117647</v>
      </c>
      <c r="U171" s="0" t="n">
        <f aca="false">B171/199</f>
        <v>0.50251256281407</v>
      </c>
      <c r="V171" s="0" t="n">
        <f aca="false">C171/122</f>
        <v>0.540983606557377</v>
      </c>
      <c r="W171" s="0" t="n">
        <v>0</v>
      </c>
      <c r="X171" s="0" t="n">
        <v>0</v>
      </c>
      <c r="Y171" s="0" t="n">
        <f aca="false">F171/57.3</f>
        <v>0.411867364746946</v>
      </c>
      <c r="Z171" s="0" t="n">
        <f aca="false">G171/2.329</f>
        <v>0.285959639330185</v>
      </c>
      <c r="AA171" s="0" t="n">
        <f aca="false">H171/81</f>
        <v>0.320987654320988</v>
      </c>
    </row>
    <row r="172" customFormat="false" ht="13.8" hidden="false" customHeight="false" outlineLevel="0" collapsed="false">
      <c r="A172" s="0" t="n">
        <v>0</v>
      </c>
      <c r="B172" s="0" t="n">
        <v>101</v>
      </c>
      <c r="C172" s="0" t="n">
        <v>76</v>
      </c>
      <c r="D172" s="0" t="n">
        <v>0</v>
      </c>
      <c r="E172" s="0" t="n">
        <v>0</v>
      </c>
      <c r="F172" s="0" t="n">
        <v>35.7</v>
      </c>
      <c r="G172" s="0" t="n">
        <v>0.198</v>
      </c>
      <c r="H172" s="0" t="n">
        <v>26</v>
      </c>
      <c r="I172" s="0" t="n">
        <v>0</v>
      </c>
      <c r="K172" s="0" t="n">
        <f aca="false">A172/17</f>
        <v>0</v>
      </c>
      <c r="L172" s="0" t="n">
        <f aca="false">(B172-44)/(199-44)</f>
        <v>0.367741935483871</v>
      </c>
      <c r="M172" s="0" t="n">
        <f aca="false">(C172-30)/(122-30)</f>
        <v>0.5</v>
      </c>
      <c r="N172" s="0" t="n">
        <v>0</v>
      </c>
      <c r="O172" s="0" t="n">
        <v>0</v>
      </c>
      <c r="P172" s="0" t="n">
        <f aca="false">(F172-18.2)/(57.3-18.2)</f>
        <v>0.447570332480819</v>
      </c>
      <c r="Q172" s="0" t="n">
        <f aca="false">(G172-0.078)/(2.329-0.078)</f>
        <v>0.0533096401599289</v>
      </c>
      <c r="R172" s="0" t="n">
        <f aca="false">(H172-21)/60</f>
        <v>0.0833333333333333</v>
      </c>
      <c r="T172" s="0" t="n">
        <f aca="false">A172/17</f>
        <v>0</v>
      </c>
      <c r="U172" s="0" t="n">
        <f aca="false">B172/199</f>
        <v>0.507537688442211</v>
      </c>
      <c r="V172" s="0" t="n">
        <f aca="false">C172/122</f>
        <v>0.622950819672131</v>
      </c>
      <c r="W172" s="0" t="n">
        <v>0</v>
      </c>
      <c r="X172" s="0" t="n">
        <v>0</v>
      </c>
      <c r="Y172" s="0" t="n">
        <f aca="false">F172/57.3</f>
        <v>0.62303664921466</v>
      </c>
      <c r="Z172" s="0" t="n">
        <f aca="false">G172/2.329</f>
        <v>0.0850150279089738</v>
      </c>
      <c r="AA172" s="0" t="n">
        <f aca="false">H172/81</f>
        <v>0.320987654320988</v>
      </c>
    </row>
    <row r="173" customFormat="false" ht="13.8" hidden="false" customHeight="false" outlineLevel="0" collapsed="false">
      <c r="A173" s="0" t="n">
        <v>3</v>
      </c>
      <c r="B173" s="0" t="n">
        <v>162</v>
      </c>
      <c r="C173" s="0" t="n">
        <v>52</v>
      </c>
      <c r="D173" s="0" t="n">
        <v>0</v>
      </c>
      <c r="E173" s="0" t="n">
        <v>0</v>
      </c>
      <c r="F173" s="0" t="n">
        <v>37.2</v>
      </c>
      <c r="G173" s="0" t="n">
        <v>0.652</v>
      </c>
      <c r="H173" s="0" t="n">
        <v>24</v>
      </c>
      <c r="I173" s="0" t="n">
        <v>1</v>
      </c>
      <c r="K173" s="0" t="n">
        <f aca="false">A173/17</f>
        <v>0.176470588235294</v>
      </c>
      <c r="L173" s="0" t="n">
        <f aca="false">(B173-44)/(199-44)</f>
        <v>0.761290322580645</v>
      </c>
      <c r="M173" s="0" t="n">
        <f aca="false">(C173-30)/(122-30)</f>
        <v>0.239130434782609</v>
      </c>
      <c r="N173" s="0" t="n">
        <v>0</v>
      </c>
      <c r="O173" s="0" t="n">
        <v>0</v>
      </c>
      <c r="P173" s="0" t="n">
        <f aca="false">(F173-18.2)/(57.3-18.2)</f>
        <v>0.485933503836317</v>
      </c>
      <c r="Q173" s="0" t="n">
        <f aca="false">(G173-0.078)/(2.329-0.078)</f>
        <v>0.254997778764993</v>
      </c>
      <c r="R173" s="0" t="n">
        <f aca="false">(H173-21)/60</f>
        <v>0.05</v>
      </c>
      <c r="T173" s="0" t="n">
        <f aca="false">A173/17</f>
        <v>0.176470588235294</v>
      </c>
      <c r="U173" s="0" t="n">
        <f aca="false">B173/199</f>
        <v>0.814070351758794</v>
      </c>
      <c r="V173" s="0" t="n">
        <f aca="false">C173/122</f>
        <v>0.426229508196721</v>
      </c>
      <c r="W173" s="0" t="n">
        <v>0</v>
      </c>
      <c r="X173" s="0" t="n">
        <v>0</v>
      </c>
      <c r="Y173" s="0" t="n">
        <f aca="false">F173/57.3</f>
        <v>0.649214659685864</v>
      </c>
      <c r="Z173" s="0" t="n">
        <f aca="false">G173/2.329</f>
        <v>0.279948475740661</v>
      </c>
      <c r="AA173" s="0" t="n">
        <f aca="false">H173/81</f>
        <v>0.296296296296296</v>
      </c>
    </row>
    <row r="174" customFormat="false" ht="13.8" hidden="false" customHeight="false" outlineLevel="0" collapsed="false">
      <c r="A174" s="0" t="n">
        <v>4</v>
      </c>
      <c r="B174" s="0" t="n">
        <v>197</v>
      </c>
      <c r="C174" s="0" t="n">
        <v>70</v>
      </c>
      <c r="D174" s="0" t="n">
        <v>0</v>
      </c>
      <c r="E174" s="0" t="n">
        <v>0</v>
      </c>
      <c r="F174" s="0" t="n">
        <v>36.7</v>
      </c>
      <c r="G174" s="0" t="n">
        <v>2.329</v>
      </c>
      <c r="H174" s="0" t="n">
        <v>31</v>
      </c>
      <c r="I174" s="0" t="n">
        <v>0</v>
      </c>
      <c r="K174" s="0" t="n">
        <f aca="false">A174/17</f>
        <v>0.235294117647059</v>
      </c>
      <c r="L174" s="0" t="n">
        <f aca="false">(B174-44)/(199-44)</f>
        <v>0.987096774193548</v>
      </c>
      <c r="M174" s="0" t="n">
        <f aca="false">(C174-30)/(122-30)</f>
        <v>0.434782608695652</v>
      </c>
      <c r="N174" s="0" t="n">
        <v>0</v>
      </c>
      <c r="O174" s="0" t="n">
        <v>0</v>
      </c>
      <c r="P174" s="0" t="n">
        <f aca="false">(F174-18.2)/(57.3-18.2)</f>
        <v>0.473145780051151</v>
      </c>
      <c r="Q174" s="0" t="n">
        <f aca="false">(G174-0.078)/(2.329-0.078)</f>
        <v>1</v>
      </c>
      <c r="R174" s="0" t="n">
        <f aca="false">(H174-21)/60</f>
        <v>0.166666666666667</v>
      </c>
      <c r="T174" s="0" t="n">
        <f aca="false">A174/17</f>
        <v>0.235294117647059</v>
      </c>
      <c r="U174" s="0" t="n">
        <f aca="false">B174/199</f>
        <v>0.989949748743718</v>
      </c>
      <c r="V174" s="0" t="n">
        <f aca="false">C174/122</f>
        <v>0.573770491803279</v>
      </c>
      <c r="W174" s="0" t="n">
        <v>0</v>
      </c>
      <c r="X174" s="0" t="n">
        <v>0</v>
      </c>
      <c r="Y174" s="0" t="n">
        <f aca="false">F174/57.3</f>
        <v>0.640488656195463</v>
      </c>
      <c r="Z174" s="0" t="n">
        <f aca="false">G174/2.329</f>
        <v>1</v>
      </c>
      <c r="AA174" s="0" t="n">
        <f aca="false">H174/81</f>
        <v>0.382716049382716</v>
      </c>
    </row>
    <row r="175" customFormat="false" ht="13.8" hidden="false" customHeight="false" outlineLevel="0" collapsed="false">
      <c r="A175" s="0" t="n">
        <v>4</v>
      </c>
      <c r="B175" s="0" t="n">
        <v>142</v>
      </c>
      <c r="C175" s="0" t="n">
        <v>86</v>
      </c>
      <c r="D175" s="0" t="n">
        <v>0</v>
      </c>
      <c r="E175" s="0" t="n">
        <v>0</v>
      </c>
      <c r="F175" s="0" t="n">
        <v>44</v>
      </c>
      <c r="G175" s="0" t="n">
        <v>0.645</v>
      </c>
      <c r="H175" s="0" t="n">
        <v>22</v>
      </c>
      <c r="I175" s="0" t="n">
        <v>1</v>
      </c>
      <c r="K175" s="0" t="n">
        <f aca="false">A175/17</f>
        <v>0.235294117647059</v>
      </c>
      <c r="L175" s="0" t="n">
        <f aca="false">(B175-44)/(199-44)</f>
        <v>0.632258064516129</v>
      </c>
      <c r="M175" s="0" t="n">
        <f aca="false">(C175-30)/(122-30)</f>
        <v>0.608695652173913</v>
      </c>
      <c r="N175" s="0" t="n">
        <v>0</v>
      </c>
      <c r="O175" s="0" t="n">
        <v>0</v>
      </c>
      <c r="P175" s="0" t="n">
        <f aca="false">(F175-18.2)/(57.3-18.2)</f>
        <v>0.659846547314578</v>
      </c>
      <c r="Q175" s="0" t="n">
        <f aca="false">(G175-0.078)/(2.329-0.078)</f>
        <v>0.251888049755664</v>
      </c>
      <c r="R175" s="0" t="n">
        <f aca="false">(H175-21)/60</f>
        <v>0.0166666666666667</v>
      </c>
      <c r="T175" s="0" t="n">
        <f aca="false">A175/17</f>
        <v>0.235294117647059</v>
      </c>
      <c r="U175" s="0" t="n">
        <f aca="false">B175/199</f>
        <v>0.71356783919598</v>
      </c>
      <c r="V175" s="0" t="n">
        <f aca="false">C175/122</f>
        <v>0.704918032786885</v>
      </c>
      <c r="W175" s="0" t="n">
        <v>0</v>
      </c>
      <c r="X175" s="0" t="n">
        <v>0</v>
      </c>
      <c r="Y175" s="0" t="n">
        <f aca="false">F175/57.3</f>
        <v>0.767888307155323</v>
      </c>
      <c r="Z175" s="0" t="n">
        <f aca="false">G175/2.329</f>
        <v>0.276942893945899</v>
      </c>
      <c r="AA175" s="0" t="n">
        <f aca="false">H175/81</f>
        <v>0.271604938271605</v>
      </c>
    </row>
    <row r="176" customFormat="false" ht="13.8" hidden="false" customHeight="false" outlineLevel="0" collapsed="false">
      <c r="A176" s="0" t="n">
        <v>4</v>
      </c>
      <c r="B176" s="0" t="n">
        <v>122</v>
      </c>
      <c r="C176" s="0" t="n">
        <v>68</v>
      </c>
      <c r="D176" s="0" t="n">
        <v>0</v>
      </c>
      <c r="E176" s="0" t="n">
        <v>0</v>
      </c>
      <c r="F176" s="0" t="n">
        <v>35</v>
      </c>
      <c r="G176" s="0" t="n">
        <v>0.394</v>
      </c>
      <c r="H176" s="0" t="n">
        <v>29</v>
      </c>
      <c r="I176" s="0" t="n">
        <v>0</v>
      </c>
      <c r="K176" s="0" t="n">
        <f aca="false">A176/17</f>
        <v>0.235294117647059</v>
      </c>
      <c r="L176" s="0" t="n">
        <f aca="false">(B176-44)/(199-44)</f>
        <v>0.503225806451613</v>
      </c>
      <c r="M176" s="0" t="n">
        <f aca="false">(C176-30)/(122-30)</f>
        <v>0.41304347826087</v>
      </c>
      <c r="N176" s="0" t="n">
        <v>0</v>
      </c>
      <c r="O176" s="0" t="n">
        <v>0</v>
      </c>
      <c r="P176" s="0" t="n">
        <f aca="false">(F176-18.2)/(57.3-18.2)</f>
        <v>0.429667519181586</v>
      </c>
      <c r="Q176" s="0" t="n">
        <f aca="false">(G176-0.078)/(2.329-0.078)</f>
        <v>0.140382052421146</v>
      </c>
      <c r="R176" s="0" t="n">
        <f aca="false">(H176-21)/60</f>
        <v>0.133333333333333</v>
      </c>
      <c r="T176" s="0" t="n">
        <f aca="false">A176/17</f>
        <v>0.235294117647059</v>
      </c>
      <c r="U176" s="0" t="n">
        <f aca="false">B176/199</f>
        <v>0.613065326633166</v>
      </c>
      <c r="V176" s="0" t="n">
        <f aca="false">C176/122</f>
        <v>0.557377049180328</v>
      </c>
      <c r="W176" s="0" t="n">
        <v>0</v>
      </c>
      <c r="X176" s="0" t="n">
        <v>0</v>
      </c>
      <c r="Y176" s="0" t="n">
        <f aca="false">F176/57.3</f>
        <v>0.610820244328098</v>
      </c>
      <c r="Z176" s="0" t="n">
        <f aca="false">G176/2.329</f>
        <v>0.169171318162301</v>
      </c>
      <c r="AA176" s="0" t="n">
        <f aca="false">H176/81</f>
        <v>0.358024691358025</v>
      </c>
    </row>
    <row r="177" customFormat="false" ht="13.8" hidden="false" customHeight="false" outlineLevel="0" collapsed="false">
      <c r="A177" s="0" t="n">
        <v>3</v>
      </c>
      <c r="B177" s="0" t="n">
        <v>74</v>
      </c>
      <c r="C177" s="0" t="n">
        <v>68</v>
      </c>
      <c r="D177" s="0" t="n">
        <v>0</v>
      </c>
      <c r="E177" s="0" t="n">
        <v>0</v>
      </c>
      <c r="F177" s="0" t="n">
        <v>29.7</v>
      </c>
      <c r="G177" s="0" t="n">
        <v>0.293</v>
      </c>
      <c r="H177" s="0" t="n">
        <v>23</v>
      </c>
      <c r="I177" s="0" t="n">
        <v>0</v>
      </c>
      <c r="K177" s="0" t="n">
        <f aca="false">A177/17</f>
        <v>0.176470588235294</v>
      </c>
      <c r="L177" s="0" t="n">
        <f aca="false">(B177-44)/(199-44)</f>
        <v>0.193548387096774</v>
      </c>
      <c r="M177" s="0" t="n">
        <f aca="false">(C177-30)/(122-30)</f>
        <v>0.41304347826087</v>
      </c>
      <c r="N177" s="0" t="n">
        <v>0</v>
      </c>
      <c r="O177" s="0" t="n">
        <v>0</v>
      </c>
      <c r="P177" s="0" t="n">
        <f aca="false">(F177-18.2)/(57.3-18.2)</f>
        <v>0.294117647058824</v>
      </c>
      <c r="Q177" s="0" t="n">
        <f aca="false">(G177-0.078)/(2.329-0.078)</f>
        <v>0.0955131052865393</v>
      </c>
      <c r="R177" s="0" t="n">
        <f aca="false">(H177-21)/60</f>
        <v>0.0333333333333333</v>
      </c>
      <c r="T177" s="0" t="n">
        <f aca="false">A177/17</f>
        <v>0.176470588235294</v>
      </c>
      <c r="U177" s="0" t="n">
        <f aca="false">B177/199</f>
        <v>0.371859296482412</v>
      </c>
      <c r="V177" s="0" t="n">
        <f aca="false">C177/122</f>
        <v>0.557377049180328</v>
      </c>
      <c r="W177" s="0" t="n">
        <v>0</v>
      </c>
      <c r="X177" s="0" t="n">
        <v>0</v>
      </c>
      <c r="Y177" s="0" t="n">
        <f aca="false">F177/57.3</f>
        <v>0.518324607329843</v>
      </c>
      <c r="Z177" s="0" t="n">
        <f aca="false">G177/2.329</f>
        <v>0.125805066552168</v>
      </c>
      <c r="AA177" s="0" t="n">
        <f aca="false">H177/81</f>
        <v>0.283950617283951</v>
      </c>
    </row>
    <row r="178" customFormat="false" ht="13.8" hidden="false" customHeight="false" outlineLevel="0" collapsed="false">
      <c r="A178" s="0" t="n">
        <v>4</v>
      </c>
      <c r="B178" s="0" t="n">
        <v>171</v>
      </c>
      <c r="C178" s="0" t="n">
        <v>72</v>
      </c>
      <c r="D178" s="0" t="n">
        <v>0</v>
      </c>
      <c r="E178" s="0" t="n">
        <v>0</v>
      </c>
      <c r="F178" s="0" t="n">
        <v>43.6</v>
      </c>
      <c r="G178" s="0" t="n">
        <v>0.479</v>
      </c>
      <c r="H178" s="0" t="n">
        <v>26</v>
      </c>
      <c r="I178" s="0" t="n">
        <v>1</v>
      </c>
      <c r="K178" s="0" t="n">
        <f aca="false">A178/17</f>
        <v>0.235294117647059</v>
      </c>
      <c r="L178" s="0" t="n">
        <f aca="false">(B178-44)/(199-44)</f>
        <v>0.819354838709677</v>
      </c>
      <c r="M178" s="0" t="n">
        <f aca="false">(C178-30)/(122-30)</f>
        <v>0.456521739130435</v>
      </c>
      <c r="N178" s="0" t="n">
        <v>0</v>
      </c>
      <c r="O178" s="0" t="n">
        <v>0</v>
      </c>
      <c r="P178" s="0" t="n">
        <f aca="false">(F178-18.2)/(57.3-18.2)</f>
        <v>0.649616368286445</v>
      </c>
      <c r="Q178" s="0" t="n">
        <f aca="false">(G178-0.078)/(2.329-0.078)</f>
        <v>0.178143047534429</v>
      </c>
      <c r="R178" s="0" t="n">
        <f aca="false">(H178-21)/60</f>
        <v>0.0833333333333333</v>
      </c>
      <c r="T178" s="0" t="n">
        <f aca="false">A178/17</f>
        <v>0.235294117647059</v>
      </c>
      <c r="U178" s="0" t="n">
        <f aca="false">B178/199</f>
        <v>0.85929648241206</v>
      </c>
      <c r="V178" s="0" t="n">
        <f aca="false">C178/122</f>
        <v>0.590163934426229</v>
      </c>
      <c r="W178" s="0" t="n">
        <v>0</v>
      </c>
      <c r="X178" s="0" t="n">
        <v>0</v>
      </c>
      <c r="Y178" s="0" t="n">
        <f aca="false">F178/57.3</f>
        <v>0.760907504363002</v>
      </c>
      <c r="Z178" s="0" t="n">
        <f aca="false">G178/2.329</f>
        <v>0.205667668527265</v>
      </c>
      <c r="AA178" s="0" t="n">
        <f aca="false">H178/81</f>
        <v>0.320987654320988</v>
      </c>
    </row>
    <row r="179" customFormat="false" ht="13.8" hidden="false" customHeight="false" outlineLevel="0" collapsed="false">
      <c r="A179" s="0" t="n">
        <v>0</v>
      </c>
      <c r="B179" s="0" t="n">
        <v>179</v>
      </c>
      <c r="C179" s="0" t="n">
        <v>90</v>
      </c>
      <c r="D179" s="0" t="n">
        <v>0</v>
      </c>
      <c r="E179" s="0" t="n">
        <v>0</v>
      </c>
      <c r="F179" s="0" t="n">
        <v>44.1</v>
      </c>
      <c r="G179" s="0" t="n">
        <v>0.686</v>
      </c>
      <c r="H179" s="0" t="n">
        <v>23</v>
      </c>
      <c r="I179" s="0" t="n">
        <v>1</v>
      </c>
      <c r="K179" s="0" t="n">
        <f aca="false">A179/17</f>
        <v>0</v>
      </c>
      <c r="L179" s="0" t="n">
        <f aca="false">(B179-44)/(199-44)</f>
        <v>0.870967741935484</v>
      </c>
      <c r="M179" s="0" t="n">
        <f aca="false">(C179-30)/(122-30)</f>
        <v>0.652173913043478</v>
      </c>
      <c r="N179" s="0" t="n">
        <v>0</v>
      </c>
      <c r="O179" s="0" t="n">
        <v>0</v>
      </c>
      <c r="P179" s="0" t="n">
        <f aca="false">(F179-18.2)/(57.3-18.2)</f>
        <v>0.662404092071611</v>
      </c>
      <c r="Q179" s="0" t="n">
        <f aca="false">(G179-0.078)/(2.329-0.078)</f>
        <v>0.270102176810306</v>
      </c>
      <c r="R179" s="0" t="n">
        <f aca="false">(H179-21)/60</f>
        <v>0.0333333333333333</v>
      </c>
      <c r="T179" s="0" t="n">
        <f aca="false">A179/17</f>
        <v>0</v>
      </c>
      <c r="U179" s="0" t="n">
        <f aca="false">B179/199</f>
        <v>0.899497487437186</v>
      </c>
      <c r="V179" s="0" t="n">
        <f aca="false">C179/122</f>
        <v>0.737704918032787</v>
      </c>
      <c r="W179" s="0" t="n">
        <v>0</v>
      </c>
      <c r="X179" s="0" t="n">
        <v>0</v>
      </c>
      <c r="Y179" s="0" t="n">
        <f aca="false">F179/57.3</f>
        <v>0.769633507853403</v>
      </c>
      <c r="Z179" s="0" t="n">
        <f aca="false">G179/2.329</f>
        <v>0.294547015886647</v>
      </c>
      <c r="AA179" s="0" t="n">
        <f aca="false">H179/81</f>
        <v>0.283950617283951</v>
      </c>
    </row>
    <row r="180" customFormat="false" ht="13.8" hidden="false" customHeight="false" outlineLevel="0" collapsed="false">
      <c r="A180" s="0" t="n">
        <v>9</v>
      </c>
      <c r="B180" s="0" t="n">
        <v>164</v>
      </c>
      <c r="C180" s="0" t="n">
        <v>84</v>
      </c>
      <c r="D180" s="0" t="n">
        <v>0</v>
      </c>
      <c r="E180" s="0" t="n">
        <v>0</v>
      </c>
      <c r="F180" s="0" t="n">
        <v>30.8</v>
      </c>
      <c r="G180" s="0" t="n">
        <v>0.831</v>
      </c>
      <c r="H180" s="0" t="n">
        <v>32</v>
      </c>
      <c r="I180" s="0" t="n">
        <v>1</v>
      </c>
      <c r="K180" s="0" t="n">
        <f aca="false">A180/17</f>
        <v>0.529411764705882</v>
      </c>
      <c r="L180" s="0" t="n">
        <f aca="false">(B180-44)/(199-44)</f>
        <v>0.774193548387097</v>
      </c>
      <c r="M180" s="0" t="n">
        <f aca="false">(C180-30)/(122-30)</f>
        <v>0.58695652173913</v>
      </c>
      <c r="N180" s="0" t="n">
        <v>0</v>
      </c>
      <c r="O180" s="0" t="n">
        <v>0</v>
      </c>
      <c r="P180" s="0" t="n">
        <f aca="false">(F180-18.2)/(57.3-18.2)</f>
        <v>0.322250639386189</v>
      </c>
      <c r="Q180" s="0" t="n">
        <f aca="false">(G180-0.078)/(2.329-0.078)</f>
        <v>0.334517992003554</v>
      </c>
      <c r="R180" s="0" t="n">
        <f aca="false">(H180-21)/60</f>
        <v>0.183333333333333</v>
      </c>
      <c r="T180" s="0" t="n">
        <f aca="false">A180/17</f>
        <v>0.529411764705882</v>
      </c>
      <c r="U180" s="0" t="n">
        <f aca="false">B180/199</f>
        <v>0.824120603015075</v>
      </c>
      <c r="V180" s="0" t="n">
        <f aca="false">C180/122</f>
        <v>0.688524590163934</v>
      </c>
      <c r="W180" s="0" t="n">
        <v>0</v>
      </c>
      <c r="X180" s="0" t="n">
        <v>0</v>
      </c>
      <c r="Y180" s="0" t="n">
        <f aca="false">F180/57.3</f>
        <v>0.537521815008726</v>
      </c>
      <c r="Z180" s="0" t="n">
        <f aca="false">G180/2.329</f>
        <v>0.356805495920996</v>
      </c>
      <c r="AA180" s="0" t="n">
        <f aca="false">H180/81</f>
        <v>0.395061728395062</v>
      </c>
    </row>
    <row r="181" customFormat="false" ht="13.8" hidden="false" customHeight="false" outlineLevel="0" collapsed="false">
      <c r="A181" s="0" t="n">
        <v>0</v>
      </c>
      <c r="B181" s="0" t="n">
        <v>104</v>
      </c>
      <c r="C181" s="0" t="n">
        <v>76</v>
      </c>
      <c r="D181" s="0" t="n">
        <v>0</v>
      </c>
      <c r="E181" s="0" t="n">
        <v>0</v>
      </c>
      <c r="F181" s="0" t="n">
        <v>18.4</v>
      </c>
      <c r="G181" s="0" t="n">
        <v>0.582</v>
      </c>
      <c r="H181" s="0" t="n">
        <v>27</v>
      </c>
      <c r="I181" s="0" t="n">
        <v>0</v>
      </c>
      <c r="K181" s="0" t="n">
        <f aca="false">A181/17</f>
        <v>0</v>
      </c>
      <c r="L181" s="0" t="n">
        <f aca="false">(B181-44)/(199-44)</f>
        <v>0.387096774193548</v>
      </c>
      <c r="M181" s="0" t="n">
        <f aca="false">(C181-30)/(122-30)</f>
        <v>0.5</v>
      </c>
      <c r="N181" s="0" t="n">
        <v>0</v>
      </c>
      <c r="O181" s="0" t="n">
        <v>0</v>
      </c>
      <c r="P181" s="0" t="n">
        <f aca="false">(F181-18.2)/(57.3-18.2)</f>
        <v>0.00511508951406648</v>
      </c>
      <c r="Q181" s="0" t="n">
        <f aca="false">(G181-0.078)/(2.329-0.078)</f>
        <v>0.223900488671701</v>
      </c>
      <c r="R181" s="0" t="n">
        <f aca="false">(H181-21)/60</f>
        <v>0.1</v>
      </c>
      <c r="T181" s="0" t="n">
        <f aca="false">A181/17</f>
        <v>0</v>
      </c>
      <c r="U181" s="0" t="n">
        <f aca="false">B181/199</f>
        <v>0.522613065326633</v>
      </c>
      <c r="V181" s="0" t="n">
        <f aca="false">C181/122</f>
        <v>0.622950819672131</v>
      </c>
      <c r="W181" s="0" t="n">
        <v>0</v>
      </c>
      <c r="X181" s="0" t="n">
        <v>0</v>
      </c>
      <c r="Y181" s="0" t="n">
        <f aca="false">F181/57.3</f>
        <v>0.321116928446771</v>
      </c>
      <c r="Z181" s="0" t="n">
        <f aca="false">G181/2.329</f>
        <v>0.249892657793044</v>
      </c>
      <c r="AA181" s="0" t="n">
        <f aca="false">H181/81</f>
        <v>0.333333333333333</v>
      </c>
    </row>
    <row r="182" customFormat="false" ht="13.8" hidden="false" customHeight="false" outlineLevel="0" collapsed="false">
      <c r="A182" s="0" t="n">
        <v>1</v>
      </c>
      <c r="B182" s="0" t="n">
        <v>91</v>
      </c>
      <c r="C182" s="0" t="n">
        <v>64</v>
      </c>
      <c r="D182" s="0" t="n">
        <v>0</v>
      </c>
      <c r="E182" s="0" t="n">
        <v>0</v>
      </c>
      <c r="F182" s="0" t="n">
        <v>29.2</v>
      </c>
      <c r="G182" s="0" t="n">
        <v>0.192</v>
      </c>
      <c r="H182" s="0" t="n">
        <v>21</v>
      </c>
      <c r="I182" s="0" t="n">
        <v>0</v>
      </c>
      <c r="K182" s="0" t="n">
        <f aca="false">A182/17</f>
        <v>0.0588235294117647</v>
      </c>
      <c r="L182" s="0" t="n">
        <f aca="false">(B182-44)/(199-44)</f>
        <v>0.303225806451613</v>
      </c>
      <c r="M182" s="0" t="n">
        <f aca="false">(C182-30)/(122-30)</f>
        <v>0.369565217391304</v>
      </c>
      <c r="N182" s="0" t="n">
        <v>0</v>
      </c>
      <c r="O182" s="0" t="n">
        <v>0</v>
      </c>
      <c r="P182" s="0" t="n">
        <f aca="false">(F182-18.2)/(57.3-18.2)</f>
        <v>0.281329923273657</v>
      </c>
      <c r="Q182" s="0" t="n">
        <f aca="false">(G182-0.078)/(2.329-0.078)</f>
        <v>0.0506441581519325</v>
      </c>
      <c r="R182" s="0" t="n">
        <f aca="false">(H182-21)/60</f>
        <v>0</v>
      </c>
      <c r="T182" s="0" t="n">
        <f aca="false">A182/17</f>
        <v>0.0588235294117647</v>
      </c>
      <c r="U182" s="0" t="n">
        <f aca="false">B182/199</f>
        <v>0.457286432160804</v>
      </c>
      <c r="V182" s="0" t="n">
        <f aca="false">C182/122</f>
        <v>0.524590163934426</v>
      </c>
      <c r="W182" s="0" t="n">
        <v>0</v>
      </c>
      <c r="X182" s="0" t="n">
        <v>0</v>
      </c>
      <c r="Y182" s="0" t="n">
        <f aca="false">F182/57.3</f>
        <v>0.509598603839442</v>
      </c>
      <c r="Z182" s="0" t="n">
        <f aca="false">G182/2.329</f>
        <v>0.0824388149420352</v>
      </c>
      <c r="AA182" s="0" t="n">
        <f aca="false">H182/81</f>
        <v>0.259259259259259</v>
      </c>
    </row>
    <row r="183" customFormat="false" ht="13.8" hidden="false" customHeight="false" outlineLevel="0" collapsed="false">
      <c r="A183" s="0" t="n">
        <v>3</v>
      </c>
      <c r="B183" s="0" t="n">
        <v>139</v>
      </c>
      <c r="C183" s="0" t="n">
        <v>54</v>
      </c>
      <c r="D183" s="0" t="n">
        <v>0</v>
      </c>
      <c r="E183" s="0" t="n">
        <v>0</v>
      </c>
      <c r="F183" s="0" t="n">
        <v>25.6</v>
      </c>
      <c r="G183" s="0" t="n">
        <v>0.402</v>
      </c>
      <c r="H183" s="0" t="n">
        <v>22</v>
      </c>
      <c r="I183" s="0" t="n">
        <v>1</v>
      </c>
      <c r="K183" s="0" t="n">
        <f aca="false">A183/17</f>
        <v>0.176470588235294</v>
      </c>
      <c r="L183" s="0" t="n">
        <f aca="false">(B183-44)/(199-44)</f>
        <v>0.612903225806452</v>
      </c>
      <c r="M183" s="0" t="n">
        <f aca="false">(C183-30)/(122-30)</f>
        <v>0.260869565217391</v>
      </c>
      <c r="N183" s="0" t="n">
        <v>0</v>
      </c>
      <c r="O183" s="0" t="n">
        <v>0</v>
      </c>
      <c r="P183" s="0" t="n">
        <f aca="false">(F183-18.2)/(57.3-18.2)</f>
        <v>0.18925831202046</v>
      </c>
      <c r="Q183" s="0" t="n">
        <f aca="false">(G183-0.078)/(2.329-0.078)</f>
        <v>0.143936028431808</v>
      </c>
      <c r="R183" s="0" t="n">
        <f aca="false">(H183-21)/60</f>
        <v>0.0166666666666667</v>
      </c>
      <c r="T183" s="0" t="n">
        <f aca="false">A183/17</f>
        <v>0.176470588235294</v>
      </c>
      <c r="U183" s="0" t="n">
        <f aca="false">B183/199</f>
        <v>0.698492462311558</v>
      </c>
      <c r="V183" s="0" t="n">
        <f aca="false">C183/122</f>
        <v>0.442622950819672</v>
      </c>
      <c r="W183" s="0" t="n">
        <v>0</v>
      </c>
      <c r="X183" s="0" t="n">
        <v>0</v>
      </c>
      <c r="Y183" s="0" t="n">
        <f aca="false">F183/57.3</f>
        <v>0.446771378708552</v>
      </c>
      <c r="Z183" s="0" t="n">
        <f aca="false">G183/2.329</f>
        <v>0.172606268784886</v>
      </c>
      <c r="AA183" s="0" t="n">
        <f aca="false">H183/81</f>
        <v>0.271604938271605</v>
      </c>
    </row>
    <row r="184" customFormat="false" ht="13.8" hidden="false" customHeight="false" outlineLevel="0" collapsed="false">
      <c r="A184" s="0" t="n">
        <v>6</v>
      </c>
      <c r="B184" s="0" t="n">
        <v>119</v>
      </c>
      <c r="C184" s="0" t="n">
        <v>50</v>
      </c>
      <c r="D184" s="0" t="n">
        <v>0</v>
      </c>
      <c r="E184" s="0" t="n">
        <v>0</v>
      </c>
      <c r="F184" s="0" t="n">
        <v>27.1</v>
      </c>
      <c r="G184" s="0" t="n">
        <v>1.318</v>
      </c>
      <c r="H184" s="0" t="n">
        <v>33</v>
      </c>
      <c r="I184" s="0" t="n">
        <v>1</v>
      </c>
      <c r="K184" s="0" t="n">
        <f aca="false">A184/17</f>
        <v>0.352941176470588</v>
      </c>
      <c r="L184" s="0" t="n">
        <f aca="false">(B184-44)/(199-44)</f>
        <v>0.483870967741936</v>
      </c>
      <c r="M184" s="0" t="n">
        <f aca="false">(C184-30)/(122-30)</f>
        <v>0.217391304347826</v>
      </c>
      <c r="N184" s="0" t="n">
        <v>0</v>
      </c>
      <c r="O184" s="0" t="n">
        <v>0</v>
      </c>
      <c r="P184" s="0" t="n">
        <f aca="false">(F184-18.2)/(57.3-18.2)</f>
        <v>0.227621483375959</v>
      </c>
      <c r="Q184" s="0" t="n">
        <f aca="false">(G184-0.078)/(2.329-0.078)</f>
        <v>0.550866281652599</v>
      </c>
      <c r="R184" s="0" t="n">
        <f aca="false">(H184-21)/60</f>
        <v>0.2</v>
      </c>
      <c r="T184" s="0" t="n">
        <f aca="false">A184/17</f>
        <v>0.352941176470588</v>
      </c>
      <c r="U184" s="0" t="n">
        <f aca="false">B184/199</f>
        <v>0.597989949748744</v>
      </c>
      <c r="V184" s="0" t="n">
        <f aca="false">C184/122</f>
        <v>0.40983606557377</v>
      </c>
      <c r="W184" s="0" t="n">
        <v>0</v>
      </c>
      <c r="X184" s="0" t="n">
        <v>0</v>
      </c>
      <c r="Y184" s="0" t="n">
        <f aca="false">F184/57.3</f>
        <v>0.472949389179756</v>
      </c>
      <c r="Z184" s="0" t="n">
        <f aca="false">G184/2.329</f>
        <v>0.565908115070846</v>
      </c>
      <c r="AA184" s="0" t="n">
        <f aca="false">H184/81</f>
        <v>0.407407407407407</v>
      </c>
    </row>
    <row r="185" customFormat="false" ht="13.8" hidden="false" customHeight="false" outlineLevel="0" collapsed="false">
      <c r="A185" s="0" t="n">
        <v>9</v>
      </c>
      <c r="B185" s="0" t="n">
        <v>184</v>
      </c>
      <c r="C185" s="0" t="n">
        <v>85</v>
      </c>
      <c r="D185" s="0" t="n">
        <v>0</v>
      </c>
      <c r="E185" s="0" t="n">
        <v>0</v>
      </c>
      <c r="F185" s="0" t="n">
        <v>30</v>
      </c>
      <c r="G185" s="0" t="n">
        <v>1.213</v>
      </c>
      <c r="H185" s="0" t="n">
        <v>49</v>
      </c>
      <c r="I185" s="0" t="n">
        <v>1</v>
      </c>
      <c r="K185" s="0" t="n">
        <f aca="false">A185/17</f>
        <v>0.529411764705882</v>
      </c>
      <c r="L185" s="0" t="n">
        <f aca="false">(B185-44)/(199-44)</f>
        <v>0.903225806451613</v>
      </c>
      <c r="M185" s="0" t="n">
        <f aca="false">(C185-30)/(122-30)</f>
        <v>0.597826086956522</v>
      </c>
      <c r="N185" s="0" t="n">
        <v>0</v>
      </c>
      <c r="O185" s="0" t="n">
        <v>0</v>
      </c>
      <c r="P185" s="0" t="n">
        <f aca="false">(F185-18.2)/(57.3-18.2)</f>
        <v>0.301790281329923</v>
      </c>
      <c r="Q185" s="0" t="n">
        <f aca="false">(G185-0.078)/(2.329-0.078)</f>
        <v>0.504220346512661</v>
      </c>
      <c r="R185" s="0" t="n">
        <f aca="false">(H185-21)/60</f>
        <v>0.466666666666667</v>
      </c>
      <c r="T185" s="0" t="n">
        <f aca="false">A185/17</f>
        <v>0.529411764705882</v>
      </c>
      <c r="U185" s="0" t="n">
        <f aca="false">B185/199</f>
        <v>0.924623115577889</v>
      </c>
      <c r="V185" s="0" t="n">
        <f aca="false">C185/122</f>
        <v>0.69672131147541</v>
      </c>
      <c r="W185" s="0" t="n">
        <v>0</v>
      </c>
      <c r="X185" s="0" t="n">
        <v>0</v>
      </c>
      <c r="Y185" s="0" t="n">
        <f aca="false">F185/57.3</f>
        <v>0.523560209424084</v>
      </c>
      <c r="Z185" s="0" t="n">
        <f aca="false">G185/2.329</f>
        <v>0.52082438814942</v>
      </c>
      <c r="AA185" s="0" t="n">
        <f aca="false">H185/81</f>
        <v>0.604938271604938</v>
      </c>
    </row>
    <row r="186" customFormat="false" ht="13.8" hidden="false" customHeight="false" outlineLevel="0" collapsed="false">
      <c r="A186" s="0" t="n">
        <v>10</v>
      </c>
      <c r="B186" s="0" t="n">
        <v>122</v>
      </c>
      <c r="C186" s="0" t="n">
        <v>68</v>
      </c>
      <c r="D186" s="0" t="n">
        <v>0</v>
      </c>
      <c r="E186" s="0" t="n">
        <v>0</v>
      </c>
      <c r="F186" s="0" t="n">
        <v>31.2</v>
      </c>
      <c r="G186" s="0" t="n">
        <v>0.258</v>
      </c>
      <c r="H186" s="0" t="n">
        <v>41</v>
      </c>
      <c r="I186" s="0" t="n">
        <v>0</v>
      </c>
      <c r="K186" s="0" t="n">
        <f aca="false">A186/17</f>
        <v>0.588235294117647</v>
      </c>
      <c r="L186" s="0" t="n">
        <f aca="false">(B186-44)/(199-44)</f>
        <v>0.503225806451613</v>
      </c>
      <c r="M186" s="0" t="n">
        <f aca="false">(C186-30)/(122-30)</f>
        <v>0.41304347826087</v>
      </c>
      <c r="N186" s="0" t="n">
        <v>0</v>
      </c>
      <c r="O186" s="0" t="n">
        <v>0</v>
      </c>
      <c r="P186" s="0" t="n">
        <f aca="false">(F186-18.2)/(57.3-18.2)</f>
        <v>0.332480818414322</v>
      </c>
      <c r="Q186" s="0" t="n">
        <f aca="false">(G186-0.078)/(2.329-0.078)</f>
        <v>0.0799644602398934</v>
      </c>
      <c r="R186" s="0" t="n">
        <f aca="false">(H186-21)/60</f>
        <v>0.333333333333333</v>
      </c>
      <c r="T186" s="0" t="n">
        <f aca="false">A186/17</f>
        <v>0.588235294117647</v>
      </c>
      <c r="U186" s="0" t="n">
        <f aca="false">B186/199</f>
        <v>0.613065326633166</v>
      </c>
      <c r="V186" s="0" t="n">
        <f aca="false">C186/122</f>
        <v>0.557377049180328</v>
      </c>
      <c r="W186" s="0" t="n">
        <v>0</v>
      </c>
      <c r="X186" s="0" t="n">
        <v>0</v>
      </c>
      <c r="Y186" s="0" t="n">
        <f aca="false">F186/57.3</f>
        <v>0.544502617801047</v>
      </c>
      <c r="Z186" s="0" t="n">
        <f aca="false">G186/2.329</f>
        <v>0.11077715757836</v>
      </c>
      <c r="AA186" s="0" t="n">
        <f aca="false">H186/81</f>
        <v>0.506172839506173</v>
      </c>
    </row>
    <row r="187" customFormat="false" ht="13.8" hidden="false" customHeight="false" outlineLevel="0" collapsed="false">
      <c r="A187" s="0" t="n">
        <v>0</v>
      </c>
      <c r="B187" s="0" t="n">
        <v>165</v>
      </c>
      <c r="C187" s="0" t="n">
        <v>90</v>
      </c>
      <c r="D187" s="0" t="n">
        <v>0</v>
      </c>
      <c r="E187" s="0" t="n">
        <v>0</v>
      </c>
      <c r="F187" s="0" t="n">
        <v>52.3</v>
      </c>
      <c r="G187" s="0" t="n">
        <v>0.427</v>
      </c>
      <c r="H187" s="0" t="n">
        <v>23</v>
      </c>
      <c r="I187" s="0" t="n">
        <v>0</v>
      </c>
      <c r="K187" s="0" t="n">
        <f aca="false">A187/17</f>
        <v>0</v>
      </c>
      <c r="L187" s="0" t="n">
        <f aca="false">(B187-44)/(199-44)</f>
        <v>0.780645161290323</v>
      </c>
      <c r="M187" s="0" t="n">
        <f aca="false">(C187-30)/(122-30)</f>
        <v>0.652173913043478</v>
      </c>
      <c r="N187" s="0" t="n">
        <v>0</v>
      </c>
      <c r="O187" s="0" t="n">
        <v>0</v>
      </c>
      <c r="P187" s="0" t="n">
        <f aca="false">(F187-18.2)/(57.3-18.2)</f>
        <v>0.872122762148338</v>
      </c>
      <c r="Q187" s="0" t="n">
        <f aca="false">(G187-0.078)/(2.329-0.078)</f>
        <v>0.155042203465127</v>
      </c>
      <c r="R187" s="0" t="n">
        <f aca="false">(H187-21)/60</f>
        <v>0.0333333333333333</v>
      </c>
      <c r="T187" s="0" t="n">
        <f aca="false">A187/17</f>
        <v>0</v>
      </c>
      <c r="U187" s="0" t="n">
        <f aca="false">B187/199</f>
        <v>0.829145728643216</v>
      </c>
      <c r="V187" s="0" t="n">
        <f aca="false">C187/122</f>
        <v>0.737704918032787</v>
      </c>
      <c r="W187" s="0" t="n">
        <v>0</v>
      </c>
      <c r="X187" s="0" t="n">
        <v>0</v>
      </c>
      <c r="Y187" s="0" t="n">
        <f aca="false">F187/57.3</f>
        <v>0.912739965095986</v>
      </c>
      <c r="Z187" s="0" t="n">
        <f aca="false">G187/2.329</f>
        <v>0.183340489480464</v>
      </c>
      <c r="AA187" s="0" t="n">
        <f aca="false">H187/81</f>
        <v>0.283950617283951</v>
      </c>
    </row>
    <row r="188" customFormat="false" ht="13.8" hidden="false" customHeight="false" outlineLevel="0" collapsed="false">
      <c r="A188" s="0" t="n">
        <v>1</v>
      </c>
      <c r="B188" s="0" t="n">
        <v>111</v>
      </c>
      <c r="C188" s="0" t="n">
        <v>86</v>
      </c>
      <c r="D188" s="0" t="n">
        <v>0</v>
      </c>
      <c r="E188" s="0" t="n">
        <v>0</v>
      </c>
      <c r="F188" s="0" t="n">
        <v>30.1</v>
      </c>
      <c r="G188" s="0" t="n">
        <v>0.143</v>
      </c>
      <c r="H188" s="0" t="n">
        <v>23</v>
      </c>
      <c r="I188" s="0" t="n">
        <v>0</v>
      </c>
      <c r="K188" s="0" t="n">
        <f aca="false">A188/17</f>
        <v>0.0588235294117647</v>
      </c>
      <c r="L188" s="0" t="n">
        <f aca="false">(B188-44)/(199-44)</f>
        <v>0.432258064516129</v>
      </c>
      <c r="M188" s="0" t="n">
        <f aca="false">(C188-30)/(122-30)</f>
        <v>0.608695652173913</v>
      </c>
      <c r="N188" s="0" t="n">
        <v>0</v>
      </c>
      <c r="O188" s="0" t="n">
        <v>0</v>
      </c>
      <c r="P188" s="0" t="n">
        <f aca="false">(F188-18.2)/(57.3-18.2)</f>
        <v>0.304347826086957</v>
      </c>
      <c r="Q188" s="0" t="n">
        <f aca="false">(G188-0.078)/(2.329-0.078)</f>
        <v>0.0288760550866282</v>
      </c>
      <c r="R188" s="0" t="n">
        <f aca="false">(H188-21)/60</f>
        <v>0.0333333333333333</v>
      </c>
      <c r="T188" s="0" t="n">
        <f aca="false">A188/17</f>
        <v>0.0588235294117647</v>
      </c>
      <c r="U188" s="0" t="n">
        <f aca="false">B188/199</f>
        <v>0.557788944723618</v>
      </c>
      <c r="V188" s="0" t="n">
        <f aca="false">C188/122</f>
        <v>0.704918032786885</v>
      </c>
      <c r="W188" s="0" t="n">
        <v>0</v>
      </c>
      <c r="X188" s="0" t="n">
        <v>0</v>
      </c>
      <c r="Y188" s="0" t="n">
        <f aca="false">F188/57.3</f>
        <v>0.525305410122164</v>
      </c>
      <c r="Z188" s="0" t="n">
        <f aca="false">G188/2.329</f>
        <v>0.0613997423787033</v>
      </c>
      <c r="AA188" s="0" t="n">
        <f aca="false">H188/81</f>
        <v>0.283950617283951</v>
      </c>
    </row>
    <row r="189" customFormat="false" ht="13.8" hidden="false" customHeight="false" outlineLevel="0" collapsed="false">
      <c r="A189" s="0" t="n">
        <v>9</v>
      </c>
      <c r="B189" s="0" t="n">
        <v>106</v>
      </c>
      <c r="C189" s="0" t="n">
        <v>52</v>
      </c>
      <c r="D189" s="0" t="n">
        <v>0</v>
      </c>
      <c r="E189" s="0" t="n">
        <v>0</v>
      </c>
      <c r="F189" s="0" t="n">
        <v>31.2</v>
      </c>
      <c r="G189" s="0" t="n">
        <v>0.38</v>
      </c>
      <c r="H189" s="0" t="n">
        <v>42</v>
      </c>
      <c r="I189" s="0" t="n">
        <v>0</v>
      </c>
      <c r="K189" s="0" t="n">
        <f aca="false">A189/17</f>
        <v>0.529411764705882</v>
      </c>
      <c r="L189" s="0" t="n">
        <f aca="false">(B189-44)/(199-44)</f>
        <v>0.4</v>
      </c>
      <c r="M189" s="0" t="n">
        <f aca="false">(C189-30)/(122-30)</f>
        <v>0.239130434782609</v>
      </c>
      <c r="N189" s="0" t="n">
        <v>0</v>
      </c>
      <c r="O189" s="0" t="n">
        <v>0</v>
      </c>
      <c r="P189" s="0" t="n">
        <f aca="false">(F189-18.2)/(57.3-18.2)</f>
        <v>0.332480818414322</v>
      </c>
      <c r="Q189" s="0" t="n">
        <f aca="false">(G189-0.078)/(2.329-0.078)</f>
        <v>0.134162594402488</v>
      </c>
      <c r="R189" s="0" t="n">
        <f aca="false">(H189-21)/60</f>
        <v>0.35</v>
      </c>
      <c r="T189" s="0" t="n">
        <f aca="false">A189/17</f>
        <v>0.529411764705882</v>
      </c>
      <c r="U189" s="0" t="n">
        <f aca="false">B189/199</f>
        <v>0.532663316582915</v>
      </c>
      <c r="V189" s="0" t="n">
        <f aca="false">C189/122</f>
        <v>0.426229508196721</v>
      </c>
      <c r="W189" s="0" t="n">
        <v>0</v>
      </c>
      <c r="X189" s="0" t="n">
        <v>0</v>
      </c>
      <c r="Y189" s="0" t="n">
        <f aca="false">F189/57.3</f>
        <v>0.544502617801047</v>
      </c>
      <c r="Z189" s="0" t="n">
        <f aca="false">G189/2.329</f>
        <v>0.163160154572778</v>
      </c>
      <c r="AA189" s="0" t="n">
        <f aca="false">H189/81</f>
        <v>0.518518518518518</v>
      </c>
    </row>
    <row r="190" customFormat="false" ht="13.8" hidden="false" customHeight="false" outlineLevel="0" collapsed="false">
      <c r="A190" s="0" t="n">
        <v>2</v>
      </c>
      <c r="B190" s="0" t="n">
        <v>129</v>
      </c>
      <c r="C190" s="0" t="n">
        <v>84</v>
      </c>
      <c r="D190" s="0" t="n">
        <v>0</v>
      </c>
      <c r="E190" s="0" t="n">
        <v>0</v>
      </c>
      <c r="F190" s="0" t="n">
        <v>28</v>
      </c>
      <c r="G190" s="0" t="n">
        <v>0.284</v>
      </c>
      <c r="H190" s="0" t="n">
        <v>27</v>
      </c>
      <c r="I190" s="0" t="n">
        <v>0</v>
      </c>
      <c r="K190" s="0" t="n">
        <f aca="false">A190/17</f>
        <v>0.117647058823529</v>
      </c>
      <c r="L190" s="0" t="n">
        <f aca="false">(B190-44)/(199-44)</f>
        <v>0.548387096774194</v>
      </c>
      <c r="M190" s="0" t="n">
        <f aca="false">(C190-30)/(122-30)</f>
        <v>0.58695652173913</v>
      </c>
      <c r="N190" s="0" t="n">
        <v>0</v>
      </c>
      <c r="O190" s="0" t="n">
        <v>0</v>
      </c>
      <c r="P190" s="0" t="n">
        <f aca="false">(F190-18.2)/(57.3-18.2)</f>
        <v>0.250639386189258</v>
      </c>
      <c r="Q190" s="0" t="n">
        <f aca="false">(G190-0.078)/(2.329-0.078)</f>
        <v>0.0915148822745446</v>
      </c>
      <c r="R190" s="0" t="n">
        <f aca="false">(H190-21)/60</f>
        <v>0.1</v>
      </c>
      <c r="T190" s="0" t="n">
        <f aca="false">A190/17</f>
        <v>0.117647058823529</v>
      </c>
      <c r="U190" s="0" t="n">
        <f aca="false">B190/199</f>
        <v>0.648241206030151</v>
      </c>
      <c r="V190" s="0" t="n">
        <f aca="false">C190/122</f>
        <v>0.688524590163934</v>
      </c>
      <c r="W190" s="0" t="n">
        <v>0</v>
      </c>
      <c r="X190" s="0" t="n">
        <v>0</v>
      </c>
      <c r="Y190" s="0" t="n">
        <f aca="false">F190/57.3</f>
        <v>0.488656195462478</v>
      </c>
      <c r="Z190" s="0" t="n">
        <f aca="false">G190/2.329</f>
        <v>0.12194074710176</v>
      </c>
      <c r="AA190" s="0" t="n">
        <f aca="false">H190/81</f>
        <v>0.333333333333333</v>
      </c>
    </row>
    <row r="191" customFormat="false" ht="13.8" hidden="false" customHeight="false" outlineLevel="0" collapsed="false">
      <c r="A191" s="0" t="n">
        <v>2</v>
      </c>
      <c r="B191" s="0" t="n">
        <v>90</v>
      </c>
      <c r="C191" s="0" t="n">
        <v>80</v>
      </c>
      <c r="D191" s="0" t="n">
        <v>0</v>
      </c>
      <c r="E191" s="0" t="n">
        <v>0</v>
      </c>
      <c r="F191" s="0" t="n">
        <v>24.4</v>
      </c>
      <c r="G191" s="0" t="n">
        <v>0.249</v>
      </c>
      <c r="H191" s="0" t="n">
        <v>24</v>
      </c>
      <c r="I191" s="0" t="n">
        <v>0</v>
      </c>
      <c r="K191" s="0" t="n">
        <f aca="false">A191/17</f>
        <v>0.117647058823529</v>
      </c>
      <c r="L191" s="0" t="n">
        <f aca="false">(B191-44)/(199-44)</f>
        <v>0.296774193548387</v>
      </c>
      <c r="M191" s="0" t="n">
        <f aca="false">(C191-30)/(122-30)</f>
        <v>0.543478260869565</v>
      </c>
      <c r="N191" s="0" t="n">
        <v>0</v>
      </c>
      <c r="O191" s="0" t="n">
        <v>0</v>
      </c>
      <c r="P191" s="0" t="n">
        <f aca="false">(F191-18.2)/(57.3-18.2)</f>
        <v>0.158567774936061</v>
      </c>
      <c r="Q191" s="0" t="n">
        <f aca="false">(G191-0.078)/(2.329-0.078)</f>
        <v>0.0759662372278987</v>
      </c>
      <c r="R191" s="0" t="n">
        <f aca="false">(H191-21)/60</f>
        <v>0.05</v>
      </c>
      <c r="T191" s="0" t="n">
        <f aca="false">A191/17</f>
        <v>0.117647058823529</v>
      </c>
      <c r="U191" s="0" t="n">
        <f aca="false">B191/199</f>
        <v>0.452261306532663</v>
      </c>
      <c r="V191" s="0" t="n">
        <f aca="false">C191/122</f>
        <v>0.655737704918033</v>
      </c>
      <c r="W191" s="0" t="n">
        <v>0</v>
      </c>
      <c r="X191" s="0" t="n">
        <v>0</v>
      </c>
      <c r="Y191" s="0" t="n">
        <f aca="false">F191/57.3</f>
        <v>0.425828970331588</v>
      </c>
      <c r="Z191" s="0" t="n">
        <f aca="false">G191/2.329</f>
        <v>0.106912838127952</v>
      </c>
      <c r="AA191" s="0" t="n">
        <f aca="false">H191/81</f>
        <v>0.296296296296296</v>
      </c>
    </row>
    <row r="192" customFormat="false" ht="13.8" hidden="false" customHeight="false" outlineLevel="0" collapsed="false">
      <c r="A192" s="0" t="n">
        <v>0</v>
      </c>
      <c r="B192" s="0" t="n">
        <v>86</v>
      </c>
      <c r="C192" s="0" t="n">
        <v>68</v>
      </c>
      <c r="D192" s="0" t="n">
        <v>0</v>
      </c>
      <c r="E192" s="0" t="n">
        <v>0</v>
      </c>
      <c r="F192" s="0" t="n">
        <v>35.8</v>
      </c>
      <c r="G192" s="0" t="n">
        <v>0.238</v>
      </c>
      <c r="H192" s="0" t="n">
        <v>25</v>
      </c>
      <c r="I192" s="0" t="n">
        <v>0</v>
      </c>
      <c r="K192" s="0" t="n">
        <f aca="false">A192/17</f>
        <v>0</v>
      </c>
      <c r="L192" s="0" t="n">
        <f aca="false">(B192-44)/(199-44)</f>
        <v>0.270967741935484</v>
      </c>
      <c r="M192" s="0" t="n">
        <f aca="false">(C192-30)/(122-30)</f>
        <v>0.41304347826087</v>
      </c>
      <c r="N192" s="0" t="n">
        <v>0</v>
      </c>
      <c r="O192" s="0" t="n">
        <v>0</v>
      </c>
      <c r="P192" s="0" t="n">
        <f aca="false">(F192-18.2)/(57.3-18.2)</f>
        <v>0.450127877237852</v>
      </c>
      <c r="Q192" s="0" t="n">
        <f aca="false">(G192-0.078)/(2.329-0.078)</f>
        <v>0.0710795202132386</v>
      </c>
      <c r="R192" s="0" t="n">
        <f aca="false">(H192-21)/60</f>
        <v>0.0666666666666667</v>
      </c>
      <c r="T192" s="0" t="n">
        <f aca="false">A192/17</f>
        <v>0</v>
      </c>
      <c r="U192" s="0" t="n">
        <f aca="false">B192/199</f>
        <v>0.4321608040201</v>
      </c>
      <c r="V192" s="0" t="n">
        <f aca="false">C192/122</f>
        <v>0.557377049180328</v>
      </c>
      <c r="W192" s="0" t="n">
        <v>0</v>
      </c>
      <c r="X192" s="0" t="n">
        <v>0</v>
      </c>
      <c r="Y192" s="0" t="n">
        <f aca="false">F192/57.3</f>
        <v>0.62478184991274</v>
      </c>
      <c r="Z192" s="0" t="n">
        <f aca="false">G192/2.329</f>
        <v>0.102189781021898</v>
      </c>
      <c r="AA192" s="0" t="n">
        <f aca="false">H192/81</f>
        <v>0.308641975308642</v>
      </c>
    </row>
    <row r="193" customFormat="false" ht="13.8" hidden="false" customHeight="false" outlineLevel="0" collapsed="false">
      <c r="A193" s="0" t="n">
        <v>12</v>
      </c>
      <c r="B193" s="0" t="n">
        <v>92</v>
      </c>
      <c r="C193" s="0" t="n">
        <v>62</v>
      </c>
      <c r="D193" s="0" t="n">
        <v>0</v>
      </c>
      <c r="E193" s="0" t="n">
        <v>0</v>
      </c>
      <c r="F193" s="0" t="n">
        <v>27.6</v>
      </c>
      <c r="G193" s="0" t="n">
        <v>0.926</v>
      </c>
      <c r="H193" s="0" t="n">
        <v>44</v>
      </c>
      <c r="I193" s="0" t="n">
        <v>1</v>
      </c>
      <c r="K193" s="0" t="n">
        <f aca="false">A193/17</f>
        <v>0.705882352941176</v>
      </c>
      <c r="L193" s="0" t="n">
        <f aca="false">(B193-44)/(199-44)</f>
        <v>0.309677419354839</v>
      </c>
      <c r="M193" s="0" t="n">
        <f aca="false">(C193-30)/(122-30)</f>
        <v>0.347826086956522</v>
      </c>
      <c r="N193" s="0" t="n">
        <v>0</v>
      </c>
      <c r="O193" s="0" t="n">
        <v>0</v>
      </c>
      <c r="P193" s="0" t="n">
        <f aca="false">(F193-18.2)/(57.3-18.2)</f>
        <v>0.240409207161125</v>
      </c>
      <c r="Q193" s="0" t="n">
        <f aca="false">(G193-0.078)/(2.329-0.078)</f>
        <v>0.376721457130164</v>
      </c>
      <c r="R193" s="0" t="n">
        <f aca="false">(H193-21)/60</f>
        <v>0.383333333333333</v>
      </c>
      <c r="T193" s="0" t="n">
        <f aca="false">A193/17</f>
        <v>0.705882352941176</v>
      </c>
      <c r="U193" s="0" t="n">
        <f aca="false">B193/199</f>
        <v>0.462311557788945</v>
      </c>
      <c r="V193" s="0" t="n">
        <f aca="false">C193/122</f>
        <v>0.508196721311475</v>
      </c>
      <c r="W193" s="0" t="n">
        <v>0</v>
      </c>
      <c r="X193" s="0" t="n">
        <v>0</v>
      </c>
      <c r="Y193" s="0" t="n">
        <f aca="false">F193/57.3</f>
        <v>0.481675392670157</v>
      </c>
      <c r="Z193" s="0" t="n">
        <f aca="false">G193/2.329</f>
        <v>0.397595534564191</v>
      </c>
      <c r="AA193" s="0" t="n">
        <f aca="false">H193/81</f>
        <v>0.54320987654321</v>
      </c>
    </row>
    <row r="194" customFormat="false" ht="13.8" hidden="false" customHeight="false" outlineLevel="0" collapsed="false">
      <c r="A194" s="0" t="n">
        <v>1</v>
      </c>
      <c r="B194" s="0" t="n">
        <v>113</v>
      </c>
      <c r="C194" s="0" t="n">
        <v>64</v>
      </c>
      <c r="D194" s="0" t="n">
        <v>0</v>
      </c>
      <c r="E194" s="0" t="n">
        <v>0</v>
      </c>
      <c r="F194" s="0" t="n">
        <v>33.6</v>
      </c>
      <c r="G194" s="0" t="n">
        <v>0.543</v>
      </c>
      <c r="H194" s="0" t="n">
        <v>21</v>
      </c>
      <c r="I194" s="0" t="n">
        <v>1</v>
      </c>
      <c r="K194" s="0" t="n">
        <f aca="false">A194/17</f>
        <v>0.0588235294117647</v>
      </c>
      <c r="L194" s="0" t="n">
        <f aca="false">(B194-44)/(199-44)</f>
        <v>0.445161290322581</v>
      </c>
      <c r="M194" s="0" t="n">
        <f aca="false">(C194-30)/(122-30)</f>
        <v>0.369565217391304</v>
      </c>
      <c r="N194" s="0" t="n">
        <v>0</v>
      </c>
      <c r="O194" s="0" t="n">
        <v>0</v>
      </c>
      <c r="P194" s="0" t="n">
        <f aca="false">(F194-18.2)/(57.3-18.2)</f>
        <v>0.39386189258312</v>
      </c>
      <c r="Q194" s="0" t="n">
        <f aca="false">(G194-0.078)/(2.329-0.078)</f>
        <v>0.206574855619725</v>
      </c>
      <c r="R194" s="0" t="n">
        <f aca="false">(H194-21)/60</f>
        <v>0</v>
      </c>
      <c r="T194" s="0" t="n">
        <f aca="false">A194/17</f>
        <v>0.0588235294117647</v>
      </c>
      <c r="U194" s="0" t="n">
        <f aca="false">B194/199</f>
        <v>0.567839195979899</v>
      </c>
      <c r="V194" s="0" t="n">
        <f aca="false">C194/122</f>
        <v>0.524590163934426</v>
      </c>
      <c r="W194" s="0" t="n">
        <v>0</v>
      </c>
      <c r="X194" s="0" t="n">
        <v>0</v>
      </c>
      <c r="Y194" s="0" t="n">
        <f aca="false">F194/57.3</f>
        <v>0.586387434554974</v>
      </c>
      <c r="Z194" s="0" t="n">
        <f aca="false">G194/2.329</f>
        <v>0.233147273507943</v>
      </c>
      <c r="AA194" s="0" t="n">
        <f aca="false">H194/81</f>
        <v>0.259259259259259</v>
      </c>
    </row>
    <row r="195" customFormat="false" ht="13.8" hidden="false" customHeight="false" outlineLevel="0" collapsed="false">
      <c r="A195" s="0" t="n">
        <v>3</v>
      </c>
      <c r="B195" s="0" t="n">
        <v>111</v>
      </c>
      <c r="C195" s="0" t="n">
        <v>56</v>
      </c>
      <c r="D195" s="0" t="n">
        <v>0</v>
      </c>
      <c r="E195" s="0" t="n">
        <v>0</v>
      </c>
      <c r="F195" s="0" t="n">
        <v>30.1</v>
      </c>
      <c r="G195" s="0" t="n">
        <v>0.557</v>
      </c>
      <c r="H195" s="0" t="n">
        <v>30</v>
      </c>
      <c r="I195" s="0" t="n">
        <v>0</v>
      </c>
      <c r="K195" s="0" t="n">
        <f aca="false">A195/17</f>
        <v>0.176470588235294</v>
      </c>
      <c r="L195" s="0" t="n">
        <f aca="false">(B195-44)/(199-44)</f>
        <v>0.432258064516129</v>
      </c>
      <c r="M195" s="0" t="n">
        <f aca="false">(C195-30)/(122-30)</f>
        <v>0.282608695652174</v>
      </c>
      <c r="N195" s="0" t="n">
        <v>0</v>
      </c>
      <c r="O195" s="0" t="n">
        <v>0</v>
      </c>
      <c r="P195" s="0" t="n">
        <f aca="false">(F195-18.2)/(57.3-18.2)</f>
        <v>0.304347826086957</v>
      </c>
      <c r="Q195" s="0" t="n">
        <f aca="false">(G195-0.078)/(2.329-0.078)</f>
        <v>0.212794313638383</v>
      </c>
      <c r="R195" s="0" t="n">
        <f aca="false">(H195-21)/60</f>
        <v>0.15</v>
      </c>
      <c r="T195" s="0" t="n">
        <f aca="false">A195/17</f>
        <v>0.176470588235294</v>
      </c>
      <c r="U195" s="0" t="n">
        <f aca="false">B195/199</f>
        <v>0.557788944723618</v>
      </c>
      <c r="V195" s="0" t="n">
        <f aca="false">C195/122</f>
        <v>0.459016393442623</v>
      </c>
      <c r="W195" s="0" t="n">
        <v>0</v>
      </c>
      <c r="X195" s="0" t="n">
        <v>0</v>
      </c>
      <c r="Y195" s="0" t="n">
        <f aca="false">F195/57.3</f>
        <v>0.525305410122164</v>
      </c>
      <c r="Z195" s="0" t="n">
        <f aca="false">G195/2.329</f>
        <v>0.239158437097467</v>
      </c>
      <c r="AA195" s="0" t="n">
        <f aca="false">H195/81</f>
        <v>0.37037037037037</v>
      </c>
    </row>
    <row r="196" customFormat="false" ht="13.8" hidden="false" customHeight="false" outlineLevel="0" collapsed="false">
      <c r="A196" s="0" t="n">
        <v>2</v>
      </c>
      <c r="B196" s="0" t="n">
        <v>114</v>
      </c>
      <c r="C196" s="0" t="n">
        <v>68</v>
      </c>
      <c r="D196" s="0" t="n">
        <v>0</v>
      </c>
      <c r="E196" s="0" t="n">
        <v>0</v>
      </c>
      <c r="F196" s="0" t="n">
        <v>28.7</v>
      </c>
      <c r="G196" s="0" t="n">
        <v>0.092</v>
      </c>
      <c r="H196" s="0" t="n">
        <v>25</v>
      </c>
      <c r="I196" s="0" t="n">
        <v>0</v>
      </c>
      <c r="K196" s="0" t="n">
        <f aca="false">A196/17</f>
        <v>0.117647058823529</v>
      </c>
      <c r="L196" s="0" t="n">
        <f aca="false">(B196-44)/(199-44)</f>
        <v>0.451612903225806</v>
      </c>
      <c r="M196" s="0" t="n">
        <f aca="false">(C196-30)/(122-30)</f>
        <v>0.41304347826087</v>
      </c>
      <c r="N196" s="0" t="n">
        <v>0</v>
      </c>
      <c r="O196" s="0" t="n">
        <v>0</v>
      </c>
      <c r="P196" s="0" t="n">
        <f aca="false">(F196-18.2)/(57.3-18.2)</f>
        <v>0.268542199488491</v>
      </c>
      <c r="Q196" s="0" t="n">
        <f aca="false">(G196-0.078)/(2.329-0.078)</f>
        <v>0.00621945801865837</v>
      </c>
      <c r="R196" s="0" t="n">
        <f aca="false">(H196-21)/60</f>
        <v>0.0666666666666667</v>
      </c>
      <c r="T196" s="0" t="n">
        <f aca="false">A196/17</f>
        <v>0.117647058823529</v>
      </c>
      <c r="U196" s="0" t="n">
        <f aca="false">B196/199</f>
        <v>0.57286432160804</v>
      </c>
      <c r="V196" s="0" t="n">
        <f aca="false">C196/122</f>
        <v>0.557377049180328</v>
      </c>
      <c r="W196" s="0" t="n">
        <v>0</v>
      </c>
      <c r="X196" s="0" t="n">
        <v>0</v>
      </c>
      <c r="Y196" s="0" t="n">
        <f aca="false">F196/57.3</f>
        <v>0.50087260034904</v>
      </c>
      <c r="Z196" s="0" t="n">
        <f aca="false">G196/2.329</f>
        <v>0.0395019321597252</v>
      </c>
      <c r="AA196" s="0" t="n">
        <f aca="false">H196/81</f>
        <v>0.308641975308642</v>
      </c>
    </row>
    <row r="197" customFormat="false" ht="13.8" hidden="false" customHeight="false" outlineLevel="0" collapsed="false">
      <c r="A197" s="0" t="n">
        <v>11</v>
      </c>
      <c r="B197" s="0" t="n">
        <v>155</v>
      </c>
      <c r="C197" s="0" t="n">
        <v>76</v>
      </c>
      <c r="D197" s="0" t="n">
        <v>0</v>
      </c>
      <c r="E197" s="0" t="n">
        <v>0</v>
      </c>
      <c r="F197" s="0" t="n">
        <v>33.3</v>
      </c>
      <c r="G197" s="0" t="n">
        <v>1.353</v>
      </c>
      <c r="H197" s="0" t="n">
        <v>51</v>
      </c>
      <c r="I197" s="0" t="n">
        <v>1</v>
      </c>
      <c r="K197" s="0" t="n">
        <f aca="false">A197/17</f>
        <v>0.647058823529412</v>
      </c>
      <c r="L197" s="0" t="n">
        <f aca="false">(B197-44)/(199-44)</f>
        <v>0.716129032258065</v>
      </c>
      <c r="M197" s="0" t="n">
        <f aca="false">(C197-30)/(122-30)</f>
        <v>0.5</v>
      </c>
      <c r="N197" s="0" t="n">
        <v>0</v>
      </c>
      <c r="O197" s="0" t="n">
        <v>0</v>
      </c>
      <c r="P197" s="0" t="n">
        <f aca="false">(F197-18.2)/(57.3-18.2)</f>
        <v>0.38618925831202</v>
      </c>
      <c r="Q197" s="0" t="n">
        <f aca="false">(G197-0.078)/(2.329-0.078)</f>
        <v>0.566414926699245</v>
      </c>
      <c r="R197" s="0" t="n">
        <f aca="false">(H197-21)/60</f>
        <v>0.5</v>
      </c>
      <c r="T197" s="0" t="n">
        <f aca="false">A197/17</f>
        <v>0.647058823529412</v>
      </c>
      <c r="U197" s="0" t="n">
        <f aca="false">B197/199</f>
        <v>0.778894472361809</v>
      </c>
      <c r="V197" s="0" t="n">
        <f aca="false">C197/122</f>
        <v>0.622950819672131</v>
      </c>
      <c r="W197" s="0" t="n">
        <v>0</v>
      </c>
      <c r="X197" s="0" t="n">
        <v>0</v>
      </c>
      <c r="Y197" s="0" t="n">
        <f aca="false">F197/57.3</f>
        <v>0.581151832460733</v>
      </c>
      <c r="Z197" s="0" t="n">
        <f aca="false">G197/2.329</f>
        <v>0.580936024044654</v>
      </c>
      <c r="AA197" s="0" t="n">
        <f aca="false">H197/81</f>
        <v>0.62962962962963</v>
      </c>
    </row>
    <row r="198" customFormat="false" ht="13.8" hidden="false" customHeight="false" outlineLevel="0" collapsed="false">
      <c r="A198" s="0" t="n">
        <v>3</v>
      </c>
      <c r="B198" s="0" t="n">
        <v>141</v>
      </c>
      <c r="C198" s="0" t="n">
        <v>73</v>
      </c>
      <c r="D198" s="0" t="n">
        <v>0</v>
      </c>
      <c r="E198" s="0" t="n">
        <v>0</v>
      </c>
      <c r="F198" s="0" t="n">
        <v>30</v>
      </c>
      <c r="G198" s="0" t="n">
        <v>0.761</v>
      </c>
      <c r="H198" s="0" t="n">
        <v>27</v>
      </c>
      <c r="I198" s="0" t="n">
        <v>1</v>
      </c>
      <c r="K198" s="0" t="n">
        <f aca="false">A198/17</f>
        <v>0.176470588235294</v>
      </c>
      <c r="L198" s="0" t="n">
        <f aca="false">(B198-44)/(199-44)</f>
        <v>0.625806451612903</v>
      </c>
      <c r="M198" s="0" t="n">
        <f aca="false">(C198-30)/(122-30)</f>
        <v>0.467391304347826</v>
      </c>
      <c r="N198" s="0" t="n">
        <v>0</v>
      </c>
      <c r="O198" s="0" t="n">
        <v>0</v>
      </c>
      <c r="P198" s="0" t="n">
        <f aca="false">(F198-18.2)/(57.3-18.2)</f>
        <v>0.301790281329923</v>
      </c>
      <c r="Q198" s="0" t="n">
        <f aca="false">(G198-0.078)/(2.329-0.078)</f>
        <v>0.303420701910262</v>
      </c>
      <c r="R198" s="0" t="n">
        <f aca="false">(H198-21)/60</f>
        <v>0.1</v>
      </c>
      <c r="T198" s="0" t="n">
        <f aca="false">A198/17</f>
        <v>0.176470588235294</v>
      </c>
      <c r="U198" s="0" t="n">
        <f aca="false">B198/199</f>
        <v>0.708542713567839</v>
      </c>
      <c r="V198" s="0" t="n">
        <f aca="false">C198/122</f>
        <v>0.598360655737705</v>
      </c>
      <c r="W198" s="0" t="n">
        <v>0</v>
      </c>
      <c r="X198" s="0" t="n">
        <v>0</v>
      </c>
      <c r="Y198" s="0" t="n">
        <f aca="false">F198/57.3</f>
        <v>0.523560209424084</v>
      </c>
      <c r="Z198" s="0" t="n">
        <f aca="false">G198/2.329</f>
        <v>0.326749677973379</v>
      </c>
      <c r="AA198" s="0" t="n">
        <f aca="false">H198/81</f>
        <v>0.333333333333333</v>
      </c>
    </row>
    <row r="199" customFormat="false" ht="13.8" hidden="false" customHeight="false" outlineLevel="0" collapsed="false">
      <c r="A199" s="0" t="n">
        <v>4</v>
      </c>
      <c r="B199" s="0" t="n">
        <v>95</v>
      </c>
      <c r="C199" s="0" t="n">
        <v>70</v>
      </c>
      <c r="D199" s="0" t="n">
        <v>0</v>
      </c>
      <c r="E199" s="0" t="n">
        <v>0</v>
      </c>
      <c r="F199" s="0" t="n">
        <v>32.1</v>
      </c>
      <c r="G199" s="0" t="n">
        <v>0.612</v>
      </c>
      <c r="H199" s="0" t="n">
        <v>24</v>
      </c>
      <c r="I199" s="0" t="n">
        <v>0</v>
      </c>
      <c r="K199" s="0" t="n">
        <f aca="false">A199/17</f>
        <v>0.235294117647059</v>
      </c>
      <c r="L199" s="0" t="n">
        <f aca="false">(B199-44)/(199-44)</f>
        <v>0.329032258064516</v>
      </c>
      <c r="M199" s="0" t="n">
        <f aca="false">(C199-30)/(122-30)</f>
        <v>0.434782608695652</v>
      </c>
      <c r="N199" s="0" t="n">
        <v>0</v>
      </c>
      <c r="O199" s="0" t="n">
        <v>0</v>
      </c>
      <c r="P199" s="0" t="n">
        <f aca="false">(F199-18.2)/(57.3-18.2)</f>
        <v>0.355498721227622</v>
      </c>
      <c r="Q199" s="0" t="n">
        <f aca="false">(G199-0.078)/(2.329-0.078)</f>
        <v>0.237227898711684</v>
      </c>
      <c r="R199" s="0" t="n">
        <f aca="false">(H199-21)/60</f>
        <v>0.05</v>
      </c>
      <c r="T199" s="0" t="n">
        <f aca="false">A199/17</f>
        <v>0.235294117647059</v>
      </c>
      <c r="U199" s="0" t="n">
        <f aca="false">B199/199</f>
        <v>0.477386934673367</v>
      </c>
      <c r="V199" s="0" t="n">
        <f aca="false">C199/122</f>
        <v>0.573770491803279</v>
      </c>
      <c r="W199" s="0" t="n">
        <v>0</v>
      </c>
      <c r="X199" s="0" t="n">
        <v>0</v>
      </c>
      <c r="Y199" s="0" t="n">
        <f aca="false">F199/57.3</f>
        <v>0.56020942408377</v>
      </c>
      <c r="Z199" s="0" t="n">
        <f aca="false">G199/2.329</f>
        <v>0.262773722627737</v>
      </c>
      <c r="AA199" s="0" t="n">
        <f aca="false">H199/81</f>
        <v>0.296296296296296</v>
      </c>
    </row>
    <row r="200" customFormat="false" ht="13.8" hidden="false" customHeight="false" outlineLevel="0" collapsed="false">
      <c r="A200" s="0" t="n">
        <v>3</v>
      </c>
      <c r="B200" s="0" t="n">
        <v>142</v>
      </c>
      <c r="C200" s="0" t="n">
        <v>80</v>
      </c>
      <c r="D200" s="0" t="n">
        <v>0</v>
      </c>
      <c r="E200" s="0" t="n">
        <v>0</v>
      </c>
      <c r="F200" s="0" t="n">
        <v>32.4</v>
      </c>
      <c r="G200" s="0" t="n">
        <v>0.2</v>
      </c>
      <c r="H200" s="0" t="n">
        <v>63</v>
      </c>
      <c r="I200" s="0" t="n">
        <v>0</v>
      </c>
      <c r="K200" s="0" t="n">
        <f aca="false">A200/17</f>
        <v>0.176470588235294</v>
      </c>
      <c r="L200" s="0" t="n">
        <f aca="false">(B200-44)/(199-44)</f>
        <v>0.632258064516129</v>
      </c>
      <c r="M200" s="0" t="n">
        <f aca="false">(C200-30)/(122-30)</f>
        <v>0.543478260869565</v>
      </c>
      <c r="N200" s="0" t="n">
        <v>0</v>
      </c>
      <c r="O200" s="0" t="n">
        <v>0</v>
      </c>
      <c r="P200" s="0" t="n">
        <f aca="false">(F200-18.2)/(57.3-18.2)</f>
        <v>0.363171355498721</v>
      </c>
      <c r="Q200" s="0" t="n">
        <f aca="false">(G200-0.078)/(2.329-0.078)</f>
        <v>0.0541981341625944</v>
      </c>
      <c r="R200" s="0" t="n">
        <f aca="false">(H200-21)/60</f>
        <v>0.7</v>
      </c>
      <c r="T200" s="0" t="n">
        <f aca="false">A200/17</f>
        <v>0.176470588235294</v>
      </c>
      <c r="U200" s="0" t="n">
        <f aca="false">B200/199</f>
        <v>0.71356783919598</v>
      </c>
      <c r="V200" s="0" t="n">
        <f aca="false">C200/122</f>
        <v>0.655737704918033</v>
      </c>
      <c r="W200" s="0" t="n">
        <v>0</v>
      </c>
      <c r="X200" s="0" t="n">
        <v>0</v>
      </c>
      <c r="Y200" s="0" t="n">
        <f aca="false">F200/57.3</f>
        <v>0.565445026178011</v>
      </c>
      <c r="Z200" s="0" t="n">
        <f aca="false">G200/2.329</f>
        <v>0.08587376556462</v>
      </c>
      <c r="AA200" s="0" t="n">
        <f aca="false">H200/81</f>
        <v>0.777777777777778</v>
      </c>
    </row>
    <row r="201" customFormat="false" ht="13.8" hidden="false" customHeight="false" outlineLevel="0" collapsed="false">
      <c r="A201" s="0" t="n">
        <v>4</v>
      </c>
      <c r="B201" s="0" t="n">
        <v>123</v>
      </c>
      <c r="C201" s="0" t="n">
        <v>62</v>
      </c>
      <c r="D201" s="0" t="n">
        <v>0</v>
      </c>
      <c r="E201" s="0" t="n">
        <v>0</v>
      </c>
      <c r="F201" s="0" t="n">
        <v>32</v>
      </c>
      <c r="G201" s="0" t="n">
        <v>0.226</v>
      </c>
      <c r="H201" s="0" t="n">
        <v>35</v>
      </c>
      <c r="I201" s="0" t="n">
        <v>1</v>
      </c>
      <c r="K201" s="0" t="n">
        <f aca="false">A201/17</f>
        <v>0.235294117647059</v>
      </c>
      <c r="L201" s="0" t="n">
        <f aca="false">(B201-44)/(199-44)</f>
        <v>0.509677419354839</v>
      </c>
      <c r="M201" s="0" t="n">
        <f aca="false">(C201-30)/(122-30)</f>
        <v>0.347826086956522</v>
      </c>
      <c r="N201" s="0" t="n">
        <v>0</v>
      </c>
      <c r="O201" s="0" t="n">
        <v>0</v>
      </c>
      <c r="P201" s="0" t="n">
        <f aca="false">(F201-18.2)/(57.3-18.2)</f>
        <v>0.352941176470588</v>
      </c>
      <c r="Q201" s="0" t="n">
        <f aca="false">(G201-0.078)/(2.329-0.078)</f>
        <v>0.0657485561972457</v>
      </c>
      <c r="R201" s="0" t="n">
        <f aca="false">(H201-21)/60</f>
        <v>0.233333333333333</v>
      </c>
      <c r="T201" s="0" t="n">
        <f aca="false">A201/17</f>
        <v>0.235294117647059</v>
      </c>
      <c r="U201" s="0" t="n">
        <f aca="false">B201/199</f>
        <v>0.618090452261307</v>
      </c>
      <c r="V201" s="0" t="n">
        <f aca="false">C201/122</f>
        <v>0.508196721311475</v>
      </c>
      <c r="W201" s="0" t="n">
        <v>0</v>
      </c>
      <c r="X201" s="0" t="n">
        <v>0</v>
      </c>
      <c r="Y201" s="0" t="n">
        <f aca="false">F201/57.3</f>
        <v>0.558464223385689</v>
      </c>
      <c r="Z201" s="0" t="n">
        <f aca="false">G201/2.329</f>
        <v>0.0970373550880206</v>
      </c>
      <c r="AA201" s="0" t="n">
        <f aca="false">H201/81</f>
        <v>0.432098765432099</v>
      </c>
    </row>
    <row r="202" customFormat="false" ht="13.8" hidden="false" customHeight="false" outlineLevel="0" collapsed="false">
      <c r="A202" s="0" t="n">
        <v>5</v>
      </c>
      <c r="B202" s="0" t="n">
        <v>96</v>
      </c>
      <c r="C202" s="0" t="n">
        <v>74</v>
      </c>
      <c r="D202" s="0" t="n">
        <v>0</v>
      </c>
      <c r="E202" s="0" t="n">
        <v>0</v>
      </c>
      <c r="F202" s="0" t="n">
        <v>33.6</v>
      </c>
      <c r="G202" s="0" t="n">
        <v>0.997</v>
      </c>
      <c r="H202" s="0" t="n">
        <v>43</v>
      </c>
      <c r="I202" s="0" t="n">
        <v>0</v>
      </c>
      <c r="K202" s="0" t="n">
        <f aca="false">A202/17</f>
        <v>0.294117647058823</v>
      </c>
      <c r="L202" s="0" t="n">
        <f aca="false">(B202-44)/(199-44)</f>
        <v>0.335483870967742</v>
      </c>
      <c r="M202" s="0" t="n">
        <f aca="false">(C202-30)/(122-30)</f>
        <v>0.478260869565217</v>
      </c>
      <c r="N202" s="0" t="n">
        <v>0</v>
      </c>
      <c r="O202" s="0" t="n">
        <v>0</v>
      </c>
      <c r="P202" s="0" t="n">
        <f aca="false">(F202-18.2)/(57.3-18.2)</f>
        <v>0.39386189258312</v>
      </c>
      <c r="Q202" s="0" t="n">
        <f aca="false">(G202-0.078)/(2.329-0.078)</f>
        <v>0.408262994224789</v>
      </c>
      <c r="R202" s="0" t="n">
        <f aca="false">(H202-21)/60</f>
        <v>0.366666666666667</v>
      </c>
      <c r="T202" s="0" t="n">
        <f aca="false">A202/17</f>
        <v>0.294117647058823</v>
      </c>
      <c r="U202" s="0" t="n">
        <f aca="false">B202/199</f>
        <v>0.482412060301508</v>
      </c>
      <c r="V202" s="0" t="n">
        <f aca="false">C202/122</f>
        <v>0.60655737704918</v>
      </c>
      <c r="W202" s="0" t="n">
        <v>0</v>
      </c>
      <c r="X202" s="0" t="n">
        <v>0</v>
      </c>
      <c r="Y202" s="0" t="n">
        <f aca="false">F202/57.3</f>
        <v>0.586387434554974</v>
      </c>
      <c r="Z202" s="0" t="n">
        <f aca="false">G202/2.329</f>
        <v>0.428080721339631</v>
      </c>
      <c r="AA202" s="0" t="n">
        <f aca="false">H202/81</f>
        <v>0.530864197530864</v>
      </c>
    </row>
    <row r="203" customFormat="false" ht="13.8" hidden="false" customHeight="false" outlineLevel="0" collapsed="false">
      <c r="A203" s="0" t="n">
        <v>0</v>
      </c>
      <c r="B203" s="0" t="n">
        <v>138</v>
      </c>
      <c r="C203" s="0" t="n">
        <v>73</v>
      </c>
      <c r="D203" s="0" t="n">
        <v>0</v>
      </c>
      <c r="E203" s="0" t="n">
        <v>0</v>
      </c>
      <c r="F203" s="0" t="n">
        <v>36.3</v>
      </c>
      <c r="G203" s="0" t="n">
        <v>0.933</v>
      </c>
      <c r="H203" s="0" t="n">
        <v>25</v>
      </c>
      <c r="I203" s="0" t="n">
        <v>1</v>
      </c>
      <c r="K203" s="0" t="n">
        <f aca="false">A203/17</f>
        <v>0</v>
      </c>
      <c r="L203" s="0" t="n">
        <f aca="false">(B203-44)/(199-44)</f>
        <v>0.606451612903226</v>
      </c>
      <c r="M203" s="0" t="n">
        <f aca="false">(C203-30)/(122-30)</f>
        <v>0.467391304347826</v>
      </c>
      <c r="N203" s="0" t="n">
        <v>0</v>
      </c>
      <c r="O203" s="0" t="n">
        <v>0</v>
      </c>
      <c r="P203" s="0" t="n">
        <f aca="false">(F203-18.2)/(57.3-18.2)</f>
        <v>0.462915601023018</v>
      </c>
      <c r="Q203" s="0" t="n">
        <f aca="false">(G203-0.078)/(2.329-0.078)</f>
        <v>0.379831186139494</v>
      </c>
      <c r="R203" s="0" t="n">
        <f aca="false">(H203-21)/60</f>
        <v>0.0666666666666667</v>
      </c>
      <c r="T203" s="0" t="n">
        <f aca="false">A203/17</f>
        <v>0</v>
      </c>
      <c r="U203" s="0" t="n">
        <f aca="false">B203/199</f>
        <v>0.693467336683417</v>
      </c>
      <c r="V203" s="0" t="n">
        <f aca="false">C203/122</f>
        <v>0.598360655737705</v>
      </c>
      <c r="W203" s="0" t="n">
        <v>0</v>
      </c>
      <c r="X203" s="0" t="n">
        <v>0</v>
      </c>
      <c r="Y203" s="0" t="n">
        <f aca="false">F203/57.3</f>
        <v>0.633507853403141</v>
      </c>
      <c r="Z203" s="0" t="n">
        <f aca="false">G203/2.329</f>
        <v>0.400601116358952</v>
      </c>
      <c r="AA203" s="0" t="n">
        <f aca="false">H203/81</f>
        <v>0.308641975308642</v>
      </c>
    </row>
    <row r="204" customFormat="false" ht="13.8" hidden="false" customHeight="false" outlineLevel="0" collapsed="false">
      <c r="A204" s="0" t="n">
        <v>2</v>
      </c>
      <c r="B204" s="0" t="n">
        <v>128</v>
      </c>
      <c r="C204" s="0" t="n">
        <v>64</v>
      </c>
      <c r="D204" s="0" t="n">
        <v>0</v>
      </c>
      <c r="E204" s="0" t="n">
        <v>0</v>
      </c>
      <c r="F204" s="0" t="n">
        <v>40</v>
      </c>
      <c r="G204" s="0" t="n">
        <v>1.101</v>
      </c>
      <c r="H204" s="0" t="n">
        <v>24</v>
      </c>
      <c r="I204" s="0" t="n">
        <v>0</v>
      </c>
      <c r="K204" s="0" t="n">
        <f aca="false">A204/17</f>
        <v>0.117647058823529</v>
      </c>
      <c r="L204" s="0" t="n">
        <f aca="false">(B204-44)/(199-44)</f>
        <v>0.541935483870968</v>
      </c>
      <c r="M204" s="0" t="n">
        <f aca="false">(C204-30)/(122-30)</f>
        <v>0.369565217391304</v>
      </c>
      <c r="N204" s="0" t="n">
        <v>0</v>
      </c>
      <c r="O204" s="0" t="n">
        <v>0</v>
      </c>
      <c r="P204" s="0" t="n">
        <f aca="false">(F204-18.2)/(57.3-18.2)</f>
        <v>0.557544757033248</v>
      </c>
      <c r="Q204" s="0" t="n">
        <f aca="false">(G204-0.078)/(2.329-0.078)</f>
        <v>0.454464682363394</v>
      </c>
      <c r="R204" s="0" t="n">
        <f aca="false">(H204-21)/60</f>
        <v>0.05</v>
      </c>
      <c r="T204" s="0" t="n">
        <f aca="false">A204/17</f>
        <v>0.117647058823529</v>
      </c>
      <c r="U204" s="0" t="n">
        <f aca="false">B204/199</f>
        <v>0.64321608040201</v>
      </c>
      <c r="V204" s="0" t="n">
        <f aca="false">C204/122</f>
        <v>0.524590163934426</v>
      </c>
      <c r="W204" s="0" t="n">
        <v>0</v>
      </c>
      <c r="X204" s="0" t="n">
        <v>0</v>
      </c>
      <c r="Y204" s="0" t="n">
        <f aca="false">F204/57.3</f>
        <v>0.698080279232112</v>
      </c>
      <c r="Z204" s="0" t="n">
        <f aca="false">G204/2.329</f>
        <v>0.472735079433233</v>
      </c>
      <c r="AA204" s="0" t="n">
        <f aca="false">H204/81</f>
        <v>0.296296296296296</v>
      </c>
    </row>
    <row r="205" customFormat="false" ht="13.8" hidden="false" customHeight="false" outlineLevel="0" collapsed="false">
      <c r="A205" s="0" t="n">
        <v>0</v>
      </c>
      <c r="B205" s="0" t="n">
        <v>102</v>
      </c>
      <c r="C205" s="0" t="n">
        <v>52</v>
      </c>
      <c r="D205" s="0" t="n">
        <v>0</v>
      </c>
      <c r="E205" s="0" t="n">
        <v>0</v>
      </c>
      <c r="F205" s="0" t="n">
        <v>25.1</v>
      </c>
      <c r="G205" s="0" t="n">
        <v>0.078</v>
      </c>
      <c r="H205" s="0" t="n">
        <v>21</v>
      </c>
      <c r="I205" s="0" t="n">
        <v>0</v>
      </c>
      <c r="K205" s="0" t="n">
        <f aca="false">A205/17</f>
        <v>0</v>
      </c>
      <c r="L205" s="0" t="n">
        <f aca="false">(B205-44)/(199-44)</f>
        <v>0.374193548387097</v>
      </c>
      <c r="M205" s="0" t="n">
        <f aca="false">(C205-30)/(122-30)</f>
        <v>0.239130434782609</v>
      </c>
      <c r="N205" s="0" t="n">
        <v>0</v>
      </c>
      <c r="O205" s="0" t="n">
        <v>0</v>
      </c>
      <c r="P205" s="0" t="n">
        <f aca="false">(F205-18.2)/(57.3-18.2)</f>
        <v>0.176470588235294</v>
      </c>
      <c r="Q205" s="0" t="n">
        <f aca="false">(G205-0.078)/(2.329-0.078)</f>
        <v>0</v>
      </c>
      <c r="R205" s="0" t="n">
        <f aca="false">(H205-21)/60</f>
        <v>0</v>
      </c>
      <c r="T205" s="0" t="n">
        <f aca="false">A205/17</f>
        <v>0</v>
      </c>
      <c r="U205" s="0" t="n">
        <f aca="false">B205/199</f>
        <v>0.512562814070352</v>
      </c>
      <c r="V205" s="0" t="n">
        <f aca="false">C205/122</f>
        <v>0.426229508196721</v>
      </c>
      <c r="W205" s="0" t="n">
        <v>0</v>
      </c>
      <c r="X205" s="0" t="n">
        <v>0</v>
      </c>
      <c r="Y205" s="0" t="n">
        <f aca="false">F205/57.3</f>
        <v>0.43804537521815</v>
      </c>
      <c r="Z205" s="0" t="n">
        <f aca="false">G205/2.329</f>
        <v>0.0334907685702018</v>
      </c>
      <c r="AA205" s="0" t="n">
        <f aca="false">H205/81</f>
        <v>0.259259259259259</v>
      </c>
    </row>
    <row r="206" customFormat="false" ht="13.8" hidden="false" customHeight="false" outlineLevel="0" collapsed="false">
      <c r="A206" s="0" t="n">
        <v>2</v>
      </c>
      <c r="B206" s="0" t="n">
        <v>146</v>
      </c>
      <c r="C206" s="0" t="n">
        <v>73</v>
      </c>
      <c r="D206" s="0" t="n">
        <v>0</v>
      </c>
      <c r="E206" s="0" t="n">
        <v>0</v>
      </c>
      <c r="F206" s="0" t="n">
        <v>27.5</v>
      </c>
      <c r="G206" s="0" t="n">
        <v>0.24</v>
      </c>
      <c r="H206" s="0" t="n">
        <v>28</v>
      </c>
      <c r="I206" s="0" t="n">
        <v>1</v>
      </c>
      <c r="K206" s="0" t="n">
        <f aca="false">A206/17</f>
        <v>0.117647058823529</v>
      </c>
      <c r="L206" s="0" t="n">
        <f aca="false">(B206-44)/(199-44)</f>
        <v>0.658064516129032</v>
      </c>
      <c r="M206" s="0" t="n">
        <f aca="false">(C206-30)/(122-30)</f>
        <v>0.467391304347826</v>
      </c>
      <c r="N206" s="0" t="n">
        <v>0</v>
      </c>
      <c r="O206" s="0" t="n">
        <v>0</v>
      </c>
      <c r="P206" s="0" t="n">
        <f aca="false">(F206-18.2)/(57.3-18.2)</f>
        <v>0.237851662404092</v>
      </c>
      <c r="Q206" s="0" t="n">
        <f aca="false">(G206-0.078)/(2.329-0.078)</f>
        <v>0.071968014215904</v>
      </c>
      <c r="R206" s="0" t="n">
        <f aca="false">(H206-21)/60</f>
        <v>0.116666666666667</v>
      </c>
      <c r="T206" s="0" t="n">
        <f aca="false">A206/17</f>
        <v>0.117647058823529</v>
      </c>
      <c r="U206" s="0" t="n">
        <f aca="false">B206/199</f>
        <v>0.733668341708543</v>
      </c>
      <c r="V206" s="0" t="n">
        <f aca="false">C206/122</f>
        <v>0.598360655737705</v>
      </c>
      <c r="W206" s="0" t="n">
        <v>0</v>
      </c>
      <c r="X206" s="0" t="n">
        <v>0</v>
      </c>
      <c r="Y206" s="0" t="n">
        <f aca="false">F206/57.3</f>
        <v>0.479930191972077</v>
      </c>
      <c r="Z206" s="0" t="n">
        <f aca="false">G206/2.329</f>
        <v>0.103048518677544</v>
      </c>
      <c r="AA206" s="0" t="n">
        <f aca="false">H206/81</f>
        <v>0.345679012345679</v>
      </c>
    </row>
    <row r="207" customFormat="false" ht="13.8" hidden="false" customHeight="false" outlineLevel="0" collapsed="false">
      <c r="A207" s="0" t="n">
        <v>10</v>
      </c>
      <c r="B207" s="0" t="n">
        <v>101</v>
      </c>
      <c r="C207" s="0" t="n">
        <v>86</v>
      </c>
      <c r="D207" s="0" t="n">
        <v>0</v>
      </c>
      <c r="E207" s="0" t="n">
        <v>0</v>
      </c>
      <c r="F207" s="0" t="n">
        <v>45.6</v>
      </c>
      <c r="G207" s="0" t="n">
        <v>1.136</v>
      </c>
      <c r="H207" s="0" t="n">
        <v>38</v>
      </c>
      <c r="I207" s="0" t="n">
        <v>1</v>
      </c>
      <c r="K207" s="0" t="n">
        <f aca="false">A207/17</f>
        <v>0.588235294117647</v>
      </c>
      <c r="L207" s="0" t="n">
        <f aca="false">(B207-44)/(199-44)</f>
        <v>0.367741935483871</v>
      </c>
      <c r="M207" s="0" t="n">
        <f aca="false">(C207-30)/(122-30)</f>
        <v>0.608695652173913</v>
      </c>
      <c r="N207" s="0" t="n">
        <v>0</v>
      </c>
      <c r="O207" s="0" t="n">
        <v>0</v>
      </c>
      <c r="P207" s="0" t="n">
        <f aca="false">(F207-18.2)/(57.3-18.2)</f>
        <v>0.70076726342711</v>
      </c>
      <c r="Q207" s="0" t="n">
        <f aca="false">(G207-0.078)/(2.329-0.078)</f>
        <v>0.47001332741004</v>
      </c>
      <c r="R207" s="0" t="n">
        <f aca="false">(H207-21)/60</f>
        <v>0.283333333333333</v>
      </c>
      <c r="T207" s="0" t="n">
        <f aca="false">A207/17</f>
        <v>0.588235294117647</v>
      </c>
      <c r="U207" s="0" t="n">
        <f aca="false">B207/199</f>
        <v>0.507537688442211</v>
      </c>
      <c r="V207" s="0" t="n">
        <f aca="false">C207/122</f>
        <v>0.704918032786885</v>
      </c>
      <c r="W207" s="0" t="n">
        <v>0</v>
      </c>
      <c r="X207" s="0" t="n">
        <v>0</v>
      </c>
      <c r="Y207" s="0" t="n">
        <f aca="false">F207/57.3</f>
        <v>0.795811518324607</v>
      </c>
      <c r="Z207" s="0" t="n">
        <f aca="false">G207/2.329</f>
        <v>0.487762988407042</v>
      </c>
      <c r="AA207" s="0" t="n">
        <f aca="false">H207/81</f>
        <v>0.469135802469136</v>
      </c>
    </row>
    <row r="208" customFormat="false" ht="13.8" hidden="false" customHeight="false" outlineLevel="0" collapsed="false">
      <c r="A208" s="0" t="n">
        <v>3</v>
      </c>
      <c r="B208" s="0" t="n">
        <v>122</v>
      </c>
      <c r="C208" s="0" t="n">
        <v>78</v>
      </c>
      <c r="D208" s="0" t="n">
        <v>0</v>
      </c>
      <c r="E208" s="0" t="n">
        <v>0</v>
      </c>
      <c r="F208" s="0" t="n">
        <v>23</v>
      </c>
      <c r="G208" s="0" t="n">
        <v>0.254</v>
      </c>
      <c r="H208" s="0" t="n">
        <v>40</v>
      </c>
      <c r="I208" s="0" t="n">
        <v>0</v>
      </c>
      <c r="K208" s="0" t="n">
        <f aca="false">A208/17</f>
        <v>0.176470588235294</v>
      </c>
      <c r="L208" s="0" t="n">
        <f aca="false">(B208-44)/(199-44)</f>
        <v>0.503225806451613</v>
      </c>
      <c r="M208" s="0" t="n">
        <f aca="false">(C208-30)/(122-30)</f>
        <v>0.521739130434783</v>
      </c>
      <c r="N208" s="0" t="n">
        <v>0</v>
      </c>
      <c r="O208" s="0" t="n">
        <v>0</v>
      </c>
      <c r="P208" s="0" t="n">
        <f aca="false">(F208-18.2)/(57.3-18.2)</f>
        <v>0.122762148337596</v>
      </c>
      <c r="Q208" s="0" t="n">
        <f aca="false">(G208-0.078)/(2.329-0.078)</f>
        <v>0.0781874722345624</v>
      </c>
      <c r="R208" s="0" t="n">
        <f aca="false">(H208-21)/60</f>
        <v>0.316666666666667</v>
      </c>
      <c r="T208" s="0" t="n">
        <f aca="false">A208/17</f>
        <v>0.176470588235294</v>
      </c>
      <c r="U208" s="0" t="n">
        <f aca="false">B208/199</f>
        <v>0.613065326633166</v>
      </c>
      <c r="V208" s="0" t="n">
        <f aca="false">C208/122</f>
        <v>0.639344262295082</v>
      </c>
      <c r="W208" s="0" t="n">
        <v>0</v>
      </c>
      <c r="X208" s="0" t="n">
        <v>0</v>
      </c>
      <c r="Y208" s="0" t="n">
        <f aca="false">F208/57.3</f>
        <v>0.401396160558464</v>
      </c>
      <c r="Z208" s="0" t="n">
        <f aca="false">G208/2.329</f>
        <v>0.109059682267067</v>
      </c>
      <c r="AA208" s="0" t="n">
        <f aca="false">H208/81</f>
        <v>0.493827160493827</v>
      </c>
    </row>
    <row r="209" customFormat="false" ht="13.8" hidden="false" customHeight="false" outlineLevel="0" collapsed="false">
      <c r="A209" s="0" t="n">
        <v>1</v>
      </c>
      <c r="B209" s="0" t="n">
        <v>71</v>
      </c>
      <c r="C209" s="0" t="n">
        <v>78</v>
      </c>
      <c r="D209" s="0" t="n">
        <v>0</v>
      </c>
      <c r="E209" s="0" t="n">
        <v>0</v>
      </c>
      <c r="F209" s="0" t="n">
        <v>33.2</v>
      </c>
      <c r="G209" s="0" t="n">
        <v>0.422</v>
      </c>
      <c r="H209" s="0" t="n">
        <v>21</v>
      </c>
      <c r="I209" s="0" t="n">
        <v>0</v>
      </c>
      <c r="K209" s="0" t="n">
        <f aca="false">A209/17</f>
        <v>0.0588235294117647</v>
      </c>
      <c r="L209" s="0" t="n">
        <f aca="false">(B209-44)/(199-44)</f>
        <v>0.174193548387097</v>
      </c>
      <c r="M209" s="0" t="n">
        <f aca="false">(C209-30)/(122-30)</f>
        <v>0.521739130434783</v>
      </c>
      <c r="N209" s="0" t="n">
        <v>0</v>
      </c>
      <c r="O209" s="0" t="n">
        <v>0</v>
      </c>
      <c r="P209" s="0" t="n">
        <f aca="false">(F209-18.2)/(57.3-18.2)</f>
        <v>0.383631713554987</v>
      </c>
      <c r="Q209" s="0" t="n">
        <f aca="false">(G209-0.078)/(2.329-0.078)</f>
        <v>0.152820968458463</v>
      </c>
      <c r="R209" s="0" t="n">
        <f aca="false">(H209-21)/60</f>
        <v>0</v>
      </c>
      <c r="T209" s="0" t="n">
        <f aca="false">A209/17</f>
        <v>0.0588235294117647</v>
      </c>
      <c r="U209" s="0" t="n">
        <f aca="false">B209/199</f>
        <v>0.35678391959799</v>
      </c>
      <c r="V209" s="0" t="n">
        <f aca="false">C209/122</f>
        <v>0.639344262295082</v>
      </c>
      <c r="W209" s="0" t="n">
        <v>0</v>
      </c>
      <c r="X209" s="0" t="n">
        <v>0</v>
      </c>
      <c r="Y209" s="0" t="n">
        <f aca="false">F209/57.3</f>
        <v>0.579406631762653</v>
      </c>
      <c r="Z209" s="0" t="n">
        <f aca="false">G209/2.329</f>
        <v>0.181193645341348</v>
      </c>
      <c r="AA209" s="0" t="n">
        <f aca="false">H209/81</f>
        <v>0.259259259259259</v>
      </c>
    </row>
    <row r="210" customFormat="false" ht="13.8" hidden="false" customHeight="false" outlineLevel="0" collapsed="false">
      <c r="A210" s="0" t="n">
        <v>13</v>
      </c>
      <c r="B210" s="0" t="n">
        <v>106</v>
      </c>
      <c r="C210" s="0" t="n">
        <v>70</v>
      </c>
      <c r="D210" s="0" t="n">
        <v>0</v>
      </c>
      <c r="E210" s="0" t="n">
        <v>0</v>
      </c>
      <c r="F210" s="0" t="n">
        <v>34.2</v>
      </c>
      <c r="G210" s="0" t="n">
        <v>0.251</v>
      </c>
      <c r="H210" s="0" t="n">
        <v>52</v>
      </c>
      <c r="I210" s="0" t="n">
        <v>0</v>
      </c>
      <c r="K210" s="0" t="n">
        <f aca="false">A210/17</f>
        <v>0.764705882352941</v>
      </c>
      <c r="L210" s="0" t="n">
        <f aca="false">(B210-44)/(199-44)</f>
        <v>0.4</v>
      </c>
      <c r="M210" s="0" t="n">
        <f aca="false">(C210-30)/(122-30)</f>
        <v>0.434782608695652</v>
      </c>
      <c r="N210" s="0" t="n">
        <v>0</v>
      </c>
      <c r="O210" s="0" t="n">
        <v>0</v>
      </c>
      <c r="P210" s="0" t="n">
        <f aca="false">(F210-18.2)/(57.3-18.2)</f>
        <v>0.40920716112532</v>
      </c>
      <c r="Q210" s="0" t="n">
        <f aca="false">(G210-0.078)/(2.329-0.078)</f>
        <v>0.0768547312305642</v>
      </c>
      <c r="R210" s="0" t="n">
        <f aca="false">(H210-21)/60</f>
        <v>0.516666666666667</v>
      </c>
      <c r="T210" s="0" t="n">
        <f aca="false">A210/17</f>
        <v>0.764705882352941</v>
      </c>
      <c r="U210" s="0" t="n">
        <f aca="false">B210/199</f>
        <v>0.532663316582915</v>
      </c>
      <c r="V210" s="0" t="n">
        <f aca="false">C210/122</f>
        <v>0.573770491803279</v>
      </c>
      <c r="W210" s="0" t="n">
        <v>0</v>
      </c>
      <c r="X210" s="0" t="n">
        <v>0</v>
      </c>
      <c r="Y210" s="0" t="n">
        <f aca="false">F210/57.3</f>
        <v>0.596858638743456</v>
      </c>
      <c r="Z210" s="0" t="n">
        <f aca="false">G210/2.329</f>
        <v>0.107771575783598</v>
      </c>
      <c r="AA210" s="0" t="n">
        <f aca="false">H210/81</f>
        <v>0.641975308641975</v>
      </c>
    </row>
    <row r="211" customFormat="false" ht="13.8" hidden="false" customHeight="false" outlineLevel="0" collapsed="false">
      <c r="A211" s="0" t="n">
        <v>2</v>
      </c>
      <c r="B211" s="0" t="n">
        <v>100</v>
      </c>
      <c r="C211" s="0" t="n">
        <v>70</v>
      </c>
      <c r="D211" s="0" t="n">
        <v>0</v>
      </c>
      <c r="E211" s="0" t="n">
        <v>0</v>
      </c>
      <c r="F211" s="0" t="n">
        <v>40.5</v>
      </c>
      <c r="G211" s="0" t="n">
        <v>0.677</v>
      </c>
      <c r="H211" s="0" t="n">
        <v>25</v>
      </c>
      <c r="I211" s="0" t="n">
        <v>0</v>
      </c>
      <c r="K211" s="0" t="n">
        <f aca="false">A211/17</f>
        <v>0.117647058823529</v>
      </c>
      <c r="L211" s="0" t="n">
        <f aca="false">(B211-44)/(199-44)</f>
        <v>0.361290322580645</v>
      </c>
      <c r="M211" s="0" t="n">
        <f aca="false">(C211-30)/(122-30)</f>
        <v>0.434782608695652</v>
      </c>
      <c r="N211" s="0" t="n">
        <v>0</v>
      </c>
      <c r="O211" s="0" t="n">
        <v>0</v>
      </c>
      <c r="P211" s="0" t="n">
        <f aca="false">(F211-18.2)/(57.3-18.2)</f>
        <v>0.570332480818415</v>
      </c>
      <c r="Q211" s="0" t="n">
        <f aca="false">(G211-0.078)/(2.329-0.078)</f>
        <v>0.266103953798312</v>
      </c>
      <c r="R211" s="0" t="n">
        <f aca="false">(H211-21)/60</f>
        <v>0.0666666666666667</v>
      </c>
      <c r="T211" s="0" t="n">
        <f aca="false">A211/17</f>
        <v>0.117647058823529</v>
      </c>
      <c r="U211" s="0" t="n">
        <f aca="false">B211/199</f>
        <v>0.50251256281407</v>
      </c>
      <c r="V211" s="0" t="n">
        <f aca="false">C211/122</f>
        <v>0.573770491803279</v>
      </c>
      <c r="W211" s="0" t="n">
        <v>0</v>
      </c>
      <c r="X211" s="0" t="n">
        <v>0</v>
      </c>
      <c r="Y211" s="0" t="n">
        <f aca="false">F211/57.3</f>
        <v>0.706806282722513</v>
      </c>
      <c r="Z211" s="0" t="n">
        <f aca="false">G211/2.329</f>
        <v>0.290682696436239</v>
      </c>
      <c r="AA211" s="0" t="n">
        <f aca="false">H211/81</f>
        <v>0.308641975308642</v>
      </c>
    </row>
    <row r="212" customFormat="false" ht="13.8" hidden="false" customHeight="false" outlineLevel="0" collapsed="false">
      <c r="A212" s="0" t="n">
        <v>7</v>
      </c>
      <c r="B212" s="0" t="n">
        <v>106</v>
      </c>
      <c r="C212" s="0" t="n">
        <v>60</v>
      </c>
      <c r="D212" s="0" t="n">
        <v>0</v>
      </c>
      <c r="E212" s="0" t="n">
        <v>0</v>
      </c>
      <c r="F212" s="0" t="n">
        <v>26.5</v>
      </c>
      <c r="G212" s="0" t="n">
        <v>0.296</v>
      </c>
      <c r="H212" s="0" t="n">
        <v>29</v>
      </c>
      <c r="I212" s="0" t="n">
        <v>1</v>
      </c>
      <c r="K212" s="0" t="n">
        <f aca="false">A212/17</f>
        <v>0.411764705882353</v>
      </c>
      <c r="L212" s="0" t="n">
        <f aca="false">(B212-44)/(199-44)</f>
        <v>0.4</v>
      </c>
      <c r="M212" s="0" t="n">
        <f aca="false">(C212-30)/(122-30)</f>
        <v>0.326086956521739</v>
      </c>
      <c r="N212" s="0" t="n">
        <v>0</v>
      </c>
      <c r="O212" s="0" t="n">
        <v>0</v>
      </c>
      <c r="P212" s="0" t="n">
        <f aca="false">(F212-18.2)/(57.3-18.2)</f>
        <v>0.21227621483376</v>
      </c>
      <c r="Q212" s="0" t="n">
        <f aca="false">(G212-0.078)/(2.329-0.078)</f>
        <v>0.0968458462905375</v>
      </c>
      <c r="R212" s="0" t="n">
        <f aca="false">(H212-21)/60</f>
        <v>0.133333333333333</v>
      </c>
      <c r="T212" s="0" t="n">
        <f aca="false">A212/17</f>
        <v>0.411764705882353</v>
      </c>
      <c r="U212" s="0" t="n">
        <f aca="false">B212/199</f>
        <v>0.532663316582915</v>
      </c>
      <c r="V212" s="0" t="n">
        <f aca="false">C212/122</f>
        <v>0.491803278688525</v>
      </c>
      <c r="W212" s="0" t="n">
        <v>0</v>
      </c>
      <c r="X212" s="0" t="n">
        <v>0</v>
      </c>
      <c r="Y212" s="0" t="n">
        <f aca="false">F212/57.3</f>
        <v>0.462478184991274</v>
      </c>
      <c r="Z212" s="0" t="n">
        <f aca="false">G212/2.329</f>
        <v>0.127093173035638</v>
      </c>
      <c r="AA212" s="0" t="n">
        <f aca="false">H212/81</f>
        <v>0.358024691358025</v>
      </c>
    </row>
    <row r="213" customFormat="false" ht="13.8" hidden="false" customHeight="false" outlineLevel="0" collapsed="false">
      <c r="A213" s="0" t="n">
        <v>5</v>
      </c>
      <c r="B213" s="0" t="n">
        <v>114</v>
      </c>
      <c r="C213" s="0" t="n">
        <v>74</v>
      </c>
      <c r="D213" s="0" t="n">
        <v>0</v>
      </c>
      <c r="E213" s="0" t="n">
        <v>0</v>
      </c>
      <c r="F213" s="0" t="n">
        <v>24.9</v>
      </c>
      <c r="G213" s="0" t="n">
        <v>0.744</v>
      </c>
      <c r="H213" s="0" t="n">
        <v>57</v>
      </c>
      <c r="I213" s="0" t="n">
        <v>0</v>
      </c>
      <c r="K213" s="0" t="n">
        <f aca="false">A213/17</f>
        <v>0.294117647058823</v>
      </c>
      <c r="L213" s="0" t="n">
        <f aca="false">(B213-44)/(199-44)</f>
        <v>0.451612903225806</v>
      </c>
      <c r="M213" s="0" t="n">
        <f aca="false">(C213-30)/(122-30)</f>
        <v>0.478260869565217</v>
      </c>
      <c r="N213" s="0" t="n">
        <v>0</v>
      </c>
      <c r="O213" s="0" t="n">
        <v>0</v>
      </c>
      <c r="P213" s="0" t="n">
        <f aca="false">(F213-18.2)/(57.3-18.2)</f>
        <v>0.171355498721228</v>
      </c>
      <c r="Q213" s="0" t="n">
        <f aca="false">(G213-0.078)/(2.329-0.078)</f>
        <v>0.295868502887605</v>
      </c>
      <c r="R213" s="0" t="n">
        <f aca="false">(H213-21)/60</f>
        <v>0.6</v>
      </c>
      <c r="T213" s="0" t="n">
        <f aca="false">A213/17</f>
        <v>0.294117647058823</v>
      </c>
      <c r="U213" s="0" t="n">
        <f aca="false">B213/199</f>
        <v>0.57286432160804</v>
      </c>
      <c r="V213" s="0" t="n">
        <f aca="false">C213/122</f>
        <v>0.60655737704918</v>
      </c>
      <c r="W213" s="0" t="n">
        <v>0</v>
      </c>
      <c r="X213" s="0" t="n">
        <v>0</v>
      </c>
      <c r="Y213" s="0" t="n">
        <f aca="false">F213/57.3</f>
        <v>0.43455497382199</v>
      </c>
      <c r="Z213" s="0" t="n">
        <f aca="false">G213/2.329</f>
        <v>0.319450407900386</v>
      </c>
      <c r="AA213" s="0" t="n">
        <f aca="false">H213/81</f>
        <v>0.703703703703704</v>
      </c>
    </row>
    <row r="214" customFormat="false" ht="13.8" hidden="false" customHeight="false" outlineLevel="0" collapsed="false">
      <c r="A214" s="0" t="n">
        <v>2</v>
      </c>
      <c r="B214" s="0" t="n">
        <v>108</v>
      </c>
      <c r="C214" s="0" t="n">
        <v>62</v>
      </c>
      <c r="D214" s="0" t="n">
        <v>0</v>
      </c>
      <c r="E214" s="0" t="n">
        <v>0</v>
      </c>
      <c r="F214" s="0" t="n">
        <v>25.3</v>
      </c>
      <c r="G214" s="0" t="n">
        <v>0.881</v>
      </c>
      <c r="H214" s="0" t="n">
        <v>22</v>
      </c>
      <c r="I214" s="0" t="n">
        <v>0</v>
      </c>
      <c r="K214" s="0" t="n">
        <f aca="false">A214/17</f>
        <v>0.117647058823529</v>
      </c>
      <c r="L214" s="0" t="n">
        <f aca="false">(B214-44)/(199-44)</f>
        <v>0.412903225806452</v>
      </c>
      <c r="M214" s="0" t="n">
        <f aca="false">(C214-30)/(122-30)</f>
        <v>0.347826086956522</v>
      </c>
      <c r="N214" s="0" t="n">
        <v>0</v>
      </c>
      <c r="O214" s="0" t="n">
        <v>0</v>
      </c>
      <c r="P214" s="0" t="n">
        <f aca="false">(F214-18.2)/(57.3-18.2)</f>
        <v>0.181585677749361</v>
      </c>
      <c r="Q214" s="0" t="n">
        <f aca="false">(G214-0.078)/(2.329-0.078)</f>
        <v>0.356730342070191</v>
      </c>
      <c r="R214" s="0" t="n">
        <f aca="false">(H214-21)/60</f>
        <v>0.0166666666666667</v>
      </c>
      <c r="T214" s="0" t="n">
        <f aca="false">A214/17</f>
        <v>0.117647058823529</v>
      </c>
      <c r="U214" s="0" t="n">
        <f aca="false">B214/199</f>
        <v>0.542713567839196</v>
      </c>
      <c r="V214" s="0" t="n">
        <f aca="false">C214/122</f>
        <v>0.508196721311475</v>
      </c>
      <c r="W214" s="0" t="n">
        <v>0</v>
      </c>
      <c r="X214" s="0" t="n">
        <v>0</v>
      </c>
      <c r="Y214" s="0" t="n">
        <f aca="false">F214/57.3</f>
        <v>0.441535776614311</v>
      </c>
      <c r="Z214" s="0" t="n">
        <f aca="false">G214/2.329</f>
        <v>0.378273937312151</v>
      </c>
      <c r="AA214" s="0" t="n">
        <f aca="false">H214/81</f>
        <v>0.271604938271605</v>
      </c>
    </row>
    <row r="215" customFormat="false" ht="13.8" hidden="false" customHeight="false" outlineLevel="0" collapsed="false">
      <c r="A215" s="0" t="n">
        <v>0</v>
      </c>
      <c r="B215" s="0" t="n">
        <v>146</v>
      </c>
      <c r="C215" s="0" t="n">
        <v>70</v>
      </c>
      <c r="D215" s="0" t="n">
        <v>0</v>
      </c>
      <c r="E215" s="0" t="n">
        <v>0</v>
      </c>
      <c r="F215" s="0" t="n">
        <v>37.9</v>
      </c>
      <c r="G215" s="0" t="n">
        <v>0.334</v>
      </c>
      <c r="H215" s="0" t="n">
        <v>28</v>
      </c>
      <c r="I215" s="0" t="n">
        <v>1</v>
      </c>
      <c r="K215" s="0" t="n">
        <f aca="false">A215/17</f>
        <v>0</v>
      </c>
      <c r="L215" s="0" t="n">
        <f aca="false">(B215-44)/(199-44)</f>
        <v>0.658064516129032</v>
      </c>
      <c r="M215" s="0" t="n">
        <f aca="false">(C215-30)/(122-30)</f>
        <v>0.434782608695652</v>
      </c>
      <c r="N215" s="0" t="n">
        <v>0</v>
      </c>
      <c r="O215" s="0" t="n">
        <v>0</v>
      </c>
      <c r="P215" s="0" t="n">
        <f aca="false">(F215-18.2)/(57.3-18.2)</f>
        <v>0.50383631713555</v>
      </c>
      <c r="Q215" s="0" t="n">
        <f aca="false">(G215-0.078)/(2.329-0.078)</f>
        <v>0.113727232341182</v>
      </c>
      <c r="R215" s="0" t="n">
        <f aca="false">(H215-21)/60</f>
        <v>0.116666666666667</v>
      </c>
      <c r="T215" s="0" t="n">
        <f aca="false">A215/17</f>
        <v>0</v>
      </c>
      <c r="U215" s="0" t="n">
        <f aca="false">B215/199</f>
        <v>0.733668341708543</v>
      </c>
      <c r="V215" s="0" t="n">
        <f aca="false">C215/122</f>
        <v>0.573770491803279</v>
      </c>
      <c r="W215" s="0" t="n">
        <v>0</v>
      </c>
      <c r="X215" s="0" t="n">
        <v>0</v>
      </c>
      <c r="Y215" s="0" t="n">
        <f aca="false">F215/57.3</f>
        <v>0.661431064572426</v>
      </c>
      <c r="Z215" s="0" t="n">
        <f aca="false">G215/2.329</f>
        <v>0.143409188492915</v>
      </c>
      <c r="AA215" s="0" t="n">
        <f aca="false">H215/81</f>
        <v>0.345679012345679</v>
      </c>
    </row>
    <row r="216" customFormat="false" ht="13.8" hidden="false" customHeight="false" outlineLevel="0" collapsed="false">
      <c r="A216" s="0" t="n">
        <v>7</v>
      </c>
      <c r="B216" s="0" t="n">
        <v>133</v>
      </c>
      <c r="C216" s="0" t="n">
        <v>88</v>
      </c>
      <c r="D216" s="0" t="n">
        <v>0</v>
      </c>
      <c r="E216" s="0" t="n">
        <v>0</v>
      </c>
      <c r="F216" s="0" t="n">
        <v>32.4</v>
      </c>
      <c r="G216" s="0" t="n">
        <v>0.262</v>
      </c>
      <c r="H216" s="0" t="n">
        <v>37</v>
      </c>
      <c r="I216" s="0" t="n">
        <v>0</v>
      </c>
      <c r="K216" s="0" t="n">
        <f aca="false">A216/17</f>
        <v>0.411764705882353</v>
      </c>
      <c r="L216" s="0" t="n">
        <f aca="false">(B216-44)/(199-44)</f>
        <v>0.574193548387097</v>
      </c>
      <c r="M216" s="0" t="n">
        <f aca="false">(C216-30)/(122-30)</f>
        <v>0.630434782608696</v>
      </c>
      <c r="N216" s="0" t="n">
        <v>0</v>
      </c>
      <c r="O216" s="0" t="n">
        <v>0</v>
      </c>
      <c r="P216" s="0" t="n">
        <f aca="false">(F216-18.2)/(57.3-18.2)</f>
        <v>0.363171355498721</v>
      </c>
      <c r="Q216" s="0" t="n">
        <f aca="false">(G216-0.078)/(2.329-0.078)</f>
        <v>0.0817414482452243</v>
      </c>
      <c r="R216" s="0" t="n">
        <f aca="false">(H216-21)/60</f>
        <v>0.266666666666667</v>
      </c>
      <c r="T216" s="0" t="n">
        <f aca="false">A216/17</f>
        <v>0.411764705882353</v>
      </c>
      <c r="U216" s="0" t="n">
        <f aca="false">B216/199</f>
        <v>0.668341708542714</v>
      </c>
      <c r="V216" s="0" t="n">
        <f aca="false">C216/122</f>
        <v>0.721311475409836</v>
      </c>
      <c r="W216" s="0" t="n">
        <v>0</v>
      </c>
      <c r="X216" s="0" t="n">
        <v>0</v>
      </c>
      <c r="Y216" s="0" t="n">
        <f aca="false">F216/57.3</f>
        <v>0.565445026178011</v>
      </c>
      <c r="Z216" s="0" t="n">
        <f aca="false">G216/2.329</f>
        <v>0.112494632889652</v>
      </c>
      <c r="AA216" s="0" t="n">
        <f aca="false">H216/81</f>
        <v>0.45679012345679</v>
      </c>
    </row>
    <row r="217" customFormat="false" ht="13.8" hidden="false" customHeight="false" outlineLevel="0" collapsed="false">
      <c r="A217" s="0" t="n">
        <v>7</v>
      </c>
      <c r="B217" s="0" t="n">
        <v>161</v>
      </c>
      <c r="C217" s="0" t="n">
        <v>86</v>
      </c>
      <c r="D217" s="0" t="n">
        <v>0</v>
      </c>
      <c r="E217" s="0" t="n">
        <v>0</v>
      </c>
      <c r="F217" s="0" t="n">
        <v>30.4</v>
      </c>
      <c r="G217" s="0" t="n">
        <v>0.165</v>
      </c>
      <c r="H217" s="0" t="n">
        <v>47</v>
      </c>
      <c r="I217" s="0" t="n">
        <v>1</v>
      </c>
      <c r="K217" s="0" t="n">
        <f aca="false">A217/17</f>
        <v>0.411764705882353</v>
      </c>
      <c r="L217" s="0" t="n">
        <f aca="false">(B217-44)/(199-44)</f>
        <v>0.754838709677419</v>
      </c>
      <c r="M217" s="0" t="n">
        <f aca="false">(C217-30)/(122-30)</f>
        <v>0.608695652173913</v>
      </c>
      <c r="N217" s="0" t="n">
        <v>0</v>
      </c>
      <c r="O217" s="0" t="n">
        <v>0</v>
      </c>
      <c r="P217" s="0" t="n">
        <f aca="false">(F217-18.2)/(57.3-18.2)</f>
        <v>0.312020460358056</v>
      </c>
      <c r="Q217" s="0" t="n">
        <f aca="false">(G217-0.078)/(2.329-0.078)</f>
        <v>0.0386494891159485</v>
      </c>
      <c r="R217" s="0" t="n">
        <f aca="false">(H217-21)/60</f>
        <v>0.433333333333333</v>
      </c>
      <c r="T217" s="0" t="n">
        <f aca="false">A217/17</f>
        <v>0.411764705882353</v>
      </c>
      <c r="U217" s="0" t="n">
        <f aca="false">B217/199</f>
        <v>0.809045226130653</v>
      </c>
      <c r="V217" s="0" t="n">
        <f aca="false">C217/122</f>
        <v>0.704918032786885</v>
      </c>
      <c r="W217" s="0" t="n">
        <v>0</v>
      </c>
      <c r="X217" s="0" t="n">
        <v>0</v>
      </c>
      <c r="Y217" s="0" t="n">
        <f aca="false">F217/57.3</f>
        <v>0.530541012216405</v>
      </c>
      <c r="Z217" s="0" t="n">
        <f aca="false">G217/2.329</f>
        <v>0.0708458565908115</v>
      </c>
      <c r="AA217" s="0" t="n">
        <f aca="false">H217/81</f>
        <v>0.580246913580247</v>
      </c>
    </row>
    <row r="218" customFormat="false" ht="13.8" hidden="false" customHeight="false" outlineLevel="0" collapsed="false">
      <c r="A218" s="0" t="n">
        <v>2</v>
      </c>
      <c r="B218" s="0" t="n">
        <v>108</v>
      </c>
      <c r="C218" s="0" t="n">
        <v>80</v>
      </c>
      <c r="D218" s="0" t="n">
        <v>0</v>
      </c>
      <c r="E218" s="0" t="n">
        <v>0</v>
      </c>
      <c r="F218" s="0" t="n">
        <v>27</v>
      </c>
      <c r="G218" s="0" t="n">
        <v>0.259</v>
      </c>
      <c r="H218" s="0" t="n">
        <v>52</v>
      </c>
      <c r="I218" s="0" t="n">
        <v>1</v>
      </c>
      <c r="K218" s="0" t="n">
        <f aca="false">A218/17</f>
        <v>0.117647058823529</v>
      </c>
      <c r="L218" s="0" t="n">
        <f aca="false">(B218-44)/(199-44)</f>
        <v>0.412903225806452</v>
      </c>
      <c r="M218" s="0" t="n">
        <f aca="false">(C218-30)/(122-30)</f>
        <v>0.543478260869565</v>
      </c>
      <c r="N218" s="0" t="n">
        <v>0</v>
      </c>
      <c r="O218" s="0" t="n">
        <v>0</v>
      </c>
      <c r="P218" s="0" t="n">
        <f aca="false">(F218-18.2)/(57.3-18.2)</f>
        <v>0.225063938618926</v>
      </c>
      <c r="Q218" s="0" t="n">
        <f aca="false">(G218-0.078)/(2.329-0.078)</f>
        <v>0.0804087072412261</v>
      </c>
      <c r="R218" s="0" t="n">
        <f aca="false">(H218-21)/60</f>
        <v>0.516666666666667</v>
      </c>
      <c r="T218" s="0" t="n">
        <f aca="false">A218/17</f>
        <v>0.117647058823529</v>
      </c>
      <c r="U218" s="0" t="n">
        <f aca="false">B218/199</f>
        <v>0.542713567839196</v>
      </c>
      <c r="V218" s="0" t="n">
        <f aca="false">C218/122</f>
        <v>0.655737704918033</v>
      </c>
      <c r="W218" s="0" t="n">
        <v>0</v>
      </c>
      <c r="X218" s="0" t="n">
        <v>0</v>
      </c>
      <c r="Y218" s="0" t="n">
        <f aca="false">F218/57.3</f>
        <v>0.471204188481675</v>
      </c>
      <c r="Z218" s="0" t="n">
        <f aca="false">G218/2.329</f>
        <v>0.111206526406183</v>
      </c>
      <c r="AA218" s="0" t="n">
        <f aca="false">H218/81</f>
        <v>0.641975308641975</v>
      </c>
    </row>
    <row r="219" customFormat="false" ht="13.8" hidden="false" customHeight="false" outlineLevel="0" collapsed="false">
      <c r="A219" s="0" t="n">
        <v>7</v>
      </c>
      <c r="B219" s="0" t="n">
        <v>136</v>
      </c>
      <c r="C219" s="0" t="n">
        <v>74</v>
      </c>
      <c r="D219" s="0" t="n">
        <v>0</v>
      </c>
      <c r="E219" s="0" t="n">
        <v>0</v>
      </c>
      <c r="F219" s="0" t="n">
        <v>26</v>
      </c>
      <c r="G219" s="0" t="n">
        <v>0.647</v>
      </c>
      <c r="H219" s="0" t="n">
        <v>51</v>
      </c>
      <c r="I219" s="0" t="n">
        <v>0</v>
      </c>
      <c r="K219" s="0" t="n">
        <f aca="false">A219/17</f>
        <v>0.411764705882353</v>
      </c>
      <c r="L219" s="0" t="n">
        <f aca="false">(B219-44)/(199-44)</f>
        <v>0.593548387096774</v>
      </c>
      <c r="M219" s="0" t="n">
        <f aca="false">(C219-30)/(122-30)</f>
        <v>0.478260869565217</v>
      </c>
      <c r="N219" s="0" t="n">
        <v>0</v>
      </c>
      <c r="O219" s="0" t="n">
        <v>0</v>
      </c>
      <c r="P219" s="0" t="n">
        <f aca="false">(F219-18.2)/(57.3-18.2)</f>
        <v>0.199488491048593</v>
      </c>
      <c r="Q219" s="0" t="n">
        <f aca="false">(G219-0.078)/(2.329-0.078)</f>
        <v>0.25277654375833</v>
      </c>
      <c r="R219" s="0" t="n">
        <f aca="false">(H219-21)/60</f>
        <v>0.5</v>
      </c>
      <c r="T219" s="0" t="n">
        <f aca="false">A219/17</f>
        <v>0.411764705882353</v>
      </c>
      <c r="U219" s="0" t="n">
        <f aca="false">B219/199</f>
        <v>0.683417085427136</v>
      </c>
      <c r="V219" s="0" t="n">
        <f aca="false">C219/122</f>
        <v>0.60655737704918</v>
      </c>
      <c r="W219" s="0" t="n">
        <v>0</v>
      </c>
      <c r="X219" s="0" t="n">
        <v>0</v>
      </c>
      <c r="Y219" s="0" t="n">
        <f aca="false">F219/57.3</f>
        <v>0.453752181500873</v>
      </c>
      <c r="Z219" s="0" t="n">
        <f aca="false">G219/2.329</f>
        <v>0.277801631601546</v>
      </c>
      <c r="AA219" s="0" t="n">
        <f aca="false">H219/81</f>
        <v>0.62962962962963</v>
      </c>
    </row>
    <row r="220" customFormat="false" ht="13.8" hidden="false" customHeight="false" outlineLevel="0" collapsed="false">
      <c r="A220" s="0" t="n">
        <v>4</v>
      </c>
      <c r="B220" s="0" t="n">
        <v>96</v>
      </c>
      <c r="C220" s="0" t="n">
        <v>56</v>
      </c>
      <c r="D220" s="0" t="n">
        <v>0</v>
      </c>
      <c r="E220" s="0" t="n">
        <v>0</v>
      </c>
      <c r="F220" s="0" t="n">
        <v>20.8</v>
      </c>
      <c r="G220" s="0" t="n">
        <v>0.34</v>
      </c>
      <c r="H220" s="0" t="n">
        <v>26</v>
      </c>
      <c r="I220" s="0" t="n">
        <v>0</v>
      </c>
      <c r="K220" s="0" t="n">
        <f aca="false">A220/17</f>
        <v>0.235294117647059</v>
      </c>
      <c r="L220" s="0" t="n">
        <f aca="false">(B220-44)/(199-44)</f>
        <v>0.335483870967742</v>
      </c>
      <c r="M220" s="0" t="n">
        <f aca="false">(C220-30)/(122-30)</f>
        <v>0.282608695652174</v>
      </c>
      <c r="N220" s="0" t="n">
        <v>0</v>
      </c>
      <c r="O220" s="0" t="n">
        <v>0</v>
      </c>
      <c r="P220" s="0" t="n">
        <f aca="false">(F220-18.2)/(57.3-18.2)</f>
        <v>0.0664961636828645</v>
      </c>
      <c r="Q220" s="0" t="n">
        <f aca="false">(G220-0.078)/(2.329-0.078)</f>
        <v>0.116392714349178</v>
      </c>
      <c r="R220" s="0" t="n">
        <f aca="false">(H220-21)/60</f>
        <v>0.0833333333333333</v>
      </c>
      <c r="T220" s="0" t="n">
        <f aca="false">A220/17</f>
        <v>0.235294117647059</v>
      </c>
      <c r="U220" s="0" t="n">
        <f aca="false">B220/199</f>
        <v>0.482412060301508</v>
      </c>
      <c r="V220" s="0" t="n">
        <f aca="false">C220/122</f>
        <v>0.459016393442623</v>
      </c>
      <c r="W220" s="0" t="n">
        <v>0</v>
      </c>
      <c r="X220" s="0" t="n">
        <v>0</v>
      </c>
      <c r="Y220" s="0" t="n">
        <f aca="false">F220/57.3</f>
        <v>0.363001745200698</v>
      </c>
      <c r="Z220" s="0" t="n">
        <f aca="false">G220/2.329</f>
        <v>0.145985401459854</v>
      </c>
      <c r="AA220" s="0" t="n">
        <f aca="false">H220/81</f>
        <v>0.320987654320988</v>
      </c>
    </row>
    <row r="221" customFormat="false" ht="13.8" hidden="false" customHeight="false" outlineLevel="0" collapsed="false">
      <c r="A221" s="0" t="n">
        <v>0</v>
      </c>
      <c r="B221" s="0" t="n">
        <v>78</v>
      </c>
      <c r="C221" s="0" t="n">
        <v>88</v>
      </c>
      <c r="D221" s="0" t="n">
        <v>0</v>
      </c>
      <c r="E221" s="0" t="n">
        <v>0</v>
      </c>
      <c r="F221" s="0" t="n">
        <v>36.9</v>
      </c>
      <c r="G221" s="0" t="n">
        <v>0.434</v>
      </c>
      <c r="H221" s="0" t="n">
        <v>21</v>
      </c>
      <c r="I221" s="0" t="n">
        <v>0</v>
      </c>
      <c r="K221" s="0" t="n">
        <f aca="false">A221/17</f>
        <v>0</v>
      </c>
      <c r="L221" s="0" t="n">
        <f aca="false">(B221-44)/(199-44)</f>
        <v>0.219354838709677</v>
      </c>
      <c r="M221" s="0" t="n">
        <f aca="false">(C221-30)/(122-30)</f>
        <v>0.630434782608696</v>
      </c>
      <c r="N221" s="0" t="n">
        <v>0</v>
      </c>
      <c r="O221" s="0" t="n">
        <v>0</v>
      </c>
      <c r="P221" s="0" t="n">
        <f aca="false">(F221-18.2)/(57.3-18.2)</f>
        <v>0.478260869565218</v>
      </c>
      <c r="Q221" s="0" t="n">
        <f aca="false">(G221-0.078)/(2.329-0.078)</f>
        <v>0.158151932474456</v>
      </c>
      <c r="R221" s="0" t="n">
        <f aca="false">(H221-21)/60</f>
        <v>0</v>
      </c>
      <c r="T221" s="0" t="n">
        <f aca="false">A221/17</f>
        <v>0</v>
      </c>
      <c r="U221" s="0" t="n">
        <f aca="false">B221/199</f>
        <v>0.391959798994975</v>
      </c>
      <c r="V221" s="0" t="n">
        <f aca="false">C221/122</f>
        <v>0.721311475409836</v>
      </c>
      <c r="W221" s="0" t="n">
        <v>0</v>
      </c>
      <c r="X221" s="0" t="n">
        <v>0</v>
      </c>
      <c r="Y221" s="0" t="n">
        <f aca="false">F221/57.3</f>
        <v>0.643979057591623</v>
      </c>
      <c r="Z221" s="0" t="n">
        <f aca="false">G221/2.329</f>
        <v>0.186346071275225</v>
      </c>
      <c r="AA221" s="0" t="n">
        <f aca="false">H221/81</f>
        <v>0.259259259259259</v>
      </c>
    </row>
    <row r="222" customFormat="false" ht="13.8" hidden="false" customHeight="false" outlineLevel="0" collapsed="false">
      <c r="A222" s="0" t="n">
        <v>0</v>
      </c>
      <c r="B222" s="0" t="n">
        <v>107</v>
      </c>
      <c r="C222" s="0" t="n">
        <v>62</v>
      </c>
      <c r="D222" s="0" t="n">
        <v>0</v>
      </c>
      <c r="E222" s="0" t="n">
        <v>0</v>
      </c>
      <c r="F222" s="0" t="n">
        <v>36.6</v>
      </c>
      <c r="G222" s="0" t="n">
        <v>0.757</v>
      </c>
      <c r="H222" s="0" t="n">
        <v>25</v>
      </c>
      <c r="I222" s="0" t="n">
        <v>1</v>
      </c>
      <c r="K222" s="0" t="n">
        <f aca="false">A222/17</f>
        <v>0</v>
      </c>
      <c r="L222" s="0" t="n">
        <f aca="false">(B222-44)/(199-44)</f>
        <v>0.406451612903226</v>
      </c>
      <c r="M222" s="0" t="n">
        <f aca="false">(C222-30)/(122-30)</f>
        <v>0.347826086956522</v>
      </c>
      <c r="N222" s="0" t="n">
        <v>0</v>
      </c>
      <c r="O222" s="0" t="n">
        <v>0</v>
      </c>
      <c r="P222" s="0" t="n">
        <f aca="false">(F222-18.2)/(57.3-18.2)</f>
        <v>0.470588235294118</v>
      </c>
      <c r="Q222" s="0" t="n">
        <f aca="false">(G222-0.078)/(2.329-0.078)</f>
        <v>0.301643713904931</v>
      </c>
      <c r="R222" s="0" t="n">
        <f aca="false">(H222-21)/60</f>
        <v>0.0666666666666667</v>
      </c>
      <c r="T222" s="0" t="n">
        <f aca="false">A222/17</f>
        <v>0</v>
      </c>
      <c r="U222" s="0" t="n">
        <f aca="false">B222/199</f>
        <v>0.537688442211055</v>
      </c>
      <c r="V222" s="0" t="n">
        <f aca="false">C222/122</f>
        <v>0.508196721311475</v>
      </c>
      <c r="W222" s="0" t="n">
        <v>0</v>
      </c>
      <c r="X222" s="0" t="n">
        <v>0</v>
      </c>
      <c r="Y222" s="0" t="n">
        <f aca="false">F222/57.3</f>
        <v>0.638743455497382</v>
      </c>
      <c r="Z222" s="0" t="n">
        <f aca="false">G222/2.329</f>
        <v>0.325032202662087</v>
      </c>
      <c r="AA222" s="0" t="n">
        <f aca="false">H222/81</f>
        <v>0.308641975308642</v>
      </c>
    </row>
    <row r="223" customFormat="false" ht="13.8" hidden="false" customHeight="false" outlineLevel="0" collapsed="false">
      <c r="A223" s="0" t="n">
        <v>1</v>
      </c>
      <c r="B223" s="0" t="n">
        <v>128</v>
      </c>
      <c r="C223" s="0" t="n">
        <v>48</v>
      </c>
      <c r="D223" s="0" t="n">
        <v>0</v>
      </c>
      <c r="E223" s="0" t="n">
        <v>0</v>
      </c>
      <c r="F223" s="0" t="n">
        <v>40.5</v>
      </c>
      <c r="G223" s="0" t="n">
        <v>0.613</v>
      </c>
      <c r="H223" s="0" t="n">
        <v>24</v>
      </c>
      <c r="I223" s="0" t="n">
        <v>1</v>
      </c>
      <c r="K223" s="0" t="n">
        <f aca="false">A223/17</f>
        <v>0.0588235294117647</v>
      </c>
      <c r="L223" s="0" t="n">
        <f aca="false">(B223-44)/(199-44)</f>
        <v>0.541935483870968</v>
      </c>
      <c r="M223" s="0" t="n">
        <f aca="false">(C223-30)/(122-30)</f>
        <v>0.195652173913043</v>
      </c>
      <c r="N223" s="0" t="n">
        <v>0</v>
      </c>
      <c r="O223" s="0" t="n">
        <v>0</v>
      </c>
      <c r="P223" s="0" t="n">
        <f aca="false">(F223-18.2)/(57.3-18.2)</f>
        <v>0.570332480818415</v>
      </c>
      <c r="Q223" s="0" t="n">
        <f aca="false">(G223-0.078)/(2.329-0.078)</f>
        <v>0.237672145713016</v>
      </c>
      <c r="R223" s="0" t="n">
        <f aca="false">(H223-21)/60</f>
        <v>0.05</v>
      </c>
      <c r="T223" s="0" t="n">
        <f aca="false">A223/17</f>
        <v>0.0588235294117647</v>
      </c>
      <c r="U223" s="0" t="n">
        <f aca="false">B223/199</f>
        <v>0.64321608040201</v>
      </c>
      <c r="V223" s="0" t="n">
        <f aca="false">C223/122</f>
        <v>0.39344262295082</v>
      </c>
      <c r="W223" s="0" t="n">
        <v>0</v>
      </c>
      <c r="X223" s="0" t="n">
        <v>0</v>
      </c>
      <c r="Y223" s="0" t="n">
        <f aca="false">F223/57.3</f>
        <v>0.706806282722513</v>
      </c>
      <c r="Z223" s="0" t="n">
        <f aca="false">G223/2.329</f>
        <v>0.26320309145556</v>
      </c>
      <c r="AA223" s="0" t="n">
        <f aca="false">H223/81</f>
        <v>0.296296296296296</v>
      </c>
    </row>
    <row r="224" customFormat="false" ht="13.8" hidden="false" customHeight="false" outlineLevel="0" collapsed="false">
      <c r="A224" s="0" t="n">
        <v>0</v>
      </c>
      <c r="B224" s="0" t="n">
        <v>161</v>
      </c>
      <c r="C224" s="0" t="n">
        <v>50</v>
      </c>
      <c r="D224" s="0" t="n">
        <v>0</v>
      </c>
      <c r="E224" s="0" t="n">
        <v>0</v>
      </c>
      <c r="F224" s="0" t="n">
        <v>21.9</v>
      </c>
      <c r="G224" s="0" t="n">
        <v>0.254</v>
      </c>
      <c r="H224" s="0" t="n">
        <v>65</v>
      </c>
      <c r="I224" s="0" t="n">
        <v>0</v>
      </c>
      <c r="K224" s="0" t="n">
        <f aca="false">A224/17</f>
        <v>0</v>
      </c>
      <c r="L224" s="0" t="n">
        <f aca="false">(B224-44)/(199-44)</f>
        <v>0.754838709677419</v>
      </c>
      <c r="M224" s="0" t="n">
        <f aca="false">(C224-30)/(122-30)</f>
        <v>0.217391304347826</v>
      </c>
      <c r="N224" s="0" t="n">
        <v>0</v>
      </c>
      <c r="O224" s="0" t="n">
        <v>0</v>
      </c>
      <c r="P224" s="0" t="n">
        <f aca="false">(F224-18.2)/(57.3-18.2)</f>
        <v>0.0946291560102302</v>
      </c>
      <c r="Q224" s="0" t="n">
        <f aca="false">(G224-0.078)/(2.329-0.078)</f>
        <v>0.0781874722345624</v>
      </c>
      <c r="R224" s="0" t="n">
        <f aca="false">(H224-21)/60</f>
        <v>0.733333333333333</v>
      </c>
      <c r="T224" s="0" t="n">
        <f aca="false">A224/17</f>
        <v>0</v>
      </c>
      <c r="U224" s="0" t="n">
        <f aca="false">B224/199</f>
        <v>0.809045226130653</v>
      </c>
      <c r="V224" s="0" t="n">
        <f aca="false">C224/122</f>
        <v>0.40983606557377</v>
      </c>
      <c r="W224" s="0" t="n">
        <v>0</v>
      </c>
      <c r="X224" s="0" t="n">
        <v>0</v>
      </c>
      <c r="Y224" s="0" t="n">
        <f aca="false">F224/57.3</f>
        <v>0.382198952879581</v>
      </c>
      <c r="Z224" s="0" t="n">
        <f aca="false">G224/2.329</f>
        <v>0.109059682267067</v>
      </c>
      <c r="AA224" s="0" t="n">
        <f aca="false">H224/81</f>
        <v>0.802469135802469</v>
      </c>
    </row>
    <row r="225" customFormat="false" ht="13.8" hidden="false" customHeight="false" outlineLevel="0" collapsed="false">
      <c r="A225" s="0" t="n">
        <v>6</v>
      </c>
      <c r="B225" s="0" t="n">
        <v>151</v>
      </c>
      <c r="C225" s="0" t="n">
        <v>62</v>
      </c>
      <c r="D225" s="0" t="n">
        <v>0</v>
      </c>
      <c r="E225" s="0" t="n">
        <v>0</v>
      </c>
      <c r="F225" s="0" t="n">
        <v>35.5</v>
      </c>
      <c r="G225" s="0" t="n">
        <v>0.692</v>
      </c>
      <c r="H225" s="0" t="n">
        <v>28</v>
      </c>
      <c r="I225" s="0" t="n">
        <v>0</v>
      </c>
      <c r="K225" s="0" t="n">
        <f aca="false">A225/17</f>
        <v>0.352941176470588</v>
      </c>
      <c r="L225" s="0" t="n">
        <f aca="false">(B225-44)/(199-44)</f>
        <v>0.690322580645161</v>
      </c>
      <c r="M225" s="0" t="n">
        <f aca="false">(C225-30)/(122-30)</f>
        <v>0.347826086956522</v>
      </c>
      <c r="N225" s="0" t="n">
        <v>0</v>
      </c>
      <c r="O225" s="0" t="n">
        <v>0</v>
      </c>
      <c r="P225" s="0" t="n">
        <f aca="false">(F225-18.2)/(57.3-18.2)</f>
        <v>0.442455242966752</v>
      </c>
      <c r="Q225" s="0" t="n">
        <f aca="false">(G225-0.078)/(2.329-0.078)</f>
        <v>0.272767658818303</v>
      </c>
      <c r="R225" s="0" t="n">
        <f aca="false">(H225-21)/60</f>
        <v>0.116666666666667</v>
      </c>
      <c r="T225" s="0" t="n">
        <f aca="false">A225/17</f>
        <v>0.352941176470588</v>
      </c>
      <c r="U225" s="0" t="n">
        <f aca="false">B225/199</f>
        <v>0.758793969849246</v>
      </c>
      <c r="V225" s="0" t="n">
        <f aca="false">C225/122</f>
        <v>0.508196721311475</v>
      </c>
      <c r="W225" s="0" t="n">
        <v>0</v>
      </c>
      <c r="X225" s="0" t="n">
        <v>0</v>
      </c>
      <c r="Y225" s="0" t="n">
        <f aca="false">F225/57.3</f>
        <v>0.619546247818499</v>
      </c>
      <c r="Z225" s="0" t="n">
        <f aca="false">G225/2.329</f>
        <v>0.297123228853585</v>
      </c>
      <c r="AA225" s="0" t="n">
        <f aca="false">H225/81</f>
        <v>0.345679012345679</v>
      </c>
    </row>
    <row r="226" customFormat="false" ht="13.8" hidden="false" customHeight="false" outlineLevel="0" collapsed="false">
      <c r="A226" s="0" t="n">
        <v>0</v>
      </c>
      <c r="B226" s="0" t="n">
        <v>126</v>
      </c>
      <c r="C226" s="0" t="n">
        <v>84</v>
      </c>
      <c r="D226" s="0" t="n">
        <v>0</v>
      </c>
      <c r="E226" s="0" t="n">
        <v>0</v>
      </c>
      <c r="F226" s="0" t="n">
        <v>30.7</v>
      </c>
      <c r="G226" s="0" t="n">
        <v>0.52</v>
      </c>
      <c r="H226" s="0" t="n">
        <v>24</v>
      </c>
      <c r="I226" s="0" t="n">
        <v>0</v>
      </c>
      <c r="K226" s="0" t="n">
        <f aca="false">A226/17</f>
        <v>0</v>
      </c>
      <c r="L226" s="0" t="n">
        <f aca="false">(B226-44)/(199-44)</f>
        <v>0.529032258064516</v>
      </c>
      <c r="M226" s="0" t="n">
        <f aca="false">(C226-30)/(122-30)</f>
        <v>0.58695652173913</v>
      </c>
      <c r="N226" s="0" t="n">
        <v>0</v>
      </c>
      <c r="O226" s="0" t="n">
        <v>0</v>
      </c>
      <c r="P226" s="0" t="n">
        <f aca="false">(F226-18.2)/(57.3-18.2)</f>
        <v>0.319693094629156</v>
      </c>
      <c r="Q226" s="0" t="n">
        <f aca="false">(G226-0.078)/(2.329-0.078)</f>
        <v>0.196357174589071</v>
      </c>
      <c r="R226" s="0" t="n">
        <f aca="false">(H226-21)/60</f>
        <v>0.05</v>
      </c>
      <c r="T226" s="0" t="n">
        <f aca="false">A226/17</f>
        <v>0</v>
      </c>
      <c r="U226" s="0" t="n">
        <f aca="false">B226/199</f>
        <v>0.633165829145729</v>
      </c>
      <c r="V226" s="0" t="n">
        <f aca="false">C226/122</f>
        <v>0.688524590163934</v>
      </c>
      <c r="W226" s="0" t="n">
        <v>0</v>
      </c>
      <c r="X226" s="0" t="n">
        <v>0</v>
      </c>
      <c r="Y226" s="0" t="n">
        <f aca="false">F226/57.3</f>
        <v>0.535776614310646</v>
      </c>
      <c r="Z226" s="0" t="n">
        <f aca="false">G226/2.329</f>
        <v>0.223271790468012</v>
      </c>
      <c r="AA226" s="0" t="n">
        <f aca="false">H226/81</f>
        <v>0.296296296296296</v>
      </c>
    </row>
    <row r="227" customFormat="false" ht="13.8" hidden="false" customHeight="false" outlineLevel="0" collapsed="false">
      <c r="A227" s="0" t="n">
        <v>14</v>
      </c>
      <c r="B227" s="0" t="n">
        <v>100</v>
      </c>
      <c r="C227" s="0" t="n">
        <v>78</v>
      </c>
      <c r="D227" s="0" t="n">
        <v>0</v>
      </c>
      <c r="E227" s="0" t="n">
        <v>0</v>
      </c>
      <c r="F227" s="0" t="n">
        <v>36.6</v>
      </c>
      <c r="G227" s="0" t="n">
        <v>0.412</v>
      </c>
      <c r="H227" s="0" t="n">
        <v>46</v>
      </c>
      <c r="I227" s="0" t="n">
        <v>1</v>
      </c>
      <c r="K227" s="0" t="n">
        <f aca="false">A227/17</f>
        <v>0.823529411764706</v>
      </c>
      <c r="L227" s="0" t="n">
        <f aca="false">(B227-44)/(199-44)</f>
        <v>0.361290322580645</v>
      </c>
      <c r="M227" s="0" t="n">
        <f aca="false">(C227-30)/(122-30)</f>
        <v>0.521739130434783</v>
      </c>
      <c r="N227" s="0" t="n">
        <v>0</v>
      </c>
      <c r="O227" s="0" t="n">
        <v>0</v>
      </c>
      <c r="P227" s="0" t="n">
        <f aca="false">(F227-18.2)/(57.3-18.2)</f>
        <v>0.470588235294118</v>
      </c>
      <c r="Q227" s="0" t="n">
        <f aca="false">(G227-0.078)/(2.329-0.078)</f>
        <v>0.148378498445135</v>
      </c>
      <c r="R227" s="0" t="n">
        <f aca="false">(H227-21)/60</f>
        <v>0.416666666666667</v>
      </c>
      <c r="T227" s="0" t="n">
        <f aca="false">A227/17</f>
        <v>0.823529411764706</v>
      </c>
      <c r="U227" s="0" t="n">
        <f aca="false">B227/199</f>
        <v>0.50251256281407</v>
      </c>
      <c r="V227" s="0" t="n">
        <f aca="false">C227/122</f>
        <v>0.639344262295082</v>
      </c>
      <c r="W227" s="0" t="n">
        <v>0</v>
      </c>
      <c r="X227" s="0" t="n">
        <v>0</v>
      </c>
      <c r="Y227" s="0" t="n">
        <f aca="false">F227/57.3</f>
        <v>0.638743455497382</v>
      </c>
      <c r="Z227" s="0" t="n">
        <f aca="false">G227/2.329</f>
        <v>0.176899957063117</v>
      </c>
      <c r="AA227" s="0" t="n">
        <f aca="false">H227/81</f>
        <v>0.567901234567901</v>
      </c>
    </row>
    <row r="228" customFormat="false" ht="13.8" hidden="false" customHeight="false" outlineLevel="0" collapsed="false">
      <c r="A228" s="0" t="n">
        <v>8</v>
      </c>
      <c r="B228" s="0" t="n">
        <v>112</v>
      </c>
      <c r="C228" s="0" t="n">
        <v>72</v>
      </c>
      <c r="D228" s="0" t="n">
        <v>0</v>
      </c>
      <c r="E228" s="0" t="n">
        <v>0</v>
      </c>
      <c r="F228" s="0" t="n">
        <v>23.6</v>
      </c>
      <c r="G228" s="0" t="n">
        <v>0.84</v>
      </c>
      <c r="H228" s="0" t="n">
        <v>58</v>
      </c>
      <c r="I228" s="0" t="n">
        <v>0</v>
      </c>
      <c r="K228" s="0" t="n">
        <f aca="false">A228/17</f>
        <v>0.470588235294118</v>
      </c>
      <c r="L228" s="0" t="n">
        <f aca="false">(B228-44)/(199-44)</f>
        <v>0.438709677419355</v>
      </c>
      <c r="M228" s="0" t="n">
        <f aca="false">(C228-30)/(122-30)</f>
        <v>0.456521739130435</v>
      </c>
      <c r="N228" s="0" t="n">
        <v>0</v>
      </c>
      <c r="O228" s="0" t="n">
        <v>0</v>
      </c>
      <c r="P228" s="0" t="n">
        <f aca="false">(F228-18.2)/(57.3-18.2)</f>
        <v>0.138107416879795</v>
      </c>
      <c r="Q228" s="0" t="n">
        <f aca="false">(G228-0.078)/(2.329-0.078)</f>
        <v>0.338516215015549</v>
      </c>
      <c r="R228" s="0" t="n">
        <f aca="false">(H228-21)/60</f>
        <v>0.616666666666667</v>
      </c>
      <c r="T228" s="0" t="n">
        <f aca="false">A228/17</f>
        <v>0.470588235294118</v>
      </c>
      <c r="U228" s="0" t="n">
        <f aca="false">B228/199</f>
        <v>0.562814070351759</v>
      </c>
      <c r="V228" s="0" t="n">
        <f aca="false">C228/122</f>
        <v>0.590163934426229</v>
      </c>
      <c r="W228" s="0" t="n">
        <v>0</v>
      </c>
      <c r="X228" s="0" t="n">
        <v>0</v>
      </c>
      <c r="Y228" s="0" t="n">
        <f aca="false">F228/57.3</f>
        <v>0.411867364746946</v>
      </c>
      <c r="Z228" s="0" t="n">
        <f aca="false">G228/2.329</f>
        <v>0.360669815371404</v>
      </c>
      <c r="AA228" s="0" t="n">
        <f aca="false">H228/81</f>
        <v>0.716049382716049</v>
      </c>
    </row>
    <row r="229" customFormat="false" ht="13.8" hidden="false" customHeight="false" outlineLevel="0" collapsed="false">
      <c r="A229" s="0" t="n">
        <v>0</v>
      </c>
      <c r="B229" s="0" t="n">
        <v>167</v>
      </c>
      <c r="C229" s="0" t="n">
        <v>73</v>
      </c>
      <c r="D229" s="0" t="n">
        <v>0</v>
      </c>
      <c r="E229" s="0" t="n">
        <v>0</v>
      </c>
      <c r="F229" s="0" t="n">
        <v>32.3</v>
      </c>
      <c r="G229" s="0" t="n">
        <v>0.839</v>
      </c>
      <c r="H229" s="0" t="n">
        <v>30</v>
      </c>
      <c r="I229" s="0" t="n">
        <v>1</v>
      </c>
      <c r="K229" s="0" t="n">
        <f aca="false">A229/17</f>
        <v>0</v>
      </c>
      <c r="L229" s="0" t="n">
        <f aca="false">(B229-44)/(199-44)</f>
        <v>0.793548387096774</v>
      </c>
      <c r="M229" s="0" t="n">
        <f aca="false">(C229-30)/(122-30)</f>
        <v>0.467391304347826</v>
      </c>
      <c r="N229" s="0" t="n">
        <v>0</v>
      </c>
      <c r="O229" s="0" t="n">
        <v>0</v>
      </c>
      <c r="P229" s="0" t="n">
        <f aca="false">(F229-18.2)/(57.3-18.2)</f>
        <v>0.360613810741688</v>
      </c>
      <c r="Q229" s="0" t="n">
        <f aca="false">(G229-0.078)/(2.329-0.078)</f>
        <v>0.338071968014216</v>
      </c>
      <c r="R229" s="0" t="n">
        <f aca="false">(H229-21)/60</f>
        <v>0.15</v>
      </c>
      <c r="T229" s="0" t="n">
        <f aca="false">A229/17</f>
        <v>0</v>
      </c>
      <c r="U229" s="0" t="n">
        <f aca="false">B229/199</f>
        <v>0.839195979899497</v>
      </c>
      <c r="V229" s="0" t="n">
        <f aca="false">C229/122</f>
        <v>0.598360655737705</v>
      </c>
      <c r="W229" s="0" t="n">
        <v>0</v>
      </c>
      <c r="X229" s="0" t="n">
        <v>0</v>
      </c>
      <c r="Y229" s="0" t="n">
        <f aca="false">F229/57.3</f>
        <v>0.56369982547993</v>
      </c>
      <c r="Z229" s="0" t="n">
        <f aca="false">G229/2.329</f>
        <v>0.360240446543581</v>
      </c>
      <c r="AA229" s="0" t="n">
        <f aca="false">H229/81</f>
        <v>0.37037037037037</v>
      </c>
    </row>
    <row r="230" customFormat="false" ht="13.8" hidden="false" customHeight="false" outlineLevel="0" collapsed="false">
      <c r="A230" s="0" t="n">
        <v>5</v>
      </c>
      <c r="B230" s="0" t="n">
        <v>77</v>
      </c>
      <c r="C230" s="0" t="n">
        <v>82</v>
      </c>
      <c r="D230" s="0" t="n">
        <v>0</v>
      </c>
      <c r="E230" s="0" t="n">
        <v>0</v>
      </c>
      <c r="F230" s="0" t="n">
        <v>35.8</v>
      </c>
      <c r="G230" s="0" t="n">
        <v>0.156</v>
      </c>
      <c r="H230" s="0" t="n">
        <v>35</v>
      </c>
      <c r="I230" s="0" t="n">
        <v>0</v>
      </c>
      <c r="K230" s="0" t="n">
        <f aca="false">A230/17</f>
        <v>0.294117647058823</v>
      </c>
      <c r="L230" s="0" t="n">
        <f aca="false">(B230-44)/(199-44)</f>
        <v>0.212903225806452</v>
      </c>
      <c r="M230" s="0" t="n">
        <f aca="false">(C230-30)/(122-30)</f>
        <v>0.565217391304348</v>
      </c>
      <c r="N230" s="0" t="n">
        <v>0</v>
      </c>
      <c r="O230" s="0" t="n">
        <v>0</v>
      </c>
      <c r="P230" s="0" t="n">
        <f aca="false">(F230-18.2)/(57.3-18.2)</f>
        <v>0.450127877237852</v>
      </c>
      <c r="Q230" s="0" t="n">
        <f aca="false">(G230-0.078)/(2.329-0.078)</f>
        <v>0.0346512661039538</v>
      </c>
      <c r="R230" s="0" t="n">
        <f aca="false">(H230-21)/60</f>
        <v>0.233333333333333</v>
      </c>
      <c r="T230" s="0" t="n">
        <f aca="false">A230/17</f>
        <v>0.294117647058823</v>
      </c>
      <c r="U230" s="0" t="n">
        <f aca="false">B230/199</f>
        <v>0.386934673366834</v>
      </c>
      <c r="V230" s="0" t="n">
        <f aca="false">C230/122</f>
        <v>0.672131147540984</v>
      </c>
      <c r="W230" s="0" t="n">
        <v>0</v>
      </c>
      <c r="X230" s="0" t="n">
        <v>0</v>
      </c>
      <c r="Y230" s="0" t="n">
        <f aca="false">F230/57.3</f>
        <v>0.62478184991274</v>
      </c>
      <c r="Z230" s="0" t="n">
        <f aca="false">G230/2.329</f>
        <v>0.0669815371404036</v>
      </c>
      <c r="AA230" s="0" t="n">
        <f aca="false">H230/81</f>
        <v>0.432098765432099</v>
      </c>
    </row>
    <row r="231" customFormat="false" ht="13.8" hidden="false" customHeight="false" outlineLevel="0" collapsed="false">
      <c r="A231" s="0" t="n">
        <v>5</v>
      </c>
      <c r="B231" s="0" t="n">
        <v>115</v>
      </c>
      <c r="C231" s="0" t="n">
        <v>98</v>
      </c>
      <c r="D231" s="0" t="n">
        <v>0</v>
      </c>
      <c r="E231" s="0" t="n">
        <v>0</v>
      </c>
      <c r="F231" s="0" t="n">
        <v>52.9</v>
      </c>
      <c r="G231" s="0" t="n">
        <v>0.209</v>
      </c>
      <c r="H231" s="0" t="n">
        <v>28</v>
      </c>
      <c r="I231" s="0" t="n">
        <v>1</v>
      </c>
      <c r="K231" s="0" t="n">
        <f aca="false">A231/17</f>
        <v>0.294117647058823</v>
      </c>
      <c r="L231" s="0" t="n">
        <f aca="false">(B231-44)/(199-44)</f>
        <v>0.458064516129032</v>
      </c>
      <c r="M231" s="0" t="n">
        <f aca="false">(C231-30)/(122-30)</f>
        <v>0.739130434782609</v>
      </c>
      <c r="N231" s="0" t="n">
        <v>0</v>
      </c>
      <c r="O231" s="0" t="n">
        <v>0</v>
      </c>
      <c r="P231" s="0" t="n">
        <f aca="false">(F231-18.2)/(57.3-18.2)</f>
        <v>0.887468030690537</v>
      </c>
      <c r="Q231" s="0" t="n">
        <f aca="false">(G231-0.078)/(2.329-0.078)</f>
        <v>0.0581963571745891</v>
      </c>
      <c r="R231" s="0" t="n">
        <f aca="false">(H231-21)/60</f>
        <v>0.116666666666667</v>
      </c>
      <c r="T231" s="0" t="n">
        <f aca="false">A231/17</f>
        <v>0.294117647058823</v>
      </c>
      <c r="U231" s="0" t="n">
        <f aca="false">B231/199</f>
        <v>0.577889447236181</v>
      </c>
      <c r="V231" s="0" t="n">
        <f aca="false">C231/122</f>
        <v>0.80327868852459</v>
      </c>
      <c r="W231" s="0" t="n">
        <v>0</v>
      </c>
      <c r="X231" s="0" t="n">
        <v>0</v>
      </c>
      <c r="Y231" s="0" t="n">
        <f aca="false">F231/57.3</f>
        <v>0.923211169284468</v>
      </c>
      <c r="Z231" s="0" t="n">
        <f aca="false">G231/2.329</f>
        <v>0.0897380850150279</v>
      </c>
      <c r="AA231" s="0" t="n">
        <f aca="false">H231/81</f>
        <v>0.345679012345679</v>
      </c>
    </row>
    <row r="232" customFormat="false" ht="13.8" hidden="false" customHeight="false" outlineLevel="0" collapsed="false">
      <c r="A232" s="0" t="n">
        <v>3</v>
      </c>
      <c r="B232" s="0" t="n">
        <v>150</v>
      </c>
      <c r="C232" s="0" t="n">
        <v>76</v>
      </c>
      <c r="D232" s="0" t="n">
        <v>0</v>
      </c>
      <c r="E232" s="0" t="n">
        <v>0</v>
      </c>
      <c r="F232" s="0" t="n">
        <v>21</v>
      </c>
      <c r="G232" s="0" t="n">
        <v>0.207</v>
      </c>
      <c r="H232" s="0" t="n">
        <v>37</v>
      </c>
      <c r="I232" s="0" t="n">
        <v>0</v>
      </c>
      <c r="K232" s="0" t="n">
        <f aca="false">A232/17</f>
        <v>0.176470588235294</v>
      </c>
      <c r="L232" s="0" t="n">
        <f aca="false">(B232-44)/(199-44)</f>
        <v>0.683870967741935</v>
      </c>
      <c r="M232" s="0" t="n">
        <f aca="false">(C232-30)/(122-30)</f>
        <v>0.5</v>
      </c>
      <c r="N232" s="0" t="n">
        <v>0</v>
      </c>
      <c r="O232" s="0" t="n">
        <v>0</v>
      </c>
      <c r="P232" s="0" t="n">
        <f aca="false">(F232-18.2)/(57.3-18.2)</f>
        <v>0.071611253196931</v>
      </c>
      <c r="Q232" s="0" t="n">
        <f aca="false">(G232-0.078)/(2.329-0.078)</f>
        <v>0.0573078631719236</v>
      </c>
      <c r="R232" s="0" t="n">
        <f aca="false">(H232-21)/60</f>
        <v>0.266666666666667</v>
      </c>
      <c r="T232" s="0" t="n">
        <f aca="false">A232/17</f>
        <v>0.176470588235294</v>
      </c>
      <c r="U232" s="0" t="n">
        <f aca="false">B232/199</f>
        <v>0.753768844221106</v>
      </c>
      <c r="V232" s="0" t="n">
        <f aca="false">C232/122</f>
        <v>0.622950819672131</v>
      </c>
      <c r="W232" s="0" t="n">
        <v>0</v>
      </c>
      <c r="X232" s="0" t="n">
        <v>0</v>
      </c>
      <c r="Y232" s="0" t="n">
        <f aca="false">F232/57.3</f>
        <v>0.366492146596859</v>
      </c>
      <c r="Z232" s="0" t="n">
        <f aca="false">G232/2.329</f>
        <v>0.0888793473593817</v>
      </c>
      <c r="AA232" s="0" t="n">
        <f aca="false">H232/81</f>
        <v>0.45679012345679</v>
      </c>
    </row>
    <row r="233" customFormat="false" ht="13.8" hidden="false" customHeight="false" outlineLevel="0" collapsed="false">
      <c r="A233" s="0" t="n">
        <v>0</v>
      </c>
      <c r="B233" s="0" t="n">
        <v>137</v>
      </c>
      <c r="C233" s="0" t="n">
        <v>68</v>
      </c>
      <c r="D233" s="0" t="n">
        <v>0</v>
      </c>
      <c r="E233" s="0" t="n">
        <v>0</v>
      </c>
      <c r="F233" s="0" t="n">
        <v>24.8</v>
      </c>
      <c r="G233" s="0" t="n">
        <v>0.143</v>
      </c>
      <c r="H233" s="0" t="n">
        <v>21</v>
      </c>
      <c r="I233" s="0" t="n">
        <v>0</v>
      </c>
      <c r="K233" s="0" t="n">
        <f aca="false">A233/17</f>
        <v>0</v>
      </c>
      <c r="L233" s="0" t="n">
        <f aca="false">(B233-44)/(199-44)</f>
        <v>0.6</v>
      </c>
      <c r="M233" s="0" t="n">
        <f aca="false">(C233-30)/(122-30)</f>
        <v>0.41304347826087</v>
      </c>
      <c r="N233" s="0" t="n">
        <v>0</v>
      </c>
      <c r="O233" s="0" t="n">
        <v>0</v>
      </c>
      <c r="P233" s="0" t="n">
        <f aca="false">(F233-18.2)/(57.3-18.2)</f>
        <v>0.168797953964194</v>
      </c>
      <c r="Q233" s="0" t="n">
        <f aca="false">(G233-0.078)/(2.329-0.078)</f>
        <v>0.0288760550866282</v>
      </c>
      <c r="R233" s="0" t="n">
        <f aca="false">(H233-21)/60</f>
        <v>0</v>
      </c>
      <c r="T233" s="0" t="n">
        <f aca="false">A233/17</f>
        <v>0</v>
      </c>
      <c r="U233" s="0" t="n">
        <f aca="false">B233/199</f>
        <v>0.688442211055276</v>
      </c>
      <c r="V233" s="0" t="n">
        <f aca="false">C233/122</f>
        <v>0.557377049180328</v>
      </c>
      <c r="W233" s="0" t="n">
        <v>0</v>
      </c>
      <c r="X233" s="0" t="n">
        <v>0</v>
      </c>
      <c r="Y233" s="0" t="n">
        <f aca="false">F233/57.3</f>
        <v>0.432809773123909</v>
      </c>
      <c r="Z233" s="0" t="n">
        <f aca="false">G233/2.329</f>
        <v>0.0613997423787033</v>
      </c>
      <c r="AA233" s="0" t="n">
        <f aca="false">H233/81</f>
        <v>0.259259259259259</v>
      </c>
    </row>
    <row r="234" customFormat="false" ht="13.8" hidden="false" customHeight="false" outlineLevel="0" collapsed="false">
      <c r="A234" s="0" t="n">
        <v>0</v>
      </c>
      <c r="B234" s="0" t="n">
        <v>128</v>
      </c>
      <c r="C234" s="0" t="n">
        <v>68</v>
      </c>
      <c r="D234" s="0" t="n">
        <v>0</v>
      </c>
      <c r="E234" s="0" t="n">
        <v>0</v>
      </c>
      <c r="F234" s="0" t="n">
        <v>30.5</v>
      </c>
      <c r="G234" s="0" t="n">
        <v>1.391</v>
      </c>
      <c r="H234" s="0" t="n">
        <v>25</v>
      </c>
      <c r="I234" s="0" t="n">
        <v>1</v>
      </c>
      <c r="K234" s="0" t="n">
        <f aca="false">A234/17</f>
        <v>0</v>
      </c>
      <c r="L234" s="0" t="n">
        <f aca="false">(B234-44)/(199-44)</f>
        <v>0.541935483870968</v>
      </c>
      <c r="M234" s="0" t="n">
        <f aca="false">(C234-30)/(122-30)</f>
        <v>0.41304347826087</v>
      </c>
      <c r="N234" s="0" t="n">
        <v>0</v>
      </c>
      <c r="O234" s="0" t="n">
        <v>0</v>
      </c>
      <c r="P234" s="0" t="n">
        <f aca="false">(F234-18.2)/(57.3-18.2)</f>
        <v>0.31457800511509</v>
      </c>
      <c r="Q234" s="0" t="n">
        <f aca="false">(G234-0.078)/(2.329-0.078)</f>
        <v>0.583296312749889</v>
      </c>
      <c r="R234" s="0" t="n">
        <f aca="false">(H234-21)/60</f>
        <v>0.0666666666666667</v>
      </c>
      <c r="T234" s="0" t="n">
        <f aca="false">A234/17</f>
        <v>0</v>
      </c>
      <c r="U234" s="0" t="n">
        <f aca="false">B234/199</f>
        <v>0.64321608040201</v>
      </c>
      <c r="V234" s="0" t="n">
        <f aca="false">C234/122</f>
        <v>0.557377049180328</v>
      </c>
      <c r="W234" s="0" t="n">
        <v>0</v>
      </c>
      <c r="X234" s="0" t="n">
        <v>0</v>
      </c>
      <c r="Y234" s="0" t="n">
        <f aca="false">F234/57.3</f>
        <v>0.532286212914485</v>
      </c>
      <c r="Z234" s="0" t="n">
        <f aca="false">G234/2.329</f>
        <v>0.597252039501932</v>
      </c>
      <c r="AA234" s="0" t="n">
        <f aca="false">H234/81</f>
        <v>0.308641975308642</v>
      </c>
    </row>
    <row r="235" customFormat="false" ht="13.8" hidden="false" customHeight="false" outlineLevel="0" collapsed="false">
      <c r="A235" s="0" t="n">
        <v>2</v>
      </c>
      <c r="B235" s="0" t="n">
        <v>124</v>
      </c>
      <c r="C235" s="0" t="n">
        <v>68</v>
      </c>
      <c r="D235" s="0" t="n">
        <v>0</v>
      </c>
      <c r="E235" s="0" t="n">
        <v>0</v>
      </c>
      <c r="F235" s="0" t="n">
        <v>32.9</v>
      </c>
      <c r="G235" s="0" t="n">
        <v>0.875</v>
      </c>
      <c r="H235" s="0" t="n">
        <v>30</v>
      </c>
      <c r="I235" s="0" t="n">
        <v>1</v>
      </c>
      <c r="K235" s="0" t="n">
        <f aca="false">A235/17</f>
        <v>0.117647058823529</v>
      </c>
      <c r="L235" s="0" t="n">
        <f aca="false">(B235-44)/(199-44)</f>
        <v>0.516129032258065</v>
      </c>
      <c r="M235" s="0" t="n">
        <f aca="false">(C235-30)/(122-30)</f>
        <v>0.41304347826087</v>
      </c>
      <c r="N235" s="0" t="n">
        <v>0</v>
      </c>
      <c r="O235" s="0" t="n">
        <v>0</v>
      </c>
      <c r="P235" s="0" t="n">
        <f aca="false">(F235-18.2)/(57.3-18.2)</f>
        <v>0.375959079283887</v>
      </c>
      <c r="Q235" s="0" t="n">
        <f aca="false">(G235-0.078)/(2.329-0.078)</f>
        <v>0.354064860062195</v>
      </c>
      <c r="R235" s="0" t="n">
        <f aca="false">(H235-21)/60</f>
        <v>0.15</v>
      </c>
      <c r="T235" s="0" t="n">
        <f aca="false">A235/17</f>
        <v>0.117647058823529</v>
      </c>
      <c r="U235" s="0" t="n">
        <f aca="false">B235/199</f>
        <v>0.623115577889447</v>
      </c>
      <c r="V235" s="0" t="n">
        <f aca="false">C235/122</f>
        <v>0.557377049180328</v>
      </c>
      <c r="W235" s="0" t="n">
        <v>0</v>
      </c>
      <c r="X235" s="0" t="n">
        <v>0</v>
      </c>
      <c r="Y235" s="0" t="n">
        <f aca="false">F235/57.3</f>
        <v>0.574171029668412</v>
      </c>
      <c r="Z235" s="0" t="n">
        <f aca="false">G235/2.329</f>
        <v>0.375697724345213</v>
      </c>
      <c r="AA235" s="0" t="n">
        <f aca="false">H235/81</f>
        <v>0.37037037037037</v>
      </c>
    </row>
    <row r="236" customFormat="false" ht="13.8" hidden="false" customHeight="false" outlineLevel="0" collapsed="false">
      <c r="A236" s="0" t="n">
        <v>6</v>
      </c>
      <c r="B236" s="0" t="n">
        <v>80</v>
      </c>
      <c r="C236" s="0" t="n">
        <v>66</v>
      </c>
      <c r="D236" s="0" t="n">
        <v>0</v>
      </c>
      <c r="E236" s="0" t="n">
        <v>0</v>
      </c>
      <c r="F236" s="0" t="n">
        <v>26.2</v>
      </c>
      <c r="G236" s="0" t="n">
        <v>0.313</v>
      </c>
      <c r="H236" s="0" t="n">
        <v>41</v>
      </c>
      <c r="I236" s="0" t="n">
        <v>0</v>
      </c>
      <c r="K236" s="0" t="n">
        <f aca="false">A236/17</f>
        <v>0.352941176470588</v>
      </c>
      <c r="L236" s="0" t="n">
        <f aca="false">(B236-44)/(199-44)</f>
        <v>0.232258064516129</v>
      </c>
      <c r="M236" s="0" t="n">
        <f aca="false">(C236-30)/(122-30)</f>
        <v>0.391304347826087</v>
      </c>
      <c r="N236" s="0" t="n">
        <v>0</v>
      </c>
      <c r="O236" s="0" t="n">
        <v>0</v>
      </c>
      <c r="P236" s="0" t="n">
        <f aca="false">(F236-18.2)/(57.3-18.2)</f>
        <v>0.20460358056266</v>
      </c>
      <c r="Q236" s="0" t="n">
        <f aca="false">(G236-0.078)/(2.329-0.078)</f>
        <v>0.104398045313194</v>
      </c>
      <c r="R236" s="0" t="n">
        <f aca="false">(H236-21)/60</f>
        <v>0.333333333333333</v>
      </c>
      <c r="T236" s="0" t="n">
        <f aca="false">A236/17</f>
        <v>0.352941176470588</v>
      </c>
      <c r="U236" s="0" t="n">
        <f aca="false">B236/199</f>
        <v>0.402010050251256</v>
      </c>
      <c r="V236" s="0" t="n">
        <f aca="false">C236/122</f>
        <v>0.540983606557377</v>
      </c>
      <c r="W236" s="0" t="n">
        <v>0</v>
      </c>
      <c r="X236" s="0" t="n">
        <v>0</v>
      </c>
      <c r="Y236" s="0" t="n">
        <f aca="false">F236/57.3</f>
        <v>0.457242582897033</v>
      </c>
      <c r="Z236" s="0" t="n">
        <f aca="false">G236/2.329</f>
        <v>0.13439244310863</v>
      </c>
      <c r="AA236" s="0" t="n">
        <f aca="false">H236/81</f>
        <v>0.506172839506173</v>
      </c>
    </row>
    <row r="237" customFormat="false" ht="13.8" hidden="false" customHeight="false" outlineLevel="0" collapsed="false">
      <c r="A237" s="0" t="n">
        <v>0</v>
      </c>
      <c r="B237" s="0" t="n">
        <v>106</v>
      </c>
      <c r="C237" s="0" t="n">
        <v>70</v>
      </c>
      <c r="D237" s="0" t="n">
        <v>0</v>
      </c>
      <c r="E237" s="0" t="n">
        <v>0</v>
      </c>
      <c r="F237" s="0" t="n">
        <v>39.4</v>
      </c>
      <c r="G237" s="0" t="n">
        <v>0.605</v>
      </c>
      <c r="H237" s="0" t="n">
        <v>22</v>
      </c>
      <c r="I237" s="0" t="n">
        <v>0</v>
      </c>
      <c r="K237" s="0" t="n">
        <f aca="false">A237/17</f>
        <v>0</v>
      </c>
      <c r="L237" s="0" t="n">
        <f aca="false">(B237-44)/(199-44)</f>
        <v>0.4</v>
      </c>
      <c r="M237" s="0" t="n">
        <f aca="false">(C237-30)/(122-30)</f>
        <v>0.434782608695652</v>
      </c>
      <c r="N237" s="0" t="n">
        <v>0</v>
      </c>
      <c r="O237" s="0" t="n">
        <v>0</v>
      </c>
      <c r="P237" s="0" t="n">
        <f aca="false">(F237-18.2)/(57.3-18.2)</f>
        <v>0.542199488491049</v>
      </c>
      <c r="Q237" s="0" t="n">
        <f aca="false">(G237-0.078)/(2.329-0.078)</f>
        <v>0.234118169702354</v>
      </c>
      <c r="R237" s="0" t="n">
        <f aca="false">(H237-21)/60</f>
        <v>0.0166666666666667</v>
      </c>
      <c r="T237" s="0" t="n">
        <f aca="false">A237/17</f>
        <v>0</v>
      </c>
      <c r="U237" s="0" t="n">
        <f aca="false">B237/199</f>
        <v>0.532663316582915</v>
      </c>
      <c r="V237" s="0" t="n">
        <f aca="false">C237/122</f>
        <v>0.573770491803279</v>
      </c>
      <c r="W237" s="0" t="n">
        <v>0</v>
      </c>
      <c r="X237" s="0" t="n">
        <v>0</v>
      </c>
      <c r="Y237" s="0" t="n">
        <f aca="false">F237/57.3</f>
        <v>0.68760907504363</v>
      </c>
      <c r="Z237" s="0" t="n">
        <f aca="false">G237/2.329</f>
        <v>0.259768140832975</v>
      </c>
      <c r="AA237" s="0" t="n">
        <f aca="false">H237/81</f>
        <v>0.271604938271605</v>
      </c>
    </row>
    <row r="238" customFormat="false" ht="13.8" hidden="false" customHeight="false" outlineLevel="0" collapsed="false">
      <c r="A238" s="0" t="n">
        <v>2</v>
      </c>
      <c r="B238" s="0" t="n">
        <v>155</v>
      </c>
      <c r="C238" s="0" t="n">
        <v>74</v>
      </c>
      <c r="D238" s="0" t="n">
        <v>0</v>
      </c>
      <c r="E238" s="0" t="n">
        <v>0</v>
      </c>
      <c r="F238" s="0" t="n">
        <v>26.6</v>
      </c>
      <c r="G238" s="0" t="n">
        <v>0.433</v>
      </c>
      <c r="H238" s="0" t="n">
        <v>27</v>
      </c>
      <c r="I238" s="0" t="n">
        <v>1</v>
      </c>
      <c r="K238" s="0" t="n">
        <f aca="false">A238/17</f>
        <v>0.117647058823529</v>
      </c>
      <c r="L238" s="0" t="n">
        <f aca="false">(B238-44)/(199-44)</f>
        <v>0.716129032258065</v>
      </c>
      <c r="M238" s="0" t="n">
        <f aca="false">(C238-30)/(122-30)</f>
        <v>0.478260869565217</v>
      </c>
      <c r="N238" s="0" t="n">
        <v>0</v>
      </c>
      <c r="O238" s="0" t="n">
        <v>0</v>
      </c>
      <c r="P238" s="0" t="n">
        <f aca="false">(F238-18.2)/(57.3-18.2)</f>
        <v>0.214833759590793</v>
      </c>
      <c r="Q238" s="0" t="n">
        <f aca="false">(G238-0.078)/(2.329-0.078)</f>
        <v>0.157707685473123</v>
      </c>
      <c r="R238" s="0" t="n">
        <f aca="false">(H238-21)/60</f>
        <v>0.1</v>
      </c>
      <c r="T238" s="0" t="n">
        <f aca="false">A238/17</f>
        <v>0.117647058823529</v>
      </c>
      <c r="U238" s="0" t="n">
        <f aca="false">B238/199</f>
        <v>0.778894472361809</v>
      </c>
      <c r="V238" s="0" t="n">
        <f aca="false">C238/122</f>
        <v>0.60655737704918</v>
      </c>
      <c r="W238" s="0" t="n">
        <v>0</v>
      </c>
      <c r="X238" s="0" t="n">
        <v>0</v>
      </c>
      <c r="Y238" s="0" t="n">
        <f aca="false">F238/57.3</f>
        <v>0.464223385689354</v>
      </c>
      <c r="Z238" s="0" t="n">
        <f aca="false">G238/2.329</f>
        <v>0.185916702447402</v>
      </c>
      <c r="AA238" s="0" t="n">
        <f aca="false">H238/81</f>
        <v>0.333333333333333</v>
      </c>
    </row>
    <row r="239" customFormat="false" ht="13.8" hidden="false" customHeight="false" outlineLevel="0" collapsed="false">
      <c r="A239" s="0" t="n">
        <v>7</v>
      </c>
      <c r="B239" s="0" t="n">
        <v>109</v>
      </c>
      <c r="C239" s="0" t="n">
        <v>80</v>
      </c>
      <c r="D239" s="0" t="n">
        <v>0</v>
      </c>
      <c r="E239" s="0" t="n">
        <v>0</v>
      </c>
      <c r="F239" s="0" t="n">
        <v>35.9</v>
      </c>
      <c r="G239" s="0" t="n">
        <v>1.127</v>
      </c>
      <c r="H239" s="0" t="n">
        <v>43</v>
      </c>
      <c r="I239" s="0" t="n">
        <v>1</v>
      </c>
      <c r="K239" s="0" t="n">
        <f aca="false">A239/17</f>
        <v>0.411764705882353</v>
      </c>
      <c r="L239" s="0" t="n">
        <f aca="false">(B239-44)/(199-44)</f>
        <v>0.419354838709677</v>
      </c>
      <c r="M239" s="0" t="n">
        <f aca="false">(C239-30)/(122-30)</f>
        <v>0.543478260869565</v>
      </c>
      <c r="N239" s="0" t="n">
        <v>0</v>
      </c>
      <c r="O239" s="0" t="n">
        <v>0</v>
      </c>
      <c r="P239" s="0" t="n">
        <f aca="false">(F239-18.2)/(57.3-18.2)</f>
        <v>0.452685421994885</v>
      </c>
      <c r="Q239" s="0" t="n">
        <f aca="false">(G239-0.078)/(2.329-0.078)</f>
        <v>0.466015104398045</v>
      </c>
      <c r="R239" s="0" t="n">
        <f aca="false">(H239-21)/60</f>
        <v>0.366666666666667</v>
      </c>
      <c r="T239" s="0" t="n">
        <f aca="false">A239/17</f>
        <v>0.411764705882353</v>
      </c>
      <c r="U239" s="0" t="n">
        <f aca="false">B239/199</f>
        <v>0.547738693467337</v>
      </c>
      <c r="V239" s="0" t="n">
        <f aca="false">C239/122</f>
        <v>0.655737704918033</v>
      </c>
      <c r="W239" s="0" t="n">
        <v>0</v>
      </c>
      <c r="X239" s="0" t="n">
        <v>0</v>
      </c>
      <c r="Y239" s="0" t="n">
        <f aca="false">F239/57.3</f>
        <v>0.62652705061082</v>
      </c>
      <c r="Z239" s="0" t="n">
        <f aca="false">G239/2.329</f>
        <v>0.483898668956634</v>
      </c>
      <c r="AA239" s="0" t="n">
        <f aca="false">H239/81</f>
        <v>0.530864197530864</v>
      </c>
    </row>
    <row r="240" customFormat="false" ht="13.8" hidden="false" customHeight="false" outlineLevel="0" collapsed="false">
      <c r="A240" s="0" t="n">
        <v>3</v>
      </c>
      <c r="B240" s="0" t="n">
        <v>99</v>
      </c>
      <c r="C240" s="0" t="n">
        <v>80</v>
      </c>
      <c r="D240" s="0" t="n">
        <v>0</v>
      </c>
      <c r="E240" s="0" t="n">
        <v>0</v>
      </c>
      <c r="F240" s="0" t="n">
        <v>19.3</v>
      </c>
      <c r="G240" s="0" t="n">
        <v>0.284</v>
      </c>
      <c r="H240" s="0" t="n">
        <v>30</v>
      </c>
      <c r="I240" s="0" t="n">
        <v>0</v>
      </c>
      <c r="K240" s="0" t="n">
        <f aca="false">A240/17</f>
        <v>0.176470588235294</v>
      </c>
      <c r="L240" s="0" t="n">
        <f aca="false">(B240-44)/(199-44)</f>
        <v>0.354838709677419</v>
      </c>
      <c r="M240" s="0" t="n">
        <f aca="false">(C240-30)/(122-30)</f>
        <v>0.543478260869565</v>
      </c>
      <c r="N240" s="0" t="n">
        <v>0</v>
      </c>
      <c r="O240" s="0" t="n">
        <v>0</v>
      </c>
      <c r="P240" s="0" t="n">
        <f aca="false">(F240-18.2)/(57.3-18.2)</f>
        <v>0.0281329923273658</v>
      </c>
      <c r="Q240" s="0" t="n">
        <f aca="false">(G240-0.078)/(2.329-0.078)</f>
        <v>0.0915148822745446</v>
      </c>
      <c r="R240" s="0" t="n">
        <f aca="false">(H240-21)/60</f>
        <v>0.15</v>
      </c>
      <c r="T240" s="0" t="n">
        <f aca="false">A240/17</f>
        <v>0.176470588235294</v>
      </c>
      <c r="U240" s="0" t="n">
        <f aca="false">B240/199</f>
        <v>0.49748743718593</v>
      </c>
      <c r="V240" s="0" t="n">
        <f aca="false">C240/122</f>
        <v>0.655737704918033</v>
      </c>
      <c r="W240" s="0" t="n">
        <v>0</v>
      </c>
      <c r="X240" s="0" t="n">
        <v>0</v>
      </c>
      <c r="Y240" s="0" t="n">
        <f aca="false">F240/57.3</f>
        <v>0.336823734729494</v>
      </c>
      <c r="Z240" s="0" t="n">
        <f aca="false">G240/2.329</f>
        <v>0.12194074710176</v>
      </c>
      <c r="AA240" s="0" t="n">
        <f aca="false">H240/81</f>
        <v>0.37037037037037</v>
      </c>
    </row>
    <row r="241" customFormat="false" ht="13.8" hidden="false" customHeight="false" outlineLevel="0" collapsed="false">
      <c r="A241" s="0" t="n">
        <v>3</v>
      </c>
      <c r="B241" s="0" t="n">
        <v>182</v>
      </c>
      <c r="C241" s="0" t="n">
        <v>74</v>
      </c>
      <c r="D241" s="0" t="n">
        <v>0</v>
      </c>
      <c r="E241" s="0" t="n">
        <v>0</v>
      </c>
      <c r="F241" s="0" t="n">
        <v>30.5</v>
      </c>
      <c r="G241" s="0" t="n">
        <v>0.345</v>
      </c>
      <c r="H241" s="0" t="n">
        <v>29</v>
      </c>
      <c r="I241" s="0" t="n">
        <v>1</v>
      </c>
      <c r="K241" s="0" t="n">
        <f aca="false">A241/17</f>
        <v>0.176470588235294</v>
      </c>
      <c r="L241" s="0" t="n">
        <f aca="false">(B241-44)/(199-44)</f>
        <v>0.890322580645161</v>
      </c>
      <c r="M241" s="0" t="n">
        <f aca="false">(C241-30)/(122-30)</f>
        <v>0.478260869565217</v>
      </c>
      <c r="N241" s="0" t="n">
        <v>0</v>
      </c>
      <c r="O241" s="0" t="n">
        <v>0</v>
      </c>
      <c r="P241" s="0" t="n">
        <f aca="false">(F241-18.2)/(57.3-18.2)</f>
        <v>0.31457800511509</v>
      </c>
      <c r="Q241" s="0" t="n">
        <f aca="false">(G241-0.078)/(2.329-0.078)</f>
        <v>0.118613949355842</v>
      </c>
      <c r="R241" s="0" t="n">
        <f aca="false">(H241-21)/60</f>
        <v>0.133333333333333</v>
      </c>
      <c r="T241" s="0" t="n">
        <f aca="false">A241/17</f>
        <v>0.176470588235294</v>
      </c>
      <c r="U241" s="0" t="n">
        <f aca="false">B241/199</f>
        <v>0.914572864321608</v>
      </c>
      <c r="V241" s="0" t="n">
        <f aca="false">C241/122</f>
        <v>0.60655737704918</v>
      </c>
      <c r="W241" s="0" t="n">
        <v>0</v>
      </c>
      <c r="X241" s="0" t="n">
        <v>0</v>
      </c>
      <c r="Y241" s="0" t="n">
        <f aca="false">F241/57.3</f>
        <v>0.532286212914485</v>
      </c>
      <c r="Z241" s="0" t="n">
        <f aca="false">G241/2.329</f>
        <v>0.148132245598969</v>
      </c>
      <c r="AA241" s="0" t="n">
        <f aca="false">H241/81</f>
        <v>0.358024691358025</v>
      </c>
    </row>
    <row r="242" customFormat="false" ht="13.8" hidden="false" customHeight="false" outlineLevel="0" collapsed="false">
      <c r="A242" s="0" t="n">
        <v>6</v>
      </c>
      <c r="B242" s="0" t="n">
        <v>194</v>
      </c>
      <c r="C242" s="0" t="n">
        <v>78</v>
      </c>
      <c r="D242" s="0" t="n">
        <v>0</v>
      </c>
      <c r="E242" s="0" t="n">
        <v>0</v>
      </c>
      <c r="F242" s="0" t="n">
        <v>23.5</v>
      </c>
      <c r="G242" s="0" t="n">
        <v>0.129</v>
      </c>
      <c r="H242" s="0" t="n">
        <v>59</v>
      </c>
      <c r="I242" s="0" t="n">
        <v>1</v>
      </c>
      <c r="K242" s="0" t="n">
        <f aca="false">A242/17</f>
        <v>0.352941176470588</v>
      </c>
      <c r="L242" s="0" t="n">
        <f aca="false">(B242-44)/(199-44)</f>
        <v>0.967741935483871</v>
      </c>
      <c r="M242" s="0" t="n">
        <f aca="false">(C242-30)/(122-30)</f>
        <v>0.521739130434783</v>
      </c>
      <c r="N242" s="0" t="n">
        <v>0</v>
      </c>
      <c r="O242" s="0" t="n">
        <v>0</v>
      </c>
      <c r="P242" s="0" t="n">
        <f aca="false">(F242-18.2)/(57.3-18.2)</f>
        <v>0.135549872122762</v>
      </c>
      <c r="Q242" s="0" t="n">
        <f aca="false">(G242-0.078)/(2.329-0.078)</f>
        <v>0.0226565970679698</v>
      </c>
      <c r="R242" s="0" t="n">
        <f aca="false">(H242-21)/60</f>
        <v>0.633333333333333</v>
      </c>
      <c r="T242" s="0" t="n">
        <f aca="false">A242/17</f>
        <v>0.352941176470588</v>
      </c>
      <c r="U242" s="0" t="n">
        <f aca="false">B242/199</f>
        <v>0.974874371859296</v>
      </c>
      <c r="V242" s="0" t="n">
        <f aca="false">C242/122</f>
        <v>0.639344262295082</v>
      </c>
      <c r="W242" s="0" t="n">
        <v>0</v>
      </c>
      <c r="X242" s="0" t="n">
        <v>0</v>
      </c>
      <c r="Y242" s="0" t="n">
        <f aca="false">F242/57.3</f>
        <v>0.410122164048866</v>
      </c>
      <c r="Z242" s="0" t="n">
        <f aca="false">G242/2.329</f>
        <v>0.0553885787891799</v>
      </c>
      <c r="AA242" s="0" t="n">
        <f aca="false">H242/81</f>
        <v>0.728395061728395</v>
      </c>
    </row>
    <row r="243" customFormat="false" ht="13.8" hidden="false" customHeight="false" outlineLevel="0" collapsed="false">
      <c r="A243" s="0" t="n">
        <v>3</v>
      </c>
      <c r="B243" s="0" t="n">
        <v>112</v>
      </c>
      <c r="C243" s="0" t="n">
        <v>74</v>
      </c>
      <c r="D243" s="0" t="n">
        <v>0</v>
      </c>
      <c r="E243" s="0" t="n">
        <v>0</v>
      </c>
      <c r="F243" s="0" t="n">
        <v>31.6</v>
      </c>
      <c r="G243" s="0" t="n">
        <v>0.197</v>
      </c>
      <c r="H243" s="0" t="n">
        <v>25</v>
      </c>
      <c r="I243" s="0" t="n">
        <v>1</v>
      </c>
      <c r="K243" s="0" t="n">
        <f aca="false">A243/17</f>
        <v>0.176470588235294</v>
      </c>
      <c r="L243" s="0" t="n">
        <f aca="false">(B243-44)/(199-44)</f>
        <v>0.438709677419355</v>
      </c>
      <c r="M243" s="0" t="n">
        <f aca="false">(C243-30)/(122-30)</f>
        <v>0.478260869565217</v>
      </c>
      <c r="N243" s="0" t="n">
        <v>0</v>
      </c>
      <c r="O243" s="0" t="n">
        <v>0</v>
      </c>
      <c r="P243" s="0" t="n">
        <f aca="false">(F243-18.2)/(57.3-18.2)</f>
        <v>0.342710997442455</v>
      </c>
      <c r="Q243" s="0" t="n">
        <f aca="false">(G243-0.078)/(2.329-0.078)</f>
        <v>0.0528653931585962</v>
      </c>
      <c r="R243" s="0" t="n">
        <f aca="false">(H243-21)/60</f>
        <v>0.0666666666666667</v>
      </c>
      <c r="T243" s="0" t="n">
        <f aca="false">A243/17</f>
        <v>0.176470588235294</v>
      </c>
      <c r="U243" s="0" t="n">
        <f aca="false">B243/199</f>
        <v>0.562814070351759</v>
      </c>
      <c r="V243" s="0" t="n">
        <f aca="false">C243/122</f>
        <v>0.60655737704918</v>
      </c>
      <c r="W243" s="0" t="n">
        <v>0</v>
      </c>
      <c r="X243" s="0" t="n">
        <v>0</v>
      </c>
      <c r="Y243" s="0" t="n">
        <f aca="false">F243/57.3</f>
        <v>0.551483420593368</v>
      </c>
      <c r="Z243" s="0" t="n">
        <f aca="false">G243/2.329</f>
        <v>0.0845856590811507</v>
      </c>
      <c r="AA243" s="0" t="n">
        <f aca="false">H243/81</f>
        <v>0.308641975308642</v>
      </c>
    </row>
    <row r="244" customFormat="false" ht="13.8" hidden="false" customHeight="false" outlineLevel="0" collapsed="false">
      <c r="A244" s="0" t="n">
        <v>0</v>
      </c>
      <c r="B244" s="0" t="n">
        <v>124</v>
      </c>
      <c r="C244" s="0" t="n">
        <v>70</v>
      </c>
      <c r="D244" s="0" t="n">
        <v>0</v>
      </c>
      <c r="E244" s="0" t="n">
        <v>0</v>
      </c>
      <c r="F244" s="0" t="n">
        <v>27.4</v>
      </c>
      <c r="G244" s="0" t="n">
        <v>0.254</v>
      </c>
      <c r="H244" s="0" t="n">
        <v>36</v>
      </c>
      <c r="I244" s="0" t="n">
        <v>1</v>
      </c>
      <c r="K244" s="0" t="n">
        <f aca="false">A244/17</f>
        <v>0</v>
      </c>
      <c r="L244" s="0" t="n">
        <f aca="false">(B244-44)/(199-44)</f>
        <v>0.516129032258065</v>
      </c>
      <c r="M244" s="0" t="n">
        <f aca="false">(C244-30)/(122-30)</f>
        <v>0.434782608695652</v>
      </c>
      <c r="N244" s="0" t="n">
        <v>0</v>
      </c>
      <c r="O244" s="0" t="n">
        <v>0</v>
      </c>
      <c r="P244" s="0" t="n">
        <f aca="false">(F244-18.2)/(57.3-18.2)</f>
        <v>0.235294117647059</v>
      </c>
      <c r="Q244" s="0" t="n">
        <f aca="false">(G244-0.078)/(2.329-0.078)</f>
        <v>0.0781874722345624</v>
      </c>
      <c r="R244" s="0" t="n">
        <f aca="false">(H244-21)/60</f>
        <v>0.25</v>
      </c>
      <c r="T244" s="0" t="n">
        <f aca="false">A244/17</f>
        <v>0</v>
      </c>
      <c r="U244" s="0" t="n">
        <f aca="false">B244/199</f>
        <v>0.623115577889447</v>
      </c>
      <c r="V244" s="0" t="n">
        <f aca="false">C244/122</f>
        <v>0.573770491803279</v>
      </c>
      <c r="W244" s="0" t="n">
        <v>0</v>
      </c>
      <c r="X244" s="0" t="n">
        <v>0</v>
      </c>
      <c r="Y244" s="0" t="n">
        <f aca="false">F244/57.3</f>
        <v>0.478184991273997</v>
      </c>
      <c r="Z244" s="0" t="n">
        <f aca="false">G244/2.329</f>
        <v>0.109059682267067</v>
      </c>
      <c r="AA244" s="0" t="n">
        <f aca="false">H244/81</f>
        <v>0.444444444444444</v>
      </c>
    </row>
    <row r="245" customFormat="false" ht="13.8" hidden="false" customHeight="false" outlineLevel="0" collapsed="false">
      <c r="A245" s="0" t="n">
        <v>2</v>
      </c>
      <c r="B245" s="0" t="n">
        <v>112</v>
      </c>
      <c r="C245" s="0" t="n">
        <v>75</v>
      </c>
      <c r="D245" s="0" t="n">
        <v>0</v>
      </c>
      <c r="E245" s="0" t="n">
        <v>0</v>
      </c>
      <c r="F245" s="0" t="n">
        <v>35.7</v>
      </c>
      <c r="G245" s="0" t="n">
        <v>0.148</v>
      </c>
      <c r="H245" s="0" t="n">
        <v>21</v>
      </c>
      <c r="I245" s="0" t="n">
        <v>0</v>
      </c>
      <c r="K245" s="0" t="n">
        <f aca="false">A245/17</f>
        <v>0.117647058823529</v>
      </c>
      <c r="L245" s="0" t="n">
        <f aca="false">(B245-44)/(199-44)</f>
        <v>0.438709677419355</v>
      </c>
      <c r="M245" s="0" t="n">
        <f aca="false">(C245-30)/(122-30)</f>
        <v>0.489130434782609</v>
      </c>
      <c r="N245" s="0" t="n">
        <v>0</v>
      </c>
      <c r="O245" s="0" t="n">
        <v>0</v>
      </c>
      <c r="P245" s="0" t="n">
        <f aca="false">(F245-18.2)/(57.3-18.2)</f>
        <v>0.447570332480819</v>
      </c>
      <c r="Q245" s="0" t="n">
        <f aca="false">(G245-0.078)/(2.329-0.078)</f>
        <v>0.0310972900932919</v>
      </c>
      <c r="R245" s="0" t="n">
        <f aca="false">(H245-21)/60</f>
        <v>0</v>
      </c>
      <c r="T245" s="0" t="n">
        <f aca="false">A245/17</f>
        <v>0.117647058823529</v>
      </c>
      <c r="U245" s="0" t="n">
        <f aca="false">B245/199</f>
        <v>0.562814070351759</v>
      </c>
      <c r="V245" s="0" t="n">
        <f aca="false">C245/122</f>
        <v>0.614754098360656</v>
      </c>
      <c r="W245" s="0" t="n">
        <v>0</v>
      </c>
      <c r="X245" s="0" t="n">
        <v>0</v>
      </c>
      <c r="Y245" s="0" t="n">
        <f aca="false">F245/57.3</f>
        <v>0.62303664921466</v>
      </c>
      <c r="Z245" s="0" t="n">
        <f aca="false">G245/2.329</f>
        <v>0.0635465865178188</v>
      </c>
      <c r="AA245" s="0" t="n">
        <f aca="false">H245/81</f>
        <v>0.259259259259259</v>
      </c>
    </row>
    <row r="246" customFormat="false" ht="13.8" hidden="false" customHeight="false" outlineLevel="0" collapsed="false">
      <c r="A246" s="0" t="n">
        <v>1</v>
      </c>
      <c r="B246" s="0" t="n">
        <v>157</v>
      </c>
      <c r="C246" s="0" t="n">
        <v>72</v>
      </c>
      <c r="D246" s="0" t="n">
        <v>0</v>
      </c>
      <c r="E246" s="0" t="n">
        <v>0</v>
      </c>
      <c r="F246" s="0" t="n">
        <v>25.6</v>
      </c>
      <c r="G246" s="0" t="n">
        <v>0.123</v>
      </c>
      <c r="H246" s="0" t="n">
        <v>24</v>
      </c>
      <c r="I246" s="0" t="n">
        <v>0</v>
      </c>
      <c r="K246" s="0" t="n">
        <f aca="false">A246/17</f>
        <v>0.0588235294117647</v>
      </c>
      <c r="L246" s="0" t="n">
        <f aca="false">(B246-44)/(199-44)</f>
        <v>0.729032258064516</v>
      </c>
      <c r="M246" s="0" t="n">
        <f aca="false">(C246-30)/(122-30)</f>
        <v>0.456521739130435</v>
      </c>
      <c r="N246" s="0" t="n">
        <v>0</v>
      </c>
      <c r="O246" s="0" t="n">
        <v>0</v>
      </c>
      <c r="P246" s="0" t="n">
        <f aca="false">(F246-18.2)/(57.3-18.2)</f>
        <v>0.18925831202046</v>
      </c>
      <c r="Q246" s="0" t="n">
        <f aca="false">(G246-0.078)/(2.329-0.078)</f>
        <v>0.0199911150599733</v>
      </c>
      <c r="R246" s="0" t="n">
        <f aca="false">(H246-21)/60</f>
        <v>0.05</v>
      </c>
      <c r="T246" s="0" t="n">
        <f aca="false">A246/17</f>
        <v>0.0588235294117647</v>
      </c>
      <c r="U246" s="0" t="n">
        <f aca="false">B246/199</f>
        <v>0.78894472361809</v>
      </c>
      <c r="V246" s="0" t="n">
        <f aca="false">C246/122</f>
        <v>0.590163934426229</v>
      </c>
      <c r="W246" s="0" t="n">
        <v>0</v>
      </c>
      <c r="X246" s="0" t="n">
        <v>0</v>
      </c>
      <c r="Y246" s="0" t="n">
        <f aca="false">F246/57.3</f>
        <v>0.446771378708552</v>
      </c>
      <c r="Z246" s="0" t="n">
        <f aca="false">G246/2.329</f>
        <v>0.0528123658222413</v>
      </c>
      <c r="AA246" s="0" t="n">
        <f aca="false">H246/81</f>
        <v>0.296296296296296</v>
      </c>
    </row>
    <row r="247" customFormat="false" ht="13.8" hidden="false" customHeight="false" outlineLevel="0" collapsed="false">
      <c r="A247" s="0" t="n">
        <v>1</v>
      </c>
      <c r="B247" s="0" t="n">
        <v>122</v>
      </c>
      <c r="C247" s="0" t="n">
        <v>64</v>
      </c>
      <c r="D247" s="0" t="n">
        <v>0</v>
      </c>
      <c r="E247" s="0" t="n">
        <v>0</v>
      </c>
      <c r="F247" s="0" t="n">
        <v>35.1</v>
      </c>
      <c r="G247" s="0" t="n">
        <v>0.692</v>
      </c>
      <c r="H247" s="0" t="n">
        <v>30</v>
      </c>
      <c r="I247" s="0" t="n">
        <v>1</v>
      </c>
      <c r="K247" s="0" t="n">
        <f aca="false">A247/17</f>
        <v>0.0588235294117647</v>
      </c>
      <c r="L247" s="0" t="n">
        <f aca="false">(B247-44)/(199-44)</f>
        <v>0.503225806451613</v>
      </c>
      <c r="M247" s="0" t="n">
        <f aca="false">(C247-30)/(122-30)</f>
        <v>0.369565217391304</v>
      </c>
      <c r="N247" s="0" t="n">
        <v>0</v>
      </c>
      <c r="O247" s="0" t="n">
        <v>0</v>
      </c>
      <c r="P247" s="0" t="n">
        <f aca="false">(F247-18.2)/(57.3-18.2)</f>
        <v>0.432225063938619</v>
      </c>
      <c r="Q247" s="0" t="n">
        <f aca="false">(G247-0.078)/(2.329-0.078)</f>
        <v>0.272767658818303</v>
      </c>
      <c r="R247" s="0" t="n">
        <f aca="false">(H247-21)/60</f>
        <v>0.15</v>
      </c>
      <c r="T247" s="0" t="n">
        <f aca="false">A247/17</f>
        <v>0.0588235294117647</v>
      </c>
      <c r="U247" s="0" t="n">
        <f aca="false">B247/199</f>
        <v>0.613065326633166</v>
      </c>
      <c r="V247" s="0" t="n">
        <f aca="false">C247/122</f>
        <v>0.524590163934426</v>
      </c>
      <c r="W247" s="0" t="n">
        <v>0</v>
      </c>
      <c r="X247" s="0" t="n">
        <v>0</v>
      </c>
      <c r="Y247" s="0" t="n">
        <f aca="false">F247/57.3</f>
        <v>0.612565445026178</v>
      </c>
      <c r="Z247" s="0" t="n">
        <f aca="false">G247/2.329</f>
        <v>0.297123228853585</v>
      </c>
      <c r="AA247" s="0" t="n">
        <f aca="false">H247/81</f>
        <v>0.37037037037037</v>
      </c>
    </row>
    <row r="248" customFormat="false" ht="13.8" hidden="false" customHeight="false" outlineLevel="0" collapsed="false">
      <c r="A248" s="0" t="n">
        <v>10</v>
      </c>
      <c r="B248" s="0" t="n">
        <v>179</v>
      </c>
      <c r="C248" s="0" t="n">
        <v>70</v>
      </c>
      <c r="D248" s="0" t="n">
        <v>0</v>
      </c>
      <c r="E248" s="0" t="n">
        <v>0</v>
      </c>
      <c r="F248" s="0" t="n">
        <v>35.1</v>
      </c>
      <c r="G248" s="0" t="n">
        <v>0.2</v>
      </c>
      <c r="H248" s="0" t="n">
        <v>37</v>
      </c>
      <c r="I248" s="0" t="n">
        <v>0</v>
      </c>
      <c r="K248" s="0" t="n">
        <f aca="false">A248/17</f>
        <v>0.588235294117647</v>
      </c>
      <c r="L248" s="0" t="n">
        <f aca="false">(B248-44)/(199-44)</f>
        <v>0.870967741935484</v>
      </c>
      <c r="M248" s="0" t="n">
        <f aca="false">(C248-30)/(122-30)</f>
        <v>0.434782608695652</v>
      </c>
      <c r="N248" s="0" t="n">
        <v>0</v>
      </c>
      <c r="O248" s="0" t="n">
        <v>0</v>
      </c>
      <c r="P248" s="0" t="n">
        <f aca="false">(F248-18.2)/(57.3-18.2)</f>
        <v>0.432225063938619</v>
      </c>
      <c r="Q248" s="0" t="n">
        <f aca="false">(G248-0.078)/(2.329-0.078)</f>
        <v>0.0541981341625944</v>
      </c>
      <c r="R248" s="0" t="n">
        <f aca="false">(H248-21)/60</f>
        <v>0.266666666666667</v>
      </c>
      <c r="T248" s="0" t="n">
        <f aca="false">A248/17</f>
        <v>0.588235294117647</v>
      </c>
      <c r="U248" s="0" t="n">
        <f aca="false">B248/199</f>
        <v>0.899497487437186</v>
      </c>
      <c r="V248" s="0" t="n">
        <f aca="false">C248/122</f>
        <v>0.573770491803279</v>
      </c>
      <c r="W248" s="0" t="n">
        <v>0</v>
      </c>
      <c r="X248" s="0" t="n">
        <v>0</v>
      </c>
      <c r="Y248" s="0" t="n">
        <f aca="false">F248/57.3</f>
        <v>0.612565445026178</v>
      </c>
      <c r="Z248" s="0" t="n">
        <f aca="false">G248/2.329</f>
        <v>0.08587376556462</v>
      </c>
      <c r="AA248" s="0" t="n">
        <f aca="false">H248/81</f>
        <v>0.45679012345679</v>
      </c>
    </row>
    <row r="249" customFormat="false" ht="13.8" hidden="false" customHeight="false" outlineLevel="0" collapsed="false">
      <c r="A249" s="0" t="n">
        <v>6</v>
      </c>
      <c r="B249" s="0" t="n">
        <v>105</v>
      </c>
      <c r="C249" s="0" t="n">
        <v>70</v>
      </c>
      <c r="D249" s="0" t="n">
        <v>0</v>
      </c>
      <c r="E249" s="0" t="n">
        <v>0</v>
      </c>
      <c r="F249" s="0" t="n">
        <v>30.8</v>
      </c>
      <c r="G249" s="0" t="n">
        <v>0.122</v>
      </c>
      <c r="H249" s="0" t="n">
        <v>37</v>
      </c>
      <c r="I249" s="0" t="n">
        <v>0</v>
      </c>
      <c r="K249" s="0" t="n">
        <f aca="false">A249/17</f>
        <v>0.352941176470588</v>
      </c>
      <c r="L249" s="0" t="n">
        <f aca="false">(B249-44)/(199-44)</f>
        <v>0.393548387096774</v>
      </c>
      <c r="M249" s="0" t="n">
        <f aca="false">(C249-30)/(122-30)</f>
        <v>0.434782608695652</v>
      </c>
      <c r="N249" s="0" t="n">
        <v>0</v>
      </c>
      <c r="O249" s="0" t="n">
        <v>0</v>
      </c>
      <c r="P249" s="0" t="n">
        <f aca="false">(F249-18.2)/(57.3-18.2)</f>
        <v>0.322250639386189</v>
      </c>
      <c r="Q249" s="0" t="n">
        <f aca="false">(G249-0.078)/(2.329-0.078)</f>
        <v>0.0195468680586406</v>
      </c>
      <c r="R249" s="0" t="n">
        <f aca="false">(H249-21)/60</f>
        <v>0.266666666666667</v>
      </c>
      <c r="T249" s="0" t="n">
        <f aca="false">A249/17</f>
        <v>0.352941176470588</v>
      </c>
      <c r="U249" s="0" t="n">
        <f aca="false">B249/199</f>
        <v>0.527638190954774</v>
      </c>
      <c r="V249" s="0" t="n">
        <f aca="false">C249/122</f>
        <v>0.573770491803279</v>
      </c>
      <c r="W249" s="0" t="n">
        <v>0</v>
      </c>
      <c r="X249" s="0" t="n">
        <v>0</v>
      </c>
      <c r="Y249" s="0" t="n">
        <f aca="false">F249/57.3</f>
        <v>0.537521815008726</v>
      </c>
      <c r="Z249" s="0" t="n">
        <f aca="false">G249/2.329</f>
        <v>0.0523829969944182</v>
      </c>
      <c r="AA249" s="0" t="n">
        <f aca="false">H249/81</f>
        <v>0.45679012345679</v>
      </c>
    </row>
    <row r="250" customFormat="false" ht="13.8" hidden="false" customHeight="false" outlineLevel="0" collapsed="false">
      <c r="A250" s="0" t="n">
        <v>8</v>
      </c>
      <c r="B250" s="0" t="n">
        <v>118</v>
      </c>
      <c r="C250" s="0" t="n">
        <v>72</v>
      </c>
      <c r="D250" s="0" t="n">
        <v>0</v>
      </c>
      <c r="E250" s="0" t="n">
        <v>0</v>
      </c>
      <c r="F250" s="0" t="n">
        <v>23.1</v>
      </c>
      <c r="G250" s="0" t="n">
        <v>1.476</v>
      </c>
      <c r="H250" s="0" t="n">
        <v>46</v>
      </c>
      <c r="I250" s="0" t="n">
        <v>0</v>
      </c>
      <c r="K250" s="0" t="n">
        <f aca="false">A250/17</f>
        <v>0.470588235294118</v>
      </c>
      <c r="L250" s="0" t="n">
        <f aca="false">(B250-44)/(199-44)</f>
        <v>0.47741935483871</v>
      </c>
      <c r="M250" s="0" t="n">
        <f aca="false">(C250-30)/(122-30)</f>
        <v>0.456521739130435</v>
      </c>
      <c r="N250" s="0" t="n">
        <v>0</v>
      </c>
      <c r="O250" s="0" t="n">
        <v>0</v>
      </c>
      <c r="P250" s="0" t="n">
        <f aca="false">(F250-18.2)/(57.3-18.2)</f>
        <v>0.125319693094629</v>
      </c>
      <c r="Q250" s="0" t="n">
        <f aca="false">(G250-0.078)/(2.329-0.078)</f>
        <v>0.621057307863172</v>
      </c>
      <c r="R250" s="0" t="n">
        <f aca="false">(H250-21)/60</f>
        <v>0.416666666666667</v>
      </c>
      <c r="T250" s="0" t="n">
        <f aca="false">A250/17</f>
        <v>0.470588235294118</v>
      </c>
      <c r="U250" s="0" t="n">
        <f aca="false">B250/199</f>
        <v>0.592964824120603</v>
      </c>
      <c r="V250" s="0" t="n">
        <f aca="false">C250/122</f>
        <v>0.590163934426229</v>
      </c>
      <c r="W250" s="0" t="n">
        <v>0</v>
      </c>
      <c r="X250" s="0" t="n">
        <v>0</v>
      </c>
      <c r="Y250" s="0" t="n">
        <f aca="false">F250/57.3</f>
        <v>0.403141361256545</v>
      </c>
      <c r="Z250" s="0" t="n">
        <f aca="false">G250/2.329</f>
        <v>0.633748389866896</v>
      </c>
      <c r="AA250" s="0" t="n">
        <f aca="false">H250/81</f>
        <v>0.567901234567901</v>
      </c>
    </row>
    <row r="251" customFormat="false" ht="13.8" hidden="false" customHeight="false" outlineLevel="0" collapsed="false">
      <c r="A251" s="0" t="n">
        <v>2</v>
      </c>
      <c r="B251" s="0" t="n">
        <v>87</v>
      </c>
      <c r="C251" s="0" t="n">
        <v>58</v>
      </c>
      <c r="D251" s="0" t="n">
        <v>0</v>
      </c>
      <c r="E251" s="0" t="n">
        <v>0</v>
      </c>
      <c r="F251" s="0" t="n">
        <v>32.7</v>
      </c>
      <c r="G251" s="0" t="n">
        <v>0.166</v>
      </c>
      <c r="H251" s="0" t="n">
        <v>25</v>
      </c>
      <c r="I251" s="0" t="n">
        <v>0</v>
      </c>
      <c r="K251" s="0" t="n">
        <f aca="false">A251/17</f>
        <v>0.117647058823529</v>
      </c>
      <c r="L251" s="0" t="n">
        <f aca="false">(B251-44)/(199-44)</f>
        <v>0.27741935483871</v>
      </c>
      <c r="M251" s="0" t="n">
        <f aca="false">(C251-30)/(122-30)</f>
        <v>0.304347826086957</v>
      </c>
      <c r="N251" s="0" t="n">
        <v>0</v>
      </c>
      <c r="O251" s="0" t="n">
        <v>0</v>
      </c>
      <c r="P251" s="0" t="n">
        <f aca="false">(F251-18.2)/(57.3-18.2)</f>
        <v>0.370843989769821</v>
      </c>
      <c r="Q251" s="0" t="n">
        <f aca="false">(G251-0.078)/(2.329-0.078)</f>
        <v>0.0390937361172812</v>
      </c>
      <c r="R251" s="0" t="n">
        <f aca="false">(H251-21)/60</f>
        <v>0.0666666666666667</v>
      </c>
      <c r="T251" s="0" t="n">
        <f aca="false">A251/17</f>
        <v>0.117647058823529</v>
      </c>
      <c r="U251" s="0" t="n">
        <f aca="false">B251/199</f>
        <v>0.437185929648241</v>
      </c>
      <c r="V251" s="0" t="n">
        <f aca="false">C251/122</f>
        <v>0.475409836065574</v>
      </c>
      <c r="W251" s="0" t="n">
        <v>0</v>
      </c>
      <c r="X251" s="0" t="n">
        <v>0</v>
      </c>
      <c r="Y251" s="0" t="n">
        <f aca="false">F251/57.3</f>
        <v>0.570680628272251</v>
      </c>
      <c r="Z251" s="0" t="n">
        <f aca="false">G251/2.329</f>
        <v>0.0712752254186346</v>
      </c>
      <c r="AA251" s="0" t="n">
        <f aca="false">H251/81</f>
        <v>0.308641975308642</v>
      </c>
    </row>
    <row r="252" customFormat="false" ht="13.8" hidden="false" customHeight="false" outlineLevel="0" collapsed="false">
      <c r="A252" s="0" t="n">
        <v>1</v>
      </c>
      <c r="B252" s="0" t="n">
        <v>180</v>
      </c>
      <c r="C252" s="0" t="n">
        <v>73</v>
      </c>
      <c r="D252" s="0" t="n">
        <v>0</v>
      </c>
      <c r="E252" s="0" t="n">
        <v>0</v>
      </c>
      <c r="F252" s="0" t="n">
        <v>43.3</v>
      </c>
      <c r="G252" s="0" t="n">
        <v>0.282</v>
      </c>
      <c r="H252" s="0" t="n">
        <v>41</v>
      </c>
      <c r="I252" s="0" t="n">
        <v>1</v>
      </c>
      <c r="K252" s="0" t="n">
        <f aca="false">A252/17</f>
        <v>0.0588235294117647</v>
      </c>
      <c r="L252" s="0" t="n">
        <f aca="false">(B252-44)/(199-44)</f>
        <v>0.87741935483871</v>
      </c>
      <c r="M252" s="0" t="n">
        <f aca="false">(C252-30)/(122-30)</f>
        <v>0.467391304347826</v>
      </c>
      <c r="N252" s="0" t="n">
        <v>0</v>
      </c>
      <c r="O252" s="0" t="n">
        <v>0</v>
      </c>
      <c r="P252" s="0" t="n">
        <f aca="false">(F252-18.2)/(57.3-18.2)</f>
        <v>0.641943734015345</v>
      </c>
      <c r="Q252" s="0" t="n">
        <f aca="false">(G252-0.078)/(2.329-0.078)</f>
        <v>0.0906263882718792</v>
      </c>
      <c r="R252" s="0" t="n">
        <f aca="false">(H252-21)/60</f>
        <v>0.333333333333333</v>
      </c>
      <c r="T252" s="0" t="n">
        <f aca="false">A252/17</f>
        <v>0.0588235294117647</v>
      </c>
      <c r="U252" s="0" t="n">
        <f aca="false">B252/199</f>
        <v>0.904522613065327</v>
      </c>
      <c r="V252" s="0" t="n">
        <f aca="false">C252/122</f>
        <v>0.598360655737705</v>
      </c>
      <c r="W252" s="0" t="n">
        <v>0</v>
      </c>
      <c r="X252" s="0" t="n">
        <v>0</v>
      </c>
      <c r="Y252" s="0" t="n">
        <f aca="false">F252/57.3</f>
        <v>0.755671902268761</v>
      </c>
      <c r="Z252" s="0" t="n">
        <f aca="false">G252/2.329</f>
        <v>0.121082009446114</v>
      </c>
      <c r="AA252" s="0" t="n">
        <f aca="false">H252/81</f>
        <v>0.506172839506173</v>
      </c>
    </row>
    <row r="253" customFormat="false" ht="13.8" hidden="false" customHeight="false" outlineLevel="0" collapsed="false">
      <c r="A253" s="0" t="n">
        <v>12</v>
      </c>
      <c r="B253" s="0" t="n">
        <v>106</v>
      </c>
      <c r="C253" s="0" t="n">
        <v>80</v>
      </c>
      <c r="D253" s="0" t="n">
        <v>0</v>
      </c>
      <c r="E253" s="0" t="n">
        <v>0</v>
      </c>
      <c r="F253" s="0" t="n">
        <v>23.6</v>
      </c>
      <c r="G253" s="0" t="n">
        <v>0.137</v>
      </c>
      <c r="H253" s="0" t="n">
        <v>44</v>
      </c>
      <c r="I253" s="0" t="n">
        <v>0</v>
      </c>
      <c r="K253" s="0" t="n">
        <f aca="false">A253/17</f>
        <v>0.705882352941176</v>
      </c>
      <c r="L253" s="0" t="n">
        <f aca="false">(B253-44)/(199-44)</f>
        <v>0.4</v>
      </c>
      <c r="M253" s="0" t="n">
        <f aca="false">(C253-30)/(122-30)</f>
        <v>0.543478260869565</v>
      </c>
      <c r="N253" s="0" t="n">
        <v>0</v>
      </c>
      <c r="O253" s="0" t="n">
        <v>0</v>
      </c>
      <c r="P253" s="0" t="n">
        <f aca="false">(F253-18.2)/(57.3-18.2)</f>
        <v>0.138107416879795</v>
      </c>
      <c r="Q253" s="0" t="n">
        <f aca="false">(G253-0.078)/(2.329-0.078)</f>
        <v>0.0262105730786317</v>
      </c>
      <c r="R253" s="0" t="n">
        <f aca="false">(H253-21)/60</f>
        <v>0.383333333333333</v>
      </c>
      <c r="T253" s="0" t="n">
        <f aca="false">A253/17</f>
        <v>0.705882352941176</v>
      </c>
      <c r="U253" s="0" t="n">
        <f aca="false">B253/199</f>
        <v>0.532663316582915</v>
      </c>
      <c r="V253" s="0" t="n">
        <f aca="false">C253/122</f>
        <v>0.655737704918033</v>
      </c>
      <c r="W253" s="0" t="n">
        <v>0</v>
      </c>
      <c r="X253" s="0" t="n">
        <v>0</v>
      </c>
      <c r="Y253" s="0" t="n">
        <f aca="false">F253/57.3</f>
        <v>0.411867364746946</v>
      </c>
      <c r="Z253" s="0" t="n">
        <f aca="false">G253/2.329</f>
        <v>0.0588235294117647</v>
      </c>
      <c r="AA253" s="0" t="n">
        <f aca="false">H253/81</f>
        <v>0.54320987654321</v>
      </c>
    </row>
    <row r="254" customFormat="false" ht="13.8" hidden="false" customHeight="false" outlineLevel="0" collapsed="false">
      <c r="A254" s="0" t="n">
        <v>0</v>
      </c>
      <c r="B254" s="0" t="n">
        <v>165</v>
      </c>
      <c r="C254" s="0" t="n">
        <v>76</v>
      </c>
      <c r="D254" s="0" t="n">
        <v>0</v>
      </c>
      <c r="E254" s="0" t="n">
        <v>0</v>
      </c>
      <c r="F254" s="0" t="n">
        <v>47.9</v>
      </c>
      <c r="G254" s="0" t="n">
        <v>0.259</v>
      </c>
      <c r="H254" s="0" t="n">
        <v>26</v>
      </c>
      <c r="I254" s="0" t="n">
        <v>0</v>
      </c>
      <c r="K254" s="0" t="n">
        <f aca="false">A254/17</f>
        <v>0</v>
      </c>
      <c r="L254" s="0" t="n">
        <f aca="false">(B254-44)/(199-44)</f>
        <v>0.780645161290323</v>
      </c>
      <c r="M254" s="0" t="n">
        <f aca="false">(C254-30)/(122-30)</f>
        <v>0.5</v>
      </c>
      <c r="N254" s="0" t="n">
        <v>0</v>
      </c>
      <c r="O254" s="0" t="n">
        <v>0</v>
      </c>
      <c r="P254" s="0" t="n">
        <f aca="false">(F254-18.2)/(57.3-18.2)</f>
        <v>0.759590792838875</v>
      </c>
      <c r="Q254" s="0" t="n">
        <f aca="false">(G254-0.078)/(2.329-0.078)</f>
        <v>0.0804087072412261</v>
      </c>
      <c r="R254" s="0" t="n">
        <f aca="false">(H254-21)/60</f>
        <v>0.0833333333333333</v>
      </c>
      <c r="T254" s="0" t="n">
        <f aca="false">A254/17</f>
        <v>0</v>
      </c>
      <c r="U254" s="0" t="n">
        <f aca="false">B254/199</f>
        <v>0.829145728643216</v>
      </c>
      <c r="V254" s="0" t="n">
        <f aca="false">C254/122</f>
        <v>0.622950819672131</v>
      </c>
      <c r="W254" s="0" t="n">
        <v>0</v>
      </c>
      <c r="X254" s="0" t="n">
        <v>0</v>
      </c>
      <c r="Y254" s="0" t="n">
        <f aca="false">F254/57.3</f>
        <v>0.835951134380454</v>
      </c>
      <c r="Z254" s="0" t="n">
        <f aca="false">G254/2.329</f>
        <v>0.111206526406183</v>
      </c>
      <c r="AA254" s="0" t="n">
        <f aca="false">H254/81</f>
        <v>0.320987654320988</v>
      </c>
    </row>
    <row r="255" customFormat="false" ht="13.8" hidden="false" customHeight="false" outlineLevel="0" collapsed="false">
      <c r="A255" s="0" t="n">
        <v>0</v>
      </c>
      <c r="B255" s="0" t="n">
        <v>117</v>
      </c>
      <c r="C255" s="0" t="n">
        <v>73</v>
      </c>
      <c r="D255" s="0" t="n">
        <v>0</v>
      </c>
      <c r="E255" s="0" t="n">
        <v>0</v>
      </c>
      <c r="F255" s="0" t="n">
        <v>33.8</v>
      </c>
      <c r="G255" s="0" t="n">
        <v>0.932</v>
      </c>
      <c r="H255" s="0" t="n">
        <v>44</v>
      </c>
      <c r="I255" s="0" t="n">
        <v>0</v>
      </c>
      <c r="K255" s="0" t="n">
        <f aca="false">A255/17</f>
        <v>0</v>
      </c>
      <c r="L255" s="0" t="n">
        <f aca="false">(B255-44)/(199-44)</f>
        <v>0.470967741935484</v>
      </c>
      <c r="M255" s="0" t="n">
        <f aca="false">(C255-30)/(122-30)</f>
        <v>0.467391304347826</v>
      </c>
      <c r="N255" s="0" t="n">
        <v>0</v>
      </c>
      <c r="O255" s="0" t="n">
        <v>0</v>
      </c>
      <c r="P255" s="0" t="n">
        <f aca="false">(F255-18.2)/(57.3-18.2)</f>
        <v>0.398976982097187</v>
      </c>
      <c r="Q255" s="0" t="n">
        <f aca="false">(G255-0.078)/(2.329-0.078)</f>
        <v>0.379386939138161</v>
      </c>
      <c r="R255" s="0" t="n">
        <f aca="false">(H255-21)/60</f>
        <v>0.383333333333333</v>
      </c>
      <c r="T255" s="0" t="n">
        <f aca="false">A255/17</f>
        <v>0</v>
      </c>
      <c r="U255" s="0" t="n">
        <f aca="false">B255/199</f>
        <v>0.587939698492462</v>
      </c>
      <c r="V255" s="0" t="n">
        <f aca="false">C255/122</f>
        <v>0.598360655737705</v>
      </c>
      <c r="W255" s="0" t="n">
        <v>0</v>
      </c>
      <c r="X255" s="0" t="n">
        <v>0</v>
      </c>
      <c r="Y255" s="0" t="n">
        <f aca="false">F255/57.3</f>
        <v>0.589877835951134</v>
      </c>
      <c r="Z255" s="0" t="n">
        <f aca="false">G255/2.329</f>
        <v>0.400171747531129</v>
      </c>
      <c r="AA255" s="0" t="n">
        <f aca="false">H255/81</f>
        <v>0.54320987654321</v>
      </c>
    </row>
    <row r="256" customFormat="false" ht="13.8" hidden="false" customHeight="false" outlineLevel="0" collapsed="false">
      <c r="A256" s="0" t="n">
        <v>5</v>
      </c>
      <c r="B256" s="0" t="n">
        <v>115</v>
      </c>
      <c r="C256" s="0" t="n">
        <v>76</v>
      </c>
      <c r="D256" s="0" t="n">
        <v>0</v>
      </c>
      <c r="E256" s="0" t="n">
        <v>0</v>
      </c>
      <c r="F256" s="0" t="n">
        <v>31.2</v>
      </c>
      <c r="G256" s="0" t="n">
        <v>0.343</v>
      </c>
      <c r="H256" s="0" t="n">
        <v>44</v>
      </c>
      <c r="I256" s="0" t="n">
        <v>1</v>
      </c>
      <c r="K256" s="0" t="n">
        <f aca="false">A256/17</f>
        <v>0.294117647058823</v>
      </c>
      <c r="L256" s="0" t="n">
        <f aca="false">(B256-44)/(199-44)</f>
        <v>0.458064516129032</v>
      </c>
      <c r="M256" s="0" t="n">
        <f aca="false">(C256-30)/(122-30)</f>
        <v>0.5</v>
      </c>
      <c r="N256" s="0" t="n">
        <v>0</v>
      </c>
      <c r="O256" s="0" t="n">
        <v>0</v>
      </c>
      <c r="P256" s="0" t="n">
        <f aca="false">(F256-18.2)/(57.3-18.2)</f>
        <v>0.332480818414322</v>
      </c>
      <c r="Q256" s="0" t="n">
        <f aca="false">(G256-0.078)/(2.329-0.078)</f>
        <v>0.117725455353176</v>
      </c>
      <c r="R256" s="0" t="n">
        <f aca="false">(H256-21)/60</f>
        <v>0.383333333333333</v>
      </c>
      <c r="T256" s="0" t="n">
        <f aca="false">A256/17</f>
        <v>0.294117647058823</v>
      </c>
      <c r="U256" s="0" t="n">
        <f aca="false">B256/199</f>
        <v>0.577889447236181</v>
      </c>
      <c r="V256" s="0" t="n">
        <f aca="false">C256/122</f>
        <v>0.622950819672131</v>
      </c>
      <c r="W256" s="0" t="n">
        <v>0</v>
      </c>
      <c r="X256" s="0" t="n">
        <v>0</v>
      </c>
      <c r="Y256" s="0" t="n">
        <f aca="false">F256/57.3</f>
        <v>0.544502617801047</v>
      </c>
      <c r="Z256" s="0" t="n">
        <f aca="false">G256/2.329</f>
        <v>0.147273507943323</v>
      </c>
      <c r="AA256" s="0" t="n">
        <f aca="false">H256/81</f>
        <v>0.54320987654321</v>
      </c>
    </row>
    <row r="257" customFormat="false" ht="13.8" hidden="false" customHeight="false" outlineLevel="0" collapsed="false">
      <c r="A257" s="0" t="n">
        <v>7</v>
      </c>
      <c r="B257" s="0" t="n">
        <v>178</v>
      </c>
      <c r="C257" s="0" t="n">
        <v>84</v>
      </c>
      <c r="D257" s="0" t="n">
        <v>0</v>
      </c>
      <c r="E257" s="0" t="n">
        <v>0</v>
      </c>
      <c r="F257" s="0" t="n">
        <v>39.9</v>
      </c>
      <c r="G257" s="0" t="n">
        <v>0.331</v>
      </c>
      <c r="H257" s="0" t="n">
        <v>41</v>
      </c>
      <c r="I257" s="0" t="n">
        <v>1</v>
      </c>
      <c r="K257" s="0" t="n">
        <f aca="false">A257/17</f>
        <v>0.411764705882353</v>
      </c>
      <c r="L257" s="0" t="n">
        <f aca="false">(B257-44)/(199-44)</f>
        <v>0.864516129032258</v>
      </c>
      <c r="M257" s="0" t="n">
        <f aca="false">(C257-30)/(122-30)</f>
        <v>0.58695652173913</v>
      </c>
      <c r="N257" s="0" t="n">
        <v>0</v>
      </c>
      <c r="O257" s="0" t="n">
        <v>0</v>
      </c>
      <c r="P257" s="0" t="n">
        <f aca="false">(F257-18.2)/(57.3-18.2)</f>
        <v>0.554987212276215</v>
      </c>
      <c r="Q257" s="0" t="n">
        <f aca="false">(G257-0.078)/(2.329-0.078)</f>
        <v>0.112394491337183</v>
      </c>
      <c r="R257" s="0" t="n">
        <f aca="false">(H257-21)/60</f>
        <v>0.333333333333333</v>
      </c>
      <c r="T257" s="0" t="n">
        <f aca="false">A257/17</f>
        <v>0.411764705882353</v>
      </c>
      <c r="U257" s="0" t="n">
        <f aca="false">B257/199</f>
        <v>0.894472361809045</v>
      </c>
      <c r="V257" s="0" t="n">
        <f aca="false">C257/122</f>
        <v>0.688524590163934</v>
      </c>
      <c r="W257" s="0" t="n">
        <v>0</v>
      </c>
      <c r="X257" s="0" t="n">
        <v>0</v>
      </c>
      <c r="Y257" s="0" t="n">
        <f aca="false">F257/57.3</f>
        <v>0.696335078534031</v>
      </c>
      <c r="Z257" s="0" t="n">
        <f aca="false">G257/2.329</f>
        <v>0.142121082009446</v>
      </c>
      <c r="AA257" s="0" t="n">
        <f aca="false">H257/81</f>
        <v>0.506172839506173</v>
      </c>
    </row>
    <row r="258" customFormat="false" ht="13.8" hidden="false" customHeight="false" outlineLevel="0" collapsed="false">
      <c r="A258" s="0" t="n">
        <v>5</v>
      </c>
      <c r="B258" s="0" t="n">
        <v>122</v>
      </c>
      <c r="C258" s="0" t="n">
        <v>86</v>
      </c>
      <c r="D258" s="0" t="n">
        <v>0</v>
      </c>
      <c r="E258" s="0" t="n">
        <v>0</v>
      </c>
      <c r="F258" s="0" t="n">
        <v>34.7</v>
      </c>
      <c r="G258" s="0" t="n">
        <v>0.29</v>
      </c>
      <c r="H258" s="0" t="n">
        <v>33</v>
      </c>
      <c r="I258" s="0" t="n">
        <v>0</v>
      </c>
      <c r="K258" s="0" t="n">
        <f aca="false">A258/17</f>
        <v>0.294117647058823</v>
      </c>
      <c r="L258" s="0" t="n">
        <f aca="false">(B258-44)/(199-44)</f>
        <v>0.503225806451613</v>
      </c>
      <c r="M258" s="0" t="n">
        <f aca="false">(C258-30)/(122-30)</f>
        <v>0.608695652173913</v>
      </c>
      <c r="N258" s="0" t="n">
        <v>0</v>
      </c>
      <c r="O258" s="0" t="n">
        <v>0</v>
      </c>
      <c r="P258" s="0" t="n">
        <f aca="false">(F258-18.2)/(57.3-18.2)</f>
        <v>0.421994884910486</v>
      </c>
      <c r="Q258" s="0" t="n">
        <f aca="false">(G258-0.078)/(2.329-0.078)</f>
        <v>0.0941803642825411</v>
      </c>
      <c r="R258" s="0" t="n">
        <f aca="false">(H258-21)/60</f>
        <v>0.2</v>
      </c>
      <c r="T258" s="0" t="n">
        <f aca="false">A258/17</f>
        <v>0.294117647058823</v>
      </c>
      <c r="U258" s="0" t="n">
        <f aca="false">B258/199</f>
        <v>0.613065326633166</v>
      </c>
      <c r="V258" s="0" t="n">
        <f aca="false">C258/122</f>
        <v>0.704918032786885</v>
      </c>
      <c r="W258" s="0" t="n">
        <v>0</v>
      </c>
      <c r="X258" s="0" t="n">
        <v>0</v>
      </c>
      <c r="Y258" s="0" t="n">
        <f aca="false">F258/57.3</f>
        <v>0.605584642233857</v>
      </c>
      <c r="Z258" s="0" t="n">
        <f aca="false">G258/2.329</f>
        <v>0.124516960068699</v>
      </c>
      <c r="AA258" s="0" t="n">
        <f aca="false">H258/81</f>
        <v>0.407407407407407</v>
      </c>
    </row>
    <row r="259" customFormat="false" ht="13.8" hidden="false" customHeight="false" outlineLevel="0" collapsed="false">
      <c r="A259" s="0" t="n">
        <v>8</v>
      </c>
      <c r="B259" s="0" t="n">
        <v>95</v>
      </c>
      <c r="C259" s="0" t="n">
        <v>72</v>
      </c>
      <c r="D259" s="0" t="n">
        <v>0</v>
      </c>
      <c r="E259" s="0" t="n">
        <v>0</v>
      </c>
      <c r="F259" s="0" t="n">
        <v>36.8</v>
      </c>
      <c r="G259" s="0" t="n">
        <v>0.485</v>
      </c>
      <c r="H259" s="0" t="n">
        <v>57</v>
      </c>
      <c r="I259" s="0" t="n">
        <v>0</v>
      </c>
      <c r="K259" s="0" t="n">
        <f aca="false">A259/17</f>
        <v>0.470588235294118</v>
      </c>
      <c r="L259" s="0" t="n">
        <f aca="false">(B259-44)/(199-44)</f>
        <v>0.329032258064516</v>
      </c>
      <c r="M259" s="0" t="n">
        <f aca="false">(C259-30)/(122-30)</f>
        <v>0.456521739130435</v>
      </c>
      <c r="N259" s="0" t="n">
        <v>0</v>
      </c>
      <c r="O259" s="0" t="n">
        <v>0</v>
      </c>
      <c r="P259" s="0" t="n">
        <f aca="false">(F259-18.2)/(57.3-18.2)</f>
        <v>0.475703324808184</v>
      </c>
      <c r="Q259" s="0" t="n">
        <f aca="false">(G259-0.078)/(2.329-0.078)</f>
        <v>0.180808529542426</v>
      </c>
      <c r="R259" s="0" t="n">
        <f aca="false">(H259-21)/60</f>
        <v>0.6</v>
      </c>
      <c r="T259" s="0" t="n">
        <f aca="false">A259/17</f>
        <v>0.470588235294118</v>
      </c>
      <c r="U259" s="0" t="n">
        <f aca="false">B259/199</f>
        <v>0.477386934673367</v>
      </c>
      <c r="V259" s="0" t="n">
        <f aca="false">C259/122</f>
        <v>0.590163934426229</v>
      </c>
      <c r="W259" s="0" t="n">
        <v>0</v>
      </c>
      <c r="X259" s="0" t="n">
        <v>0</v>
      </c>
      <c r="Y259" s="0" t="n">
        <f aca="false">F259/57.3</f>
        <v>0.642233856893543</v>
      </c>
      <c r="Z259" s="0" t="n">
        <f aca="false">G259/2.329</f>
        <v>0.208243881494203</v>
      </c>
      <c r="AA259" s="0" t="n">
        <f aca="false">H259/81</f>
        <v>0.703703703703704</v>
      </c>
    </row>
    <row r="260" customFormat="false" ht="13.8" hidden="false" customHeight="false" outlineLevel="0" collapsed="false">
      <c r="A260" s="0" t="n">
        <v>1</v>
      </c>
      <c r="B260" s="0" t="n">
        <v>139</v>
      </c>
      <c r="C260" s="0" t="n">
        <v>46</v>
      </c>
      <c r="D260" s="0" t="n">
        <v>0</v>
      </c>
      <c r="E260" s="0" t="n">
        <v>0</v>
      </c>
      <c r="F260" s="0" t="n">
        <v>28.7</v>
      </c>
      <c r="G260" s="0" t="n">
        <v>0.654</v>
      </c>
      <c r="H260" s="0" t="n">
        <v>22</v>
      </c>
      <c r="I260" s="0" t="n">
        <v>0</v>
      </c>
      <c r="K260" s="0" t="n">
        <f aca="false">A260/17</f>
        <v>0.0588235294117647</v>
      </c>
      <c r="L260" s="0" t="n">
        <f aca="false">(B260-44)/(199-44)</f>
        <v>0.612903225806452</v>
      </c>
      <c r="M260" s="0" t="n">
        <f aca="false">(C260-30)/(122-30)</f>
        <v>0.173913043478261</v>
      </c>
      <c r="N260" s="0" t="n">
        <v>0</v>
      </c>
      <c r="O260" s="0" t="n">
        <v>0</v>
      </c>
      <c r="P260" s="0" t="n">
        <f aca="false">(F260-18.2)/(57.3-18.2)</f>
        <v>0.268542199488491</v>
      </c>
      <c r="Q260" s="0" t="n">
        <f aca="false">(G260-0.078)/(2.329-0.078)</f>
        <v>0.255886272767659</v>
      </c>
      <c r="R260" s="0" t="n">
        <f aca="false">(H260-21)/60</f>
        <v>0.0166666666666667</v>
      </c>
      <c r="T260" s="0" t="n">
        <f aca="false">A260/17</f>
        <v>0.0588235294117647</v>
      </c>
      <c r="U260" s="0" t="n">
        <f aca="false">B260/199</f>
        <v>0.698492462311558</v>
      </c>
      <c r="V260" s="0" t="n">
        <f aca="false">C260/122</f>
        <v>0.377049180327869</v>
      </c>
      <c r="W260" s="0" t="n">
        <v>0</v>
      </c>
      <c r="X260" s="0" t="n">
        <v>0</v>
      </c>
      <c r="Y260" s="0" t="n">
        <f aca="false">F260/57.3</f>
        <v>0.50087260034904</v>
      </c>
      <c r="Z260" s="0" t="n">
        <f aca="false">G260/2.329</f>
        <v>0.280807213396307</v>
      </c>
      <c r="AA260" s="0" t="n">
        <f aca="false">H260/81</f>
        <v>0.271604938271605</v>
      </c>
    </row>
    <row r="261" customFormat="false" ht="13.8" hidden="false" customHeight="false" outlineLevel="0" collapsed="false">
      <c r="A261" s="0" t="n">
        <v>3</v>
      </c>
      <c r="B261" s="0" t="n">
        <v>116</v>
      </c>
      <c r="C261" s="0" t="n">
        <v>73</v>
      </c>
      <c r="D261" s="0" t="n">
        <v>0</v>
      </c>
      <c r="E261" s="0" t="n">
        <v>0</v>
      </c>
      <c r="F261" s="0" t="n">
        <v>23.5</v>
      </c>
      <c r="G261" s="0" t="n">
        <v>0.187</v>
      </c>
      <c r="H261" s="0" t="n">
        <v>23</v>
      </c>
      <c r="I261" s="0" t="n">
        <v>0</v>
      </c>
      <c r="K261" s="0" t="n">
        <f aca="false">A261/17</f>
        <v>0.176470588235294</v>
      </c>
      <c r="L261" s="0" t="n">
        <f aca="false">(B261-44)/(199-44)</f>
        <v>0.464516129032258</v>
      </c>
      <c r="M261" s="0" t="n">
        <f aca="false">(C261-30)/(122-30)</f>
        <v>0.467391304347826</v>
      </c>
      <c r="N261" s="0" t="n">
        <v>0</v>
      </c>
      <c r="O261" s="0" t="n">
        <v>0</v>
      </c>
      <c r="P261" s="0" t="n">
        <f aca="false">(F261-18.2)/(57.3-18.2)</f>
        <v>0.135549872122762</v>
      </c>
      <c r="Q261" s="0" t="n">
        <f aca="false">(G261-0.078)/(2.329-0.078)</f>
        <v>0.0484229231452688</v>
      </c>
      <c r="R261" s="0" t="n">
        <f aca="false">(H261-21)/60</f>
        <v>0.0333333333333333</v>
      </c>
      <c r="T261" s="0" t="n">
        <f aca="false">A261/17</f>
        <v>0.176470588235294</v>
      </c>
      <c r="U261" s="0" t="n">
        <f aca="false">B261/199</f>
        <v>0.582914572864322</v>
      </c>
      <c r="V261" s="0" t="n">
        <f aca="false">C261/122</f>
        <v>0.598360655737705</v>
      </c>
      <c r="W261" s="0" t="n">
        <v>0</v>
      </c>
      <c r="X261" s="0" t="n">
        <v>0</v>
      </c>
      <c r="Y261" s="0" t="n">
        <f aca="false">F261/57.3</f>
        <v>0.410122164048866</v>
      </c>
      <c r="Z261" s="0" t="n">
        <f aca="false">G261/2.329</f>
        <v>0.0802919708029197</v>
      </c>
      <c r="AA261" s="0" t="n">
        <f aca="false">H261/81</f>
        <v>0.283950617283951</v>
      </c>
    </row>
    <row r="262" customFormat="false" ht="13.8" hidden="false" customHeight="false" outlineLevel="0" collapsed="false">
      <c r="A262" s="0" t="n">
        <v>4</v>
      </c>
      <c r="B262" s="0" t="n">
        <v>92</v>
      </c>
      <c r="C262" s="0" t="n">
        <v>80</v>
      </c>
      <c r="D262" s="0" t="n">
        <v>0</v>
      </c>
      <c r="E262" s="0" t="n">
        <v>0</v>
      </c>
      <c r="F262" s="0" t="n">
        <v>42.2</v>
      </c>
      <c r="G262" s="0" t="n">
        <v>0.237</v>
      </c>
      <c r="H262" s="0" t="n">
        <v>29</v>
      </c>
      <c r="I262" s="0" t="n">
        <v>0</v>
      </c>
      <c r="K262" s="0" t="n">
        <f aca="false">A262/17</f>
        <v>0.235294117647059</v>
      </c>
      <c r="L262" s="0" t="n">
        <f aca="false">(B262-44)/(199-44)</f>
        <v>0.309677419354839</v>
      </c>
      <c r="M262" s="0" t="n">
        <f aca="false">(C262-30)/(122-30)</f>
        <v>0.543478260869565</v>
      </c>
      <c r="N262" s="0" t="n">
        <v>0</v>
      </c>
      <c r="O262" s="0" t="n">
        <v>0</v>
      </c>
      <c r="P262" s="0" t="n">
        <f aca="false">(F262-18.2)/(57.3-18.2)</f>
        <v>0.61381074168798</v>
      </c>
      <c r="Q262" s="0" t="n">
        <f aca="false">(G262-0.078)/(2.329-0.078)</f>
        <v>0.0706352732119058</v>
      </c>
      <c r="R262" s="0" t="n">
        <f aca="false">(H262-21)/60</f>
        <v>0.133333333333333</v>
      </c>
      <c r="T262" s="0" t="n">
        <f aca="false">A262/17</f>
        <v>0.235294117647059</v>
      </c>
      <c r="U262" s="0" t="n">
        <f aca="false">B262/199</f>
        <v>0.462311557788945</v>
      </c>
      <c r="V262" s="0" t="n">
        <f aca="false">C262/122</f>
        <v>0.655737704918033</v>
      </c>
      <c r="W262" s="0" t="n">
        <v>0</v>
      </c>
      <c r="X262" s="0" t="n">
        <v>0</v>
      </c>
      <c r="Y262" s="0" t="n">
        <f aca="false">F262/57.3</f>
        <v>0.736474694589878</v>
      </c>
      <c r="Z262" s="0" t="n">
        <f aca="false">G262/2.329</f>
        <v>0.101760412194075</v>
      </c>
      <c r="AA262" s="0" t="n">
        <f aca="false">H262/81</f>
        <v>0.358024691358025</v>
      </c>
    </row>
    <row r="263" customFormat="false" ht="13.8" hidden="false" customHeight="false" outlineLevel="0" collapsed="false">
      <c r="A263" s="0" t="n">
        <v>4</v>
      </c>
      <c r="B263" s="0" t="n">
        <v>137</v>
      </c>
      <c r="C263" s="0" t="n">
        <v>84</v>
      </c>
      <c r="D263" s="0" t="n">
        <v>0</v>
      </c>
      <c r="E263" s="0" t="n">
        <v>0</v>
      </c>
      <c r="F263" s="0" t="n">
        <v>31.2</v>
      </c>
      <c r="G263" s="0" t="n">
        <v>0.252</v>
      </c>
      <c r="H263" s="0" t="n">
        <v>30</v>
      </c>
      <c r="I263" s="0" t="n">
        <v>0</v>
      </c>
      <c r="K263" s="0" t="n">
        <f aca="false">A263/17</f>
        <v>0.235294117647059</v>
      </c>
      <c r="L263" s="0" t="n">
        <f aca="false">(B263-44)/(199-44)</f>
        <v>0.6</v>
      </c>
      <c r="M263" s="0" t="n">
        <f aca="false">(C263-30)/(122-30)</f>
        <v>0.58695652173913</v>
      </c>
      <c r="N263" s="0" t="n">
        <v>0</v>
      </c>
      <c r="O263" s="0" t="n">
        <v>0</v>
      </c>
      <c r="P263" s="0" t="n">
        <f aca="false">(F263-18.2)/(57.3-18.2)</f>
        <v>0.332480818414322</v>
      </c>
      <c r="Q263" s="0" t="n">
        <f aca="false">(G263-0.078)/(2.329-0.078)</f>
        <v>0.0772989782318969</v>
      </c>
      <c r="R263" s="0" t="n">
        <f aca="false">(H263-21)/60</f>
        <v>0.15</v>
      </c>
      <c r="T263" s="0" t="n">
        <f aca="false">A263/17</f>
        <v>0.235294117647059</v>
      </c>
      <c r="U263" s="0" t="n">
        <f aca="false">B263/199</f>
        <v>0.688442211055276</v>
      </c>
      <c r="V263" s="0" t="n">
        <f aca="false">C263/122</f>
        <v>0.688524590163934</v>
      </c>
      <c r="W263" s="0" t="n">
        <v>0</v>
      </c>
      <c r="X263" s="0" t="n">
        <v>0</v>
      </c>
      <c r="Y263" s="0" t="n">
        <f aca="false">F263/57.3</f>
        <v>0.544502617801047</v>
      </c>
      <c r="Z263" s="0" t="n">
        <f aca="false">G263/2.329</f>
        <v>0.108200944611421</v>
      </c>
      <c r="AA263" s="0" t="n">
        <f aca="false">H263/81</f>
        <v>0.37037037037037</v>
      </c>
    </row>
    <row r="264" customFormat="false" ht="13.8" hidden="false" customHeight="false" outlineLevel="0" collapsed="false">
      <c r="A264" s="0" t="n">
        <v>3</v>
      </c>
      <c r="B264" s="0" t="n">
        <v>61</v>
      </c>
      <c r="C264" s="0" t="n">
        <v>82</v>
      </c>
      <c r="D264" s="0" t="n">
        <v>0</v>
      </c>
      <c r="E264" s="0" t="n">
        <v>0</v>
      </c>
      <c r="F264" s="0" t="n">
        <v>34.4</v>
      </c>
      <c r="G264" s="0" t="n">
        <v>0.243</v>
      </c>
      <c r="H264" s="0" t="n">
        <v>46</v>
      </c>
      <c r="I264" s="0" t="n">
        <v>0</v>
      </c>
      <c r="K264" s="0" t="n">
        <f aca="false">A264/17</f>
        <v>0.176470588235294</v>
      </c>
      <c r="L264" s="0" t="n">
        <f aca="false">(B264-44)/(199-44)</f>
        <v>0.109677419354839</v>
      </c>
      <c r="M264" s="0" t="n">
        <f aca="false">(C264-30)/(122-30)</f>
        <v>0.565217391304348</v>
      </c>
      <c r="N264" s="0" t="n">
        <v>0</v>
      </c>
      <c r="O264" s="0" t="n">
        <v>0</v>
      </c>
      <c r="P264" s="0" t="n">
        <f aca="false">(F264-18.2)/(57.3-18.2)</f>
        <v>0.414322250639386</v>
      </c>
      <c r="Q264" s="0" t="n">
        <f aca="false">(G264-0.078)/(2.329-0.078)</f>
        <v>0.0733007552199022</v>
      </c>
      <c r="R264" s="0" t="n">
        <f aca="false">(H264-21)/60</f>
        <v>0.416666666666667</v>
      </c>
      <c r="T264" s="0" t="n">
        <f aca="false">A264/17</f>
        <v>0.176470588235294</v>
      </c>
      <c r="U264" s="0" t="n">
        <f aca="false">B264/199</f>
        <v>0.306532663316583</v>
      </c>
      <c r="V264" s="0" t="n">
        <f aca="false">C264/122</f>
        <v>0.672131147540984</v>
      </c>
      <c r="W264" s="0" t="n">
        <v>0</v>
      </c>
      <c r="X264" s="0" t="n">
        <v>0</v>
      </c>
      <c r="Y264" s="0" t="n">
        <f aca="false">F264/57.3</f>
        <v>0.600349040139616</v>
      </c>
      <c r="Z264" s="0" t="n">
        <f aca="false">G264/2.329</f>
        <v>0.104336625161013</v>
      </c>
      <c r="AA264" s="0" t="n">
        <f aca="false">H264/81</f>
        <v>0.567901234567901</v>
      </c>
    </row>
    <row r="265" customFormat="false" ht="13.8" hidden="false" customHeight="false" outlineLevel="0" collapsed="false">
      <c r="A265" s="0" t="n">
        <v>3</v>
      </c>
      <c r="B265" s="0" t="n">
        <v>90</v>
      </c>
      <c r="C265" s="0" t="n">
        <v>78</v>
      </c>
      <c r="D265" s="0" t="n">
        <v>0</v>
      </c>
      <c r="E265" s="0" t="n">
        <v>0</v>
      </c>
      <c r="F265" s="0" t="n">
        <v>42.7</v>
      </c>
      <c r="G265" s="0" t="n">
        <v>0.559</v>
      </c>
      <c r="H265" s="0" t="n">
        <v>21</v>
      </c>
      <c r="I265" s="0" t="n">
        <v>0</v>
      </c>
      <c r="K265" s="0" t="n">
        <f aca="false">A265/17</f>
        <v>0.176470588235294</v>
      </c>
      <c r="L265" s="0" t="n">
        <f aca="false">(B265-44)/(199-44)</f>
        <v>0.296774193548387</v>
      </c>
      <c r="M265" s="0" t="n">
        <f aca="false">(C265-30)/(122-30)</f>
        <v>0.521739130434783</v>
      </c>
      <c r="N265" s="0" t="n">
        <v>0</v>
      </c>
      <c r="O265" s="0" t="n">
        <v>0</v>
      </c>
      <c r="P265" s="0" t="n">
        <f aca="false">(F265-18.2)/(57.3-18.2)</f>
        <v>0.626598465473146</v>
      </c>
      <c r="Q265" s="0" t="n">
        <f aca="false">(G265-0.078)/(2.329-0.078)</f>
        <v>0.213682807641048</v>
      </c>
      <c r="R265" s="0" t="n">
        <f aca="false">(H265-21)/60</f>
        <v>0</v>
      </c>
      <c r="T265" s="0" t="n">
        <f aca="false">A265/17</f>
        <v>0.176470588235294</v>
      </c>
      <c r="U265" s="0" t="n">
        <f aca="false">B265/199</f>
        <v>0.452261306532663</v>
      </c>
      <c r="V265" s="0" t="n">
        <f aca="false">C265/122</f>
        <v>0.639344262295082</v>
      </c>
      <c r="W265" s="0" t="n">
        <v>0</v>
      </c>
      <c r="X265" s="0" t="n">
        <v>0</v>
      </c>
      <c r="Y265" s="0" t="n">
        <f aca="false">F265/57.3</f>
        <v>0.745200698080279</v>
      </c>
      <c r="Z265" s="0" t="n">
        <f aca="false">G265/2.329</f>
        <v>0.240017174753113</v>
      </c>
      <c r="AA265" s="0" t="n">
        <f aca="false">H265/81</f>
        <v>0.259259259259259</v>
      </c>
    </row>
    <row r="266" customFormat="false" ht="13.8" hidden="false" customHeight="false" outlineLevel="0" collapsed="false">
      <c r="A266" s="0" t="n">
        <v>9</v>
      </c>
      <c r="B266" s="0" t="n">
        <v>165</v>
      </c>
      <c r="C266" s="0" t="n">
        <v>88</v>
      </c>
      <c r="D266" s="0" t="n">
        <v>0</v>
      </c>
      <c r="E266" s="0" t="n">
        <v>0</v>
      </c>
      <c r="F266" s="0" t="n">
        <v>30.4</v>
      </c>
      <c r="G266" s="0" t="n">
        <v>0.302</v>
      </c>
      <c r="H266" s="0" t="n">
        <v>49</v>
      </c>
      <c r="I266" s="0" t="n">
        <v>1</v>
      </c>
      <c r="K266" s="0" t="n">
        <f aca="false">A266/17</f>
        <v>0.529411764705882</v>
      </c>
      <c r="L266" s="0" t="n">
        <f aca="false">(B266-44)/(199-44)</f>
        <v>0.780645161290323</v>
      </c>
      <c r="M266" s="0" t="n">
        <f aca="false">(C266-30)/(122-30)</f>
        <v>0.630434782608696</v>
      </c>
      <c r="N266" s="0" t="n">
        <v>0</v>
      </c>
      <c r="O266" s="0" t="n">
        <v>0</v>
      </c>
      <c r="P266" s="0" t="n">
        <f aca="false">(F266-18.2)/(57.3-18.2)</f>
        <v>0.312020460358056</v>
      </c>
      <c r="Q266" s="0" t="n">
        <f aca="false">(G266-0.078)/(2.329-0.078)</f>
        <v>0.099511328298534</v>
      </c>
      <c r="R266" s="0" t="n">
        <f aca="false">(H266-21)/60</f>
        <v>0.466666666666667</v>
      </c>
      <c r="T266" s="0" t="n">
        <f aca="false">A266/17</f>
        <v>0.529411764705882</v>
      </c>
      <c r="U266" s="0" t="n">
        <f aca="false">B266/199</f>
        <v>0.829145728643216</v>
      </c>
      <c r="V266" s="0" t="n">
        <f aca="false">C266/122</f>
        <v>0.721311475409836</v>
      </c>
      <c r="W266" s="0" t="n">
        <v>0</v>
      </c>
      <c r="X266" s="0" t="n">
        <v>0</v>
      </c>
      <c r="Y266" s="0" t="n">
        <f aca="false">F266/57.3</f>
        <v>0.530541012216405</v>
      </c>
      <c r="Z266" s="0" t="n">
        <f aca="false">G266/2.329</f>
        <v>0.129669386002576</v>
      </c>
      <c r="AA266" s="0" t="n">
        <f aca="false">H266/81</f>
        <v>0.604938271604938</v>
      </c>
    </row>
    <row r="267" customFormat="false" ht="13.8" hidden="false" customHeight="false" outlineLevel="0" collapsed="false">
      <c r="A267" s="0" t="n">
        <v>13</v>
      </c>
      <c r="B267" s="0" t="n">
        <v>129</v>
      </c>
      <c r="C267" s="0" t="n">
        <v>73</v>
      </c>
      <c r="D267" s="0" t="n">
        <v>0</v>
      </c>
      <c r="E267" s="0" t="n">
        <v>0</v>
      </c>
      <c r="F267" s="0" t="n">
        <v>39.9</v>
      </c>
      <c r="G267" s="0" t="n">
        <v>0.569</v>
      </c>
      <c r="H267" s="0" t="n">
        <v>44</v>
      </c>
      <c r="I267" s="0" t="n">
        <v>1</v>
      </c>
      <c r="K267" s="0" t="n">
        <f aca="false">A267/17</f>
        <v>0.764705882352941</v>
      </c>
      <c r="L267" s="0" t="n">
        <f aca="false">(B267-44)/(199-44)</f>
        <v>0.548387096774194</v>
      </c>
      <c r="M267" s="0" t="n">
        <f aca="false">(C267-30)/(122-30)</f>
        <v>0.467391304347826</v>
      </c>
      <c r="N267" s="0" t="n">
        <v>0</v>
      </c>
      <c r="O267" s="0" t="n">
        <v>0</v>
      </c>
      <c r="P267" s="0" t="n">
        <f aca="false">(F267-18.2)/(57.3-18.2)</f>
        <v>0.554987212276215</v>
      </c>
      <c r="Q267" s="0" t="n">
        <f aca="false">(G267-0.078)/(2.329-0.078)</f>
        <v>0.218125277654376</v>
      </c>
      <c r="R267" s="0" t="n">
        <f aca="false">(H267-21)/60</f>
        <v>0.383333333333333</v>
      </c>
      <c r="T267" s="0" t="n">
        <f aca="false">A267/17</f>
        <v>0.764705882352941</v>
      </c>
      <c r="U267" s="0" t="n">
        <f aca="false">B267/199</f>
        <v>0.648241206030151</v>
      </c>
      <c r="V267" s="0" t="n">
        <f aca="false">C267/122</f>
        <v>0.598360655737705</v>
      </c>
      <c r="W267" s="0" t="n">
        <v>0</v>
      </c>
      <c r="X267" s="0" t="n">
        <v>0</v>
      </c>
      <c r="Y267" s="0" t="n">
        <f aca="false">F267/57.3</f>
        <v>0.696335078534031</v>
      </c>
      <c r="Z267" s="0" t="n">
        <f aca="false">G267/2.329</f>
        <v>0.244310863031344</v>
      </c>
      <c r="AA267" s="0" t="n">
        <f aca="false">H267/81</f>
        <v>0.54320987654321</v>
      </c>
    </row>
    <row r="268" customFormat="false" ht="13.8" hidden="false" customHeight="false" outlineLevel="0" collapsed="false">
      <c r="A268" s="0" t="n">
        <v>12</v>
      </c>
      <c r="B268" s="0" t="n">
        <v>88</v>
      </c>
      <c r="C268" s="0" t="n">
        <v>74</v>
      </c>
      <c r="D268" s="0" t="n">
        <v>0</v>
      </c>
      <c r="E268" s="0" t="n">
        <v>0</v>
      </c>
      <c r="F268" s="0" t="n">
        <v>35.3</v>
      </c>
      <c r="G268" s="0" t="n">
        <v>0.378</v>
      </c>
      <c r="H268" s="0" t="n">
        <v>48</v>
      </c>
      <c r="I268" s="0" t="n">
        <v>0</v>
      </c>
      <c r="K268" s="0" t="n">
        <f aca="false">A268/17</f>
        <v>0.705882352941176</v>
      </c>
      <c r="L268" s="0" t="n">
        <f aca="false">(B268-44)/(199-44)</f>
        <v>0.283870967741935</v>
      </c>
      <c r="M268" s="0" t="n">
        <f aca="false">(C268-30)/(122-30)</f>
        <v>0.478260869565217</v>
      </c>
      <c r="N268" s="0" t="n">
        <v>0</v>
      </c>
      <c r="O268" s="0" t="n">
        <v>0</v>
      </c>
      <c r="P268" s="0" t="n">
        <f aca="false">(F268-18.2)/(57.3-18.2)</f>
        <v>0.437340153452685</v>
      </c>
      <c r="Q268" s="0" t="n">
        <f aca="false">(G268-0.078)/(2.329-0.078)</f>
        <v>0.133274100399822</v>
      </c>
      <c r="R268" s="0" t="n">
        <f aca="false">(H268-21)/60</f>
        <v>0.45</v>
      </c>
      <c r="T268" s="0" t="n">
        <f aca="false">A268/17</f>
        <v>0.705882352941176</v>
      </c>
      <c r="U268" s="0" t="n">
        <f aca="false">B268/199</f>
        <v>0.442211055276382</v>
      </c>
      <c r="V268" s="0" t="n">
        <f aca="false">C268/122</f>
        <v>0.60655737704918</v>
      </c>
      <c r="W268" s="0" t="n">
        <v>0</v>
      </c>
      <c r="X268" s="0" t="n">
        <v>0</v>
      </c>
      <c r="Y268" s="0" t="n">
        <f aca="false">F268/57.3</f>
        <v>0.616055846422339</v>
      </c>
      <c r="Z268" s="0" t="n">
        <f aca="false">G268/2.329</f>
        <v>0.162301416917132</v>
      </c>
      <c r="AA268" s="0" t="n">
        <f aca="false">H268/81</f>
        <v>0.592592592592593</v>
      </c>
    </row>
    <row r="269" customFormat="false" ht="13.8" hidden="false" customHeight="false" outlineLevel="0" collapsed="false">
      <c r="A269" s="0" t="n">
        <v>1</v>
      </c>
      <c r="B269" s="0" t="n">
        <v>196</v>
      </c>
      <c r="C269" s="0" t="n">
        <v>76</v>
      </c>
      <c r="D269" s="0" t="n">
        <v>0</v>
      </c>
      <c r="E269" s="0" t="n">
        <v>0</v>
      </c>
      <c r="F269" s="0" t="n">
        <v>36.5</v>
      </c>
      <c r="G269" s="0" t="n">
        <v>0.875</v>
      </c>
      <c r="H269" s="0" t="n">
        <v>29</v>
      </c>
      <c r="I269" s="0" t="n">
        <v>1</v>
      </c>
      <c r="K269" s="0" t="n">
        <f aca="false">A269/17</f>
        <v>0.0588235294117647</v>
      </c>
      <c r="L269" s="0" t="n">
        <f aca="false">(B269-44)/(199-44)</f>
        <v>0.980645161290322</v>
      </c>
      <c r="M269" s="0" t="n">
        <f aca="false">(C269-30)/(122-30)</f>
        <v>0.5</v>
      </c>
      <c r="N269" s="0" t="n">
        <v>0</v>
      </c>
      <c r="O269" s="0" t="n">
        <v>0</v>
      </c>
      <c r="P269" s="0" t="n">
        <f aca="false">(F269-18.2)/(57.3-18.2)</f>
        <v>0.468030690537084</v>
      </c>
      <c r="Q269" s="0" t="n">
        <f aca="false">(G269-0.078)/(2.329-0.078)</f>
        <v>0.354064860062195</v>
      </c>
      <c r="R269" s="0" t="n">
        <f aca="false">(H269-21)/60</f>
        <v>0.133333333333333</v>
      </c>
      <c r="T269" s="0" t="n">
        <f aca="false">A269/17</f>
        <v>0.0588235294117647</v>
      </c>
      <c r="U269" s="0" t="n">
        <f aca="false">B269/199</f>
        <v>0.984924623115578</v>
      </c>
      <c r="V269" s="0" t="n">
        <f aca="false">C269/122</f>
        <v>0.622950819672131</v>
      </c>
      <c r="W269" s="0" t="n">
        <v>0</v>
      </c>
      <c r="X269" s="0" t="n">
        <v>0</v>
      </c>
      <c r="Y269" s="0" t="n">
        <f aca="false">F269/57.3</f>
        <v>0.636998254799302</v>
      </c>
      <c r="Z269" s="0" t="n">
        <f aca="false">G269/2.329</f>
        <v>0.375697724345213</v>
      </c>
      <c r="AA269" s="0" t="n">
        <f aca="false">H269/81</f>
        <v>0.358024691358025</v>
      </c>
    </row>
    <row r="270" customFormat="false" ht="13.8" hidden="false" customHeight="false" outlineLevel="0" collapsed="false">
      <c r="A270" s="0" t="n">
        <v>5</v>
      </c>
      <c r="B270" s="0" t="n">
        <v>189</v>
      </c>
      <c r="C270" s="0" t="n">
        <v>64</v>
      </c>
      <c r="D270" s="0" t="n">
        <v>0</v>
      </c>
      <c r="E270" s="0" t="n">
        <v>0</v>
      </c>
      <c r="F270" s="0" t="n">
        <v>31.2</v>
      </c>
      <c r="G270" s="0" t="n">
        <v>0.583</v>
      </c>
      <c r="H270" s="0" t="n">
        <v>29</v>
      </c>
      <c r="I270" s="0" t="n">
        <v>1</v>
      </c>
      <c r="K270" s="0" t="n">
        <f aca="false">A270/17</f>
        <v>0.294117647058823</v>
      </c>
      <c r="L270" s="0" t="n">
        <f aca="false">(B270-44)/(199-44)</f>
        <v>0.935483870967742</v>
      </c>
      <c r="M270" s="0" t="n">
        <f aca="false">(C270-30)/(122-30)</f>
        <v>0.369565217391304</v>
      </c>
      <c r="N270" s="0" t="n">
        <v>0</v>
      </c>
      <c r="O270" s="0" t="n">
        <v>0</v>
      </c>
      <c r="P270" s="0" t="n">
        <f aca="false">(F270-18.2)/(57.3-18.2)</f>
        <v>0.332480818414322</v>
      </c>
      <c r="Q270" s="0" t="n">
        <f aca="false">(G270-0.078)/(2.329-0.078)</f>
        <v>0.224344735673034</v>
      </c>
      <c r="R270" s="0" t="n">
        <f aca="false">(H270-21)/60</f>
        <v>0.133333333333333</v>
      </c>
      <c r="T270" s="0" t="n">
        <f aca="false">A270/17</f>
        <v>0.294117647058823</v>
      </c>
      <c r="U270" s="0" t="n">
        <f aca="false">B270/199</f>
        <v>0.949748743718593</v>
      </c>
      <c r="V270" s="0" t="n">
        <f aca="false">C270/122</f>
        <v>0.524590163934426</v>
      </c>
      <c r="W270" s="0" t="n">
        <v>0</v>
      </c>
      <c r="X270" s="0" t="n">
        <v>0</v>
      </c>
      <c r="Y270" s="0" t="n">
        <f aca="false">F270/57.3</f>
        <v>0.544502617801047</v>
      </c>
      <c r="Z270" s="0" t="n">
        <f aca="false">G270/2.329</f>
        <v>0.250322026620867</v>
      </c>
      <c r="AA270" s="0" t="n">
        <f aca="false">H270/81</f>
        <v>0.358024691358025</v>
      </c>
    </row>
    <row r="271" customFormat="false" ht="13.8" hidden="false" customHeight="false" outlineLevel="0" collapsed="false">
      <c r="A271" s="0" t="n">
        <v>5</v>
      </c>
      <c r="B271" s="0" t="n">
        <v>158</v>
      </c>
      <c r="C271" s="0" t="n">
        <v>70</v>
      </c>
      <c r="D271" s="0" t="n">
        <v>0</v>
      </c>
      <c r="E271" s="0" t="n">
        <v>0</v>
      </c>
      <c r="F271" s="0" t="n">
        <v>29.8</v>
      </c>
      <c r="G271" s="0" t="n">
        <v>0.207</v>
      </c>
      <c r="H271" s="0" t="n">
        <v>63</v>
      </c>
      <c r="I271" s="0" t="n">
        <v>0</v>
      </c>
      <c r="K271" s="0" t="n">
        <f aca="false">A271/17</f>
        <v>0.294117647058823</v>
      </c>
      <c r="L271" s="0" t="n">
        <f aca="false">(B271-44)/(199-44)</f>
        <v>0.735483870967742</v>
      </c>
      <c r="M271" s="0" t="n">
        <f aca="false">(C271-30)/(122-30)</f>
        <v>0.434782608695652</v>
      </c>
      <c r="N271" s="0" t="n">
        <v>0</v>
      </c>
      <c r="O271" s="0" t="n">
        <v>0</v>
      </c>
      <c r="P271" s="0" t="n">
        <f aca="false">(F271-18.2)/(57.3-18.2)</f>
        <v>0.296675191815857</v>
      </c>
      <c r="Q271" s="0" t="n">
        <f aca="false">(G271-0.078)/(2.329-0.078)</f>
        <v>0.0573078631719236</v>
      </c>
      <c r="R271" s="0" t="n">
        <f aca="false">(H271-21)/60</f>
        <v>0.7</v>
      </c>
      <c r="T271" s="0" t="n">
        <f aca="false">A271/17</f>
        <v>0.294117647058823</v>
      </c>
      <c r="U271" s="0" t="n">
        <f aca="false">B271/199</f>
        <v>0.793969849246231</v>
      </c>
      <c r="V271" s="0" t="n">
        <f aca="false">C271/122</f>
        <v>0.573770491803279</v>
      </c>
      <c r="W271" s="0" t="n">
        <v>0</v>
      </c>
      <c r="X271" s="0" t="n">
        <v>0</v>
      </c>
      <c r="Y271" s="0" t="n">
        <f aca="false">F271/57.3</f>
        <v>0.520069808027923</v>
      </c>
      <c r="Z271" s="0" t="n">
        <f aca="false">G271/2.329</f>
        <v>0.0888793473593817</v>
      </c>
      <c r="AA271" s="0" t="n">
        <f aca="false">H271/81</f>
        <v>0.777777777777778</v>
      </c>
    </row>
    <row r="272" customFormat="false" ht="13.8" hidden="false" customHeight="false" outlineLevel="0" collapsed="false">
      <c r="A272" s="0" t="n">
        <v>5</v>
      </c>
      <c r="B272" s="0" t="n">
        <v>103</v>
      </c>
      <c r="C272" s="0" t="n">
        <v>108</v>
      </c>
      <c r="D272" s="0" t="n">
        <v>0</v>
      </c>
      <c r="E272" s="0" t="n">
        <v>0</v>
      </c>
      <c r="F272" s="0" t="n">
        <v>39.2</v>
      </c>
      <c r="G272" s="0" t="n">
        <v>0.305</v>
      </c>
      <c r="H272" s="0" t="n">
        <v>65</v>
      </c>
      <c r="I272" s="0" t="n">
        <v>0</v>
      </c>
      <c r="K272" s="0" t="n">
        <f aca="false">A272/17</f>
        <v>0.294117647058823</v>
      </c>
      <c r="L272" s="0" t="n">
        <f aca="false">(B272-44)/(199-44)</f>
        <v>0.380645161290323</v>
      </c>
      <c r="M272" s="0" t="n">
        <f aca="false">(C272-30)/(122-30)</f>
        <v>0.847826086956522</v>
      </c>
      <c r="N272" s="0" t="n">
        <v>0</v>
      </c>
      <c r="O272" s="0" t="n">
        <v>0</v>
      </c>
      <c r="P272" s="0" t="n">
        <f aca="false">(F272-18.2)/(57.3-18.2)</f>
        <v>0.537084398976982</v>
      </c>
      <c r="Q272" s="0" t="n">
        <f aca="false">(G272-0.078)/(2.329-0.078)</f>
        <v>0.100844069302532</v>
      </c>
      <c r="R272" s="0" t="n">
        <f aca="false">(H272-21)/60</f>
        <v>0.733333333333333</v>
      </c>
      <c r="T272" s="0" t="n">
        <f aca="false">A272/17</f>
        <v>0.294117647058823</v>
      </c>
      <c r="U272" s="0" t="n">
        <f aca="false">B272/199</f>
        <v>0.517587939698492</v>
      </c>
      <c r="V272" s="0" t="n">
        <f aca="false">C272/122</f>
        <v>0.885245901639344</v>
      </c>
      <c r="W272" s="0" t="n">
        <v>0</v>
      </c>
      <c r="X272" s="0" t="n">
        <v>0</v>
      </c>
      <c r="Y272" s="0" t="n">
        <f aca="false">F272/57.3</f>
        <v>0.68411867364747</v>
      </c>
      <c r="Z272" s="0" t="n">
        <f aca="false">G272/2.329</f>
        <v>0.130957492486046</v>
      </c>
      <c r="AA272" s="0" t="n">
        <f aca="false">H272/81</f>
        <v>0.802469135802469</v>
      </c>
    </row>
    <row r="273" customFormat="false" ht="13.8" hidden="false" customHeight="false" outlineLevel="0" collapsed="false">
      <c r="A273" s="0" t="n">
        <v>4</v>
      </c>
      <c r="B273" s="0" t="n">
        <v>146</v>
      </c>
      <c r="C273" s="0" t="n">
        <v>78</v>
      </c>
      <c r="D273" s="0" t="n">
        <v>0</v>
      </c>
      <c r="E273" s="0" t="n">
        <v>0</v>
      </c>
      <c r="F273" s="0" t="n">
        <v>38.5</v>
      </c>
      <c r="G273" s="0" t="n">
        <v>0.52</v>
      </c>
      <c r="H273" s="0" t="n">
        <v>67</v>
      </c>
      <c r="I273" s="0" t="n">
        <v>1</v>
      </c>
      <c r="K273" s="0" t="n">
        <f aca="false">A273/17</f>
        <v>0.235294117647059</v>
      </c>
      <c r="L273" s="0" t="n">
        <f aca="false">(B273-44)/(199-44)</f>
        <v>0.658064516129032</v>
      </c>
      <c r="M273" s="0" t="n">
        <f aca="false">(C273-30)/(122-30)</f>
        <v>0.521739130434783</v>
      </c>
      <c r="N273" s="0" t="n">
        <v>0</v>
      </c>
      <c r="O273" s="0" t="n">
        <v>0</v>
      </c>
      <c r="P273" s="0" t="n">
        <f aca="false">(F273-18.2)/(57.3-18.2)</f>
        <v>0.519181585677749</v>
      </c>
      <c r="Q273" s="0" t="n">
        <f aca="false">(G273-0.078)/(2.329-0.078)</f>
        <v>0.196357174589071</v>
      </c>
      <c r="R273" s="0" t="n">
        <f aca="false">(H273-21)/60</f>
        <v>0.766666666666667</v>
      </c>
      <c r="T273" s="0" t="n">
        <f aca="false">A273/17</f>
        <v>0.235294117647059</v>
      </c>
      <c r="U273" s="0" t="n">
        <f aca="false">B273/199</f>
        <v>0.733668341708543</v>
      </c>
      <c r="V273" s="0" t="n">
        <f aca="false">C273/122</f>
        <v>0.639344262295082</v>
      </c>
      <c r="W273" s="0" t="n">
        <v>0</v>
      </c>
      <c r="X273" s="0" t="n">
        <v>0</v>
      </c>
      <c r="Y273" s="0" t="n">
        <f aca="false">F273/57.3</f>
        <v>0.671902268760908</v>
      </c>
      <c r="Z273" s="0" t="n">
        <f aca="false">G273/2.329</f>
        <v>0.223271790468012</v>
      </c>
      <c r="AA273" s="0" t="n">
        <f aca="false">H273/81</f>
        <v>0.82716049382716</v>
      </c>
    </row>
    <row r="274" customFormat="false" ht="13.8" hidden="false" customHeight="false" outlineLevel="0" collapsed="false">
      <c r="A274" s="0" t="n">
        <v>4</v>
      </c>
      <c r="B274" s="0" t="n">
        <v>147</v>
      </c>
      <c r="C274" s="0" t="n">
        <v>74</v>
      </c>
      <c r="D274" s="0" t="n">
        <v>0</v>
      </c>
      <c r="E274" s="0" t="n">
        <v>0</v>
      </c>
      <c r="F274" s="0" t="n">
        <v>34.9</v>
      </c>
      <c r="G274" s="0" t="n">
        <v>0.385</v>
      </c>
      <c r="H274" s="0" t="n">
        <v>30</v>
      </c>
      <c r="I274" s="0" t="n">
        <v>0</v>
      </c>
      <c r="K274" s="0" t="n">
        <f aca="false">A274/17</f>
        <v>0.235294117647059</v>
      </c>
      <c r="L274" s="0" t="n">
        <f aca="false">(B274-44)/(199-44)</f>
        <v>0.664516129032258</v>
      </c>
      <c r="M274" s="0" t="n">
        <f aca="false">(C274-30)/(122-30)</f>
        <v>0.478260869565217</v>
      </c>
      <c r="N274" s="0" t="n">
        <v>0</v>
      </c>
      <c r="O274" s="0" t="n">
        <v>0</v>
      </c>
      <c r="P274" s="0" t="n">
        <f aca="false">(F274-18.2)/(57.3-18.2)</f>
        <v>0.427109974424552</v>
      </c>
      <c r="Q274" s="0" t="n">
        <f aca="false">(G274-0.078)/(2.329-0.078)</f>
        <v>0.136383829409151</v>
      </c>
      <c r="R274" s="0" t="n">
        <f aca="false">(H274-21)/60</f>
        <v>0.15</v>
      </c>
      <c r="T274" s="0" t="n">
        <f aca="false">A274/17</f>
        <v>0.235294117647059</v>
      </c>
      <c r="U274" s="0" t="n">
        <f aca="false">B274/199</f>
        <v>0.738693467336683</v>
      </c>
      <c r="V274" s="0" t="n">
        <f aca="false">C274/122</f>
        <v>0.60655737704918</v>
      </c>
      <c r="W274" s="0" t="n">
        <v>0</v>
      </c>
      <c r="X274" s="0" t="n">
        <v>0</v>
      </c>
      <c r="Y274" s="0" t="n">
        <f aca="false">F274/57.3</f>
        <v>0.609075043630017</v>
      </c>
      <c r="Z274" s="0" t="n">
        <f aca="false">G274/2.329</f>
        <v>0.165306998711893</v>
      </c>
      <c r="AA274" s="0" t="n">
        <f aca="false">H274/81</f>
        <v>0.37037037037037</v>
      </c>
    </row>
    <row r="275" customFormat="false" ht="13.8" hidden="false" customHeight="false" outlineLevel="0" collapsed="false">
      <c r="A275" s="0" t="n">
        <v>6</v>
      </c>
      <c r="B275" s="0" t="n">
        <v>124</v>
      </c>
      <c r="C275" s="0" t="n">
        <v>72</v>
      </c>
      <c r="D275" s="0" t="n">
        <v>0</v>
      </c>
      <c r="E275" s="0" t="n">
        <v>0</v>
      </c>
      <c r="F275" s="0" t="n">
        <v>27.6</v>
      </c>
      <c r="G275" s="0" t="n">
        <v>0.368</v>
      </c>
      <c r="H275" s="0" t="n">
        <v>29</v>
      </c>
      <c r="I275" s="0" t="n">
        <v>1</v>
      </c>
      <c r="K275" s="0" t="n">
        <f aca="false">A275/17</f>
        <v>0.352941176470588</v>
      </c>
      <c r="L275" s="0" t="n">
        <f aca="false">(B275-44)/(199-44)</f>
        <v>0.516129032258065</v>
      </c>
      <c r="M275" s="0" t="n">
        <f aca="false">(C275-30)/(122-30)</f>
        <v>0.456521739130435</v>
      </c>
      <c r="N275" s="0" t="n">
        <v>0</v>
      </c>
      <c r="O275" s="0" t="n">
        <v>0</v>
      </c>
      <c r="P275" s="0" t="n">
        <f aca="false">(F275-18.2)/(57.3-18.2)</f>
        <v>0.240409207161125</v>
      </c>
      <c r="Q275" s="0" t="n">
        <f aca="false">(G275-0.078)/(2.329-0.078)</f>
        <v>0.128831630386495</v>
      </c>
      <c r="R275" s="0" t="n">
        <f aca="false">(H275-21)/60</f>
        <v>0.133333333333333</v>
      </c>
      <c r="T275" s="0" t="n">
        <f aca="false">A275/17</f>
        <v>0.352941176470588</v>
      </c>
      <c r="U275" s="0" t="n">
        <f aca="false">B275/199</f>
        <v>0.623115577889447</v>
      </c>
      <c r="V275" s="0" t="n">
        <f aca="false">C275/122</f>
        <v>0.590163934426229</v>
      </c>
      <c r="W275" s="0" t="n">
        <v>0</v>
      </c>
      <c r="X275" s="0" t="n">
        <v>0</v>
      </c>
      <c r="Y275" s="0" t="n">
        <f aca="false">F275/57.3</f>
        <v>0.481675392670157</v>
      </c>
      <c r="Z275" s="0" t="n">
        <f aca="false">G275/2.329</f>
        <v>0.158007728638901</v>
      </c>
      <c r="AA275" s="0" t="n">
        <f aca="false">H275/81</f>
        <v>0.358024691358025</v>
      </c>
    </row>
    <row r="276" customFormat="false" ht="13.8" hidden="false" customHeight="false" outlineLevel="0" collapsed="false">
      <c r="A276" s="0" t="n">
        <v>0</v>
      </c>
      <c r="B276" s="0" t="n">
        <v>101</v>
      </c>
      <c r="C276" s="0" t="n">
        <v>64</v>
      </c>
      <c r="D276" s="0" t="n">
        <v>0</v>
      </c>
      <c r="E276" s="0" t="n">
        <v>0</v>
      </c>
      <c r="F276" s="0" t="n">
        <v>21</v>
      </c>
      <c r="G276" s="0" t="n">
        <v>0.252</v>
      </c>
      <c r="H276" s="0" t="n">
        <v>21</v>
      </c>
      <c r="I276" s="0" t="n">
        <v>0</v>
      </c>
      <c r="K276" s="0" t="n">
        <f aca="false">A276/17</f>
        <v>0</v>
      </c>
      <c r="L276" s="0" t="n">
        <f aca="false">(B276-44)/(199-44)</f>
        <v>0.367741935483871</v>
      </c>
      <c r="M276" s="0" t="n">
        <f aca="false">(C276-30)/(122-30)</f>
        <v>0.369565217391304</v>
      </c>
      <c r="N276" s="0" t="n">
        <v>0</v>
      </c>
      <c r="O276" s="0" t="n">
        <v>0</v>
      </c>
      <c r="P276" s="0" t="n">
        <f aca="false">(F276-18.2)/(57.3-18.2)</f>
        <v>0.071611253196931</v>
      </c>
      <c r="Q276" s="0" t="n">
        <f aca="false">(G276-0.078)/(2.329-0.078)</f>
        <v>0.0772989782318969</v>
      </c>
      <c r="R276" s="0" t="n">
        <f aca="false">(H276-21)/60</f>
        <v>0</v>
      </c>
      <c r="T276" s="0" t="n">
        <f aca="false">A276/17</f>
        <v>0</v>
      </c>
      <c r="U276" s="0" t="n">
        <f aca="false">B276/199</f>
        <v>0.507537688442211</v>
      </c>
      <c r="V276" s="0" t="n">
        <f aca="false">C276/122</f>
        <v>0.524590163934426</v>
      </c>
      <c r="W276" s="0" t="n">
        <v>0</v>
      </c>
      <c r="X276" s="0" t="n">
        <v>0</v>
      </c>
      <c r="Y276" s="0" t="n">
        <f aca="false">F276/57.3</f>
        <v>0.366492146596859</v>
      </c>
      <c r="Z276" s="0" t="n">
        <f aca="false">G276/2.329</f>
        <v>0.108200944611421</v>
      </c>
      <c r="AA276" s="0" t="n">
        <f aca="false">H276/81</f>
        <v>0.259259259259259</v>
      </c>
    </row>
    <row r="277" customFormat="false" ht="13.8" hidden="false" customHeight="false" outlineLevel="0" collapsed="false">
      <c r="A277" s="0" t="n">
        <v>3</v>
      </c>
      <c r="B277" s="0" t="n">
        <v>81</v>
      </c>
      <c r="C277" s="0" t="n">
        <v>86</v>
      </c>
      <c r="D277" s="0" t="n">
        <v>0</v>
      </c>
      <c r="E277" s="0" t="n">
        <v>0</v>
      </c>
      <c r="F277" s="0" t="n">
        <v>27.5</v>
      </c>
      <c r="G277" s="0" t="n">
        <v>0.306</v>
      </c>
      <c r="H277" s="0" t="n">
        <v>22</v>
      </c>
      <c r="I277" s="0" t="n">
        <v>0</v>
      </c>
      <c r="K277" s="0" t="n">
        <f aca="false">A277/17</f>
        <v>0.176470588235294</v>
      </c>
      <c r="L277" s="0" t="n">
        <f aca="false">(B277-44)/(199-44)</f>
        <v>0.238709677419355</v>
      </c>
      <c r="M277" s="0" t="n">
        <f aca="false">(C277-30)/(122-30)</f>
        <v>0.608695652173913</v>
      </c>
      <c r="N277" s="0" t="n">
        <v>0</v>
      </c>
      <c r="O277" s="0" t="n">
        <v>0</v>
      </c>
      <c r="P277" s="0" t="n">
        <f aca="false">(F277-18.2)/(57.3-18.2)</f>
        <v>0.237851662404092</v>
      </c>
      <c r="Q277" s="0" t="n">
        <f aca="false">(G277-0.078)/(2.329-0.078)</f>
        <v>0.101288316303865</v>
      </c>
      <c r="R277" s="0" t="n">
        <f aca="false">(H277-21)/60</f>
        <v>0.0166666666666667</v>
      </c>
      <c r="T277" s="0" t="n">
        <f aca="false">A277/17</f>
        <v>0.176470588235294</v>
      </c>
      <c r="U277" s="0" t="n">
        <f aca="false">B277/199</f>
        <v>0.407035175879397</v>
      </c>
      <c r="V277" s="0" t="n">
        <f aca="false">C277/122</f>
        <v>0.704918032786885</v>
      </c>
      <c r="W277" s="0" t="n">
        <v>0</v>
      </c>
      <c r="X277" s="0" t="n">
        <v>0</v>
      </c>
      <c r="Y277" s="0" t="n">
        <f aca="false">F277/57.3</f>
        <v>0.479930191972077</v>
      </c>
      <c r="Z277" s="0" t="n">
        <f aca="false">G277/2.329</f>
        <v>0.131386861313869</v>
      </c>
      <c r="AA277" s="0" t="n">
        <f aca="false">H277/81</f>
        <v>0.271604938271605</v>
      </c>
    </row>
    <row r="278" customFormat="false" ht="13.8" hidden="false" customHeight="false" outlineLevel="0" collapsed="false">
      <c r="A278" s="0" t="n">
        <v>1</v>
      </c>
      <c r="B278" s="0" t="n">
        <v>133</v>
      </c>
      <c r="C278" s="0" t="n">
        <v>102</v>
      </c>
      <c r="D278" s="0" t="n">
        <v>0</v>
      </c>
      <c r="E278" s="0" t="n">
        <v>0</v>
      </c>
      <c r="F278" s="0" t="n">
        <v>32.8</v>
      </c>
      <c r="G278" s="0" t="n">
        <v>0.234</v>
      </c>
      <c r="H278" s="0" t="n">
        <v>45</v>
      </c>
      <c r="I278" s="0" t="n">
        <v>1</v>
      </c>
      <c r="K278" s="0" t="n">
        <f aca="false">A278/17</f>
        <v>0.0588235294117647</v>
      </c>
      <c r="L278" s="0" t="n">
        <f aca="false">(B278-44)/(199-44)</f>
        <v>0.574193548387097</v>
      </c>
      <c r="M278" s="0" t="n">
        <f aca="false">(C278-30)/(122-30)</f>
        <v>0.782608695652174</v>
      </c>
      <c r="N278" s="0" t="n">
        <v>0</v>
      </c>
      <c r="O278" s="0" t="n">
        <v>0</v>
      </c>
      <c r="P278" s="0" t="n">
        <f aca="false">(F278-18.2)/(57.3-18.2)</f>
        <v>0.373401534526854</v>
      </c>
      <c r="Q278" s="0" t="n">
        <f aca="false">(G278-0.078)/(2.329-0.078)</f>
        <v>0.0693025322079076</v>
      </c>
      <c r="R278" s="0" t="n">
        <f aca="false">(H278-21)/60</f>
        <v>0.4</v>
      </c>
      <c r="T278" s="0" t="n">
        <f aca="false">A278/17</f>
        <v>0.0588235294117647</v>
      </c>
      <c r="U278" s="0" t="n">
        <f aca="false">B278/199</f>
        <v>0.668341708542714</v>
      </c>
      <c r="V278" s="0" t="n">
        <f aca="false">C278/122</f>
        <v>0.836065573770492</v>
      </c>
      <c r="W278" s="0" t="n">
        <v>0</v>
      </c>
      <c r="X278" s="0" t="n">
        <v>0</v>
      </c>
      <c r="Y278" s="0" t="n">
        <f aca="false">F278/57.3</f>
        <v>0.572425828970332</v>
      </c>
      <c r="Z278" s="0" t="n">
        <f aca="false">G278/2.329</f>
        <v>0.100472305710605</v>
      </c>
      <c r="AA278" s="0" t="n">
        <f aca="false">H278/81</f>
        <v>0.555555555555556</v>
      </c>
    </row>
    <row r="279" customFormat="false" ht="13.8" hidden="false" customHeight="false" outlineLevel="0" collapsed="false">
      <c r="A279" s="0" t="n">
        <v>3</v>
      </c>
      <c r="B279" s="0" t="n">
        <v>173</v>
      </c>
      <c r="C279" s="0" t="n">
        <v>82</v>
      </c>
      <c r="D279" s="0" t="n">
        <v>0</v>
      </c>
      <c r="E279" s="0" t="n">
        <v>0</v>
      </c>
      <c r="F279" s="0" t="n">
        <v>38.4</v>
      </c>
      <c r="G279" s="0" t="n">
        <v>2.137</v>
      </c>
      <c r="H279" s="0" t="n">
        <v>25</v>
      </c>
      <c r="I279" s="0" t="n">
        <v>1</v>
      </c>
      <c r="K279" s="0" t="n">
        <f aca="false">A279/17</f>
        <v>0.176470588235294</v>
      </c>
      <c r="L279" s="0" t="n">
        <f aca="false">(B279-44)/(199-44)</f>
        <v>0.832258064516129</v>
      </c>
      <c r="M279" s="0" t="n">
        <f aca="false">(C279-30)/(122-30)</f>
        <v>0.565217391304348</v>
      </c>
      <c r="N279" s="0" t="n">
        <v>0</v>
      </c>
      <c r="O279" s="0" t="n">
        <v>0</v>
      </c>
      <c r="P279" s="0" t="n">
        <f aca="false">(F279-18.2)/(57.3-18.2)</f>
        <v>0.516624040920716</v>
      </c>
      <c r="Q279" s="0" t="n">
        <f aca="false">(G279-0.078)/(2.329-0.078)</f>
        <v>0.914704575744114</v>
      </c>
      <c r="R279" s="0" t="n">
        <f aca="false">(H279-21)/60</f>
        <v>0.0666666666666667</v>
      </c>
      <c r="T279" s="0" t="n">
        <f aca="false">A279/17</f>
        <v>0.176470588235294</v>
      </c>
      <c r="U279" s="0" t="n">
        <f aca="false">B279/199</f>
        <v>0.869346733668342</v>
      </c>
      <c r="V279" s="0" t="n">
        <f aca="false">C279/122</f>
        <v>0.672131147540984</v>
      </c>
      <c r="W279" s="0" t="n">
        <v>0</v>
      </c>
      <c r="X279" s="0" t="n">
        <v>0</v>
      </c>
      <c r="Y279" s="0" t="n">
        <f aca="false">F279/57.3</f>
        <v>0.670157068062827</v>
      </c>
      <c r="Z279" s="0" t="n">
        <f aca="false">G279/2.329</f>
        <v>0.917561185057965</v>
      </c>
      <c r="AA279" s="0" t="n">
        <f aca="false">H279/81</f>
        <v>0.308641975308642</v>
      </c>
    </row>
    <row r="280" customFormat="false" ht="13.8" hidden="false" customHeight="false" outlineLevel="0" collapsed="false">
      <c r="A280" s="0" t="n">
        <v>0</v>
      </c>
      <c r="B280" s="0" t="n">
        <v>118</v>
      </c>
      <c r="C280" s="0" t="n">
        <v>64</v>
      </c>
      <c r="D280" s="0" t="n">
        <v>0</v>
      </c>
      <c r="E280" s="0" t="n">
        <v>0</v>
      </c>
      <c r="F280" s="0" t="n">
        <v>32.3</v>
      </c>
      <c r="G280" s="0" t="n">
        <v>1.731</v>
      </c>
      <c r="H280" s="0" t="n">
        <v>21</v>
      </c>
      <c r="I280" s="0" t="n">
        <v>0</v>
      </c>
      <c r="K280" s="0" t="n">
        <f aca="false">A280/17</f>
        <v>0</v>
      </c>
      <c r="L280" s="0" t="n">
        <f aca="false">(B280-44)/(199-44)</f>
        <v>0.47741935483871</v>
      </c>
      <c r="M280" s="0" t="n">
        <f aca="false">(C280-30)/(122-30)</f>
        <v>0.369565217391304</v>
      </c>
      <c r="N280" s="0" t="n">
        <v>0</v>
      </c>
      <c r="O280" s="0" t="n">
        <v>0</v>
      </c>
      <c r="P280" s="0" t="n">
        <f aca="false">(F280-18.2)/(57.3-18.2)</f>
        <v>0.360613810741688</v>
      </c>
      <c r="Q280" s="0" t="n">
        <f aca="false">(G280-0.078)/(2.329-0.078)</f>
        <v>0.734340293203021</v>
      </c>
      <c r="R280" s="0" t="n">
        <f aca="false">(H280-21)/60</f>
        <v>0</v>
      </c>
      <c r="T280" s="0" t="n">
        <f aca="false">A280/17</f>
        <v>0</v>
      </c>
      <c r="U280" s="0" t="n">
        <f aca="false">B280/199</f>
        <v>0.592964824120603</v>
      </c>
      <c r="V280" s="0" t="n">
        <f aca="false">C280/122</f>
        <v>0.524590163934426</v>
      </c>
      <c r="W280" s="0" t="n">
        <v>0</v>
      </c>
      <c r="X280" s="0" t="n">
        <v>0</v>
      </c>
      <c r="Y280" s="0" t="n">
        <f aca="false">F280/57.3</f>
        <v>0.56369982547993</v>
      </c>
      <c r="Z280" s="0" t="n">
        <f aca="false">G280/2.329</f>
        <v>0.743237440961786</v>
      </c>
      <c r="AA280" s="0" t="n">
        <f aca="false">H280/81</f>
        <v>0.259259259259259</v>
      </c>
    </row>
    <row r="281" customFormat="false" ht="13.8" hidden="false" customHeight="false" outlineLevel="0" collapsed="false">
      <c r="A281" s="0" t="n">
        <v>1</v>
      </c>
      <c r="B281" s="0" t="n">
        <v>87</v>
      </c>
      <c r="C281" s="0" t="n">
        <v>60</v>
      </c>
      <c r="D281" s="0" t="n">
        <v>0</v>
      </c>
      <c r="E281" s="0" t="n">
        <v>0</v>
      </c>
      <c r="F281" s="0" t="n">
        <v>37.2</v>
      </c>
      <c r="G281" s="0" t="n">
        <v>0.509</v>
      </c>
      <c r="H281" s="0" t="n">
        <v>22</v>
      </c>
      <c r="I281" s="0" t="n">
        <v>0</v>
      </c>
      <c r="K281" s="0" t="n">
        <f aca="false">A281/17</f>
        <v>0.0588235294117647</v>
      </c>
      <c r="L281" s="0" t="n">
        <f aca="false">(B281-44)/(199-44)</f>
        <v>0.27741935483871</v>
      </c>
      <c r="M281" s="0" t="n">
        <f aca="false">(C281-30)/(122-30)</f>
        <v>0.326086956521739</v>
      </c>
      <c r="N281" s="0" t="n">
        <v>0</v>
      </c>
      <c r="O281" s="0" t="n">
        <v>0</v>
      </c>
      <c r="P281" s="0" t="n">
        <f aca="false">(F281-18.2)/(57.3-18.2)</f>
        <v>0.485933503836317</v>
      </c>
      <c r="Q281" s="0" t="n">
        <f aca="false">(G281-0.078)/(2.329-0.078)</f>
        <v>0.191470457574411</v>
      </c>
      <c r="R281" s="0" t="n">
        <f aca="false">(H281-21)/60</f>
        <v>0.0166666666666667</v>
      </c>
      <c r="T281" s="0" t="n">
        <f aca="false">A281/17</f>
        <v>0.0588235294117647</v>
      </c>
      <c r="U281" s="0" t="n">
        <f aca="false">B281/199</f>
        <v>0.437185929648241</v>
      </c>
      <c r="V281" s="0" t="n">
        <f aca="false">C281/122</f>
        <v>0.491803278688525</v>
      </c>
      <c r="W281" s="0" t="n">
        <v>0</v>
      </c>
      <c r="X281" s="0" t="n">
        <v>0</v>
      </c>
      <c r="Y281" s="0" t="n">
        <f aca="false">F281/57.3</f>
        <v>0.649214659685864</v>
      </c>
      <c r="Z281" s="0" t="n">
        <f aca="false">G281/2.329</f>
        <v>0.218548733361958</v>
      </c>
      <c r="AA281" s="0" t="n">
        <f aca="false">H281/81</f>
        <v>0.271604938271605</v>
      </c>
    </row>
    <row r="282" customFormat="false" ht="13.8" hidden="false" customHeight="false" outlineLevel="0" collapsed="false">
      <c r="A282" s="0" t="n">
        <v>4</v>
      </c>
      <c r="B282" s="0" t="n">
        <v>156</v>
      </c>
      <c r="C282" s="0" t="n">
        <v>75</v>
      </c>
      <c r="D282" s="0" t="n">
        <v>0</v>
      </c>
      <c r="E282" s="0" t="n">
        <v>0</v>
      </c>
      <c r="F282" s="0" t="n">
        <v>48.3</v>
      </c>
      <c r="G282" s="0" t="n">
        <v>0.238</v>
      </c>
      <c r="H282" s="0" t="n">
        <v>32</v>
      </c>
      <c r="I282" s="0" t="n">
        <v>1</v>
      </c>
      <c r="K282" s="0" t="n">
        <f aca="false">A282/17</f>
        <v>0.235294117647059</v>
      </c>
      <c r="L282" s="0" t="n">
        <f aca="false">(B282-44)/(199-44)</f>
        <v>0.72258064516129</v>
      </c>
      <c r="M282" s="0" t="n">
        <f aca="false">(C282-30)/(122-30)</f>
        <v>0.489130434782609</v>
      </c>
      <c r="N282" s="0" t="n">
        <v>0</v>
      </c>
      <c r="O282" s="0" t="n">
        <v>0</v>
      </c>
      <c r="P282" s="0" t="n">
        <f aca="false">(F282-18.2)/(57.3-18.2)</f>
        <v>0.769820971867008</v>
      </c>
      <c r="Q282" s="0" t="n">
        <f aca="false">(G282-0.078)/(2.329-0.078)</f>
        <v>0.0710795202132386</v>
      </c>
      <c r="R282" s="0" t="n">
        <f aca="false">(H282-21)/60</f>
        <v>0.183333333333333</v>
      </c>
      <c r="T282" s="0" t="n">
        <f aca="false">A282/17</f>
        <v>0.235294117647059</v>
      </c>
      <c r="U282" s="0" t="n">
        <f aca="false">B282/199</f>
        <v>0.78391959798995</v>
      </c>
      <c r="V282" s="0" t="n">
        <f aca="false">C282/122</f>
        <v>0.614754098360656</v>
      </c>
      <c r="W282" s="0" t="n">
        <v>0</v>
      </c>
      <c r="X282" s="0" t="n">
        <v>0</v>
      </c>
      <c r="Y282" s="0" t="n">
        <f aca="false">F282/57.3</f>
        <v>0.842931937172775</v>
      </c>
      <c r="Z282" s="0" t="n">
        <f aca="false">G282/2.329</f>
        <v>0.102189781021898</v>
      </c>
      <c r="AA282" s="0" t="n">
        <f aca="false">H282/81</f>
        <v>0.395061728395062</v>
      </c>
    </row>
    <row r="283" customFormat="false" ht="13.8" hidden="false" customHeight="false" outlineLevel="0" collapsed="false">
      <c r="A283" s="0" t="n">
        <v>0</v>
      </c>
      <c r="B283" s="0" t="n">
        <v>93</v>
      </c>
      <c r="C283" s="0" t="n">
        <v>100</v>
      </c>
      <c r="D283" s="0" t="n">
        <v>0</v>
      </c>
      <c r="E283" s="0" t="n">
        <v>0</v>
      </c>
      <c r="F283" s="0" t="n">
        <v>43.4</v>
      </c>
      <c r="G283" s="0" t="n">
        <v>1.021</v>
      </c>
      <c r="H283" s="0" t="n">
        <v>35</v>
      </c>
      <c r="I283" s="0" t="n">
        <v>0</v>
      </c>
      <c r="K283" s="0" t="n">
        <f aca="false">A283/17</f>
        <v>0</v>
      </c>
      <c r="L283" s="0" t="n">
        <f aca="false">(B283-44)/(199-44)</f>
        <v>0.316129032258064</v>
      </c>
      <c r="M283" s="0" t="n">
        <f aca="false">(C283-30)/(122-30)</f>
        <v>0.760869565217391</v>
      </c>
      <c r="N283" s="0" t="n">
        <v>0</v>
      </c>
      <c r="O283" s="0" t="n">
        <v>0</v>
      </c>
      <c r="P283" s="0" t="n">
        <f aca="false">(F283-18.2)/(57.3-18.2)</f>
        <v>0.644501278772379</v>
      </c>
      <c r="Q283" s="0" t="n">
        <f aca="false">(G283-0.078)/(2.329-0.078)</f>
        <v>0.418924922256775</v>
      </c>
      <c r="R283" s="0" t="n">
        <f aca="false">(H283-21)/60</f>
        <v>0.233333333333333</v>
      </c>
      <c r="T283" s="0" t="n">
        <f aca="false">A283/17</f>
        <v>0</v>
      </c>
      <c r="U283" s="0" t="n">
        <f aca="false">B283/199</f>
        <v>0.467336683417085</v>
      </c>
      <c r="V283" s="0" t="n">
        <f aca="false">C283/122</f>
        <v>0.819672131147541</v>
      </c>
      <c r="W283" s="0" t="n">
        <v>0</v>
      </c>
      <c r="X283" s="0" t="n">
        <v>0</v>
      </c>
      <c r="Y283" s="0" t="n">
        <f aca="false">F283/57.3</f>
        <v>0.757417102966841</v>
      </c>
      <c r="Z283" s="0" t="n">
        <f aca="false">G283/2.329</f>
        <v>0.438385573207385</v>
      </c>
      <c r="AA283" s="0" t="n">
        <f aca="false">H283/81</f>
        <v>0.432098765432099</v>
      </c>
    </row>
    <row r="284" customFormat="false" ht="13.8" hidden="false" customHeight="false" outlineLevel="0" collapsed="false">
      <c r="A284" s="0" t="n">
        <v>1</v>
      </c>
      <c r="B284" s="0" t="n">
        <v>107</v>
      </c>
      <c r="C284" s="0" t="n">
        <v>72</v>
      </c>
      <c r="D284" s="0" t="n">
        <v>0</v>
      </c>
      <c r="E284" s="0" t="n">
        <v>0</v>
      </c>
      <c r="F284" s="0" t="n">
        <v>30.8</v>
      </c>
      <c r="G284" s="0" t="n">
        <v>0.821</v>
      </c>
      <c r="H284" s="0" t="n">
        <v>24</v>
      </c>
      <c r="I284" s="0" t="n">
        <v>0</v>
      </c>
      <c r="K284" s="0" t="n">
        <f aca="false">A284/17</f>
        <v>0.0588235294117647</v>
      </c>
      <c r="L284" s="0" t="n">
        <f aca="false">(B284-44)/(199-44)</f>
        <v>0.406451612903226</v>
      </c>
      <c r="M284" s="0" t="n">
        <f aca="false">(C284-30)/(122-30)</f>
        <v>0.456521739130435</v>
      </c>
      <c r="N284" s="0" t="n">
        <v>0</v>
      </c>
      <c r="O284" s="0" t="n">
        <v>0</v>
      </c>
      <c r="P284" s="0" t="n">
        <f aca="false">(F284-18.2)/(57.3-18.2)</f>
        <v>0.322250639386189</v>
      </c>
      <c r="Q284" s="0" t="n">
        <f aca="false">(G284-0.078)/(2.329-0.078)</f>
        <v>0.330075521990227</v>
      </c>
      <c r="R284" s="0" t="n">
        <f aca="false">(H284-21)/60</f>
        <v>0.05</v>
      </c>
      <c r="T284" s="0" t="n">
        <f aca="false">A284/17</f>
        <v>0.0588235294117647</v>
      </c>
      <c r="U284" s="0" t="n">
        <f aca="false">B284/199</f>
        <v>0.537688442211055</v>
      </c>
      <c r="V284" s="0" t="n">
        <f aca="false">C284/122</f>
        <v>0.590163934426229</v>
      </c>
      <c r="W284" s="0" t="n">
        <v>0</v>
      </c>
      <c r="X284" s="0" t="n">
        <v>0</v>
      </c>
      <c r="Y284" s="0" t="n">
        <f aca="false">F284/57.3</f>
        <v>0.537521815008726</v>
      </c>
      <c r="Z284" s="0" t="n">
        <f aca="false">G284/2.329</f>
        <v>0.352511807642765</v>
      </c>
      <c r="AA284" s="0" t="n">
        <f aca="false">H284/81</f>
        <v>0.296296296296296</v>
      </c>
    </row>
    <row r="285" customFormat="false" ht="13.8" hidden="false" customHeight="false" outlineLevel="0" collapsed="false">
      <c r="A285" s="0" t="n">
        <v>0</v>
      </c>
      <c r="B285" s="0" t="n">
        <v>105</v>
      </c>
      <c r="C285" s="0" t="n">
        <v>68</v>
      </c>
      <c r="D285" s="0" t="n">
        <v>0</v>
      </c>
      <c r="E285" s="0" t="n">
        <v>0</v>
      </c>
      <c r="F285" s="0" t="n">
        <v>20</v>
      </c>
      <c r="G285" s="0" t="n">
        <v>0.236</v>
      </c>
      <c r="H285" s="0" t="n">
        <v>22</v>
      </c>
      <c r="I285" s="0" t="n">
        <v>0</v>
      </c>
      <c r="K285" s="0" t="n">
        <f aca="false">A285/17</f>
        <v>0</v>
      </c>
      <c r="L285" s="0" t="n">
        <f aca="false">(B285-44)/(199-44)</f>
        <v>0.393548387096774</v>
      </c>
      <c r="M285" s="0" t="n">
        <f aca="false">(C285-30)/(122-30)</f>
        <v>0.41304347826087</v>
      </c>
      <c r="N285" s="0" t="n">
        <v>0</v>
      </c>
      <c r="O285" s="0" t="n">
        <v>0</v>
      </c>
      <c r="P285" s="0" t="n">
        <f aca="false">(F285-18.2)/(57.3-18.2)</f>
        <v>0.0460358056265985</v>
      </c>
      <c r="Q285" s="0" t="n">
        <f aca="false">(G285-0.078)/(2.329-0.078)</f>
        <v>0.0701910262105731</v>
      </c>
      <c r="R285" s="0" t="n">
        <f aca="false">(H285-21)/60</f>
        <v>0.0166666666666667</v>
      </c>
      <c r="T285" s="0" t="n">
        <f aca="false">A285/17</f>
        <v>0</v>
      </c>
      <c r="U285" s="0" t="n">
        <f aca="false">B285/199</f>
        <v>0.527638190954774</v>
      </c>
      <c r="V285" s="0" t="n">
        <f aca="false">C285/122</f>
        <v>0.557377049180328</v>
      </c>
      <c r="W285" s="0" t="n">
        <v>0</v>
      </c>
      <c r="X285" s="0" t="n">
        <v>0</v>
      </c>
      <c r="Y285" s="0" t="n">
        <f aca="false">F285/57.3</f>
        <v>0.349040139616056</v>
      </c>
      <c r="Z285" s="0" t="n">
        <f aca="false">G285/2.329</f>
        <v>0.101331043366252</v>
      </c>
      <c r="AA285" s="0" t="n">
        <f aca="false">H285/81</f>
        <v>0.271604938271605</v>
      </c>
    </row>
    <row r="286" customFormat="false" ht="13.8" hidden="false" customHeight="false" outlineLevel="0" collapsed="false">
      <c r="A286" s="0" t="n">
        <v>5</v>
      </c>
      <c r="B286" s="0" t="n">
        <v>116</v>
      </c>
      <c r="C286" s="0" t="n">
        <v>74</v>
      </c>
      <c r="D286" s="0" t="n">
        <v>0</v>
      </c>
      <c r="E286" s="0" t="n">
        <v>0</v>
      </c>
      <c r="F286" s="0" t="n">
        <v>32.3</v>
      </c>
      <c r="G286" s="0" t="n">
        <v>0.66</v>
      </c>
      <c r="H286" s="0" t="n">
        <v>35</v>
      </c>
      <c r="I286" s="0" t="n">
        <v>1</v>
      </c>
      <c r="K286" s="0" t="n">
        <f aca="false">A286/17</f>
        <v>0.294117647058823</v>
      </c>
      <c r="L286" s="0" t="n">
        <f aca="false">(B286-44)/(199-44)</f>
        <v>0.464516129032258</v>
      </c>
      <c r="M286" s="0" t="n">
        <f aca="false">(C286-30)/(122-30)</f>
        <v>0.478260869565217</v>
      </c>
      <c r="N286" s="0" t="n">
        <v>0</v>
      </c>
      <c r="O286" s="0" t="n">
        <v>0</v>
      </c>
      <c r="P286" s="0" t="n">
        <f aca="false">(F286-18.2)/(57.3-18.2)</f>
        <v>0.360613810741688</v>
      </c>
      <c r="Q286" s="0" t="n">
        <f aca="false">(G286-0.078)/(2.329-0.078)</f>
        <v>0.258551754775655</v>
      </c>
      <c r="R286" s="0" t="n">
        <f aca="false">(H286-21)/60</f>
        <v>0.233333333333333</v>
      </c>
      <c r="T286" s="0" t="n">
        <f aca="false">A286/17</f>
        <v>0.294117647058823</v>
      </c>
      <c r="U286" s="0" t="n">
        <f aca="false">B286/199</f>
        <v>0.582914572864322</v>
      </c>
      <c r="V286" s="0" t="n">
        <f aca="false">C286/122</f>
        <v>0.60655737704918</v>
      </c>
      <c r="W286" s="0" t="n">
        <v>0</v>
      </c>
      <c r="X286" s="0" t="n">
        <v>0</v>
      </c>
      <c r="Y286" s="0" t="n">
        <f aca="false">F286/57.3</f>
        <v>0.56369982547993</v>
      </c>
      <c r="Z286" s="0" t="n">
        <f aca="false">G286/2.329</f>
        <v>0.283383426363246</v>
      </c>
      <c r="AA286" s="0" t="n">
        <f aca="false">H286/81</f>
        <v>0.432098765432099</v>
      </c>
    </row>
    <row r="287" customFormat="false" ht="13.8" hidden="false" customHeight="false" outlineLevel="0" collapsed="false">
      <c r="A287" s="0" t="n">
        <v>8</v>
      </c>
      <c r="B287" s="0" t="n">
        <v>105</v>
      </c>
      <c r="C287" s="0" t="n">
        <v>100</v>
      </c>
      <c r="D287" s="0" t="n">
        <v>0</v>
      </c>
      <c r="E287" s="0" t="n">
        <v>0</v>
      </c>
      <c r="F287" s="0" t="n">
        <v>43.3</v>
      </c>
      <c r="G287" s="0" t="n">
        <v>0.239</v>
      </c>
      <c r="H287" s="0" t="n">
        <v>45</v>
      </c>
      <c r="I287" s="0" t="n">
        <v>1</v>
      </c>
      <c r="K287" s="0" t="n">
        <f aca="false">A287/17</f>
        <v>0.470588235294118</v>
      </c>
      <c r="L287" s="0" t="n">
        <f aca="false">(B287-44)/(199-44)</f>
        <v>0.393548387096774</v>
      </c>
      <c r="M287" s="0" t="n">
        <f aca="false">(C287-30)/(122-30)</f>
        <v>0.760869565217391</v>
      </c>
      <c r="N287" s="0" t="n">
        <v>0</v>
      </c>
      <c r="O287" s="0" t="n">
        <v>0</v>
      </c>
      <c r="P287" s="0" t="n">
        <f aca="false">(F287-18.2)/(57.3-18.2)</f>
        <v>0.641943734015345</v>
      </c>
      <c r="Q287" s="0" t="n">
        <f aca="false">(G287-0.078)/(2.329-0.078)</f>
        <v>0.0715237672145713</v>
      </c>
      <c r="R287" s="0" t="n">
        <f aca="false">(H287-21)/60</f>
        <v>0.4</v>
      </c>
      <c r="T287" s="0" t="n">
        <f aca="false">A287/17</f>
        <v>0.470588235294118</v>
      </c>
      <c r="U287" s="0" t="n">
        <f aca="false">B287/199</f>
        <v>0.527638190954774</v>
      </c>
      <c r="V287" s="0" t="n">
        <f aca="false">C287/122</f>
        <v>0.819672131147541</v>
      </c>
      <c r="W287" s="0" t="n">
        <v>0</v>
      </c>
      <c r="X287" s="0" t="n">
        <v>0</v>
      </c>
      <c r="Y287" s="0" t="n">
        <f aca="false">F287/57.3</f>
        <v>0.755671902268761</v>
      </c>
      <c r="Z287" s="0" t="n">
        <f aca="false">G287/2.329</f>
        <v>0.102619149849721</v>
      </c>
      <c r="AA287" s="0" t="n">
        <f aca="false">H287/81</f>
        <v>0.555555555555556</v>
      </c>
    </row>
    <row r="288" customFormat="false" ht="13.8" hidden="false" customHeight="false" outlineLevel="0" collapsed="false">
      <c r="A288" s="0" t="n">
        <v>1</v>
      </c>
      <c r="B288" s="0" t="n">
        <v>100</v>
      </c>
      <c r="C288" s="0" t="n">
        <v>66</v>
      </c>
      <c r="D288" s="0" t="n">
        <v>0</v>
      </c>
      <c r="E288" s="0" t="n">
        <v>0</v>
      </c>
      <c r="F288" s="0" t="n">
        <v>32</v>
      </c>
      <c r="G288" s="0" t="n">
        <v>0.444</v>
      </c>
      <c r="H288" s="0" t="n">
        <v>42</v>
      </c>
      <c r="I288" s="0" t="n">
        <v>0</v>
      </c>
      <c r="K288" s="0" t="n">
        <f aca="false">A288/17</f>
        <v>0.0588235294117647</v>
      </c>
      <c r="L288" s="0" t="n">
        <f aca="false">(B288-44)/(199-44)</f>
        <v>0.361290322580645</v>
      </c>
      <c r="M288" s="0" t="n">
        <f aca="false">(C288-30)/(122-30)</f>
        <v>0.391304347826087</v>
      </c>
      <c r="N288" s="0" t="n">
        <v>0</v>
      </c>
      <c r="O288" s="0" t="n">
        <v>0</v>
      </c>
      <c r="P288" s="0" t="n">
        <f aca="false">(F288-18.2)/(57.3-18.2)</f>
        <v>0.352941176470588</v>
      </c>
      <c r="Q288" s="0" t="n">
        <f aca="false">(G288-0.078)/(2.329-0.078)</f>
        <v>0.162594402487783</v>
      </c>
      <c r="R288" s="0" t="n">
        <f aca="false">(H288-21)/60</f>
        <v>0.35</v>
      </c>
      <c r="T288" s="0" t="n">
        <f aca="false">A288/17</f>
        <v>0.0588235294117647</v>
      </c>
      <c r="U288" s="0" t="n">
        <f aca="false">B288/199</f>
        <v>0.50251256281407</v>
      </c>
      <c r="V288" s="0" t="n">
        <f aca="false">C288/122</f>
        <v>0.540983606557377</v>
      </c>
      <c r="W288" s="0" t="n">
        <v>0</v>
      </c>
      <c r="X288" s="0" t="n">
        <v>0</v>
      </c>
      <c r="Y288" s="0" t="n">
        <f aca="false">F288/57.3</f>
        <v>0.558464223385689</v>
      </c>
      <c r="Z288" s="0" t="n">
        <f aca="false">G288/2.329</f>
        <v>0.190639759553456</v>
      </c>
      <c r="AA288" s="0" t="n">
        <f aca="false">H288/81</f>
        <v>0.518518518518518</v>
      </c>
    </row>
    <row r="289" customFormat="false" ht="13.8" hidden="false" customHeight="false" outlineLevel="0" collapsed="false">
      <c r="A289" s="0" t="n">
        <v>5</v>
      </c>
      <c r="B289" s="0" t="n">
        <v>166</v>
      </c>
      <c r="C289" s="0" t="n">
        <v>76</v>
      </c>
      <c r="D289" s="0" t="n">
        <v>0</v>
      </c>
      <c r="E289" s="0" t="n">
        <v>0</v>
      </c>
      <c r="F289" s="0" t="n">
        <v>45.7</v>
      </c>
      <c r="G289" s="0" t="n">
        <v>0.34</v>
      </c>
      <c r="H289" s="0" t="n">
        <v>27</v>
      </c>
      <c r="I289" s="0" t="n">
        <v>1</v>
      </c>
      <c r="K289" s="0" t="n">
        <f aca="false">A289/17</f>
        <v>0.294117647058823</v>
      </c>
      <c r="L289" s="0" t="n">
        <f aca="false">(B289-44)/(199-44)</f>
        <v>0.787096774193548</v>
      </c>
      <c r="M289" s="0" t="n">
        <f aca="false">(C289-30)/(122-30)</f>
        <v>0.5</v>
      </c>
      <c r="N289" s="0" t="n">
        <v>0</v>
      </c>
      <c r="O289" s="0" t="n">
        <v>0</v>
      </c>
      <c r="P289" s="0" t="n">
        <f aca="false">(F289-18.2)/(57.3-18.2)</f>
        <v>0.703324808184143</v>
      </c>
      <c r="Q289" s="0" t="n">
        <f aca="false">(G289-0.078)/(2.329-0.078)</f>
        <v>0.116392714349178</v>
      </c>
      <c r="R289" s="0" t="n">
        <f aca="false">(H289-21)/60</f>
        <v>0.1</v>
      </c>
      <c r="T289" s="0" t="n">
        <f aca="false">A289/17</f>
        <v>0.294117647058823</v>
      </c>
      <c r="U289" s="0" t="n">
        <f aca="false">B289/199</f>
        <v>0.834170854271357</v>
      </c>
      <c r="V289" s="0" t="n">
        <f aca="false">C289/122</f>
        <v>0.622950819672131</v>
      </c>
      <c r="W289" s="0" t="n">
        <v>0</v>
      </c>
      <c r="X289" s="0" t="n">
        <v>0</v>
      </c>
      <c r="Y289" s="0" t="n">
        <f aca="false">F289/57.3</f>
        <v>0.797556719022688</v>
      </c>
      <c r="Z289" s="0" t="n">
        <f aca="false">G289/2.329</f>
        <v>0.145985401459854</v>
      </c>
      <c r="AA289" s="0" t="n">
        <f aca="false">H289/81</f>
        <v>0.333333333333333</v>
      </c>
    </row>
    <row r="290" customFormat="false" ht="13.8" hidden="false" customHeight="false" outlineLevel="0" collapsed="false">
      <c r="A290" s="0" t="n">
        <v>4</v>
      </c>
      <c r="B290" s="0" t="n">
        <v>158</v>
      </c>
      <c r="C290" s="0" t="n">
        <v>78</v>
      </c>
      <c r="D290" s="0" t="n">
        <v>0</v>
      </c>
      <c r="E290" s="0" t="n">
        <v>0</v>
      </c>
      <c r="F290" s="0" t="n">
        <v>32.9</v>
      </c>
      <c r="G290" s="0" t="n">
        <v>0.803</v>
      </c>
      <c r="H290" s="0" t="n">
        <v>31</v>
      </c>
      <c r="I290" s="0" t="n">
        <v>1</v>
      </c>
      <c r="K290" s="0" t="n">
        <f aca="false">A290/17</f>
        <v>0.235294117647059</v>
      </c>
      <c r="L290" s="0" t="n">
        <f aca="false">(B290-44)/(199-44)</f>
        <v>0.735483870967742</v>
      </c>
      <c r="M290" s="0" t="n">
        <f aca="false">(C290-30)/(122-30)</f>
        <v>0.521739130434783</v>
      </c>
      <c r="N290" s="0" t="n">
        <v>0</v>
      </c>
      <c r="O290" s="0" t="n">
        <v>0</v>
      </c>
      <c r="P290" s="0" t="n">
        <f aca="false">(F290-18.2)/(57.3-18.2)</f>
        <v>0.375959079283887</v>
      </c>
      <c r="Q290" s="0" t="n">
        <f aca="false">(G290-0.078)/(2.329-0.078)</f>
        <v>0.322079075966237</v>
      </c>
      <c r="R290" s="0" t="n">
        <f aca="false">(H290-21)/60</f>
        <v>0.166666666666667</v>
      </c>
      <c r="T290" s="0" t="n">
        <f aca="false">A290/17</f>
        <v>0.235294117647059</v>
      </c>
      <c r="U290" s="0" t="n">
        <f aca="false">B290/199</f>
        <v>0.793969849246231</v>
      </c>
      <c r="V290" s="0" t="n">
        <f aca="false">C290/122</f>
        <v>0.639344262295082</v>
      </c>
      <c r="W290" s="0" t="n">
        <v>0</v>
      </c>
      <c r="X290" s="0" t="n">
        <v>0</v>
      </c>
      <c r="Y290" s="0" t="n">
        <f aca="false">F290/57.3</f>
        <v>0.574171029668412</v>
      </c>
      <c r="Z290" s="0" t="n">
        <f aca="false">G290/2.329</f>
        <v>0.344783168741949</v>
      </c>
      <c r="AA290" s="0" t="n">
        <f aca="false">H290/81</f>
        <v>0.382716049382716</v>
      </c>
    </row>
    <row r="291" customFormat="false" ht="13.8" hidden="false" customHeight="false" outlineLevel="0" collapsed="false">
      <c r="A291" s="0" t="n">
        <v>2</v>
      </c>
      <c r="B291" s="0" t="n">
        <v>127</v>
      </c>
      <c r="C291" s="0" t="n">
        <v>58</v>
      </c>
      <c r="D291" s="0" t="n">
        <v>0</v>
      </c>
      <c r="E291" s="0" t="n">
        <v>0</v>
      </c>
      <c r="F291" s="0" t="n">
        <v>27.7</v>
      </c>
      <c r="G291" s="0" t="n">
        <v>1.6</v>
      </c>
      <c r="H291" s="0" t="n">
        <v>25</v>
      </c>
      <c r="I291" s="0" t="n">
        <v>0</v>
      </c>
      <c r="K291" s="0" t="n">
        <f aca="false">A291/17</f>
        <v>0.117647058823529</v>
      </c>
      <c r="L291" s="0" t="n">
        <f aca="false">(B291-44)/(199-44)</f>
        <v>0.535483870967742</v>
      </c>
      <c r="M291" s="0" t="n">
        <f aca="false">(C291-30)/(122-30)</f>
        <v>0.304347826086957</v>
      </c>
      <c r="N291" s="0" t="n">
        <v>0</v>
      </c>
      <c r="O291" s="0" t="n">
        <v>0</v>
      </c>
      <c r="P291" s="0" t="n">
        <f aca="false">(F291-18.2)/(57.3-18.2)</f>
        <v>0.242966751918159</v>
      </c>
      <c r="Q291" s="0" t="n">
        <f aca="false">(G291-0.078)/(2.329-0.078)</f>
        <v>0.676143936028432</v>
      </c>
      <c r="R291" s="0" t="n">
        <f aca="false">(H291-21)/60</f>
        <v>0.0666666666666667</v>
      </c>
      <c r="T291" s="0" t="n">
        <f aca="false">A291/17</f>
        <v>0.117647058823529</v>
      </c>
      <c r="U291" s="0" t="n">
        <f aca="false">B291/199</f>
        <v>0.638190954773869</v>
      </c>
      <c r="V291" s="0" t="n">
        <f aca="false">C291/122</f>
        <v>0.475409836065574</v>
      </c>
      <c r="W291" s="0" t="n">
        <v>0</v>
      </c>
      <c r="X291" s="0" t="n">
        <v>0</v>
      </c>
      <c r="Y291" s="0" t="n">
        <f aca="false">F291/57.3</f>
        <v>0.483420593368237</v>
      </c>
      <c r="Z291" s="0" t="n">
        <f aca="false">G291/2.329</f>
        <v>0.68699012451696</v>
      </c>
      <c r="AA291" s="0" t="n">
        <f aca="false">H291/81</f>
        <v>0.308641975308642</v>
      </c>
    </row>
    <row r="292" customFormat="false" ht="13.8" hidden="false" customHeight="false" outlineLevel="0" collapsed="false">
      <c r="A292" s="0" t="n">
        <v>3</v>
      </c>
      <c r="B292" s="0" t="n">
        <v>96</v>
      </c>
      <c r="C292" s="0" t="n">
        <v>56</v>
      </c>
      <c r="D292" s="0" t="n">
        <v>0</v>
      </c>
      <c r="E292" s="0" t="n">
        <v>0</v>
      </c>
      <c r="F292" s="0" t="n">
        <v>24.7</v>
      </c>
      <c r="G292" s="0" t="n">
        <v>0.944</v>
      </c>
      <c r="H292" s="0" t="n">
        <v>39</v>
      </c>
      <c r="I292" s="0" t="n">
        <v>0</v>
      </c>
      <c r="K292" s="0" t="n">
        <f aca="false">A292/17</f>
        <v>0.176470588235294</v>
      </c>
      <c r="L292" s="0" t="n">
        <f aca="false">(B292-44)/(199-44)</f>
        <v>0.335483870967742</v>
      </c>
      <c r="M292" s="0" t="n">
        <f aca="false">(C292-30)/(122-30)</f>
        <v>0.282608695652174</v>
      </c>
      <c r="N292" s="0" t="n">
        <v>0</v>
      </c>
      <c r="O292" s="0" t="n">
        <v>0</v>
      </c>
      <c r="P292" s="0" t="n">
        <f aca="false">(F292-18.2)/(57.3-18.2)</f>
        <v>0.166240409207161</v>
      </c>
      <c r="Q292" s="0" t="n">
        <f aca="false">(G292-0.078)/(2.329-0.078)</f>
        <v>0.384717903154154</v>
      </c>
      <c r="R292" s="0" t="n">
        <f aca="false">(H292-21)/60</f>
        <v>0.3</v>
      </c>
      <c r="T292" s="0" t="n">
        <f aca="false">A292/17</f>
        <v>0.176470588235294</v>
      </c>
      <c r="U292" s="0" t="n">
        <f aca="false">B292/199</f>
        <v>0.482412060301508</v>
      </c>
      <c r="V292" s="0" t="n">
        <f aca="false">C292/122</f>
        <v>0.459016393442623</v>
      </c>
      <c r="W292" s="0" t="n">
        <v>0</v>
      </c>
      <c r="X292" s="0" t="n">
        <v>0</v>
      </c>
      <c r="Y292" s="0" t="n">
        <f aca="false">F292/57.3</f>
        <v>0.431064572425829</v>
      </c>
      <c r="Z292" s="0" t="n">
        <f aca="false">G292/2.329</f>
        <v>0.405324173465006</v>
      </c>
      <c r="AA292" s="0" t="n">
        <f aca="false">H292/81</f>
        <v>0.481481481481481</v>
      </c>
    </row>
    <row r="293" customFormat="false" ht="13.8" hidden="false" customHeight="false" outlineLevel="0" collapsed="false">
      <c r="A293" s="0" t="n">
        <v>0</v>
      </c>
      <c r="B293" s="0" t="n">
        <v>131</v>
      </c>
      <c r="C293" s="0" t="n">
        <v>66</v>
      </c>
      <c r="D293" s="0" t="n">
        <v>0</v>
      </c>
      <c r="E293" s="0" t="n">
        <v>0</v>
      </c>
      <c r="F293" s="0" t="n">
        <v>34.3</v>
      </c>
      <c r="G293" s="0" t="n">
        <v>0.196</v>
      </c>
      <c r="H293" s="0" t="n">
        <v>22</v>
      </c>
      <c r="I293" s="0" t="n">
        <v>1</v>
      </c>
      <c r="K293" s="0" t="n">
        <f aca="false">A293/17</f>
        <v>0</v>
      </c>
      <c r="L293" s="0" t="n">
        <f aca="false">(B293-44)/(199-44)</f>
        <v>0.561290322580645</v>
      </c>
      <c r="M293" s="0" t="n">
        <f aca="false">(C293-30)/(122-30)</f>
        <v>0.391304347826087</v>
      </c>
      <c r="N293" s="0" t="n">
        <v>0</v>
      </c>
      <c r="O293" s="0" t="n">
        <v>0</v>
      </c>
      <c r="P293" s="0" t="n">
        <f aca="false">(F293-18.2)/(57.3-18.2)</f>
        <v>0.411764705882353</v>
      </c>
      <c r="Q293" s="0" t="n">
        <f aca="false">(G293-0.078)/(2.329-0.078)</f>
        <v>0.0524211461572634</v>
      </c>
      <c r="R293" s="0" t="n">
        <f aca="false">(H293-21)/60</f>
        <v>0.0166666666666667</v>
      </c>
      <c r="T293" s="0" t="n">
        <f aca="false">A293/17</f>
        <v>0</v>
      </c>
      <c r="U293" s="0" t="n">
        <f aca="false">B293/199</f>
        <v>0.658291457286432</v>
      </c>
      <c r="V293" s="0" t="n">
        <f aca="false">C293/122</f>
        <v>0.540983606557377</v>
      </c>
      <c r="W293" s="0" t="n">
        <v>0</v>
      </c>
      <c r="X293" s="0" t="n">
        <v>0</v>
      </c>
      <c r="Y293" s="0" t="n">
        <f aca="false">F293/57.3</f>
        <v>0.598603839441536</v>
      </c>
      <c r="Z293" s="0" t="n">
        <f aca="false">G293/2.329</f>
        <v>0.0841562902533276</v>
      </c>
      <c r="AA293" s="0" t="n">
        <f aca="false">H293/81</f>
        <v>0.271604938271605</v>
      </c>
    </row>
    <row r="294" customFormat="false" ht="13.8" hidden="false" customHeight="false" outlineLevel="0" collapsed="false">
      <c r="A294" s="0" t="n">
        <v>3</v>
      </c>
      <c r="B294" s="0" t="n">
        <v>82</v>
      </c>
      <c r="C294" s="0" t="n">
        <v>70</v>
      </c>
      <c r="D294" s="0" t="n">
        <v>0</v>
      </c>
      <c r="E294" s="0" t="n">
        <v>0</v>
      </c>
      <c r="F294" s="0" t="n">
        <v>21.1</v>
      </c>
      <c r="G294" s="0" t="n">
        <v>0.389</v>
      </c>
      <c r="H294" s="0" t="n">
        <v>25</v>
      </c>
      <c r="I294" s="0" t="n">
        <v>0</v>
      </c>
      <c r="K294" s="0" t="n">
        <f aca="false">A294/17</f>
        <v>0.176470588235294</v>
      </c>
      <c r="L294" s="0" t="n">
        <f aca="false">(B294-44)/(199-44)</f>
        <v>0.245161290322581</v>
      </c>
      <c r="M294" s="0" t="n">
        <f aca="false">(C294-30)/(122-30)</f>
        <v>0.434782608695652</v>
      </c>
      <c r="N294" s="0" t="n">
        <v>0</v>
      </c>
      <c r="O294" s="0" t="n">
        <v>0</v>
      </c>
      <c r="P294" s="0" t="n">
        <f aca="false">(F294-18.2)/(57.3-18.2)</f>
        <v>0.0741687979539643</v>
      </c>
      <c r="Q294" s="0" t="n">
        <f aca="false">(G294-0.078)/(2.329-0.078)</f>
        <v>0.138160817414482</v>
      </c>
      <c r="R294" s="0" t="n">
        <f aca="false">(H294-21)/60</f>
        <v>0.0666666666666667</v>
      </c>
      <c r="T294" s="0" t="n">
        <f aca="false">A294/17</f>
        <v>0.176470588235294</v>
      </c>
      <c r="U294" s="0" t="n">
        <f aca="false">B294/199</f>
        <v>0.412060301507538</v>
      </c>
      <c r="V294" s="0" t="n">
        <f aca="false">C294/122</f>
        <v>0.573770491803279</v>
      </c>
      <c r="W294" s="0" t="n">
        <v>0</v>
      </c>
      <c r="X294" s="0" t="n">
        <v>0</v>
      </c>
      <c r="Y294" s="0" t="n">
        <f aca="false">F294/57.3</f>
        <v>0.368237347294939</v>
      </c>
      <c r="Z294" s="0" t="n">
        <f aca="false">G294/2.329</f>
        <v>0.167024474023186</v>
      </c>
      <c r="AA294" s="0" t="n">
        <f aca="false">H294/81</f>
        <v>0.308641975308642</v>
      </c>
    </row>
    <row r="295" customFormat="false" ht="13.8" hidden="false" customHeight="false" outlineLevel="0" collapsed="false">
      <c r="A295" s="0" t="n">
        <v>3</v>
      </c>
      <c r="B295" s="0" t="n">
        <v>193</v>
      </c>
      <c r="C295" s="0" t="n">
        <v>70</v>
      </c>
      <c r="D295" s="0" t="n">
        <v>0</v>
      </c>
      <c r="E295" s="0" t="n">
        <v>0</v>
      </c>
      <c r="F295" s="0" t="n">
        <v>34.9</v>
      </c>
      <c r="G295" s="0" t="n">
        <v>0.241</v>
      </c>
      <c r="H295" s="0" t="n">
        <v>25</v>
      </c>
      <c r="I295" s="0" t="n">
        <v>1</v>
      </c>
      <c r="K295" s="0" t="n">
        <f aca="false">A295/17</f>
        <v>0.176470588235294</v>
      </c>
      <c r="L295" s="0" t="n">
        <f aca="false">(B295-44)/(199-44)</f>
        <v>0.961290322580645</v>
      </c>
      <c r="M295" s="0" t="n">
        <f aca="false">(C295-30)/(122-30)</f>
        <v>0.434782608695652</v>
      </c>
      <c r="N295" s="0" t="n">
        <v>0</v>
      </c>
      <c r="O295" s="0" t="n">
        <v>0</v>
      </c>
      <c r="P295" s="0" t="n">
        <f aca="false">(F295-18.2)/(57.3-18.2)</f>
        <v>0.427109974424552</v>
      </c>
      <c r="Q295" s="0" t="n">
        <f aca="false">(G295-0.078)/(2.329-0.078)</f>
        <v>0.0724122612172368</v>
      </c>
      <c r="R295" s="0" t="n">
        <f aca="false">(H295-21)/60</f>
        <v>0.0666666666666667</v>
      </c>
      <c r="T295" s="0" t="n">
        <f aca="false">A295/17</f>
        <v>0.176470588235294</v>
      </c>
      <c r="U295" s="0" t="n">
        <f aca="false">B295/199</f>
        <v>0.969849246231156</v>
      </c>
      <c r="V295" s="0" t="n">
        <f aca="false">C295/122</f>
        <v>0.573770491803279</v>
      </c>
      <c r="W295" s="0" t="n">
        <v>0</v>
      </c>
      <c r="X295" s="0" t="n">
        <v>0</v>
      </c>
      <c r="Y295" s="0" t="n">
        <f aca="false">F295/57.3</f>
        <v>0.609075043630017</v>
      </c>
      <c r="Z295" s="0" t="n">
        <f aca="false">G295/2.329</f>
        <v>0.103477887505367</v>
      </c>
      <c r="AA295" s="0" t="n">
        <f aca="false">H295/81</f>
        <v>0.308641975308642</v>
      </c>
    </row>
    <row r="296" customFormat="false" ht="13.8" hidden="false" customHeight="false" outlineLevel="0" collapsed="false">
      <c r="A296" s="0" t="n">
        <v>4</v>
      </c>
      <c r="B296" s="0" t="n">
        <v>95</v>
      </c>
      <c r="C296" s="0" t="n">
        <v>64</v>
      </c>
      <c r="D296" s="0" t="n">
        <v>0</v>
      </c>
      <c r="E296" s="0" t="n">
        <v>0</v>
      </c>
      <c r="F296" s="0" t="n">
        <v>32</v>
      </c>
      <c r="G296" s="0" t="n">
        <v>0.161</v>
      </c>
      <c r="H296" s="0" t="n">
        <v>31</v>
      </c>
      <c r="I296" s="0" t="n">
        <v>1</v>
      </c>
      <c r="K296" s="0" t="n">
        <f aca="false">A296/17</f>
        <v>0.235294117647059</v>
      </c>
      <c r="L296" s="0" t="n">
        <f aca="false">(B296-44)/(199-44)</f>
        <v>0.329032258064516</v>
      </c>
      <c r="M296" s="0" t="n">
        <f aca="false">(C296-30)/(122-30)</f>
        <v>0.369565217391304</v>
      </c>
      <c r="N296" s="0" t="n">
        <v>0</v>
      </c>
      <c r="O296" s="0" t="n">
        <v>0</v>
      </c>
      <c r="P296" s="0" t="n">
        <f aca="false">(F296-18.2)/(57.3-18.2)</f>
        <v>0.352941176470588</v>
      </c>
      <c r="Q296" s="0" t="n">
        <f aca="false">(G296-0.078)/(2.329-0.078)</f>
        <v>0.0368725011106175</v>
      </c>
      <c r="R296" s="0" t="n">
        <f aca="false">(H296-21)/60</f>
        <v>0.166666666666667</v>
      </c>
      <c r="T296" s="0" t="n">
        <f aca="false">A296/17</f>
        <v>0.235294117647059</v>
      </c>
      <c r="U296" s="0" t="n">
        <f aca="false">B296/199</f>
        <v>0.477386934673367</v>
      </c>
      <c r="V296" s="0" t="n">
        <f aca="false">C296/122</f>
        <v>0.524590163934426</v>
      </c>
      <c r="W296" s="0" t="n">
        <v>0</v>
      </c>
      <c r="X296" s="0" t="n">
        <v>0</v>
      </c>
      <c r="Y296" s="0" t="n">
        <f aca="false">F296/57.3</f>
        <v>0.558464223385689</v>
      </c>
      <c r="Z296" s="0" t="n">
        <f aca="false">G296/2.329</f>
        <v>0.0691283812795191</v>
      </c>
      <c r="AA296" s="0" t="n">
        <f aca="false">H296/81</f>
        <v>0.382716049382716</v>
      </c>
    </row>
    <row r="297" customFormat="false" ht="13.8" hidden="false" customHeight="false" outlineLevel="0" collapsed="false">
      <c r="A297" s="0" t="n">
        <v>6</v>
      </c>
      <c r="B297" s="0" t="n">
        <v>137</v>
      </c>
      <c r="C297" s="0" t="n">
        <v>61</v>
      </c>
      <c r="D297" s="0" t="n">
        <v>0</v>
      </c>
      <c r="E297" s="0" t="n">
        <v>0</v>
      </c>
      <c r="F297" s="0" t="n">
        <v>24.2</v>
      </c>
      <c r="G297" s="0" t="n">
        <v>0.151</v>
      </c>
      <c r="H297" s="0" t="n">
        <v>55</v>
      </c>
      <c r="I297" s="0" t="n">
        <v>0</v>
      </c>
      <c r="K297" s="0" t="n">
        <f aca="false">A297/17</f>
        <v>0.352941176470588</v>
      </c>
      <c r="L297" s="0" t="n">
        <f aca="false">(B297-44)/(199-44)</f>
        <v>0.6</v>
      </c>
      <c r="M297" s="0" t="n">
        <f aca="false">(C297-30)/(122-30)</f>
        <v>0.33695652173913</v>
      </c>
      <c r="N297" s="0" t="n">
        <v>0</v>
      </c>
      <c r="O297" s="0" t="n">
        <v>0</v>
      </c>
      <c r="P297" s="0" t="n">
        <f aca="false">(F297-18.2)/(57.3-18.2)</f>
        <v>0.153452685421995</v>
      </c>
      <c r="Q297" s="0" t="n">
        <f aca="false">(G297-0.078)/(2.329-0.078)</f>
        <v>0.0324300310972901</v>
      </c>
      <c r="R297" s="0" t="n">
        <f aca="false">(H297-21)/60</f>
        <v>0.566666666666667</v>
      </c>
      <c r="T297" s="0" t="n">
        <f aca="false">A297/17</f>
        <v>0.352941176470588</v>
      </c>
      <c r="U297" s="0" t="n">
        <f aca="false">B297/199</f>
        <v>0.688442211055276</v>
      </c>
      <c r="V297" s="0" t="n">
        <f aca="false">C297/122</f>
        <v>0.5</v>
      </c>
      <c r="W297" s="0" t="n">
        <v>0</v>
      </c>
      <c r="X297" s="0" t="n">
        <v>0</v>
      </c>
      <c r="Y297" s="0" t="n">
        <f aca="false">F297/57.3</f>
        <v>0.422338568935428</v>
      </c>
      <c r="Z297" s="0" t="n">
        <f aca="false">G297/2.329</f>
        <v>0.0648346930012881</v>
      </c>
      <c r="AA297" s="0" t="n">
        <f aca="false">H297/81</f>
        <v>0.679012345679012</v>
      </c>
    </row>
    <row r="298" customFormat="false" ht="13.8" hidden="false" customHeight="false" outlineLevel="0" collapsed="false">
      <c r="A298" s="0" t="n">
        <v>5</v>
      </c>
      <c r="B298" s="0" t="n">
        <v>136</v>
      </c>
      <c r="C298" s="0" t="n">
        <v>84</v>
      </c>
      <c r="D298" s="0" t="n">
        <v>0</v>
      </c>
      <c r="E298" s="0" t="n">
        <v>0</v>
      </c>
      <c r="F298" s="0" t="n">
        <v>35</v>
      </c>
      <c r="G298" s="0" t="n">
        <v>0.286</v>
      </c>
      <c r="H298" s="0" t="n">
        <v>35</v>
      </c>
      <c r="I298" s="0" t="n">
        <v>1</v>
      </c>
      <c r="K298" s="0" t="n">
        <f aca="false">A298/17</f>
        <v>0.294117647058823</v>
      </c>
      <c r="L298" s="0" t="n">
        <f aca="false">(B298-44)/(199-44)</f>
        <v>0.593548387096774</v>
      </c>
      <c r="M298" s="0" t="n">
        <f aca="false">(C298-30)/(122-30)</f>
        <v>0.58695652173913</v>
      </c>
      <c r="N298" s="0" t="n">
        <v>0</v>
      </c>
      <c r="O298" s="0" t="n">
        <v>0</v>
      </c>
      <c r="P298" s="0" t="n">
        <f aca="false">(F298-18.2)/(57.3-18.2)</f>
        <v>0.429667519181586</v>
      </c>
      <c r="Q298" s="0" t="n">
        <f aca="false">(G298-0.078)/(2.329-0.078)</f>
        <v>0.0924033762772101</v>
      </c>
      <c r="R298" s="0" t="n">
        <f aca="false">(H298-21)/60</f>
        <v>0.233333333333333</v>
      </c>
      <c r="T298" s="0" t="n">
        <f aca="false">A298/17</f>
        <v>0.294117647058823</v>
      </c>
      <c r="U298" s="0" t="n">
        <f aca="false">B298/199</f>
        <v>0.683417085427136</v>
      </c>
      <c r="V298" s="0" t="n">
        <f aca="false">C298/122</f>
        <v>0.688524590163934</v>
      </c>
      <c r="W298" s="0" t="n">
        <v>0</v>
      </c>
      <c r="X298" s="0" t="n">
        <v>0</v>
      </c>
      <c r="Y298" s="0" t="n">
        <f aca="false">F298/57.3</f>
        <v>0.610820244328098</v>
      </c>
      <c r="Z298" s="0" t="n">
        <f aca="false">G298/2.329</f>
        <v>0.122799484757407</v>
      </c>
      <c r="AA298" s="0" t="n">
        <f aca="false">H298/81</f>
        <v>0.432098765432099</v>
      </c>
    </row>
    <row r="299" customFormat="false" ht="13.8" hidden="false" customHeight="false" outlineLevel="0" collapsed="false">
      <c r="A299" s="0" t="n">
        <v>9</v>
      </c>
      <c r="B299" s="0" t="n">
        <v>72</v>
      </c>
      <c r="C299" s="0" t="n">
        <v>78</v>
      </c>
      <c r="D299" s="0" t="n">
        <v>0</v>
      </c>
      <c r="E299" s="0" t="n">
        <v>0</v>
      </c>
      <c r="F299" s="0" t="n">
        <v>31.6</v>
      </c>
      <c r="G299" s="0" t="n">
        <v>0.28</v>
      </c>
      <c r="H299" s="0" t="n">
        <v>38</v>
      </c>
      <c r="I299" s="0" t="n">
        <v>0</v>
      </c>
      <c r="K299" s="0" t="n">
        <f aca="false">A299/17</f>
        <v>0.529411764705882</v>
      </c>
      <c r="L299" s="0" t="n">
        <f aca="false">(B299-44)/(199-44)</f>
        <v>0.180645161290323</v>
      </c>
      <c r="M299" s="0" t="n">
        <f aca="false">(C299-30)/(122-30)</f>
        <v>0.521739130434783</v>
      </c>
      <c r="N299" s="0" t="n">
        <v>0</v>
      </c>
      <c r="O299" s="0" t="n">
        <v>0</v>
      </c>
      <c r="P299" s="0" t="n">
        <f aca="false">(F299-18.2)/(57.3-18.2)</f>
        <v>0.342710997442455</v>
      </c>
      <c r="Q299" s="0" t="n">
        <f aca="false">(G299-0.078)/(2.329-0.078)</f>
        <v>0.0897378942692137</v>
      </c>
      <c r="R299" s="0" t="n">
        <f aca="false">(H299-21)/60</f>
        <v>0.283333333333333</v>
      </c>
      <c r="T299" s="0" t="n">
        <f aca="false">A299/17</f>
        <v>0.529411764705882</v>
      </c>
      <c r="U299" s="0" t="n">
        <f aca="false">B299/199</f>
        <v>0.361809045226131</v>
      </c>
      <c r="V299" s="0" t="n">
        <f aca="false">C299/122</f>
        <v>0.639344262295082</v>
      </c>
      <c r="W299" s="0" t="n">
        <v>0</v>
      </c>
      <c r="X299" s="0" t="n">
        <v>0</v>
      </c>
      <c r="Y299" s="0" t="n">
        <f aca="false">F299/57.3</f>
        <v>0.551483420593368</v>
      </c>
      <c r="Z299" s="0" t="n">
        <f aca="false">G299/2.329</f>
        <v>0.120223271790468</v>
      </c>
      <c r="AA299" s="0" t="n">
        <f aca="false">H299/81</f>
        <v>0.469135802469136</v>
      </c>
    </row>
    <row r="300" customFormat="false" ht="13.8" hidden="false" customHeight="false" outlineLevel="0" collapsed="false">
      <c r="A300" s="0" t="n">
        <v>5</v>
      </c>
      <c r="B300" s="0" t="n">
        <v>168</v>
      </c>
      <c r="C300" s="0" t="n">
        <v>64</v>
      </c>
      <c r="D300" s="0" t="n">
        <v>0</v>
      </c>
      <c r="E300" s="0" t="n">
        <v>0</v>
      </c>
      <c r="F300" s="0" t="n">
        <v>32.9</v>
      </c>
      <c r="G300" s="0" t="n">
        <v>0.135</v>
      </c>
      <c r="H300" s="0" t="n">
        <v>41</v>
      </c>
      <c r="I300" s="0" t="n">
        <v>1</v>
      </c>
      <c r="K300" s="0" t="n">
        <f aca="false">A300/17</f>
        <v>0.294117647058823</v>
      </c>
      <c r="L300" s="0" t="n">
        <f aca="false">(B300-44)/(199-44)</f>
        <v>0.8</v>
      </c>
      <c r="M300" s="0" t="n">
        <f aca="false">(C300-30)/(122-30)</f>
        <v>0.369565217391304</v>
      </c>
      <c r="N300" s="0" t="n">
        <v>0</v>
      </c>
      <c r="O300" s="0" t="n">
        <v>0</v>
      </c>
      <c r="P300" s="0" t="n">
        <f aca="false">(F300-18.2)/(57.3-18.2)</f>
        <v>0.375959079283887</v>
      </c>
      <c r="Q300" s="0" t="n">
        <f aca="false">(G300-0.078)/(2.329-0.078)</f>
        <v>0.0253220790759662</v>
      </c>
      <c r="R300" s="0" t="n">
        <f aca="false">(H300-21)/60</f>
        <v>0.333333333333333</v>
      </c>
      <c r="T300" s="0" t="n">
        <f aca="false">A300/17</f>
        <v>0.294117647058823</v>
      </c>
      <c r="U300" s="0" t="n">
        <f aca="false">B300/199</f>
        <v>0.844221105527638</v>
      </c>
      <c r="V300" s="0" t="n">
        <f aca="false">C300/122</f>
        <v>0.524590163934426</v>
      </c>
      <c r="W300" s="0" t="n">
        <v>0</v>
      </c>
      <c r="X300" s="0" t="n">
        <v>0</v>
      </c>
      <c r="Y300" s="0" t="n">
        <f aca="false">F300/57.3</f>
        <v>0.574171029668412</v>
      </c>
      <c r="Z300" s="0" t="n">
        <f aca="false">G300/2.329</f>
        <v>0.0579647917561185</v>
      </c>
      <c r="AA300" s="0" t="n">
        <f aca="false">H300/81</f>
        <v>0.506172839506173</v>
      </c>
    </row>
    <row r="301" customFormat="false" ht="13.8" hidden="false" customHeight="false" outlineLevel="0" collapsed="false">
      <c r="A301" s="0" t="n">
        <v>2</v>
      </c>
      <c r="B301" s="0" t="n">
        <v>123</v>
      </c>
      <c r="C301" s="0" t="n">
        <v>48</v>
      </c>
      <c r="D301" s="0" t="n">
        <v>0</v>
      </c>
      <c r="E301" s="0" t="n">
        <v>0</v>
      </c>
      <c r="F301" s="0" t="n">
        <v>42.1</v>
      </c>
      <c r="G301" s="0" t="n">
        <v>0.52</v>
      </c>
      <c r="H301" s="0" t="n">
        <v>26</v>
      </c>
      <c r="I301" s="0" t="n">
        <v>0</v>
      </c>
      <c r="K301" s="0" t="n">
        <f aca="false">A301/17</f>
        <v>0.117647058823529</v>
      </c>
      <c r="L301" s="0" t="n">
        <f aca="false">(B301-44)/(199-44)</f>
        <v>0.509677419354839</v>
      </c>
      <c r="M301" s="0" t="n">
        <f aca="false">(C301-30)/(122-30)</f>
        <v>0.195652173913043</v>
      </c>
      <c r="N301" s="0" t="n">
        <v>0</v>
      </c>
      <c r="O301" s="0" t="n">
        <v>0</v>
      </c>
      <c r="P301" s="0" t="n">
        <f aca="false">(F301-18.2)/(57.3-18.2)</f>
        <v>0.611253196930946</v>
      </c>
      <c r="Q301" s="0" t="n">
        <f aca="false">(G301-0.078)/(2.329-0.078)</f>
        <v>0.196357174589071</v>
      </c>
      <c r="R301" s="0" t="n">
        <f aca="false">(H301-21)/60</f>
        <v>0.0833333333333333</v>
      </c>
      <c r="T301" s="0" t="n">
        <f aca="false">A301/17</f>
        <v>0.117647058823529</v>
      </c>
      <c r="U301" s="0" t="n">
        <f aca="false">B301/199</f>
        <v>0.618090452261307</v>
      </c>
      <c r="V301" s="0" t="n">
        <f aca="false">C301/122</f>
        <v>0.39344262295082</v>
      </c>
      <c r="W301" s="0" t="n">
        <v>0</v>
      </c>
      <c r="X301" s="0" t="n">
        <v>0</v>
      </c>
      <c r="Y301" s="0" t="n">
        <f aca="false">F301/57.3</f>
        <v>0.734729493891798</v>
      </c>
      <c r="Z301" s="0" t="n">
        <f aca="false">G301/2.329</f>
        <v>0.223271790468012</v>
      </c>
      <c r="AA301" s="0" t="n">
        <f aca="false">H301/81</f>
        <v>0.320987654320988</v>
      </c>
    </row>
    <row r="302" customFormat="false" ht="13.8" hidden="false" customHeight="false" outlineLevel="0" collapsed="false">
      <c r="A302" s="0" t="n">
        <v>4</v>
      </c>
      <c r="B302" s="0" t="n">
        <v>115</v>
      </c>
      <c r="C302" s="0" t="n">
        <v>72</v>
      </c>
      <c r="D302" s="0" t="n">
        <v>0</v>
      </c>
      <c r="E302" s="0" t="n">
        <v>0</v>
      </c>
      <c r="F302" s="0" t="n">
        <v>28.9</v>
      </c>
      <c r="G302" s="0" t="n">
        <v>0.376</v>
      </c>
      <c r="H302" s="0" t="n">
        <v>46</v>
      </c>
      <c r="I302" s="0" t="n">
        <v>1</v>
      </c>
      <c r="K302" s="0" t="n">
        <f aca="false">A302/17</f>
        <v>0.235294117647059</v>
      </c>
      <c r="L302" s="0" t="n">
        <f aca="false">(B302-44)/(199-44)</f>
        <v>0.458064516129032</v>
      </c>
      <c r="M302" s="0" t="n">
        <f aca="false">(C302-30)/(122-30)</f>
        <v>0.456521739130435</v>
      </c>
      <c r="N302" s="0" t="n">
        <v>0</v>
      </c>
      <c r="O302" s="0" t="n">
        <v>0</v>
      </c>
      <c r="P302" s="0" t="n">
        <f aca="false">(F302-18.2)/(57.3-18.2)</f>
        <v>0.273657289002558</v>
      </c>
      <c r="Q302" s="0" t="n">
        <f aca="false">(G302-0.078)/(2.329-0.078)</f>
        <v>0.132385606397157</v>
      </c>
      <c r="R302" s="0" t="n">
        <f aca="false">(H302-21)/60</f>
        <v>0.416666666666667</v>
      </c>
      <c r="T302" s="0" t="n">
        <f aca="false">A302/17</f>
        <v>0.235294117647059</v>
      </c>
      <c r="U302" s="0" t="n">
        <f aca="false">B302/199</f>
        <v>0.577889447236181</v>
      </c>
      <c r="V302" s="0" t="n">
        <f aca="false">C302/122</f>
        <v>0.590163934426229</v>
      </c>
      <c r="W302" s="0" t="n">
        <v>0</v>
      </c>
      <c r="X302" s="0" t="n">
        <v>0</v>
      </c>
      <c r="Y302" s="0" t="n">
        <f aca="false">F302/57.3</f>
        <v>0.504363001745201</v>
      </c>
      <c r="Z302" s="0" t="n">
        <f aca="false">G302/2.329</f>
        <v>0.161442679261486</v>
      </c>
      <c r="AA302" s="0" t="n">
        <f aca="false">H302/81</f>
        <v>0.567901234567901</v>
      </c>
    </row>
    <row r="303" customFormat="false" ht="13.8" hidden="false" customHeight="false" outlineLevel="0" collapsed="false">
      <c r="A303" s="0" t="n">
        <v>0</v>
      </c>
      <c r="B303" s="0" t="n">
        <v>101</v>
      </c>
      <c r="C303" s="0" t="n">
        <v>62</v>
      </c>
      <c r="D303" s="0" t="n">
        <v>0</v>
      </c>
      <c r="E303" s="0" t="n">
        <v>0</v>
      </c>
      <c r="F303" s="0" t="n">
        <v>21.9</v>
      </c>
      <c r="G303" s="0" t="n">
        <v>0.336</v>
      </c>
      <c r="H303" s="0" t="n">
        <v>25</v>
      </c>
      <c r="I303" s="0" t="n">
        <v>0</v>
      </c>
      <c r="K303" s="0" t="n">
        <f aca="false">A303/17</f>
        <v>0</v>
      </c>
      <c r="L303" s="0" t="n">
        <f aca="false">(B303-44)/(199-44)</f>
        <v>0.367741935483871</v>
      </c>
      <c r="M303" s="0" t="n">
        <f aca="false">(C303-30)/(122-30)</f>
        <v>0.347826086956522</v>
      </c>
      <c r="N303" s="0" t="n">
        <v>0</v>
      </c>
      <c r="O303" s="0" t="n">
        <v>0</v>
      </c>
      <c r="P303" s="0" t="n">
        <f aca="false">(F303-18.2)/(57.3-18.2)</f>
        <v>0.0946291560102302</v>
      </c>
      <c r="Q303" s="0" t="n">
        <f aca="false">(G303-0.078)/(2.329-0.078)</f>
        <v>0.114615726343847</v>
      </c>
      <c r="R303" s="0" t="n">
        <f aca="false">(H303-21)/60</f>
        <v>0.0666666666666667</v>
      </c>
      <c r="T303" s="0" t="n">
        <f aca="false">A303/17</f>
        <v>0</v>
      </c>
      <c r="U303" s="0" t="n">
        <f aca="false">B303/199</f>
        <v>0.507537688442211</v>
      </c>
      <c r="V303" s="0" t="n">
        <f aca="false">C303/122</f>
        <v>0.508196721311475</v>
      </c>
      <c r="W303" s="0" t="n">
        <v>0</v>
      </c>
      <c r="X303" s="0" t="n">
        <v>0</v>
      </c>
      <c r="Y303" s="0" t="n">
        <f aca="false">F303/57.3</f>
        <v>0.382198952879581</v>
      </c>
      <c r="Z303" s="0" t="n">
        <f aca="false">G303/2.329</f>
        <v>0.144267926148562</v>
      </c>
      <c r="AA303" s="0" t="n">
        <f aca="false">H303/81</f>
        <v>0.308641975308642</v>
      </c>
    </row>
    <row r="304" customFormat="false" ht="13.8" hidden="false" customHeight="false" outlineLevel="0" collapsed="false">
      <c r="A304" s="0" t="n">
        <v>8</v>
      </c>
      <c r="B304" s="0" t="n">
        <v>197</v>
      </c>
      <c r="C304" s="0" t="n">
        <v>74</v>
      </c>
      <c r="D304" s="0" t="n">
        <v>0</v>
      </c>
      <c r="E304" s="0" t="n">
        <v>0</v>
      </c>
      <c r="F304" s="0" t="n">
        <v>25.9</v>
      </c>
      <c r="G304" s="0" t="n">
        <v>1.191</v>
      </c>
      <c r="H304" s="0" t="n">
        <v>39</v>
      </c>
      <c r="I304" s="0" t="n">
        <v>1</v>
      </c>
      <c r="K304" s="0" t="n">
        <f aca="false">A304/17</f>
        <v>0.470588235294118</v>
      </c>
      <c r="L304" s="0" t="n">
        <f aca="false">(B304-44)/(199-44)</f>
        <v>0.987096774193548</v>
      </c>
      <c r="M304" s="0" t="n">
        <f aca="false">(C304-30)/(122-30)</f>
        <v>0.478260869565217</v>
      </c>
      <c r="N304" s="0" t="n">
        <v>0</v>
      </c>
      <c r="O304" s="0" t="n">
        <v>0</v>
      </c>
      <c r="P304" s="0" t="n">
        <f aca="false">(F304-18.2)/(57.3-18.2)</f>
        <v>0.19693094629156</v>
      </c>
      <c r="Q304" s="0" t="n">
        <f aca="false">(G304-0.078)/(2.329-0.078)</f>
        <v>0.494446912483341</v>
      </c>
      <c r="R304" s="0" t="n">
        <f aca="false">(H304-21)/60</f>
        <v>0.3</v>
      </c>
      <c r="T304" s="0" t="n">
        <f aca="false">A304/17</f>
        <v>0.470588235294118</v>
      </c>
      <c r="U304" s="0" t="n">
        <f aca="false">B304/199</f>
        <v>0.989949748743718</v>
      </c>
      <c r="V304" s="0" t="n">
        <f aca="false">C304/122</f>
        <v>0.60655737704918</v>
      </c>
      <c r="W304" s="0" t="n">
        <v>0</v>
      </c>
      <c r="X304" s="0" t="n">
        <v>0</v>
      </c>
      <c r="Y304" s="0" t="n">
        <f aca="false">F304/57.3</f>
        <v>0.452006980802792</v>
      </c>
      <c r="Z304" s="0" t="n">
        <f aca="false">G304/2.329</f>
        <v>0.511378273937312</v>
      </c>
      <c r="AA304" s="0" t="n">
        <f aca="false">H304/81</f>
        <v>0.481481481481481</v>
      </c>
    </row>
    <row r="305" customFormat="false" ht="13.8" hidden="false" customHeight="false" outlineLevel="0" collapsed="false">
      <c r="A305" s="0" t="n">
        <v>1</v>
      </c>
      <c r="B305" s="0" t="n">
        <v>172</v>
      </c>
      <c r="C305" s="0" t="n">
        <v>68</v>
      </c>
      <c r="D305" s="0" t="n">
        <v>0</v>
      </c>
      <c r="E305" s="0" t="n">
        <v>0</v>
      </c>
      <c r="F305" s="0" t="n">
        <v>42.4</v>
      </c>
      <c r="G305" s="0" t="n">
        <v>0.702</v>
      </c>
      <c r="H305" s="0" t="n">
        <v>28</v>
      </c>
      <c r="I305" s="0" t="n">
        <v>1</v>
      </c>
      <c r="K305" s="0" t="n">
        <f aca="false">A305/17</f>
        <v>0.0588235294117647</v>
      </c>
      <c r="L305" s="0" t="n">
        <f aca="false">(B305-44)/(199-44)</f>
        <v>0.825806451612903</v>
      </c>
      <c r="M305" s="0" t="n">
        <f aca="false">(C305-30)/(122-30)</f>
        <v>0.41304347826087</v>
      </c>
      <c r="N305" s="0" t="n">
        <v>0</v>
      </c>
      <c r="O305" s="0" t="n">
        <v>0</v>
      </c>
      <c r="P305" s="0" t="n">
        <f aca="false">(F305-18.2)/(57.3-18.2)</f>
        <v>0.618925831202046</v>
      </c>
      <c r="Q305" s="0" t="n">
        <f aca="false">(G305-0.078)/(2.329-0.078)</f>
        <v>0.27721012883163</v>
      </c>
      <c r="R305" s="0" t="n">
        <f aca="false">(H305-21)/60</f>
        <v>0.116666666666667</v>
      </c>
      <c r="T305" s="0" t="n">
        <f aca="false">A305/17</f>
        <v>0.0588235294117647</v>
      </c>
      <c r="U305" s="0" t="n">
        <f aca="false">B305/199</f>
        <v>0.864321608040201</v>
      </c>
      <c r="V305" s="0" t="n">
        <f aca="false">C305/122</f>
        <v>0.557377049180328</v>
      </c>
      <c r="W305" s="0" t="n">
        <v>0</v>
      </c>
      <c r="X305" s="0" t="n">
        <v>0</v>
      </c>
      <c r="Y305" s="0" t="n">
        <f aca="false">F305/57.3</f>
        <v>0.739965095986038</v>
      </c>
      <c r="Z305" s="0" t="n">
        <f aca="false">G305/2.329</f>
        <v>0.301416917131816</v>
      </c>
      <c r="AA305" s="0" t="n">
        <f aca="false">H305/81</f>
        <v>0.345679012345679</v>
      </c>
    </row>
    <row r="306" customFormat="false" ht="13.8" hidden="false" customHeight="false" outlineLevel="0" collapsed="false">
      <c r="A306" s="0" t="n">
        <v>6</v>
      </c>
      <c r="B306" s="0" t="n">
        <v>102</v>
      </c>
      <c r="C306" s="0" t="n">
        <v>90</v>
      </c>
      <c r="D306" s="0" t="n">
        <v>0</v>
      </c>
      <c r="E306" s="0" t="n">
        <v>0</v>
      </c>
      <c r="F306" s="0" t="n">
        <v>35.7</v>
      </c>
      <c r="G306" s="0" t="n">
        <v>0.674</v>
      </c>
      <c r="H306" s="0" t="n">
        <v>28</v>
      </c>
      <c r="I306" s="0" t="n">
        <v>0</v>
      </c>
      <c r="K306" s="0" t="n">
        <f aca="false">A306/17</f>
        <v>0.352941176470588</v>
      </c>
      <c r="L306" s="0" t="n">
        <f aca="false">(B306-44)/(199-44)</f>
        <v>0.374193548387097</v>
      </c>
      <c r="M306" s="0" t="n">
        <f aca="false">(C306-30)/(122-30)</f>
        <v>0.652173913043478</v>
      </c>
      <c r="N306" s="0" t="n">
        <v>0</v>
      </c>
      <c r="O306" s="0" t="n">
        <v>0</v>
      </c>
      <c r="P306" s="0" t="n">
        <f aca="false">(F306-18.2)/(57.3-18.2)</f>
        <v>0.447570332480819</v>
      </c>
      <c r="Q306" s="0" t="n">
        <f aca="false">(G306-0.078)/(2.329-0.078)</f>
        <v>0.264771212794314</v>
      </c>
      <c r="R306" s="0" t="n">
        <f aca="false">(H306-21)/60</f>
        <v>0.116666666666667</v>
      </c>
      <c r="T306" s="0" t="n">
        <f aca="false">A306/17</f>
        <v>0.352941176470588</v>
      </c>
      <c r="U306" s="0" t="n">
        <f aca="false">B306/199</f>
        <v>0.512562814070352</v>
      </c>
      <c r="V306" s="0" t="n">
        <f aca="false">C306/122</f>
        <v>0.737704918032787</v>
      </c>
      <c r="W306" s="0" t="n">
        <v>0</v>
      </c>
      <c r="X306" s="0" t="n">
        <v>0</v>
      </c>
      <c r="Y306" s="0" t="n">
        <f aca="false">F306/57.3</f>
        <v>0.62303664921466</v>
      </c>
      <c r="Z306" s="0" t="n">
        <f aca="false">G306/2.329</f>
        <v>0.289394589952769</v>
      </c>
      <c r="AA306" s="0" t="n">
        <f aca="false">H306/81</f>
        <v>0.345679012345679</v>
      </c>
    </row>
    <row r="307" customFormat="false" ht="13.8" hidden="false" customHeight="false" outlineLevel="0" collapsed="false">
      <c r="A307" s="0" t="n">
        <v>1</v>
      </c>
      <c r="B307" s="0" t="n">
        <v>112</v>
      </c>
      <c r="C307" s="0" t="n">
        <v>72</v>
      </c>
      <c r="D307" s="0" t="n">
        <v>0</v>
      </c>
      <c r="E307" s="0" t="n">
        <v>0</v>
      </c>
      <c r="F307" s="0" t="n">
        <v>34.4</v>
      </c>
      <c r="G307" s="0" t="n">
        <v>0.528</v>
      </c>
      <c r="H307" s="0" t="n">
        <v>25</v>
      </c>
      <c r="I307" s="0" t="n">
        <v>0</v>
      </c>
      <c r="K307" s="0" t="n">
        <f aca="false">A307/17</f>
        <v>0.0588235294117647</v>
      </c>
      <c r="L307" s="0" t="n">
        <f aca="false">(B307-44)/(199-44)</f>
        <v>0.438709677419355</v>
      </c>
      <c r="M307" s="0" t="n">
        <f aca="false">(C307-30)/(122-30)</f>
        <v>0.456521739130435</v>
      </c>
      <c r="N307" s="0" t="n">
        <v>0</v>
      </c>
      <c r="O307" s="0" t="n">
        <v>0</v>
      </c>
      <c r="P307" s="0" t="n">
        <f aca="false">(F307-18.2)/(57.3-18.2)</f>
        <v>0.414322250639386</v>
      </c>
      <c r="Q307" s="0" t="n">
        <f aca="false">(G307-0.078)/(2.329-0.078)</f>
        <v>0.199911150599733</v>
      </c>
      <c r="R307" s="0" t="n">
        <f aca="false">(H307-21)/60</f>
        <v>0.0666666666666667</v>
      </c>
      <c r="T307" s="0" t="n">
        <f aca="false">A307/17</f>
        <v>0.0588235294117647</v>
      </c>
      <c r="U307" s="0" t="n">
        <f aca="false">B307/199</f>
        <v>0.562814070351759</v>
      </c>
      <c r="V307" s="0" t="n">
        <f aca="false">C307/122</f>
        <v>0.590163934426229</v>
      </c>
      <c r="W307" s="0" t="n">
        <v>0</v>
      </c>
      <c r="X307" s="0" t="n">
        <v>0</v>
      </c>
      <c r="Y307" s="0" t="n">
        <f aca="false">F307/57.3</f>
        <v>0.600349040139616</v>
      </c>
      <c r="Z307" s="0" t="n">
        <f aca="false">G307/2.329</f>
        <v>0.226706741090597</v>
      </c>
      <c r="AA307" s="0" t="n">
        <f aca="false">H307/81</f>
        <v>0.308641975308642</v>
      </c>
    </row>
    <row r="308" customFormat="false" ht="13.8" hidden="false" customHeight="false" outlineLevel="0" collapsed="false">
      <c r="A308" s="0" t="n">
        <v>1</v>
      </c>
      <c r="B308" s="0" t="n">
        <v>143</v>
      </c>
      <c r="C308" s="0" t="n">
        <v>84</v>
      </c>
      <c r="D308" s="0" t="n">
        <v>0</v>
      </c>
      <c r="E308" s="0" t="n">
        <v>0</v>
      </c>
      <c r="F308" s="0" t="n">
        <v>42.4</v>
      </c>
      <c r="G308" s="0" t="n">
        <v>1.076</v>
      </c>
      <c r="H308" s="0" t="n">
        <v>22</v>
      </c>
      <c r="I308" s="0" t="n">
        <v>0</v>
      </c>
      <c r="K308" s="0" t="n">
        <f aca="false">A308/17</f>
        <v>0.0588235294117647</v>
      </c>
      <c r="L308" s="0" t="n">
        <f aca="false">(B308-44)/(199-44)</f>
        <v>0.638709677419355</v>
      </c>
      <c r="M308" s="0" t="n">
        <f aca="false">(C308-30)/(122-30)</f>
        <v>0.58695652173913</v>
      </c>
      <c r="N308" s="0" t="n">
        <v>0</v>
      </c>
      <c r="O308" s="0" t="n">
        <v>0</v>
      </c>
      <c r="P308" s="0" t="n">
        <f aca="false">(F308-18.2)/(57.3-18.2)</f>
        <v>0.618925831202046</v>
      </c>
      <c r="Q308" s="0" t="n">
        <f aca="false">(G308-0.078)/(2.329-0.078)</f>
        <v>0.443358507330076</v>
      </c>
      <c r="R308" s="0" t="n">
        <f aca="false">(H308-21)/60</f>
        <v>0.0166666666666667</v>
      </c>
      <c r="T308" s="0" t="n">
        <f aca="false">A308/17</f>
        <v>0.0588235294117647</v>
      </c>
      <c r="U308" s="0" t="n">
        <f aca="false">B308/199</f>
        <v>0.718592964824121</v>
      </c>
      <c r="V308" s="0" t="n">
        <f aca="false">C308/122</f>
        <v>0.688524590163934</v>
      </c>
      <c r="W308" s="0" t="n">
        <v>0</v>
      </c>
      <c r="X308" s="0" t="n">
        <v>0</v>
      </c>
      <c r="Y308" s="0" t="n">
        <f aca="false">F308/57.3</f>
        <v>0.739965095986038</v>
      </c>
      <c r="Z308" s="0" t="n">
        <f aca="false">G308/2.329</f>
        <v>0.462000858737656</v>
      </c>
      <c r="AA308" s="0" t="n">
        <f aca="false">H308/81</f>
        <v>0.271604938271605</v>
      </c>
    </row>
    <row r="309" customFormat="false" ht="13.8" hidden="false" customHeight="false" outlineLevel="0" collapsed="false">
      <c r="A309" s="0" t="n">
        <v>1</v>
      </c>
      <c r="B309" s="0" t="n">
        <v>143</v>
      </c>
      <c r="C309" s="0" t="n">
        <v>74</v>
      </c>
      <c r="D309" s="0" t="n">
        <v>0</v>
      </c>
      <c r="E309" s="0" t="n">
        <v>0</v>
      </c>
      <c r="F309" s="0" t="n">
        <v>26.2</v>
      </c>
      <c r="G309" s="0" t="n">
        <v>0.256</v>
      </c>
      <c r="H309" s="0" t="n">
        <v>21</v>
      </c>
      <c r="I309" s="0" t="n">
        <v>0</v>
      </c>
      <c r="K309" s="0" t="n">
        <f aca="false">A309/17</f>
        <v>0.0588235294117647</v>
      </c>
      <c r="L309" s="0" t="n">
        <f aca="false">(B309-44)/(199-44)</f>
        <v>0.638709677419355</v>
      </c>
      <c r="M309" s="0" t="n">
        <f aca="false">(C309-30)/(122-30)</f>
        <v>0.478260869565217</v>
      </c>
      <c r="N309" s="0" t="n">
        <v>0</v>
      </c>
      <c r="O309" s="0" t="n">
        <v>0</v>
      </c>
      <c r="P309" s="0" t="n">
        <f aca="false">(F309-18.2)/(57.3-18.2)</f>
        <v>0.20460358056266</v>
      </c>
      <c r="Q309" s="0" t="n">
        <f aca="false">(G309-0.078)/(2.329-0.078)</f>
        <v>0.0790759662372279</v>
      </c>
      <c r="R309" s="0" t="n">
        <f aca="false">(H309-21)/60</f>
        <v>0</v>
      </c>
      <c r="T309" s="0" t="n">
        <f aca="false">A309/17</f>
        <v>0.0588235294117647</v>
      </c>
      <c r="U309" s="0" t="n">
        <f aca="false">B309/199</f>
        <v>0.718592964824121</v>
      </c>
      <c r="V309" s="0" t="n">
        <f aca="false">C309/122</f>
        <v>0.60655737704918</v>
      </c>
      <c r="W309" s="0" t="n">
        <v>0</v>
      </c>
      <c r="X309" s="0" t="n">
        <v>0</v>
      </c>
      <c r="Y309" s="0" t="n">
        <f aca="false">F309/57.3</f>
        <v>0.457242582897033</v>
      </c>
      <c r="Z309" s="0" t="n">
        <f aca="false">G309/2.329</f>
        <v>0.109918419922714</v>
      </c>
      <c r="AA309" s="0" t="n">
        <f aca="false">H309/81</f>
        <v>0.259259259259259</v>
      </c>
    </row>
    <row r="310" customFormat="false" ht="13.8" hidden="false" customHeight="false" outlineLevel="0" collapsed="false">
      <c r="A310" s="0" t="n">
        <v>0</v>
      </c>
      <c r="B310" s="0" t="n">
        <v>138</v>
      </c>
      <c r="C310" s="0" t="n">
        <v>60</v>
      </c>
      <c r="D310" s="0" t="n">
        <v>0</v>
      </c>
      <c r="E310" s="0" t="n">
        <v>0</v>
      </c>
      <c r="F310" s="0" t="n">
        <v>34.6</v>
      </c>
      <c r="G310" s="0" t="n">
        <v>0.534</v>
      </c>
      <c r="H310" s="0" t="n">
        <v>21</v>
      </c>
      <c r="I310" s="0" t="n">
        <v>1</v>
      </c>
      <c r="K310" s="0" t="n">
        <f aca="false">A310/17</f>
        <v>0</v>
      </c>
      <c r="L310" s="0" t="n">
        <f aca="false">(B310-44)/(199-44)</f>
        <v>0.606451612903226</v>
      </c>
      <c r="M310" s="0" t="n">
        <f aca="false">(C310-30)/(122-30)</f>
        <v>0.326086956521739</v>
      </c>
      <c r="N310" s="0" t="n">
        <v>0</v>
      </c>
      <c r="O310" s="0" t="n">
        <v>0</v>
      </c>
      <c r="P310" s="0" t="n">
        <f aca="false">(F310-18.2)/(57.3-18.2)</f>
        <v>0.419437340153453</v>
      </c>
      <c r="Q310" s="0" t="n">
        <f aca="false">(G310-0.078)/(2.329-0.078)</f>
        <v>0.20257663260773</v>
      </c>
      <c r="R310" s="0" t="n">
        <f aca="false">(H310-21)/60</f>
        <v>0</v>
      </c>
      <c r="T310" s="0" t="n">
        <f aca="false">A310/17</f>
        <v>0</v>
      </c>
      <c r="U310" s="0" t="n">
        <f aca="false">B310/199</f>
        <v>0.693467336683417</v>
      </c>
      <c r="V310" s="0" t="n">
        <f aca="false">C310/122</f>
        <v>0.491803278688525</v>
      </c>
      <c r="W310" s="0" t="n">
        <v>0</v>
      </c>
      <c r="X310" s="0" t="n">
        <v>0</v>
      </c>
      <c r="Y310" s="0" t="n">
        <f aca="false">F310/57.3</f>
        <v>0.603839441535777</v>
      </c>
      <c r="Z310" s="0" t="n">
        <f aca="false">G310/2.329</f>
        <v>0.229282954057535</v>
      </c>
      <c r="AA310" s="0" t="n">
        <f aca="false">H310/81</f>
        <v>0.259259259259259</v>
      </c>
    </row>
    <row r="311" customFormat="false" ht="13.8" hidden="false" customHeight="false" outlineLevel="0" collapsed="false">
      <c r="A311" s="0" t="n">
        <v>3</v>
      </c>
      <c r="B311" s="0" t="n">
        <v>173</v>
      </c>
      <c r="C311" s="0" t="n">
        <v>84</v>
      </c>
      <c r="D311" s="0" t="n">
        <v>0</v>
      </c>
      <c r="E311" s="0" t="n">
        <v>0</v>
      </c>
      <c r="F311" s="0" t="n">
        <v>35.7</v>
      </c>
      <c r="G311" s="0" t="n">
        <v>0.258</v>
      </c>
      <c r="H311" s="0" t="n">
        <v>22</v>
      </c>
      <c r="I311" s="0" t="n">
        <v>1</v>
      </c>
      <c r="K311" s="0" t="n">
        <f aca="false">A311/17</f>
        <v>0.176470588235294</v>
      </c>
      <c r="L311" s="0" t="n">
        <f aca="false">(B311-44)/(199-44)</f>
        <v>0.832258064516129</v>
      </c>
      <c r="M311" s="0" t="n">
        <f aca="false">(C311-30)/(122-30)</f>
        <v>0.58695652173913</v>
      </c>
      <c r="N311" s="0" t="n">
        <v>0</v>
      </c>
      <c r="O311" s="0" t="n">
        <v>0</v>
      </c>
      <c r="P311" s="0" t="n">
        <f aca="false">(F311-18.2)/(57.3-18.2)</f>
        <v>0.447570332480819</v>
      </c>
      <c r="Q311" s="0" t="n">
        <f aca="false">(G311-0.078)/(2.329-0.078)</f>
        <v>0.0799644602398934</v>
      </c>
      <c r="R311" s="0" t="n">
        <f aca="false">(H311-21)/60</f>
        <v>0.0166666666666667</v>
      </c>
      <c r="T311" s="0" t="n">
        <f aca="false">A311/17</f>
        <v>0.176470588235294</v>
      </c>
      <c r="U311" s="0" t="n">
        <f aca="false">B311/199</f>
        <v>0.869346733668342</v>
      </c>
      <c r="V311" s="0" t="n">
        <f aca="false">C311/122</f>
        <v>0.688524590163934</v>
      </c>
      <c r="W311" s="0" t="n">
        <v>0</v>
      </c>
      <c r="X311" s="0" t="n">
        <v>0</v>
      </c>
      <c r="Y311" s="0" t="n">
        <f aca="false">F311/57.3</f>
        <v>0.62303664921466</v>
      </c>
      <c r="Z311" s="0" t="n">
        <f aca="false">G311/2.329</f>
        <v>0.11077715757836</v>
      </c>
      <c r="AA311" s="0" t="n">
        <f aca="false">H311/81</f>
        <v>0.271604938271605</v>
      </c>
    </row>
    <row r="312" customFormat="false" ht="13.8" hidden="false" customHeight="false" outlineLevel="0" collapsed="false">
      <c r="A312" s="0" t="n">
        <v>1</v>
      </c>
      <c r="B312" s="0" t="n">
        <v>97</v>
      </c>
      <c r="C312" s="0" t="n">
        <v>68</v>
      </c>
      <c r="D312" s="0" t="n">
        <v>0</v>
      </c>
      <c r="E312" s="0" t="n">
        <v>0</v>
      </c>
      <c r="F312" s="0" t="n">
        <v>27.2</v>
      </c>
      <c r="G312" s="0" t="n">
        <v>1.095</v>
      </c>
      <c r="H312" s="0" t="n">
        <v>22</v>
      </c>
      <c r="I312" s="0" t="n">
        <v>0</v>
      </c>
      <c r="K312" s="0" t="n">
        <f aca="false">A312/17</f>
        <v>0.0588235294117647</v>
      </c>
      <c r="L312" s="0" t="n">
        <f aca="false">(B312-44)/(199-44)</f>
        <v>0.341935483870968</v>
      </c>
      <c r="M312" s="0" t="n">
        <f aca="false">(C312-30)/(122-30)</f>
        <v>0.41304347826087</v>
      </c>
      <c r="N312" s="0" t="n">
        <v>0</v>
      </c>
      <c r="O312" s="0" t="n">
        <v>0</v>
      </c>
      <c r="P312" s="0" t="n">
        <f aca="false">(F312-18.2)/(57.3-18.2)</f>
        <v>0.230179028132992</v>
      </c>
      <c r="Q312" s="0" t="n">
        <f aca="false">(G312-0.078)/(2.329-0.078)</f>
        <v>0.451799200355397</v>
      </c>
      <c r="R312" s="0" t="n">
        <f aca="false">(H312-21)/60</f>
        <v>0.0166666666666667</v>
      </c>
      <c r="T312" s="0" t="n">
        <f aca="false">A312/17</f>
        <v>0.0588235294117647</v>
      </c>
      <c r="U312" s="0" t="n">
        <f aca="false">B312/199</f>
        <v>0.487437185929648</v>
      </c>
      <c r="V312" s="0" t="n">
        <f aca="false">C312/122</f>
        <v>0.557377049180328</v>
      </c>
      <c r="W312" s="0" t="n">
        <v>0</v>
      </c>
      <c r="X312" s="0" t="n">
        <v>0</v>
      </c>
      <c r="Y312" s="0" t="n">
        <f aca="false">F312/57.3</f>
        <v>0.474694589877836</v>
      </c>
      <c r="Z312" s="0" t="n">
        <f aca="false">G312/2.329</f>
        <v>0.470158866466295</v>
      </c>
      <c r="AA312" s="0" t="n">
        <f aca="false">H312/81</f>
        <v>0.271604938271605</v>
      </c>
    </row>
    <row r="313" customFormat="false" ht="13.8" hidden="false" customHeight="false" outlineLevel="0" collapsed="false">
      <c r="A313" s="0" t="n">
        <v>4</v>
      </c>
      <c r="B313" s="0" t="n">
        <v>144</v>
      </c>
      <c r="C313" s="0" t="n">
        <v>82</v>
      </c>
      <c r="D313" s="0" t="n">
        <v>0</v>
      </c>
      <c r="E313" s="0" t="n">
        <v>0</v>
      </c>
      <c r="F313" s="0" t="n">
        <v>38.5</v>
      </c>
      <c r="G313" s="0" t="n">
        <v>0.554</v>
      </c>
      <c r="H313" s="0" t="n">
        <v>37</v>
      </c>
      <c r="I313" s="0" t="n">
        <v>1</v>
      </c>
      <c r="K313" s="0" t="n">
        <f aca="false">A313/17</f>
        <v>0.235294117647059</v>
      </c>
      <c r="L313" s="0" t="n">
        <f aca="false">(B313-44)/(199-44)</f>
        <v>0.645161290322581</v>
      </c>
      <c r="M313" s="0" t="n">
        <f aca="false">(C313-30)/(122-30)</f>
        <v>0.565217391304348</v>
      </c>
      <c r="N313" s="0" t="n">
        <v>0</v>
      </c>
      <c r="O313" s="0" t="n">
        <v>0</v>
      </c>
      <c r="P313" s="0" t="n">
        <f aca="false">(F313-18.2)/(57.3-18.2)</f>
        <v>0.519181585677749</v>
      </c>
      <c r="Q313" s="0" t="n">
        <f aca="false">(G313-0.078)/(2.329-0.078)</f>
        <v>0.211461572634385</v>
      </c>
      <c r="R313" s="0" t="n">
        <f aca="false">(H313-21)/60</f>
        <v>0.266666666666667</v>
      </c>
      <c r="T313" s="0" t="n">
        <f aca="false">A313/17</f>
        <v>0.235294117647059</v>
      </c>
      <c r="U313" s="0" t="n">
        <f aca="false">B313/199</f>
        <v>0.723618090452261</v>
      </c>
      <c r="V313" s="0" t="n">
        <f aca="false">C313/122</f>
        <v>0.672131147540984</v>
      </c>
      <c r="W313" s="0" t="n">
        <v>0</v>
      </c>
      <c r="X313" s="0" t="n">
        <v>0</v>
      </c>
      <c r="Y313" s="0" t="n">
        <f aca="false">F313/57.3</f>
        <v>0.671902268760908</v>
      </c>
      <c r="Z313" s="0" t="n">
        <f aca="false">G313/2.329</f>
        <v>0.237870330613997</v>
      </c>
      <c r="AA313" s="0" t="n">
        <f aca="false">H313/81</f>
        <v>0.45679012345679</v>
      </c>
    </row>
    <row r="314" customFormat="false" ht="13.8" hidden="false" customHeight="false" outlineLevel="0" collapsed="false">
      <c r="A314" s="0" t="n">
        <v>1</v>
      </c>
      <c r="B314" s="0" t="n">
        <v>83</v>
      </c>
      <c r="C314" s="0" t="n">
        <v>68</v>
      </c>
      <c r="D314" s="0" t="n">
        <v>0</v>
      </c>
      <c r="E314" s="0" t="n">
        <v>0</v>
      </c>
      <c r="F314" s="0" t="n">
        <v>18.2</v>
      </c>
      <c r="G314" s="0" t="n">
        <v>0.624</v>
      </c>
      <c r="H314" s="0" t="n">
        <v>27</v>
      </c>
      <c r="I314" s="0" t="n">
        <v>0</v>
      </c>
      <c r="K314" s="0" t="n">
        <f aca="false">A314/17</f>
        <v>0.0588235294117647</v>
      </c>
      <c r="L314" s="0" t="n">
        <f aca="false">(B314-44)/(199-44)</f>
        <v>0.251612903225806</v>
      </c>
      <c r="M314" s="0" t="n">
        <f aca="false">(C314-30)/(122-30)</f>
        <v>0.41304347826087</v>
      </c>
      <c r="N314" s="0" t="n">
        <v>0</v>
      </c>
      <c r="O314" s="0" t="n">
        <v>0</v>
      </c>
      <c r="P314" s="0" t="n">
        <f aca="false">(F314-18.2)/(57.3-18.2)</f>
        <v>0</v>
      </c>
      <c r="Q314" s="0" t="n">
        <f aca="false">(G314-0.078)/(2.329-0.078)</f>
        <v>0.242558862727677</v>
      </c>
      <c r="R314" s="0" t="n">
        <f aca="false">(H314-21)/60</f>
        <v>0.1</v>
      </c>
      <c r="T314" s="0" t="n">
        <f aca="false">A314/17</f>
        <v>0.0588235294117647</v>
      </c>
      <c r="U314" s="0" t="n">
        <f aca="false">B314/199</f>
        <v>0.417085427135678</v>
      </c>
      <c r="V314" s="0" t="n">
        <f aca="false">C314/122</f>
        <v>0.557377049180328</v>
      </c>
      <c r="W314" s="0" t="n">
        <v>0</v>
      </c>
      <c r="X314" s="0" t="n">
        <v>0</v>
      </c>
      <c r="Y314" s="0" t="n">
        <f aca="false">F314/57.3</f>
        <v>0.317626527050611</v>
      </c>
      <c r="Z314" s="0" t="n">
        <f aca="false">G314/2.329</f>
        <v>0.267926148561614</v>
      </c>
      <c r="AA314" s="0" t="n">
        <f aca="false">H314/81</f>
        <v>0.333333333333333</v>
      </c>
    </row>
    <row r="315" customFormat="false" ht="13.8" hidden="false" customHeight="false" outlineLevel="0" collapsed="false">
      <c r="A315" s="0" t="n">
        <v>1</v>
      </c>
      <c r="B315" s="0" t="n">
        <v>119</v>
      </c>
      <c r="C315" s="0" t="n">
        <v>88</v>
      </c>
      <c r="D315" s="0" t="n">
        <v>0</v>
      </c>
      <c r="E315" s="0" t="n">
        <v>0</v>
      </c>
      <c r="F315" s="0" t="n">
        <v>45.3</v>
      </c>
      <c r="G315" s="0" t="n">
        <v>0.507</v>
      </c>
      <c r="H315" s="0" t="n">
        <v>26</v>
      </c>
      <c r="I315" s="0" t="n">
        <v>0</v>
      </c>
      <c r="K315" s="0" t="n">
        <f aca="false">A315/17</f>
        <v>0.0588235294117647</v>
      </c>
      <c r="L315" s="0" t="n">
        <f aca="false">(B315-44)/(199-44)</f>
        <v>0.483870967741936</v>
      </c>
      <c r="M315" s="0" t="n">
        <f aca="false">(C315-30)/(122-30)</f>
        <v>0.630434782608696</v>
      </c>
      <c r="N315" s="0" t="n">
        <v>0</v>
      </c>
      <c r="O315" s="0" t="n">
        <v>0</v>
      </c>
      <c r="P315" s="0" t="n">
        <f aca="false">(F315-18.2)/(57.3-18.2)</f>
        <v>0.69309462915601</v>
      </c>
      <c r="Q315" s="0" t="n">
        <f aca="false">(G315-0.078)/(2.329-0.078)</f>
        <v>0.190581963571746</v>
      </c>
      <c r="R315" s="0" t="n">
        <f aca="false">(H315-21)/60</f>
        <v>0.0833333333333333</v>
      </c>
      <c r="T315" s="0" t="n">
        <f aca="false">A315/17</f>
        <v>0.0588235294117647</v>
      </c>
      <c r="U315" s="0" t="n">
        <f aca="false">B315/199</f>
        <v>0.597989949748744</v>
      </c>
      <c r="V315" s="0" t="n">
        <f aca="false">C315/122</f>
        <v>0.721311475409836</v>
      </c>
      <c r="W315" s="0" t="n">
        <v>0</v>
      </c>
      <c r="X315" s="0" t="n">
        <v>0</v>
      </c>
      <c r="Y315" s="0" t="n">
        <f aca="false">F315/57.3</f>
        <v>0.790575916230366</v>
      </c>
      <c r="Z315" s="0" t="n">
        <f aca="false">G315/2.329</f>
        <v>0.217689995706312</v>
      </c>
      <c r="AA315" s="0" t="n">
        <f aca="false">H315/81</f>
        <v>0.320987654320988</v>
      </c>
    </row>
    <row r="316" customFormat="false" ht="13.8" hidden="false" customHeight="false" outlineLevel="0" collapsed="false">
      <c r="A316" s="0" t="n">
        <v>2</v>
      </c>
      <c r="B316" s="0" t="n">
        <v>115</v>
      </c>
      <c r="C316" s="0" t="n">
        <v>64</v>
      </c>
      <c r="D316" s="0" t="n">
        <v>0</v>
      </c>
      <c r="E316" s="0" t="n">
        <v>0</v>
      </c>
      <c r="F316" s="0" t="n">
        <v>30.8</v>
      </c>
      <c r="G316" s="0" t="n">
        <v>0.421</v>
      </c>
      <c r="H316" s="0" t="n">
        <v>21</v>
      </c>
      <c r="I316" s="0" t="n">
        <v>0</v>
      </c>
      <c r="K316" s="0" t="n">
        <f aca="false">A316/17</f>
        <v>0.117647058823529</v>
      </c>
      <c r="L316" s="0" t="n">
        <f aca="false">(B316-44)/(199-44)</f>
        <v>0.458064516129032</v>
      </c>
      <c r="M316" s="0" t="n">
        <f aca="false">(C316-30)/(122-30)</f>
        <v>0.369565217391304</v>
      </c>
      <c r="N316" s="0" t="n">
        <v>0</v>
      </c>
      <c r="O316" s="0" t="n">
        <v>0</v>
      </c>
      <c r="P316" s="0" t="n">
        <f aca="false">(F316-18.2)/(57.3-18.2)</f>
        <v>0.322250639386189</v>
      </c>
      <c r="Q316" s="0" t="n">
        <f aca="false">(G316-0.078)/(2.329-0.078)</f>
        <v>0.15237672145713</v>
      </c>
      <c r="R316" s="0" t="n">
        <f aca="false">(H316-21)/60</f>
        <v>0</v>
      </c>
      <c r="T316" s="0" t="n">
        <f aca="false">A316/17</f>
        <v>0.117647058823529</v>
      </c>
      <c r="U316" s="0" t="n">
        <f aca="false">B316/199</f>
        <v>0.577889447236181</v>
      </c>
      <c r="V316" s="0" t="n">
        <f aca="false">C316/122</f>
        <v>0.524590163934426</v>
      </c>
      <c r="W316" s="0" t="n">
        <v>0</v>
      </c>
      <c r="X316" s="0" t="n">
        <v>0</v>
      </c>
      <c r="Y316" s="0" t="n">
        <f aca="false">F316/57.3</f>
        <v>0.537521815008726</v>
      </c>
      <c r="Z316" s="0" t="n">
        <f aca="false">G316/2.329</f>
        <v>0.180764276513525</v>
      </c>
      <c r="AA316" s="0" t="n">
        <f aca="false">H316/81</f>
        <v>0.259259259259259</v>
      </c>
    </row>
    <row r="317" customFormat="false" ht="13.8" hidden="false" customHeight="false" outlineLevel="0" collapsed="false">
      <c r="A317" s="0" t="n">
        <v>0</v>
      </c>
      <c r="B317" s="0" t="n">
        <v>94</v>
      </c>
      <c r="C317" s="0" t="n">
        <v>73</v>
      </c>
      <c r="D317" s="0" t="n">
        <v>0</v>
      </c>
      <c r="E317" s="0" t="n">
        <v>0</v>
      </c>
      <c r="F317" s="0" t="n">
        <v>32.3</v>
      </c>
      <c r="G317" s="0" t="n">
        <v>0.256</v>
      </c>
      <c r="H317" s="0" t="n">
        <v>25</v>
      </c>
      <c r="I317" s="0" t="n">
        <v>0</v>
      </c>
      <c r="K317" s="0" t="n">
        <f aca="false">A317/17</f>
        <v>0</v>
      </c>
      <c r="L317" s="0" t="n">
        <f aca="false">(B317-44)/(199-44)</f>
        <v>0.32258064516129</v>
      </c>
      <c r="M317" s="0" t="n">
        <f aca="false">(C317-30)/(122-30)</f>
        <v>0.467391304347826</v>
      </c>
      <c r="N317" s="0" t="n">
        <v>0</v>
      </c>
      <c r="O317" s="0" t="n">
        <v>0</v>
      </c>
      <c r="P317" s="0" t="n">
        <f aca="false">(F317-18.2)/(57.3-18.2)</f>
        <v>0.360613810741688</v>
      </c>
      <c r="Q317" s="0" t="n">
        <f aca="false">(G317-0.078)/(2.329-0.078)</f>
        <v>0.0790759662372279</v>
      </c>
      <c r="R317" s="0" t="n">
        <f aca="false">(H317-21)/60</f>
        <v>0.0666666666666667</v>
      </c>
      <c r="T317" s="0" t="n">
        <f aca="false">A317/17</f>
        <v>0</v>
      </c>
      <c r="U317" s="0" t="n">
        <f aca="false">B317/199</f>
        <v>0.472361809045226</v>
      </c>
      <c r="V317" s="0" t="n">
        <f aca="false">C317/122</f>
        <v>0.598360655737705</v>
      </c>
      <c r="W317" s="0" t="n">
        <v>0</v>
      </c>
      <c r="X317" s="0" t="n">
        <v>0</v>
      </c>
      <c r="Y317" s="0" t="n">
        <f aca="false">F317/57.3</f>
        <v>0.56369982547993</v>
      </c>
      <c r="Z317" s="0" t="n">
        <f aca="false">G317/2.329</f>
        <v>0.109918419922714</v>
      </c>
      <c r="AA317" s="0" t="n">
        <f aca="false">H317/81</f>
        <v>0.308641975308642</v>
      </c>
    </row>
    <row r="318" customFormat="false" ht="13.8" hidden="false" customHeight="false" outlineLevel="0" collapsed="false">
      <c r="A318" s="0" t="n">
        <v>1</v>
      </c>
      <c r="B318" s="0" t="n">
        <v>181</v>
      </c>
      <c r="C318" s="0" t="n">
        <v>64</v>
      </c>
      <c r="D318" s="0" t="n">
        <v>0</v>
      </c>
      <c r="E318" s="0" t="n">
        <v>0</v>
      </c>
      <c r="F318" s="0" t="n">
        <v>34.1</v>
      </c>
      <c r="G318" s="0" t="n">
        <v>0.328</v>
      </c>
      <c r="H318" s="0" t="n">
        <v>38</v>
      </c>
      <c r="I318" s="0" t="n">
        <v>1</v>
      </c>
      <c r="K318" s="0" t="n">
        <f aca="false">A318/17</f>
        <v>0.0588235294117647</v>
      </c>
      <c r="L318" s="0" t="n">
        <f aca="false">(B318-44)/(199-44)</f>
        <v>0.883870967741935</v>
      </c>
      <c r="M318" s="0" t="n">
        <f aca="false">(C318-30)/(122-30)</f>
        <v>0.369565217391304</v>
      </c>
      <c r="N318" s="0" t="n">
        <v>0</v>
      </c>
      <c r="O318" s="0" t="n">
        <v>0</v>
      </c>
      <c r="P318" s="0" t="n">
        <f aca="false">(F318-18.2)/(57.3-18.2)</f>
        <v>0.406649616368287</v>
      </c>
      <c r="Q318" s="0" t="n">
        <f aca="false">(G318-0.078)/(2.329-0.078)</f>
        <v>0.111061750333185</v>
      </c>
      <c r="R318" s="0" t="n">
        <f aca="false">(H318-21)/60</f>
        <v>0.283333333333333</v>
      </c>
      <c r="T318" s="0" t="n">
        <f aca="false">A318/17</f>
        <v>0.0588235294117647</v>
      </c>
      <c r="U318" s="0" t="n">
        <f aca="false">B318/199</f>
        <v>0.909547738693467</v>
      </c>
      <c r="V318" s="0" t="n">
        <f aca="false">C318/122</f>
        <v>0.524590163934426</v>
      </c>
      <c r="W318" s="0" t="n">
        <v>0</v>
      </c>
      <c r="X318" s="0" t="n">
        <v>0</v>
      </c>
      <c r="Y318" s="0" t="n">
        <f aca="false">F318/57.3</f>
        <v>0.595113438045375</v>
      </c>
      <c r="Z318" s="0" t="n">
        <f aca="false">G318/2.329</f>
        <v>0.140832975525977</v>
      </c>
      <c r="AA318" s="0" t="n">
        <f aca="false">H318/81</f>
        <v>0.469135802469136</v>
      </c>
    </row>
    <row r="319" customFormat="false" ht="13.8" hidden="false" customHeight="false" outlineLevel="0" collapsed="false">
      <c r="A319" s="0" t="n">
        <v>0</v>
      </c>
      <c r="B319" s="0" t="n">
        <v>135</v>
      </c>
      <c r="C319" s="0" t="n">
        <v>94</v>
      </c>
      <c r="D319" s="0" t="n">
        <v>0</v>
      </c>
      <c r="E319" s="0" t="n">
        <v>0</v>
      </c>
      <c r="F319" s="0" t="n">
        <v>40.6</v>
      </c>
      <c r="G319" s="0" t="n">
        <v>0.284</v>
      </c>
      <c r="H319" s="0" t="n">
        <v>26</v>
      </c>
      <c r="I319" s="0" t="n">
        <v>0</v>
      </c>
      <c r="K319" s="0" t="n">
        <f aca="false">A319/17</f>
        <v>0</v>
      </c>
      <c r="L319" s="0" t="n">
        <f aca="false">(B319-44)/(199-44)</f>
        <v>0.587096774193548</v>
      </c>
      <c r="M319" s="0" t="n">
        <f aca="false">(C319-30)/(122-30)</f>
        <v>0.695652173913043</v>
      </c>
      <c r="N319" s="0" t="n">
        <v>0</v>
      </c>
      <c r="O319" s="0" t="n">
        <v>0</v>
      </c>
      <c r="P319" s="0" t="n">
        <f aca="false">(F319-18.2)/(57.3-18.2)</f>
        <v>0.572890025575448</v>
      </c>
      <c r="Q319" s="0" t="n">
        <f aca="false">(G319-0.078)/(2.329-0.078)</f>
        <v>0.0915148822745446</v>
      </c>
      <c r="R319" s="0" t="n">
        <f aca="false">(H319-21)/60</f>
        <v>0.0833333333333333</v>
      </c>
      <c r="T319" s="0" t="n">
        <f aca="false">A319/17</f>
        <v>0</v>
      </c>
      <c r="U319" s="0" t="n">
        <f aca="false">B319/199</f>
        <v>0.678391959798995</v>
      </c>
      <c r="V319" s="0" t="n">
        <f aca="false">C319/122</f>
        <v>0.770491803278688</v>
      </c>
      <c r="W319" s="0" t="n">
        <v>0</v>
      </c>
      <c r="X319" s="0" t="n">
        <v>0</v>
      </c>
      <c r="Y319" s="0" t="n">
        <f aca="false">F319/57.3</f>
        <v>0.708551483420593</v>
      </c>
      <c r="Z319" s="0" t="n">
        <f aca="false">G319/2.329</f>
        <v>0.12194074710176</v>
      </c>
      <c r="AA319" s="0" t="n">
        <f aca="false">H319/81</f>
        <v>0.320987654320988</v>
      </c>
    </row>
    <row r="320" customFormat="false" ht="13.8" hidden="false" customHeight="false" outlineLevel="0" collapsed="false">
      <c r="A320" s="0" t="n">
        <v>2</v>
      </c>
      <c r="B320" s="0" t="n">
        <v>99</v>
      </c>
      <c r="C320" s="0" t="n">
        <v>73</v>
      </c>
      <c r="D320" s="0" t="n">
        <v>0</v>
      </c>
      <c r="E320" s="0" t="n">
        <v>0</v>
      </c>
      <c r="F320" s="0" t="n">
        <v>22.2</v>
      </c>
      <c r="G320" s="0" t="n">
        <v>0.108</v>
      </c>
      <c r="H320" s="0" t="n">
        <v>23</v>
      </c>
      <c r="I320" s="0" t="n">
        <v>0</v>
      </c>
      <c r="K320" s="0" t="n">
        <f aca="false">A320/17</f>
        <v>0.117647058823529</v>
      </c>
      <c r="L320" s="0" t="n">
        <f aca="false">(B320-44)/(199-44)</f>
        <v>0.354838709677419</v>
      </c>
      <c r="M320" s="0" t="n">
        <f aca="false">(C320-30)/(122-30)</f>
        <v>0.467391304347826</v>
      </c>
      <c r="N320" s="0" t="n">
        <v>0</v>
      </c>
      <c r="O320" s="0" t="n">
        <v>0</v>
      </c>
      <c r="P320" s="0" t="n">
        <f aca="false">(F320-18.2)/(57.3-18.2)</f>
        <v>0.10230179028133</v>
      </c>
      <c r="Q320" s="0" t="n">
        <f aca="false">(G320-0.078)/(2.329-0.078)</f>
        <v>0.0133274100399822</v>
      </c>
      <c r="R320" s="0" t="n">
        <f aca="false">(H320-21)/60</f>
        <v>0.0333333333333333</v>
      </c>
      <c r="T320" s="0" t="n">
        <f aca="false">A320/17</f>
        <v>0.117647058823529</v>
      </c>
      <c r="U320" s="0" t="n">
        <f aca="false">B320/199</f>
        <v>0.49748743718593</v>
      </c>
      <c r="V320" s="0" t="n">
        <f aca="false">C320/122</f>
        <v>0.598360655737705</v>
      </c>
      <c r="W320" s="0" t="n">
        <v>0</v>
      </c>
      <c r="X320" s="0" t="n">
        <v>0</v>
      </c>
      <c r="Y320" s="0" t="n">
        <f aca="false">F320/57.3</f>
        <v>0.387434554973822</v>
      </c>
      <c r="Z320" s="0" t="n">
        <f aca="false">G320/2.329</f>
        <v>0.0463718334048948</v>
      </c>
      <c r="AA320" s="0" t="n">
        <f aca="false">H320/81</f>
        <v>0.283950617283951</v>
      </c>
    </row>
    <row r="321" customFormat="false" ht="13.8" hidden="false" customHeight="false" outlineLevel="0" collapsed="false">
      <c r="A321" s="0" t="n">
        <v>2</v>
      </c>
      <c r="B321" s="0" t="n">
        <v>139</v>
      </c>
      <c r="C321" s="0" t="n">
        <v>75</v>
      </c>
      <c r="D321" s="0" t="n">
        <v>0</v>
      </c>
      <c r="E321" s="0" t="n">
        <v>0</v>
      </c>
      <c r="F321" s="0" t="n">
        <v>25.6</v>
      </c>
      <c r="G321" s="0" t="n">
        <v>0.167</v>
      </c>
      <c r="H321" s="0" t="n">
        <v>29</v>
      </c>
      <c r="I321" s="0" t="n">
        <v>0</v>
      </c>
      <c r="K321" s="0" t="n">
        <f aca="false">A321/17</f>
        <v>0.117647058823529</v>
      </c>
      <c r="L321" s="0" t="n">
        <f aca="false">(B321-44)/(199-44)</f>
        <v>0.612903225806452</v>
      </c>
      <c r="M321" s="0" t="n">
        <f aca="false">(C321-30)/(122-30)</f>
        <v>0.489130434782609</v>
      </c>
      <c r="N321" s="0" t="n">
        <v>0</v>
      </c>
      <c r="O321" s="0" t="n">
        <v>0</v>
      </c>
      <c r="P321" s="0" t="n">
        <f aca="false">(F321-18.2)/(57.3-18.2)</f>
        <v>0.18925831202046</v>
      </c>
      <c r="Q321" s="0" t="n">
        <f aca="false">(G321-0.078)/(2.329-0.078)</f>
        <v>0.0395379831186139</v>
      </c>
      <c r="R321" s="0" t="n">
        <f aca="false">(H321-21)/60</f>
        <v>0.133333333333333</v>
      </c>
      <c r="T321" s="0" t="n">
        <f aca="false">A321/17</f>
        <v>0.117647058823529</v>
      </c>
      <c r="U321" s="0" t="n">
        <f aca="false">B321/199</f>
        <v>0.698492462311558</v>
      </c>
      <c r="V321" s="0" t="n">
        <f aca="false">C321/122</f>
        <v>0.614754098360656</v>
      </c>
      <c r="W321" s="0" t="n">
        <v>0</v>
      </c>
      <c r="X321" s="0" t="n">
        <v>0</v>
      </c>
      <c r="Y321" s="0" t="n">
        <f aca="false">F321/57.3</f>
        <v>0.446771378708552</v>
      </c>
      <c r="Z321" s="0" t="n">
        <f aca="false">G321/2.329</f>
        <v>0.0717045942464577</v>
      </c>
      <c r="AA321" s="0" t="n">
        <f aca="false">H321/81</f>
        <v>0.358024691358025</v>
      </c>
    </row>
    <row r="322" customFormat="false" ht="13.8" hidden="false" customHeight="false" outlineLevel="0" collapsed="false">
      <c r="A322" s="0" t="n">
        <v>1</v>
      </c>
      <c r="B322" s="0" t="n">
        <v>90</v>
      </c>
      <c r="C322" s="0" t="n">
        <v>68</v>
      </c>
      <c r="D322" s="0" t="n">
        <v>0</v>
      </c>
      <c r="E322" s="0" t="n">
        <v>0</v>
      </c>
      <c r="F322" s="0" t="n">
        <v>24.5</v>
      </c>
      <c r="G322" s="0" t="n">
        <v>1.138</v>
      </c>
      <c r="H322" s="0" t="n">
        <v>36</v>
      </c>
      <c r="I322" s="0" t="n">
        <v>0</v>
      </c>
      <c r="K322" s="0" t="n">
        <f aca="false">A322/17</f>
        <v>0.0588235294117647</v>
      </c>
      <c r="L322" s="0" t="n">
        <f aca="false">(B322-44)/(199-44)</f>
        <v>0.296774193548387</v>
      </c>
      <c r="M322" s="0" t="n">
        <f aca="false">(C322-30)/(122-30)</f>
        <v>0.41304347826087</v>
      </c>
      <c r="N322" s="0" t="n">
        <v>0</v>
      </c>
      <c r="O322" s="0" t="n">
        <v>0</v>
      </c>
      <c r="P322" s="0" t="n">
        <f aca="false">(F322-18.2)/(57.3-18.2)</f>
        <v>0.161125319693095</v>
      </c>
      <c r="Q322" s="0" t="n">
        <f aca="false">(G322-0.078)/(2.329-0.078)</f>
        <v>0.470901821412705</v>
      </c>
      <c r="R322" s="0" t="n">
        <f aca="false">(H322-21)/60</f>
        <v>0.25</v>
      </c>
      <c r="T322" s="0" t="n">
        <f aca="false">A322/17</f>
        <v>0.0588235294117647</v>
      </c>
      <c r="U322" s="0" t="n">
        <f aca="false">B322/199</f>
        <v>0.452261306532663</v>
      </c>
      <c r="V322" s="0" t="n">
        <f aca="false">C322/122</f>
        <v>0.557377049180328</v>
      </c>
      <c r="W322" s="0" t="n">
        <v>0</v>
      </c>
      <c r="X322" s="0" t="n">
        <v>0</v>
      </c>
      <c r="Y322" s="0" t="n">
        <f aca="false">F322/57.3</f>
        <v>0.427574171029668</v>
      </c>
      <c r="Z322" s="0" t="n">
        <f aca="false">G322/2.329</f>
        <v>0.488621726062688</v>
      </c>
      <c r="AA322" s="0" t="n">
        <f aca="false">H322/81</f>
        <v>0.444444444444444</v>
      </c>
    </row>
    <row r="323" customFormat="false" ht="13.8" hidden="false" customHeight="false" outlineLevel="0" collapsed="false">
      <c r="A323" s="0" t="n">
        <v>0</v>
      </c>
      <c r="B323" s="0" t="n">
        <v>141</v>
      </c>
      <c r="C323" s="0" t="n">
        <v>73</v>
      </c>
      <c r="D323" s="0" t="n">
        <v>0</v>
      </c>
      <c r="E323" s="0" t="n">
        <v>0</v>
      </c>
      <c r="F323" s="0" t="n">
        <v>42.4</v>
      </c>
      <c r="G323" s="0" t="n">
        <v>0.205</v>
      </c>
      <c r="H323" s="0" t="n">
        <v>29</v>
      </c>
      <c r="I323" s="0" t="n">
        <v>1</v>
      </c>
      <c r="K323" s="0" t="n">
        <f aca="false">A323/17</f>
        <v>0</v>
      </c>
      <c r="L323" s="0" t="n">
        <f aca="false">(B323-44)/(199-44)</f>
        <v>0.625806451612903</v>
      </c>
      <c r="M323" s="0" t="n">
        <f aca="false">(C323-30)/(122-30)</f>
        <v>0.467391304347826</v>
      </c>
      <c r="N323" s="0" t="n">
        <v>0</v>
      </c>
      <c r="O323" s="0" t="n">
        <v>0</v>
      </c>
      <c r="P323" s="0" t="n">
        <f aca="false">(F323-18.2)/(57.3-18.2)</f>
        <v>0.618925831202046</v>
      </c>
      <c r="Q323" s="0" t="n">
        <f aca="false">(G323-0.078)/(2.329-0.078)</f>
        <v>0.0564193691692581</v>
      </c>
      <c r="R323" s="0" t="n">
        <f aca="false">(H323-21)/60</f>
        <v>0.133333333333333</v>
      </c>
      <c r="T323" s="0" t="n">
        <f aca="false">A323/17</f>
        <v>0</v>
      </c>
      <c r="U323" s="0" t="n">
        <f aca="false">B323/199</f>
        <v>0.708542713567839</v>
      </c>
      <c r="V323" s="0" t="n">
        <f aca="false">C323/122</f>
        <v>0.598360655737705</v>
      </c>
      <c r="W323" s="0" t="n">
        <v>0</v>
      </c>
      <c r="X323" s="0" t="n">
        <v>0</v>
      </c>
      <c r="Y323" s="0" t="n">
        <f aca="false">F323/57.3</f>
        <v>0.739965095986038</v>
      </c>
      <c r="Z323" s="0" t="n">
        <f aca="false">G323/2.329</f>
        <v>0.0880206097037355</v>
      </c>
      <c r="AA323" s="0" t="n">
        <f aca="false">H323/81</f>
        <v>0.358024691358025</v>
      </c>
    </row>
    <row r="324" customFormat="false" ht="13.8" hidden="false" customHeight="false" outlineLevel="0" collapsed="false">
      <c r="A324" s="0" t="n">
        <v>12</v>
      </c>
      <c r="B324" s="0" t="n">
        <v>140</v>
      </c>
      <c r="C324" s="0" t="n">
        <v>85</v>
      </c>
      <c r="D324" s="0" t="n">
        <v>0</v>
      </c>
      <c r="E324" s="0" t="n">
        <v>0</v>
      </c>
      <c r="F324" s="0" t="n">
        <v>37.4</v>
      </c>
      <c r="G324" s="0" t="n">
        <v>0.244</v>
      </c>
      <c r="H324" s="0" t="n">
        <v>41</v>
      </c>
      <c r="I324" s="0" t="n">
        <v>0</v>
      </c>
      <c r="K324" s="0" t="n">
        <f aca="false">A324/17</f>
        <v>0.705882352941176</v>
      </c>
      <c r="L324" s="0" t="n">
        <f aca="false">(B324-44)/(199-44)</f>
        <v>0.619354838709677</v>
      </c>
      <c r="M324" s="0" t="n">
        <f aca="false">(C324-30)/(122-30)</f>
        <v>0.597826086956522</v>
      </c>
      <c r="N324" s="0" t="n">
        <v>0</v>
      </c>
      <c r="O324" s="0" t="n">
        <v>0</v>
      </c>
      <c r="P324" s="0" t="n">
        <f aca="false">(F324-18.2)/(57.3-18.2)</f>
        <v>0.491048593350384</v>
      </c>
      <c r="Q324" s="0" t="n">
        <f aca="false">(G324-0.078)/(2.329-0.078)</f>
        <v>0.073745002221235</v>
      </c>
      <c r="R324" s="0" t="n">
        <f aca="false">(H324-21)/60</f>
        <v>0.333333333333333</v>
      </c>
      <c r="T324" s="0" t="n">
        <f aca="false">A324/17</f>
        <v>0.705882352941176</v>
      </c>
      <c r="U324" s="0" t="n">
        <f aca="false">B324/199</f>
        <v>0.703517587939699</v>
      </c>
      <c r="V324" s="0" t="n">
        <f aca="false">C324/122</f>
        <v>0.69672131147541</v>
      </c>
      <c r="W324" s="0" t="n">
        <v>0</v>
      </c>
      <c r="X324" s="0" t="n">
        <v>0</v>
      </c>
      <c r="Y324" s="0" t="n">
        <f aca="false">F324/57.3</f>
        <v>0.652705061082024</v>
      </c>
      <c r="Z324" s="0" t="n">
        <f aca="false">G324/2.329</f>
        <v>0.104765993988836</v>
      </c>
      <c r="AA324" s="0" t="n">
        <f aca="false">H324/81</f>
        <v>0.506172839506173</v>
      </c>
    </row>
    <row r="325" customFormat="false" ht="13.8" hidden="false" customHeight="false" outlineLevel="0" collapsed="false">
      <c r="A325" s="0" t="n">
        <v>5</v>
      </c>
      <c r="B325" s="0" t="n">
        <v>147</v>
      </c>
      <c r="C325" s="0" t="n">
        <v>75</v>
      </c>
      <c r="D325" s="0" t="n">
        <v>0</v>
      </c>
      <c r="E325" s="0" t="n">
        <v>0</v>
      </c>
      <c r="F325" s="0" t="n">
        <v>29.9</v>
      </c>
      <c r="G325" s="0" t="n">
        <v>0.434</v>
      </c>
      <c r="H325" s="0" t="n">
        <v>28</v>
      </c>
      <c r="I325" s="0" t="n">
        <v>0</v>
      </c>
      <c r="K325" s="0" t="n">
        <f aca="false">A325/17</f>
        <v>0.294117647058823</v>
      </c>
      <c r="L325" s="0" t="n">
        <f aca="false">(B325-44)/(199-44)</f>
        <v>0.664516129032258</v>
      </c>
      <c r="M325" s="0" t="n">
        <f aca="false">(C325-30)/(122-30)</f>
        <v>0.489130434782609</v>
      </c>
      <c r="N325" s="0" t="n">
        <v>0</v>
      </c>
      <c r="O325" s="0" t="n">
        <v>0</v>
      </c>
      <c r="P325" s="0" t="n">
        <f aca="false">(F325-18.2)/(57.3-18.2)</f>
        <v>0.29923273657289</v>
      </c>
      <c r="Q325" s="0" t="n">
        <f aca="false">(G325-0.078)/(2.329-0.078)</f>
        <v>0.158151932474456</v>
      </c>
      <c r="R325" s="0" t="n">
        <f aca="false">(H325-21)/60</f>
        <v>0.116666666666667</v>
      </c>
      <c r="T325" s="0" t="n">
        <f aca="false">A325/17</f>
        <v>0.294117647058823</v>
      </c>
      <c r="U325" s="0" t="n">
        <f aca="false">B325/199</f>
        <v>0.738693467336683</v>
      </c>
      <c r="V325" s="0" t="n">
        <f aca="false">C325/122</f>
        <v>0.614754098360656</v>
      </c>
      <c r="W325" s="0" t="n">
        <v>0</v>
      </c>
      <c r="X325" s="0" t="n">
        <v>0</v>
      </c>
      <c r="Y325" s="0" t="n">
        <f aca="false">F325/57.3</f>
        <v>0.521815008726003</v>
      </c>
      <c r="Z325" s="0" t="n">
        <f aca="false">G325/2.329</f>
        <v>0.186346071275225</v>
      </c>
      <c r="AA325" s="0" t="n">
        <f aca="false">H325/81</f>
        <v>0.345679012345679</v>
      </c>
    </row>
    <row r="326" customFormat="false" ht="13.8" hidden="false" customHeight="false" outlineLevel="0" collapsed="false">
      <c r="A326" s="0" t="n">
        <v>1</v>
      </c>
      <c r="B326" s="0" t="n">
        <v>97</v>
      </c>
      <c r="C326" s="0" t="n">
        <v>70</v>
      </c>
      <c r="D326" s="0" t="n">
        <v>0</v>
      </c>
      <c r="E326" s="0" t="n">
        <v>0</v>
      </c>
      <c r="F326" s="0" t="n">
        <v>18.2</v>
      </c>
      <c r="G326" s="0" t="n">
        <v>0.147</v>
      </c>
      <c r="H326" s="0" t="n">
        <v>21</v>
      </c>
      <c r="I326" s="0" t="n">
        <v>0</v>
      </c>
      <c r="K326" s="0" t="n">
        <f aca="false">A326/17</f>
        <v>0.0588235294117647</v>
      </c>
      <c r="L326" s="0" t="n">
        <f aca="false">(B326-44)/(199-44)</f>
        <v>0.341935483870968</v>
      </c>
      <c r="M326" s="0" t="n">
        <f aca="false">(C326-30)/(122-30)</f>
        <v>0.434782608695652</v>
      </c>
      <c r="N326" s="0" t="n">
        <v>0</v>
      </c>
      <c r="O326" s="0" t="n">
        <v>0</v>
      </c>
      <c r="P326" s="0" t="n">
        <f aca="false">(F326-18.2)/(57.3-18.2)</f>
        <v>0</v>
      </c>
      <c r="Q326" s="0" t="n">
        <f aca="false">(G326-0.078)/(2.329-0.078)</f>
        <v>0.0306530430919591</v>
      </c>
      <c r="R326" s="0" t="n">
        <f aca="false">(H326-21)/60</f>
        <v>0</v>
      </c>
      <c r="T326" s="0" t="n">
        <f aca="false">A326/17</f>
        <v>0.0588235294117647</v>
      </c>
      <c r="U326" s="0" t="n">
        <f aca="false">B326/199</f>
        <v>0.487437185929648</v>
      </c>
      <c r="V326" s="0" t="n">
        <f aca="false">C326/122</f>
        <v>0.573770491803279</v>
      </c>
      <c r="W326" s="0" t="n">
        <v>0</v>
      </c>
      <c r="X326" s="0" t="n">
        <v>0</v>
      </c>
      <c r="Y326" s="0" t="n">
        <f aca="false">F326/57.3</f>
        <v>0.317626527050611</v>
      </c>
      <c r="Z326" s="0" t="n">
        <f aca="false">G326/2.329</f>
        <v>0.0631172176899957</v>
      </c>
      <c r="AA326" s="0" t="n">
        <f aca="false">H326/81</f>
        <v>0.259259259259259</v>
      </c>
    </row>
    <row r="327" customFormat="false" ht="13.8" hidden="false" customHeight="false" outlineLevel="0" collapsed="false">
      <c r="A327" s="0" t="n">
        <v>6</v>
      </c>
      <c r="B327" s="0" t="n">
        <v>107</v>
      </c>
      <c r="C327" s="0" t="n">
        <v>88</v>
      </c>
      <c r="D327" s="0" t="n">
        <v>0</v>
      </c>
      <c r="E327" s="0" t="n">
        <v>0</v>
      </c>
      <c r="F327" s="0" t="n">
        <v>36.8</v>
      </c>
      <c r="G327" s="0" t="n">
        <v>0.727</v>
      </c>
      <c r="H327" s="0" t="n">
        <v>31</v>
      </c>
      <c r="I327" s="0" t="n">
        <v>0</v>
      </c>
      <c r="K327" s="0" t="n">
        <f aca="false">A327/17</f>
        <v>0.352941176470588</v>
      </c>
      <c r="L327" s="0" t="n">
        <f aca="false">(B327-44)/(199-44)</f>
        <v>0.406451612903226</v>
      </c>
      <c r="M327" s="0" t="n">
        <f aca="false">(C327-30)/(122-30)</f>
        <v>0.630434782608696</v>
      </c>
      <c r="N327" s="0" t="n">
        <v>0</v>
      </c>
      <c r="O327" s="0" t="n">
        <v>0</v>
      </c>
      <c r="P327" s="0" t="n">
        <f aca="false">(F327-18.2)/(57.3-18.2)</f>
        <v>0.475703324808184</v>
      </c>
      <c r="Q327" s="0" t="n">
        <f aca="false">(G327-0.078)/(2.329-0.078)</f>
        <v>0.288316303864949</v>
      </c>
      <c r="R327" s="0" t="n">
        <f aca="false">(H327-21)/60</f>
        <v>0.166666666666667</v>
      </c>
      <c r="T327" s="0" t="n">
        <f aca="false">A327/17</f>
        <v>0.352941176470588</v>
      </c>
      <c r="U327" s="0" t="n">
        <f aca="false">B327/199</f>
        <v>0.537688442211055</v>
      </c>
      <c r="V327" s="0" t="n">
        <f aca="false">C327/122</f>
        <v>0.721311475409836</v>
      </c>
      <c r="W327" s="0" t="n">
        <v>0</v>
      </c>
      <c r="X327" s="0" t="n">
        <v>0</v>
      </c>
      <c r="Y327" s="0" t="n">
        <f aca="false">F327/57.3</f>
        <v>0.642233856893543</v>
      </c>
      <c r="Z327" s="0" t="n">
        <f aca="false">G327/2.329</f>
        <v>0.312151137827394</v>
      </c>
      <c r="AA327" s="0" t="n">
        <f aca="false">H327/81</f>
        <v>0.382716049382716</v>
      </c>
    </row>
    <row r="328" customFormat="false" ht="13.8" hidden="false" customHeight="false" outlineLevel="0" collapsed="false">
      <c r="A328" s="0" t="n">
        <v>0</v>
      </c>
      <c r="B328" s="0" t="n">
        <v>189</v>
      </c>
      <c r="C328" s="0" t="n">
        <v>104</v>
      </c>
      <c r="D328" s="0" t="n">
        <v>0</v>
      </c>
      <c r="E328" s="0" t="n">
        <v>0</v>
      </c>
      <c r="F328" s="0" t="n">
        <v>34.3</v>
      </c>
      <c r="G328" s="0" t="n">
        <v>0.435</v>
      </c>
      <c r="H328" s="0" t="n">
        <v>41</v>
      </c>
      <c r="I328" s="0" t="n">
        <v>1</v>
      </c>
      <c r="K328" s="0" t="n">
        <f aca="false">A328/17</f>
        <v>0</v>
      </c>
      <c r="L328" s="0" t="n">
        <f aca="false">(B328-44)/(199-44)</f>
        <v>0.935483870967742</v>
      </c>
      <c r="M328" s="0" t="n">
        <f aca="false">(C328-30)/(122-30)</f>
        <v>0.804347826086956</v>
      </c>
      <c r="N328" s="0" t="n">
        <v>0</v>
      </c>
      <c r="O328" s="0" t="n">
        <v>0</v>
      </c>
      <c r="P328" s="0" t="n">
        <f aca="false">(F328-18.2)/(57.3-18.2)</f>
        <v>0.411764705882353</v>
      </c>
      <c r="Q328" s="0" t="n">
        <f aca="false">(G328-0.078)/(2.329-0.078)</f>
        <v>0.158596179475788</v>
      </c>
      <c r="R328" s="0" t="n">
        <f aca="false">(H328-21)/60</f>
        <v>0.333333333333333</v>
      </c>
      <c r="T328" s="0" t="n">
        <f aca="false">A328/17</f>
        <v>0</v>
      </c>
      <c r="U328" s="0" t="n">
        <f aca="false">B328/199</f>
        <v>0.949748743718593</v>
      </c>
      <c r="V328" s="0" t="n">
        <f aca="false">C328/122</f>
        <v>0.852459016393443</v>
      </c>
      <c r="W328" s="0" t="n">
        <v>0</v>
      </c>
      <c r="X328" s="0" t="n">
        <v>0</v>
      </c>
      <c r="Y328" s="0" t="n">
        <f aca="false">F328/57.3</f>
        <v>0.598603839441536</v>
      </c>
      <c r="Z328" s="0" t="n">
        <f aca="false">G328/2.329</f>
        <v>0.186775440103049</v>
      </c>
      <c r="AA328" s="0" t="n">
        <f aca="false">H328/81</f>
        <v>0.506172839506173</v>
      </c>
    </row>
    <row r="329" customFormat="false" ht="13.8" hidden="false" customHeight="false" outlineLevel="0" collapsed="false">
      <c r="A329" s="0" t="n">
        <v>4</v>
      </c>
      <c r="B329" s="0" t="n">
        <v>117</v>
      </c>
      <c r="C329" s="0" t="n">
        <v>64</v>
      </c>
      <c r="D329" s="0" t="n">
        <v>0</v>
      </c>
      <c r="E329" s="0" t="n">
        <v>0</v>
      </c>
      <c r="F329" s="0" t="n">
        <v>33.2</v>
      </c>
      <c r="G329" s="0" t="n">
        <v>0.23</v>
      </c>
      <c r="H329" s="0" t="n">
        <v>24</v>
      </c>
      <c r="I329" s="0" t="n">
        <v>0</v>
      </c>
      <c r="K329" s="0" t="n">
        <f aca="false">A329/17</f>
        <v>0.235294117647059</v>
      </c>
      <c r="L329" s="0" t="n">
        <f aca="false">(B329-44)/(199-44)</f>
        <v>0.470967741935484</v>
      </c>
      <c r="M329" s="0" t="n">
        <f aca="false">(C329-30)/(122-30)</f>
        <v>0.369565217391304</v>
      </c>
      <c r="N329" s="0" t="n">
        <v>0</v>
      </c>
      <c r="O329" s="0" t="n">
        <v>0</v>
      </c>
      <c r="P329" s="0" t="n">
        <f aca="false">(F329-18.2)/(57.3-18.2)</f>
        <v>0.383631713554987</v>
      </c>
      <c r="Q329" s="0" t="n">
        <f aca="false">(G329-0.078)/(2.329-0.078)</f>
        <v>0.0675255442025766</v>
      </c>
      <c r="R329" s="0" t="n">
        <f aca="false">(H329-21)/60</f>
        <v>0.05</v>
      </c>
      <c r="T329" s="0" t="n">
        <f aca="false">A329/17</f>
        <v>0.235294117647059</v>
      </c>
      <c r="U329" s="0" t="n">
        <f aca="false">B329/199</f>
        <v>0.587939698492462</v>
      </c>
      <c r="V329" s="0" t="n">
        <f aca="false">C329/122</f>
        <v>0.524590163934426</v>
      </c>
      <c r="W329" s="0" t="n">
        <v>0</v>
      </c>
      <c r="X329" s="0" t="n">
        <v>0</v>
      </c>
      <c r="Y329" s="0" t="n">
        <f aca="false">F329/57.3</f>
        <v>0.579406631762653</v>
      </c>
      <c r="Z329" s="0" t="n">
        <f aca="false">G329/2.329</f>
        <v>0.098754830399313</v>
      </c>
      <c r="AA329" s="0" t="n">
        <f aca="false">H329/81</f>
        <v>0.296296296296296</v>
      </c>
    </row>
    <row r="330" customFormat="false" ht="13.8" hidden="false" customHeight="false" outlineLevel="0" collapsed="false">
      <c r="A330" s="0" t="n">
        <v>8</v>
      </c>
      <c r="B330" s="0" t="n">
        <v>108</v>
      </c>
      <c r="C330" s="0" t="n">
        <v>70</v>
      </c>
      <c r="D330" s="0" t="n">
        <v>0</v>
      </c>
      <c r="E330" s="0" t="n">
        <v>0</v>
      </c>
      <c r="F330" s="0" t="n">
        <v>30.5</v>
      </c>
      <c r="G330" s="0" t="n">
        <v>0.955</v>
      </c>
      <c r="H330" s="0" t="n">
        <v>33</v>
      </c>
      <c r="I330" s="0" t="n">
        <v>1</v>
      </c>
      <c r="K330" s="0" t="n">
        <f aca="false">A330/17</f>
        <v>0.470588235294118</v>
      </c>
      <c r="L330" s="0" t="n">
        <f aca="false">(B330-44)/(199-44)</f>
        <v>0.412903225806452</v>
      </c>
      <c r="M330" s="0" t="n">
        <f aca="false">(C330-30)/(122-30)</f>
        <v>0.434782608695652</v>
      </c>
      <c r="N330" s="0" t="n">
        <v>0</v>
      </c>
      <c r="O330" s="0" t="n">
        <v>0</v>
      </c>
      <c r="P330" s="0" t="n">
        <f aca="false">(F330-18.2)/(57.3-18.2)</f>
        <v>0.31457800511509</v>
      </c>
      <c r="Q330" s="0" t="n">
        <f aca="false">(G330-0.078)/(2.329-0.078)</f>
        <v>0.389604620168814</v>
      </c>
      <c r="R330" s="0" t="n">
        <f aca="false">(H330-21)/60</f>
        <v>0.2</v>
      </c>
      <c r="T330" s="0" t="n">
        <f aca="false">A330/17</f>
        <v>0.470588235294118</v>
      </c>
      <c r="U330" s="0" t="n">
        <f aca="false">B330/199</f>
        <v>0.542713567839196</v>
      </c>
      <c r="V330" s="0" t="n">
        <f aca="false">C330/122</f>
        <v>0.573770491803279</v>
      </c>
      <c r="W330" s="0" t="n">
        <v>0</v>
      </c>
      <c r="X330" s="0" t="n">
        <v>0</v>
      </c>
      <c r="Y330" s="0" t="n">
        <f aca="false">F330/57.3</f>
        <v>0.532286212914485</v>
      </c>
      <c r="Z330" s="0" t="n">
        <f aca="false">G330/2.329</f>
        <v>0.410047230571061</v>
      </c>
      <c r="AA330" s="0" t="n">
        <f aca="false">H330/81</f>
        <v>0.407407407407407</v>
      </c>
    </row>
    <row r="331" customFormat="false" ht="13.8" hidden="false" customHeight="false" outlineLevel="0" collapsed="false">
      <c r="A331" s="0" t="n">
        <v>4</v>
      </c>
      <c r="B331" s="0" t="n">
        <v>117</v>
      </c>
      <c r="C331" s="0" t="n">
        <v>62</v>
      </c>
      <c r="D331" s="0" t="n">
        <v>0</v>
      </c>
      <c r="E331" s="0" t="n">
        <v>0</v>
      </c>
      <c r="F331" s="0" t="n">
        <v>29.7</v>
      </c>
      <c r="G331" s="0" t="n">
        <v>0.38</v>
      </c>
      <c r="H331" s="0" t="n">
        <v>30</v>
      </c>
      <c r="I331" s="0" t="n">
        <v>1</v>
      </c>
      <c r="K331" s="0" t="n">
        <f aca="false">A331/17</f>
        <v>0.235294117647059</v>
      </c>
      <c r="L331" s="0" t="n">
        <f aca="false">(B331-44)/(199-44)</f>
        <v>0.470967741935484</v>
      </c>
      <c r="M331" s="0" t="n">
        <f aca="false">(C331-30)/(122-30)</f>
        <v>0.347826086956522</v>
      </c>
      <c r="N331" s="0" t="n">
        <v>0</v>
      </c>
      <c r="O331" s="0" t="n">
        <v>0</v>
      </c>
      <c r="P331" s="0" t="n">
        <f aca="false">(F331-18.2)/(57.3-18.2)</f>
        <v>0.294117647058824</v>
      </c>
      <c r="Q331" s="0" t="n">
        <f aca="false">(G331-0.078)/(2.329-0.078)</f>
        <v>0.134162594402488</v>
      </c>
      <c r="R331" s="0" t="n">
        <f aca="false">(H331-21)/60</f>
        <v>0.15</v>
      </c>
      <c r="T331" s="0" t="n">
        <f aca="false">A331/17</f>
        <v>0.235294117647059</v>
      </c>
      <c r="U331" s="0" t="n">
        <f aca="false">B331/199</f>
        <v>0.587939698492462</v>
      </c>
      <c r="V331" s="0" t="n">
        <f aca="false">C331/122</f>
        <v>0.508196721311475</v>
      </c>
      <c r="W331" s="0" t="n">
        <v>0</v>
      </c>
      <c r="X331" s="0" t="n">
        <v>0</v>
      </c>
      <c r="Y331" s="0" t="n">
        <f aca="false">F331/57.3</f>
        <v>0.518324607329843</v>
      </c>
      <c r="Z331" s="0" t="n">
        <f aca="false">G331/2.329</f>
        <v>0.163160154572778</v>
      </c>
      <c r="AA331" s="0" t="n">
        <f aca="false">H331/81</f>
        <v>0.37037037037037</v>
      </c>
    </row>
    <row r="332" customFormat="false" ht="13.8" hidden="false" customHeight="false" outlineLevel="0" collapsed="false">
      <c r="A332" s="0" t="n">
        <v>0</v>
      </c>
      <c r="B332" s="0" t="n">
        <v>120</v>
      </c>
      <c r="C332" s="0" t="n">
        <v>74</v>
      </c>
      <c r="D332" s="0" t="n">
        <v>0</v>
      </c>
      <c r="E332" s="0" t="n">
        <v>0</v>
      </c>
      <c r="F332" s="0" t="n">
        <v>30.5</v>
      </c>
      <c r="G332" s="0" t="n">
        <v>0.285</v>
      </c>
      <c r="H332" s="0" t="n">
        <v>26</v>
      </c>
      <c r="I332" s="0" t="n">
        <v>0</v>
      </c>
      <c r="K332" s="0" t="n">
        <f aca="false">A332/17</f>
        <v>0</v>
      </c>
      <c r="L332" s="0" t="n">
        <f aca="false">(B332-44)/(199-44)</f>
        <v>0.490322580645161</v>
      </c>
      <c r="M332" s="0" t="n">
        <f aca="false">(C332-30)/(122-30)</f>
        <v>0.478260869565217</v>
      </c>
      <c r="N332" s="0" t="n">
        <v>0</v>
      </c>
      <c r="O332" s="0" t="n">
        <v>0</v>
      </c>
      <c r="P332" s="0" t="n">
        <f aca="false">(F332-18.2)/(57.3-18.2)</f>
        <v>0.31457800511509</v>
      </c>
      <c r="Q332" s="0" t="n">
        <f aca="false">(G332-0.078)/(2.329-0.078)</f>
        <v>0.0919591292758774</v>
      </c>
      <c r="R332" s="0" t="n">
        <f aca="false">(H332-21)/60</f>
        <v>0.0833333333333333</v>
      </c>
      <c r="T332" s="0" t="n">
        <f aca="false">A332/17</f>
        <v>0</v>
      </c>
      <c r="U332" s="0" t="n">
        <f aca="false">B332/199</f>
        <v>0.603015075376884</v>
      </c>
      <c r="V332" s="0" t="n">
        <f aca="false">C332/122</f>
        <v>0.60655737704918</v>
      </c>
      <c r="W332" s="0" t="n">
        <v>0</v>
      </c>
      <c r="X332" s="0" t="n">
        <v>0</v>
      </c>
      <c r="Y332" s="0" t="n">
        <f aca="false">F332/57.3</f>
        <v>0.532286212914485</v>
      </c>
      <c r="Z332" s="0" t="n">
        <f aca="false">G332/2.329</f>
        <v>0.122370115929584</v>
      </c>
      <c r="AA332" s="0" t="n">
        <f aca="false">H332/81</f>
        <v>0.320987654320988</v>
      </c>
    </row>
    <row r="333" customFormat="false" ht="13.8" hidden="false" customHeight="false" outlineLevel="0" collapsed="false">
      <c r="A333" s="0" t="n">
        <v>2</v>
      </c>
      <c r="B333" s="0" t="n">
        <v>134</v>
      </c>
      <c r="C333" s="0" t="n">
        <v>70</v>
      </c>
      <c r="D333" s="0" t="n">
        <v>0</v>
      </c>
      <c r="E333" s="0" t="n">
        <v>0</v>
      </c>
      <c r="F333" s="0" t="n">
        <v>28.9</v>
      </c>
      <c r="G333" s="0" t="n">
        <v>0.542</v>
      </c>
      <c r="H333" s="0" t="n">
        <v>23</v>
      </c>
      <c r="I333" s="0" t="n">
        <v>1</v>
      </c>
      <c r="K333" s="0" t="n">
        <f aca="false">A333/17</f>
        <v>0.117647058823529</v>
      </c>
      <c r="L333" s="0" t="n">
        <f aca="false">(B333-44)/(199-44)</f>
        <v>0.580645161290323</v>
      </c>
      <c r="M333" s="0" t="n">
        <f aca="false">(C333-30)/(122-30)</f>
        <v>0.434782608695652</v>
      </c>
      <c r="N333" s="0" t="n">
        <v>0</v>
      </c>
      <c r="O333" s="0" t="n">
        <v>0</v>
      </c>
      <c r="P333" s="0" t="n">
        <f aca="false">(F333-18.2)/(57.3-18.2)</f>
        <v>0.273657289002558</v>
      </c>
      <c r="Q333" s="0" t="n">
        <f aca="false">(G333-0.078)/(2.329-0.078)</f>
        <v>0.206130608618392</v>
      </c>
      <c r="R333" s="0" t="n">
        <f aca="false">(H333-21)/60</f>
        <v>0.0333333333333333</v>
      </c>
      <c r="T333" s="0" t="n">
        <f aca="false">A333/17</f>
        <v>0.117647058823529</v>
      </c>
      <c r="U333" s="0" t="n">
        <f aca="false">B333/199</f>
        <v>0.673366834170854</v>
      </c>
      <c r="V333" s="0" t="n">
        <f aca="false">C333/122</f>
        <v>0.573770491803279</v>
      </c>
      <c r="W333" s="0" t="n">
        <v>0</v>
      </c>
      <c r="X333" s="0" t="n">
        <v>0</v>
      </c>
      <c r="Y333" s="0" t="n">
        <f aca="false">F333/57.3</f>
        <v>0.504363001745201</v>
      </c>
      <c r="Z333" s="0" t="n">
        <f aca="false">G333/2.329</f>
        <v>0.23271790468012</v>
      </c>
      <c r="AA333" s="0" t="n">
        <f aca="false">H333/81</f>
        <v>0.283950617283951</v>
      </c>
    </row>
    <row r="334" customFormat="false" ht="13.8" hidden="false" customHeight="false" outlineLevel="0" collapsed="false">
      <c r="A334" s="0" t="n">
        <v>2</v>
      </c>
      <c r="B334" s="0" t="n">
        <v>119</v>
      </c>
      <c r="C334" s="0" t="n">
        <v>73</v>
      </c>
      <c r="D334" s="0" t="n">
        <v>0</v>
      </c>
      <c r="E334" s="0" t="n">
        <v>0</v>
      </c>
      <c r="F334" s="0" t="n">
        <v>19.6</v>
      </c>
      <c r="G334" s="0" t="n">
        <v>0.832</v>
      </c>
      <c r="H334" s="0" t="n">
        <v>72</v>
      </c>
      <c r="I334" s="0" t="n">
        <v>0</v>
      </c>
      <c r="K334" s="0" t="n">
        <f aca="false">A334/17</f>
        <v>0.117647058823529</v>
      </c>
      <c r="L334" s="0" t="n">
        <f aca="false">(B334-44)/(199-44)</f>
        <v>0.483870967741936</v>
      </c>
      <c r="M334" s="0" t="n">
        <f aca="false">(C334-30)/(122-30)</f>
        <v>0.467391304347826</v>
      </c>
      <c r="N334" s="0" t="n">
        <v>0</v>
      </c>
      <c r="O334" s="0" t="n">
        <v>0</v>
      </c>
      <c r="P334" s="0" t="n">
        <f aca="false">(F334-18.2)/(57.3-18.2)</f>
        <v>0.0358056265984655</v>
      </c>
      <c r="Q334" s="0" t="n">
        <f aca="false">(G334-0.078)/(2.329-0.078)</f>
        <v>0.334962239004887</v>
      </c>
      <c r="R334" s="0" t="n">
        <f aca="false">(H334-21)/60</f>
        <v>0.85</v>
      </c>
      <c r="T334" s="0" t="n">
        <f aca="false">A334/17</f>
        <v>0.117647058823529</v>
      </c>
      <c r="U334" s="0" t="n">
        <f aca="false">B334/199</f>
        <v>0.597989949748744</v>
      </c>
      <c r="V334" s="0" t="n">
        <f aca="false">C334/122</f>
        <v>0.598360655737705</v>
      </c>
      <c r="W334" s="0" t="n">
        <v>0</v>
      </c>
      <c r="X334" s="0" t="n">
        <v>0</v>
      </c>
      <c r="Y334" s="0" t="n">
        <f aca="false">F334/57.3</f>
        <v>0.342059336823735</v>
      </c>
      <c r="Z334" s="0" t="n">
        <f aca="false">G334/2.329</f>
        <v>0.357234864748819</v>
      </c>
      <c r="AA334" s="0" t="n">
        <f aca="false">H334/81</f>
        <v>0.888888888888889</v>
      </c>
    </row>
    <row r="335" customFormat="false" ht="13.8" hidden="false" customHeight="false" outlineLevel="0" collapsed="false">
      <c r="A335" s="0" t="n">
        <v>14</v>
      </c>
      <c r="B335" s="0" t="n">
        <v>175</v>
      </c>
      <c r="C335" s="0" t="n">
        <v>62</v>
      </c>
      <c r="D335" s="0" t="n">
        <v>0</v>
      </c>
      <c r="E335" s="0" t="n">
        <v>0</v>
      </c>
      <c r="F335" s="0" t="n">
        <v>33.6</v>
      </c>
      <c r="G335" s="0" t="n">
        <v>0.212</v>
      </c>
      <c r="H335" s="0" t="n">
        <v>38</v>
      </c>
      <c r="I335" s="0" t="n">
        <v>1</v>
      </c>
      <c r="K335" s="0" t="n">
        <f aca="false">A335/17</f>
        <v>0.823529411764706</v>
      </c>
      <c r="L335" s="0" t="n">
        <f aca="false">(B335-44)/(199-44)</f>
        <v>0.845161290322581</v>
      </c>
      <c r="M335" s="0" t="n">
        <f aca="false">(C335-30)/(122-30)</f>
        <v>0.347826086956522</v>
      </c>
      <c r="N335" s="0" t="n">
        <v>0</v>
      </c>
      <c r="O335" s="0" t="n">
        <v>0</v>
      </c>
      <c r="P335" s="0" t="n">
        <f aca="false">(F335-18.2)/(57.3-18.2)</f>
        <v>0.39386189258312</v>
      </c>
      <c r="Q335" s="0" t="n">
        <f aca="false">(G335-0.078)/(2.329-0.078)</f>
        <v>0.0595290981785873</v>
      </c>
      <c r="R335" s="0" t="n">
        <f aca="false">(H335-21)/60</f>
        <v>0.283333333333333</v>
      </c>
      <c r="T335" s="0" t="n">
        <f aca="false">A335/17</f>
        <v>0.823529411764706</v>
      </c>
      <c r="U335" s="0" t="n">
        <f aca="false">B335/199</f>
        <v>0.879396984924623</v>
      </c>
      <c r="V335" s="0" t="n">
        <f aca="false">C335/122</f>
        <v>0.508196721311475</v>
      </c>
      <c r="W335" s="0" t="n">
        <v>0</v>
      </c>
      <c r="X335" s="0" t="n">
        <v>0</v>
      </c>
      <c r="Y335" s="0" t="n">
        <f aca="false">F335/57.3</f>
        <v>0.586387434554974</v>
      </c>
      <c r="Z335" s="0" t="n">
        <f aca="false">G335/2.329</f>
        <v>0.0910261914984972</v>
      </c>
      <c r="AA335" s="0" t="n">
        <f aca="false">H335/81</f>
        <v>0.469135802469136</v>
      </c>
    </row>
    <row r="336" customFormat="false" ht="13.8" hidden="false" customHeight="false" outlineLevel="0" collapsed="false">
      <c r="A336" s="0" t="n">
        <v>1</v>
      </c>
      <c r="B336" s="0" t="n">
        <v>135</v>
      </c>
      <c r="C336" s="0" t="n">
        <v>54</v>
      </c>
      <c r="D336" s="0" t="n">
        <v>0</v>
      </c>
      <c r="E336" s="0" t="n">
        <v>0</v>
      </c>
      <c r="F336" s="0" t="n">
        <v>26.7</v>
      </c>
      <c r="G336" s="0" t="n">
        <v>0.687</v>
      </c>
      <c r="H336" s="0" t="n">
        <v>62</v>
      </c>
      <c r="I336" s="0" t="n">
        <v>0</v>
      </c>
      <c r="K336" s="0" t="n">
        <f aca="false">A336/17</f>
        <v>0.0588235294117647</v>
      </c>
      <c r="L336" s="0" t="n">
        <f aca="false">(B336-44)/(199-44)</f>
        <v>0.587096774193548</v>
      </c>
      <c r="M336" s="0" t="n">
        <f aca="false">(C336-30)/(122-30)</f>
        <v>0.260869565217391</v>
      </c>
      <c r="N336" s="0" t="n">
        <v>0</v>
      </c>
      <c r="O336" s="0" t="n">
        <v>0</v>
      </c>
      <c r="P336" s="0" t="n">
        <f aca="false">(F336-18.2)/(57.3-18.2)</f>
        <v>0.217391304347826</v>
      </c>
      <c r="Q336" s="0" t="n">
        <f aca="false">(G336-0.078)/(2.329-0.078)</f>
        <v>0.270546423811639</v>
      </c>
      <c r="R336" s="0" t="n">
        <f aca="false">(H336-21)/60</f>
        <v>0.683333333333333</v>
      </c>
      <c r="T336" s="0" t="n">
        <f aca="false">A336/17</f>
        <v>0.0588235294117647</v>
      </c>
      <c r="U336" s="0" t="n">
        <f aca="false">B336/199</f>
        <v>0.678391959798995</v>
      </c>
      <c r="V336" s="0" t="n">
        <f aca="false">C336/122</f>
        <v>0.442622950819672</v>
      </c>
      <c r="W336" s="0" t="n">
        <v>0</v>
      </c>
      <c r="X336" s="0" t="n">
        <v>0</v>
      </c>
      <c r="Y336" s="0" t="n">
        <f aca="false">F336/57.3</f>
        <v>0.465968586387435</v>
      </c>
      <c r="Z336" s="0" t="n">
        <f aca="false">G336/2.329</f>
        <v>0.29497638471447</v>
      </c>
      <c r="AA336" s="0" t="n">
        <f aca="false">H336/81</f>
        <v>0.765432098765432</v>
      </c>
    </row>
    <row r="337" customFormat="false" ht="13.8" hidden="false" customHeight="false" outlineLevel="0" collapsed="false">
      <c r="A337" s="0" t="n">
        <v>5</v>
      </c>
      <c r="B337" s="0" t="n">
        <v>86</v>
      </c>
      <c r="C337" s="0" t="n">
        <v>68</v>
      </c>
      <c r="D337" s="0" t="n">
        <v>0</v>
      </c>
      <c r="E337" s="0" t="n">
        <v>0</v>
      </c>
      <c r="F337" s="0" t="n">
        <v>30.2</v>
      </c>
      <c r="G337" s="0" t="n">
        <v>0.364</v>
      </c>
      <c r="H337" s="0" t="n">
        <v>24</v>
      </c>
      <c r="I337" s="0" t="n">
        <v>0</v>
      </c>
      <c r="K337" s="0" t="n">
        <f aca="false">A337/17</f>
        <v>0.294117647058823</v>
      </c>
      <c r="L337" s="0" t="n">
        <f aca="false">(B337-44)/(199-44)</f>
        <v>0.270967741935484</v>
      </c>
      <c r="M337" s="0" t="n">
        <f aca="false">(C337-30)/(122-30)</f>
        <v>0.41304347826087</v>
      </c>
      <c r="N337" s="0" t="n">
        <v>0</v>
      </c>
      <c r="O337" s="0" t="n">
        <v>0</v>
      </c>
      <c r="P337" s="0" t="n">
        <f aca="false">(F337-18.2)/(57.3-18.2)</f>
        <v>0.30690537084399</v>
      </c>
      <c r="Q337" s="0" t="n">
        <f aca="false">(G337-0.078)/(2.329-0.078)</f>
        <v>0.127054642381164</v>
      </c>
      <c r="R337" s="0" t="n">
        <f aca="false">(H337-21)/60</f>
        <v>0.05</v>
      </c>
      <c r="T337" s="0" t="n">
        <f aca="false">A337/17</f>
        <v>0.294117647058823</v>
      </c>
      <c r="U337" s="0" t="n">
        <f aca="false">B337/199</f>
        <v>0.4321608040201</v>
      </c>
      <c r="V337" s="0" t="n">
        <f aca="false">C337/122</f>
        <v>0.557377049180328</v>
      </c>
      <c r="W337" s="0" t="n">
        <v>0</v>
      </c>
      <c r="X337" s="0" t="n">
        <v>0</v>
      </c>
      <c r="Y337" s="0" t="n">
        <f aca="false">F337/57.3</f>
        <v>0.527050610820244</v>
      </c>
      <c r="Z337" s="0" t="n">
        <f aca="false">G337/2.329</f>
        <v>0.156290253327608</v>
      </c>
      <c r="AA337" s="0" t="n">
        <f aca="false">H337/81</f>
        <v>0.296296296296296</v>
      </c>
    </row>
    <row r="338" customFormat="false" ht="13.8" hidden="false" customHeight="false" outlineLevel="0" collapsed="false">
      <c r="A338" s="0" t="n">
        <v>10</v>
      </c>
      <c r="B338" s="0" t="n">
        <v>148</v>
      </c>
      <c r="C338" s="0" t="n">
        <v>84</v>
      </c>
      <c r="D338" s="0" t="n">
        <v>0</v>
      </c>
      <c r="E338" s="0" t="n">
        <v>0</v>
      </c>
      <c r="F338" s="0" t="n">
        <v>37.6</v>
      </c>
      <c r="G338" s="0" t="n">
        <v>1.001</v>
      </c>
      <c r="H338" s="0" t="n">
        <v>51</v>
      </c>
      <c r="I338" s="0" t="n">
        <v>1</v>
      </c>
      <c r="K338" s="0" t="n">
        <f aca="false">A338/17</f>
        <v>0.588235294117647</v>
      </c>
      <c r="L338" s="0" t="n">
        <f aca="false">(B338-44)/(199-44)</f>
        <v>0.670967741935484</v>
      </c>
      <c r="M338" s="0" t="n">
        <f aca="false">(C338-30)/(122-30)</f>
        <v>0.58695652173913</v>
      </c>
      <c r="N338" s="0" t="n">
        <v>0</v>
      </c>
      <c r="O338" s="0" t="n">
        <v>0</v>
      </c>
      <c r="P338" s="0" t="n">
        <f aca="false">(F338-18.2)/(57.3-18.2)</f>
        <v>0.49616368286445</v>
      </c>
      <c r="Q338" s="0" t="n">
        <f aca="false">(G338-0.078)/(2.329-0.078)</f>
        <v>0.41003998223012</v>
      </c>
      <c r="R338" s="0" t="n">
        <f aca="false">(H338-21)/60</f>
        <v>0.5</v>
      </c>
      <c r="T338" s="0" t="n">
        <f aca="false">A338/17</f>
        <v>0.588235294117647</v>
      </c>
      <c r="U338" s="0" t="n">
        <f aca="false">B338/199</f>
        <v>0.743718592964824</v>
      </c>
      <c r="V338" s="0" t="n">
        <f aca="false">C338/122</f>
        <v>0.688524590163934</v>
      </c>
      <c r="W338" s="0" t="n">
        <v>0</v>
      </c>
      <c r="X338" s="0" t="n">
        <v>0</v>
      </c>
      <c r="Y338" s="0" t="n">
        <f aca="false">F338/57.3</f>
        <v>0.656195462478185</v>
      </c>
      <c r="Z338" s="0" t="n">
        <f aca="false">G338/2.329</f>
        <v>0.429798196650923</v>
      </c>
      <c r="AA338" s="0" t="n">
        <f aca="false">H338/81</f>
        <v>0.62962962962963</v>
      </c>
    </row>
    <row r="339" customFormat="false" ht="13.8" hidden="false" customHeight="false" outlineLevel="0" collapsed="false">
      <c r="A339" s="0" t="n">
        <v>9</v>
      </c>
      <c r="B339" s="0" t="n">
        <v>134</v>
      </c>
      <c r="C339" s="0" t="n">
        <v>74</v>
      </c>
      <c r="D339" s="0" t="n">
        <v>0</v>
      </c>
      <c r="E339" s="0" t="n">
        <v>0</v>
      </c>
      <c r="F339" s="0" t="n">
        <v>25.9</v>
      </c>
      <c r="G339" s="0" t="n">
        <v>0.46</v>
      </c>
      <c r="H339" s="0" t="n">
        <v>81</v>
      </c>
      <c r="I339" s="0" t="n">
        <v>0</v>
      </c>
      <c r="K339" s="0" t="n">
        <f aca="false">A339/17</f>
        <v>0.529411764705882</v>
      </c>
      <c r="L339" s="0" t="n">
        <f aca="false">(B339-44)/(199-44)</f>
        <v>0.580645161290323</v>
      </c>
      <c r="M339" s="0" t="n">
        <f aca="false">(C339-30)/(122-30)</f>
        <v>0.478260869565217</v>
      </c>
      <c r="N339" s="0" t="n">
        <v>0</v>
      </c>
      <c r="O339" s="0" t="n">
        <v>0</v>
      </c>
      <c r="P339" s="0" t="n">
        <f aca="false">(F339-18.2)/(57.3-18.2)</f>
        <v>0.19693094629156</v>
      </c>
      <c r="Q339" s="0" t="n">
        <f aca="false">(G339-0.078)/(2.329-0.078)</f>
        <v>0.169702354509107</v>
      </c>
      <c r="R339" s="0" t="n">
        <f aca="false">(H339-21)/60</f>
        <v>1</v>
      </c>
      <c r="T339" s="0" t="n">
        <f aca="false">A339/17</f>
        <v>0.529411764705882</v>
      </c>
      <c r="U339" s="0" t="n">
        <f aca="false">B339/199</f>
        <v>0.673366834170854</v>
      </c>
      <c r="V339" s="0" t="n">
        <f aca="false">C339/122</f>
        <v>0.60655737704918</v>
      </c>
      <c r="W339" s="0" t="n">
        <v>0</v>
      </c>
      <c r="X339" s="0" t="n">
        <v>0</v>
      </c>
      <c r="Y339" s="0" t="n">
        <f aca="false">F339/57.3</f>
        <v>0.452006980802792</v>
      </c>
      <c r="Z339" s="0" t="n">
        <f aca="false">G339/2.329</f>
        <v>0.197509660798626</v>
      </c>
      <c r="AA339" s="0" t="n">
        <f aca="false">H339/81</f>
        <v>1</v>
      </c>
    </row>
    <row r="340" customFormat="false" ht="13.8" hidden="false" customHeight="false" outlineLevel="0" collapsed="false">
      <c r="A340" s="0" t="n">
        <v>1</v>
      </c>
      <c r="B340" s="0" t="n">
        <v>71</v>
      </c>
      <c r="C340" s="0" t="n">
        <v>62</v>
      </c>
      <c r="D340" s="0" t="n">
        <v>0</v>
      </c>
      <c r="E340" s="0" t="n">
        <v>0</v>
      </c>
      <c r="F340" s="0" t="n">
        <v>21.8</v>
      </c>
      <c r="G340" s="0" t="n">
        <v>0.416</v>
      </c>
      <c r="H340" s="0" t="n">
        <v>26</v>
      </c>
      <c r="I340" s="0" t="n">
        <v>0</v>
      </c>
      <c r="K340" s="0" t="n">
        <f aca="false">A340/17</f>
        <v>0.0588235294117647</v>
      </c>
      <c r="L340" s="0" t="n">
        <f aca="false">(B340-44)/(199-44)</f>
        <v>0.174193548387097</v>
      </c>
      <c r="M340" s="0" t="n">
        <f aca="false">(C340-30)/(122-30)</f>
        <v>0.347826086956522</v>
      </c>
      <c r="N340" s="0" t="n">
        <v>0</v>
      </c>
      <c r="O340" s="0" t="n">
        <v>0</v>
      </c>
      <c r="P340" s="0" t="n">
        <f aca="false">(F340-18.2)/(57.3-18.2)</f>
        <v>0.092071611253197</v>
      </c>
      <c r="Q340" s="0" t="n">
        <f aca="false">(G340-0.078)/(2.329-0.078)</f>
        <v>0.150155486450466</v>
      </c>
      <c r="R340" s="0" t="n">
        <f aca="false">(H340-21)/60</f>
        <v>0.0833333333333333</v>
      </c>
      <c r="T340" s="0" t="n">
        <f aca="false">A340/17</f>
        <v>0.0588235294117647</v>
      </c>
      <c r="U340" s="0" t="n">
        <f aca="false">B340/199</f>
        <v>0.35678391959799</v>
      </c>
      <c r="V340" s="0" t="n">
        <f aca="false">C340/122</f>
        <v>0.508196721311475</v>
      </c>
      <c r="W340" s="0" t="n">
        <v>0</v>
      </c>
      <c r="X340" s="0" t="n">
        <v>0</v>
      </c>
      <c r="Y340" s="0" t="n">
        <f aca="false">F340/57.3</f>
        <v>0.380453752181501</v>
      </c>
      <c r="Z340" s="0" t="n">
        <f aca="false">G340/2.329</f>
        <v>0.17861743237441</v>
      </c>
      <c r="AA340" s="0" t="n">
        <f aca="false">H340/81</f>
        <v>0.320987654320988</v>
      </c>
    </row>
    <row r="341" customFormat="false" ht="13.8" hidden="false" customHeight="false" outlineLevel="0" collapsed="false">
      <c r="A341" s="0" t="n">
        <v>8</v>
      </c>
      <c r="B341" s="0" t="n">
        <v>74</v>
      </c>
      <c r="C341" s="0" t="n">
        <v>70</v>
      </c>
      <c r="D341" s="0" t="n">
        <v>0</v>
      </c>
      <c r="E341" s="0" t="n">
        <v>0</v>
      </c>
      <c r="F341" s="0" t="n">
        <v>35.3</v>
      </c>
      <c r="G341" s="0" t="n">
        <v>0.705</v>
      </c>
      <c r="H341" s="0" t="n">
        <v>39</v>
      </c>
      <c r="I341" s="0" t="n">
        <v>0</v>
      </c>
      <c r="K341" s="0" t="n">
        <f aca="false">A341/17</f>
        <v>0.470588235294118</v>
      </c>
      <c r="L341" s="0" t="n">
        <f aca="false">(B341-44)/(199-44)</f>
        <v>0.193548387096774</v>
      </c>
      <c r="M341" s="0" t="n">
        <f aca="false">(C341-30)/(122-30)</f>
        <v>0.434782608695652</v>
      </c>
      <c r="N341" s="0" t="n">
        <v>0</v>
      </c>
      <c r="O341" s="0" t="n">
        <v>0</v>
      </c>
      <c r="P341" s="0" t="n">
        <f aca="false">(F341-18.2)/(57.3-18.2)</f>
        <v>0.437340153452685</v>
      </c>
      <c r="Q341" s="0" t="n">
        <f aca="false">(G341-0.078)/(2.329-0.078)</f>
        <v>0.278542869835629</v>
      </c>
      <c r="R341" s="0" t="n">
        <f aca="false">(H341-21)/60</f>
        <v>0.3</v>
      </c>
      <c r="T341" s="0" t="n">
        <f aca="false">A341/17</f>
        <v>0.470588235294118</v>
      </c>
      <c r="U341" s="0" t="n">
        <f aca="false">B341/199</f>
        <v>0.371859296482412</v>
      </c>
      <c r="V341" s="0" t="n">
        <f aca="false">C341/122</f>
        <v>0.573770491803279</v>
      </c>
      <c r="W341" s="0" t="n">
        <v>0</v>
      </c>
      <c r="X341" s="0" t="n">
        <v>0</v>
      </c>
      <c r="Y341" s="0" t="n">
        <f aca="false">F341/57.3</f>
        <v>0.616055846422339</v>
      </c>
      <c r="Z341" s="0" t="n">
        <f aca="false">G341/2.329</f>
        <v>0.302705023615285</v>
      </c>
      <c r="AA341" s="0" t="n">
        <f aca="false">H341/81</f>
        <v>0.481481481481481</v>
      </c>
    </row>
    <row r="342" customFormat="false" ht="13.8" hidden="false" customHeight="false" outlineLevel="0" collapsed="false">
      <c r="A342" s="0" t="n">
        <v>5</v>
      </c>
      <c r="B342" s="0" t="n">
        <v>88</v>
      </c>
      <c r="C342" s="0" t="n">
        <v>78</v>
      </c>
      <c r="D342" s="0" t="n">
        <v>0</v>
      </c>
      <c r="E342" s="0" t="n">
        <v>0</v>
      </c>
      <c r="F342" s="0" t="n">
        <v>27.6</v>
      </c>
      <c r="G342" s="0" t="n">
        <v>0.258</v>
      </c>
      <c r="H342" s="0" t="n">
        <v>37</v>
      </c>
      <c r="I342" s="0" t="n">
        <v>0</v>
      </c>
      <c r="K342" s="0" t="n">
        <f aca="false">A342/17</f>
        <v>0.294117647058823</v>
      </c>
      <c r="L342" s="0" t="n">
        <f aca="false">(B342-44)/(199-44)</f>
        <v>0.283870967741935</v>
      </c>
      <c r="M342" s="0" t="n">
        <f aca="false">(C342-30)/(122-30)</f>
        <v>0.521739130434783</v>
      </c>
      <c r="N342" s="0" t="n">
        <v>0</v>
      </c>
      <c r="O342" s="0" t="n">
        <v>0</v>
      </c>
      <c r="P342" s="0" t="n">
        <f aca="false">(F342-18.2)/(57.3-18.2)</f>
        <v>0.240409207161125</v>
      </c>
      <c r="Q342" s="0" t="n">
        <f aca="false">(G342-0.078)/(2.329-0.078)</f>
        <v>0.0799644602398934</v>
      </c>
      <c r="R342" s="0" t="n">
        <f aca="false">(H342-21)/60</f>
        <v>0.266666666666667</v>
      </c>
      <c r="T342" s="0" t="n">
        <f aca="false">A342/17</f>
        <v>0.294117647058823</v>
      </c>
      <c r="U342" s="0" t="n">
        <f aca="false">B342/199</f>
        <v>0.442211055276382</v>
      </c>
      <c r="V342" s="0" t="n">
        <f aca="false">C342/122</f>
        <v>0.639344262295082</v>
      </c>
      <c r="W342" s="0" t="n">
        <v>0</v>
      </c>
      <c r="X342" s="0" t="n">
        <v>0</v>
      </c>
      <c r="Y342" s="0" t="n">
        <f aca="false">F342/57.3</f>
        <v>0.481675392670157</v>
      </c>
      <c r="Z342" s="0" t="n">
        <f aca="false">G342/2.329</f>
        <v>0.11077715757836</v>
      </c>
      <c r="AA342" s="0" t="n">
        <f aca="false">H342/81</f>
        <v>0.45679012345679</v>
      </c>
    </row>
    <row r="343" customFormat="false" ht="13.8" hidden="false" customHeight="false" outlineLevel="0" collapsed="false">
      <c r="A343" s="0" t="n">
        <v>10</v>
      </c>
      <c r="B343" s="0" t="n">
        <v>115</v>
      </c>
      <c r="C343" s="0" t="n">
        <v>98</v>
      </c>
      <c r="D343" s="0" t="n">
        <v>0</v>
      </c>
      <c r="E343" s="0" t="n">
        <v>0</v>
      </c>
      <c r="F343" s="0" t="n">
        <v>24</v>
      </c>
      <c r="G343" s="0" t="n">
        <v>1.022</v>
      </c>
      <c r="H343" s="0" t="n">
        <v>34</v>
      </c>
      <c r="I343" s="0" t="n">
        <v>0</v>
      </c>
      <c r="K343" s="0" t="n">
        <f aca="false">A343/17</f>
        <v>0.588235294117647</v>
      </c>
      <c r="L343" s="0" t="n">
        <f aca="false">(B343-44)/(199-44)</f>
        <v>0.458064516129032</v>
      </c>
      <c r="M343" s="0" t="n">
        <f aca="false">(C343-30)/(122-30)</f>
        <v>0.739130434782609</v>
      </c>
      <c r="N343" s="0" t="n">
        <v>0</v>
      </c>
      <c r="O343" s="0" t="n">
        <v>0</v>
      </c>
      <c r="P343" s="0" t="n">
        <f aca="false">(F343-18.2)/(57.3-18.2)</f>
        <v>0.148337595907928</v>
      </c>
      <c r="Q343" s="0" t="n">
        <f aca="false">(G343-0.078)/(2.329-0.078)</f>
        <v>0.419369169258107</v>
      </c>
      <c r="R343" s="0" t="n">
        <f aca="false">(H343-21)/60</f>
        <v>0.216666666666667</v>
      </c>
      <c r="T343" s="0" t="n">
        <f aca="false">A343/17</f>
        <v>0.588235294117647</v>
      </c>
      <c r="U343" s="0" t="n">
        <f aca="false">B343/199</f>
        <v>0.577889447236181</v>
      </c>
      <c r="V343" s="0" t="n">
        <f aca="false">C343/122</f>
        <v>0.80327868852459</v>
      </c>
      <c r="W343" s="0" t="n">
        <v>0</v>
      </c>
      <c r="X343" s="0" t="n">
        <v>0</v>
      </c>
      <c r="Y343" s="0" t="n">
        <f aca="false">F343/57.3</f>
        <v>0.418848167539267</v>
      </c>
      <c r="Z343" s="0" t="n">
        <f aca="false">G343/2.329</f>
        <v>0.438814942035208</v>
      </c>
      <c r="AA343" s="0" t="n">
        <f aca="false">H343/81</f>
        <v>0.419753086419753</v>
      </c>
    </row>
    <row r="344" customFormat="false" ht="13.8" hidden="false" customHeight="false" outlineLevel="0" collapsed="false">
      <c r="A344" s="0" t="n">
        <v>0</v>
      </c>
      <c r="B344" s="0" t="n">
        <v>124</v>
      </c>
      <c r="C344" s="0" t="n">
        <v>56</v>
      </c>
      <c r="D344" s="0" t="n">
        <v>0</v>
      </c>
      <c r="E344" s="0" t="n">
        <v>0</v>
      </c>
      <c r="F344" s="0" t="n">
        <v>21.8</v>
      </c>
      <c r="G344" s="0" t="n">
        <v>0.452</v>
      </c>
      <c r="H344" s="0" t="n">
        <v>21</v>
      </c>
      <c r="I344" s="0" t="n">
        <v>0</v>
      </c>
      <c r="K344" s="0" t="n">
        <f aca="false">A344/17</f>
        <v>0</v>
      </c>
      <c r="L344" s="0" t="n">
        <f aca="false">(B344-44)/(199-44)</f>
        <v>0.516129032258065</v>
      </c>
      <c r="M344" s="0" t="n">
        <f aca="false">(C344-30)/(122-30)</f>
        <v>0.282608695652174</v>
      </c>
      <c r="N344" s="0" t="n">
        <v>0</v>
      </c>
      <c r="O344" s="0" t="n">
        <v>0</v>
      </c>
      <c r="P344" s="0" t="n">
        <f aca="false">(F344-18.2)/(57.3-18.2)</f>
        <v>0.092071611253197</v>
      </c>
      <c r="Q344" s="0" t="n">
        <f aca="false">(G344-0.078)/(2.329-0.078)</f>
        <v>0.166148378498445</v>
      </c>
      <c r="R344" s="0" t="n">
        <f aca="false">(H344-21)/60</f>
        <v>0</v>
      </c>
      <c r="T344" s="0" t="n">
        <f aca="false">A344/17</f>
        <v>0</v>
      </c>
      <c r="U344" s="0" t="n">
        <f aca="false">B344/199</f>
        <v>0.623115577889447</v>
      </c>
      <c r="V344" s="0" t="n">
        <f aca="false">C344/122</f>
        <v>0.459016393442623</v>
      </c>
      <c r="W344" s="0" t="n">
        <v>0</v>
      </c>
      <c r="X344" s="0" t="n">
        <v>0</v>
      </c>
      <c r="Y344" s="0" t="n">
        <f aca="false">F344/57.3</f>
        <v>0.380453752181501</v>
      </c>
      <c r="Z344" s="0" t="n">
        <f aca="false">G344/2.329</f>
        <v>0.194074710176041</v>
      </c>
      <c r="AA344" s="0" t="n">
        <f aca="false">H344/81</f>
        <v>0.259259259259259</v>
      </c>
    </row>
    <row r="345" customFormat="false" ht="13.8" hidden="false" customHeight="false" outlineLevel="0" collapsed="false">
      <c r="A345" s="0" t="n">
        <v>8</v>
      </c>
      <c r="B345" s="0" t="n">
        <v>120</v>
      </c>
      <c r="C345" s="0" t="n">
        <v>73</v>
      </c>
      <c r="D345" s="0" t="n">
        <v>0</v>
      </c>
      <c r="E345" s="0" t="n">
        <v>0</v>
      </c>
      <c r="F345" s="0" t="n">
        <v>30</v>
      </c>
      <c r="G345" s="0" t="n">
        <v>0.183</v>
      </c>
      <c r="H345" s="0" t="n">
        <v>38</v>
      </c>
      <c r="I345" s="0" t="n">
        <v>1</v>
      </c>
      <c r="K345" s="0" t="n">
        <f aca="false">A345/17</f>
        <v>0.470588235294118</v>
      </c>
      <c r="L345" s="0" t="n">
        <f aca="false">(B345-44)/(199-44)</f>
        <v>0.490322580645161</v>
      </c>
      <c r="M345" s="0" t="n">
        <f aca="false">(C345-30)/(122-30)</f>
        <v>0.467391304347826</v>
      </c>
      <c r="N345" s="0" t="n">
        <v>0</v>
      </c>
      <c r="O345" s="0" t="n">
        <v>0</v>
      </c>
      <c r="P345" s="0" t="n">
        <f aca="false">(F345-18.2)/(57.3-18.2)</f>
        <v>0.301790281329923</v>
      </c>
      <c r="Q345" s="0" t="n">
        <f aca="false">(G345-0.078)/(2.329-0.078)</f>
        <v>0.0466459351399378</v>
      </c>
      <c r="R345" s="0" t="n">
        <f aca="false">(H345-21)/60</f>
        <v>0.283333333333333</v>
      </c>
      <c r="T345" s="0" t="n">
        <f aca="false">A345/17</f>
        <v>0.470588235294118</v>
      </c>
      <c r="U345" s="0" t="n">
        <f aca="false">B345/199</f>
        <v>0.603015075376884</v>
      </c>
      <c r="V345" s="0" t="n">
        <f aca="false">C345/122</f>
        <v>0.598360655737705</v>
      </c>
      <c r="W345" s="0" t="n">
        <v>0</v>
      </c>
      <c r="X345" s="0" t="n">
        <v>0</v>
      </c>
      <c r="Y345" s="0" t="n">
        <f aca="false">F345/57.3</f>
        <v>0.523560209424084</v>
      </c>
      <c r="Z345" s="0" t="n">
        <f aca="false">G345/2.329</f>
        <v>0.0785744954916273</v>
      </c>
      <c r="AA345" s="0" t="n">
        <f aca="false">H345/81</f>
        <v>0.469135802469136</v>
      </c>
    </row>
    <row r="346" customFormat="false" ht="13.8" hidden="false" customHeight="false" outlineLevel="0" collapsed="false">
      <c r="A346" s="0" t="n">
        <v>1</v>
      </c>
      <c r="B346" s="0" t="n">
        <v>144</v>
      </c>
      <c r="C346" s="0" t="n">
        <v>82</v>
      </c>
      <c r="D346" s="0" t="n">
        <v>0</v>
      </c>
      <c r="E346" s="0" t="n">
        <v>0</v>
      </c>
      <c r="F346" s="0" t="n">
        <v>41.3</v>
      </c>
      <c r="G346" s="0" t="n">
        <v>0.607</v>
      </c>
      <c r="H346" s="0" t="n">
        <v>28</v>
      </c>
      <c r="I346" s="0" t="n">
        <v>0</v>
      </c>
      <c r="K346" s="0" t="n">
        <f aca="false">A346/17</f>
        <v>0.0588235294117647</v>
      </c>
      <c r="L346" s="0" t="n">
        <f aca="false">(B346-44)/(199-44)</f>
        <v>0.645161290322581</v>
      </c>
      <c r="M346" s="0" t="n">
        <f aca="false">(C346-30)/(122-30)</f>
        <v>0.565217391304348</v>
      </c>
      <c r="N346" s="0" t="n">
        <v>0</v>
      </c>
      <c r="O346" s="0" t="n">
        <v>0</v>
      </c>
      <c r="P346" s="0" t="n">
        <f aca="false">(F346-18.2)/(57.3-18.2)</f>
        <v>0.59079283887468</v>
      </c>
      <c r="Q346" s="0" t="n">
        <f aca="false">(G346-0.078)/(2.329-0.078)</f>
        <v>0.23500666370502</v>
      </c>
      <c r="R346" s="0" t="n">
        <f aca="false">(H346-21)/60</f>
        <v>0.116666666666667</v>
      </c>
      <c r="T346" s="0" t="n">
        <f aca="false">A346/17</f>
        <v>0.0588235294117647</v>
      </c>
      <c r="U346" s="0" t="n">
        <f aca="false">B346/199</f>
        <v>0.723618090452261</v>
      </c>
      <c r="V346" s="0" t="n">
        <f aca="false">C346/122</f>
        <v>0.672131147540984</v>
      </c>
      <c r="W346" s="0" t="n">
        <v>0</v>
      </c>
      <c r="X346" s="0" t="n">
        <v>0</v>
      </c>
      <c r="Y346" s="0" t="n">
        <f aca="false">F346/57.3</f>
        <v>0.720767888307155</v>
      </c>
      <c r="Z346" s="0" t="n">
        <f aca="false">G346/2.329</f>
        <v>0.260626878488622</v>
      </c>
      <c r="AA346" s="0" t="n">
        <f aca="false">H346/81</f>
        <v>0.345679012345679</v>
      </c>
    </row>
    <row r="347" customFormat="false" ht="13.8" hidden="false" customHeight="false" outlineLevel="0" collapsed="false">
      <c r="A347" s="0" t="n">
        <v>0</v>
      </c>
      <c r="B347" s="0" t="n">
        <v>137</v>
      </c>
      <c r="C347" s="0" t="n">
        <v>70</v>
      </c>
      <c r="D347" s="0" t="n">
        <v>0</v>
      </c>
      <c r="E347" s="0" t="n">
        <v>0</v>
      </c>
      <c r="F347" s="0" t="n">
        <v>33.2</v>
      </c>
      <c r="G347" s="0" t="n">
        <v>0.17</v>
      </c>
      <c r="H347" s="0" t="n">
        <v>22</v>
      </c>
      <c r="I347" s="0" t="n">
        <v>0</v>
      </c>
      <c r="K347" s="0" t="n">
        <f aca="false">A347/17</f>
        <v>0</v>
      </c>
      <c r="L347" s="0" t="n">
        <f aca="false">(B347-44)/(199-44)</f>
        <v>0.6</v>
      </c>
      <c r="M347" s="0" t="n">
        <f aca="false">(C347-30)/(122-30)</f>
        <v>0.434782608695652</v>
      </c>
      <c r="N347" s="0" t="n">
        <v>0</v>
      </c>
      <c r="O347" s="0" t="n">
        <v>0</v>
      </c>
      <c r="P347" s="0" t="n">
        <f aca="false">(F347-18.2)/(57.3-18.2)</f>
        <v>0.383631713554987</v>
      </c>
      <c r="Q347" s="0" t="n">
        <f aca="false">(G347-0.078)/(2.329-0.078)</f>
        <v>0.0408707241226122</v>
      </c>
      <c r="R347" s="0" t="n">
        <f aca="false">(H347-21)/60</f>
        <v>0.0166666666666667</v>
      </c>
      <c r="T347" s="0" t="n">
        <f aca="false">A347/17</f>
        <v>0</v>
      </c>
      <c r="U347" s="0" t="n">
        <f aca="false">B347/199</f>
        <v>0.688442211055276</v>
      </c>
      <c r="V347" s="0" t="n">
        <f aca="false">C347/122</f>
        <v>0.573770491803279</v>
      </c>
      <c r="W347" s="0" t="n">
        <v>0</v>
      </c>
      <c r="X347" s="0" t="n">
        <v>0</v>
      </c>
      <c r="Y347" s="0" t="n">
        <f aca="false">F347/57.3</f>
        <v>0.579406631762653</v>
      </c>
      <c r="Z347" s="0" t="n">
        <f aca="false">G347/2.329</f>
        <v>0.072992700729927</v>
      </c>
      <c r="AA347" s="0" t="n">
        <f aca="false">H347/81</f>
        <v>0.271604938271605</v>
      </c>
    </row>
    <row r="348" customFormat="false" ht="13.8" hidden="false" customHeight="false" outlineLevel="0" collapsed="false">
      <c r="A348" s="0" t="n">
        <v>0</v>
      </c>
      <c r="B348" s="0" t="n">
        <v>119</v>
      </c>
      <c r="C348" s="0" t="n">
        <v>66</v>
      </c>
      <c r="D348" s="0" t="n">
        <v>0</v>
      </c>
      <c r="E348" s="0" t="n">
        <v>0</v>
      </c>
      <c r="F348" s="0" t="n">
        <v>38.8</v>
      </c>
      <c r="G348" s="0" t="n">
        <v>0.259</v>
      </c>
      <c r="H348" s="0" t="n">
        <v>22</v>
      </c>
      <c r="I348" s="0" t="n">
        <v>0</v>
      </c>
      <c r="K348" s="0" t="n">
        <f aca="false">A348/17</f>
        <v>0</v>
      </c>
      <c r="L348" s="0" t="n">
        <f aca="false">(B348-44)/(199-44)</f>
        <v>0.483870967741936</v>
      </c>
      <c r="M348" s="0" t="n">
        <f aca="false">(C348-30)/(122-30)</f>
        <v>0.391304347826087</v>
      </c>
      <c r="N348" s="0" t="n">
        <v>0</v>
      </c>
      <c r="O348" s="0" t="n">
        <v>0</v>
      </c>
      <c r="P348" s="0" t="n">
        <f aca="false">(F348-18.2)/(57.3-18.2)</f>
        <v>0.526854219948849</v>
      </c>
      <c r="Q348" s="0" t="n">
        <f aca="false">(G348-0.078)/(2.329-0.078)</f>
        <v>0.0804087072412261</v>
      </c>
      <c r="R348" s="0" t="n">
        <f aca="false">(H348-21)/60</f>
        <v>0.0166666666666667</v>
      </c>
      <c r="T348" s="0" t="n">
        <f aca="false">A348/17</f>
        <v>0</v>
      </c>
      <c r="U348" s="0" t="n">
        <f aca="false">B348/199</f>
        <v>0.597989949748744</v>
      </c>
      <c r="V348" s="0" t="n">
        <f aca="false">C348/122</f>
        <v>0.540983606557377</v>
      </c>
      <c r="W348" s="0" t="n">
        <v>0</v>
      </c>
      <c r="X348" s="0" t="n">
        <v>0</v>
      </c>
      <c r="Y348" s="0" t="n">
        <f aca="false">F348/57.3</f>
        <v>0.677137870855148</v>
      </c>
      <c r="Z348" s="0" t="n">
        <f aca="false">G348/2.329</f>
        <v>0.111206526406183</v>
      </c>
      <c r="AA348" s="0" t="n">
        <f aca="false">H348/81</f>
        <v>0.271604938271605</v>
      </c>
    </row>
    <row r="349" customFormat="false" ht="13.8" hidden="false" customHeight="false" outlineLevel="0" collapsed="false">
      <c r="A349" s="0" t="n">
        <v>7</v>
      </c>
      <c r="B349" s="0" t="n">
        <v>136</v>
      </c>
      <c r="C349" s="0" t="n">
        <v>90</v>
      </c>
      <c r="D349" s="0" t="n">
        <v>0</v>
      </c>
      <c r="E349" s="0" t="n">
        <v>0</v>
      </c>
      <c r="F349" s="0" t="n">
        <v>29.9</v>
      </c>
      <c r="G349" s="0" t="n">
        <v>0.21</v>
      </c>
      <c r="H349" s="0" t="n">
        <v>50</v>
      </c>
      <c r="I349" s="0" t="n">
        <v>0</v>
      </c>
      <c r="K349" s="0" t="n">
        <f aca="false">A349/17</f>
        <v>0.411764705882353</v>
      </c>
      <c r="L349" s="0" t="n">
        <f aca="false">(B349-44)/(199-44)</f>
        <v>0.593548387096774</v>
      </c>
      <c r="M349" s="0" t="n">
        <f aca="false">(C349-30)/(122-30)</f>
        <v>0.652173913043478</v>
      </c>
      <c r="N349" s="0" t="n">
        <v>0</v>
      </c>
      <c r="O349" s="0" t="n">
        <v>0</v>
      </c>
      <c r="P349" s="0" t="n">
        <f aca="false">(F349-18.2)/(57.3-18.2)</f>
        <v>0.29923273657289</v>
      </c>
      <c r="Q349" s="0" t="n">
        <f aca="false">(G349-0.078)/(2.329-0.078)</f>
        <v>0.0586406041759218</v>
      </c>
      <c r="R349" s="0" t="n">
        <f aca="false">(H349-21)/60</f>
        <v>0.483333333333333</v>
      </c>
      <c r="T349" s="0" t="n">
        <f aca="false">A349/17</f>
        <v>0.411764705882353</v>
      </c>
      <c r="U349" s="0" t="n">
        <f aca="false">B349/199</f>
        <v>0.683417085427136</v>
      </c>
      <c r="V349" s="0" t="n">
        <f aca="false">C349/122</f>
        <v>0.737704918032787</v>
      </c>
      <c r="W349" s="0" t="n">
        <v>0</v>
      </c>
      <c r="X349" s="0" t="n">
        <v>0</v>
      </c>
      <c r="Y349" s="0" t="n">
        <f aca="false">F349/57.3</f>
        <v>0.521815008726003</v>
      </c>
      <c r="Z349" s="0" t="n">
        <f aca="false">G349/2.329</f>
        <v>0.090167453842851</v>
      </c>
      <c r="AA349" s="0" t="n">
        <f aca="false">H349/81</f>
        <v>0.617283950617284</v>
      </c>
    </row>
    <row r="350" customFormat="false" ht="13.8" hidden="false" customHeight="false" outlineLevel="0" collapsed="false">
      <c r="A350" s="0" t="n">
        <v>4</v>
      </c>
      <c r="B350" s="0" t="n">
        <v>114</v>
      </c>
      <c r="C350" s="0" t="n">
        <v>64</v>
      </c>
      <c r="D350" s="0" t="n">
        <v>0</v>
      </c>
      <c r="E350" s="0" t="n">
        <v>0</v>
      </c>
      <c r="F350" s="0" t="n">
        <v>28.9</v>
      </c>
      <c r="G350" s="0" t="n">
        <v>0.126</v>
      </c>
      <c r="H350" s="0" t="n">
        <v>24</v>
      </c>
      <c r="I350" s="0" t="n">
        <v>0</v>
      </c>
      <c r="K350" s="0" t="n">
        <f aca="false">A350/17</f>
        <v>0.235294117647059</v>
      </c>
      <c r="L350" s="0" t="n">
        <f aca="false">(B350-44)/(199-44)</f>
        <v>0.451612903225806</v>
      </c>
      <c r="M350" s="0" t="n">
        <f aca="false">(C350-30)/(122-30)</f>
        <v>0.369565217391304</v>
      </c>
      <c r="N350" s="0" t="n">
        <v>0</v>
      </c>
      <c r="O350" s="0" t="n">
        <v>0</v>
      </c>
      <c r="P350" s="0" t="n">
        <f aca="false">(F350-18.2)/(57.3-18.2)</f>
        <v>0.273657289002558</v>
      </c>
      <c r="Q350" s="0" t="n">
        <f aca="false">(G350-0.078)/(2.329-0.078)</f>
        <v>0.0213238560639716</v>
      </c>
      <c r="R350" s="0" t="n">
        <f aca="false">(H350-21)/60</f>
        <v>0.05</v>
      </c>
      <c r="T350" s="0" t="n">
        <f aca="false">A350/17</f>
        <v>0.235294117647059</v>
      </c>
      <c r="U350" s="0" t="n">
        <f aca="false">B350/199</f>
        <v>0.57286432160804</v>
      </c>
      <c r="V350" s="0" t="n">
        <f aca="false">C350/122</f>
        <v>0.524590163934426</v>
      </c>
      <c r="W350" s="0" t="n">
        <v>0</v>
      </c>
      <c r="X350" s="0" t="n">
        <v>0</v>
      </c>
      <c r="Y350" s="0" t="n">
        <f aca="false">F350/57.3</f>
        <v>0.504363001745201</v>
      </c>
      <c r="Z350" s="0" t="n">
        <f aca="false">G350/2.329</f>
        <v>0.0541004723057106</v>
      </c>
      <c r="AA350" s="0" t="n">
        <f aca="false">H350/81</f>
        <v>0.296296296296296</v>
      </c>
    </row>
    <row r="351" customFormat="false" ht="13.8" hidden="false" customHeight="false" outlineLevel="0" collapsed="false">
      <c r="A351" s="0" t="n">
        <v>0</v>
      </c>
      <c r="B351" s="0" t="n">
        <v>137</v>
      </c>
      <c r="C351" s="0" t="n">
        <v>84</v>
      </c>
      <c r="D351" s="0" t="n">
        <v>0</v>
      </c>
      <c r="E351" s="0" t="n">
        <v>0</v>
      </c>
      <c r="F351" s="0" t="n">
        <v>27.3</v>
      </c>
      <c r="G351" s="0" t="n">
        <v>0.231</v>
      </c>
      <c r="H351" s="0" t="n">
        <v>59</v>
      </c>
      <c r="I351" s="0" t="n">
        <v>0</v>
      </c>
      <c r="K351" s="0" t="n">
        <f aca="false">A351/17</f>
        <v>0</v>
      </c>
      <c r="L351" s="0" t="n">
        <f aca="false">(B351-44)/(199-44)</f>
        <v>0.6</v>
      </c>
      <c r="M351" s="0" t="n">
        <f aca="false">(C351-30)/(122-30)</f>
        <v>0.58695652173913</v>
      </c>
      <c r="N351" s="0" t="n">
        <v>0</v>
      </c>
      <c r="O351" s="0" t="n">
        <v>0</v>
      </c>
      <c r="P351" s="0" t="n">
        <f aca="false">(F351-18.2)/(57.3-18.2)</f>
        <v>0.232736572890026</v>
      </c>
      <c r="Q351" s="0" t="n">
        <f aca="false">(G351-0.078)/(2.329-0.078)</f>
        <v>0.0679697912039094</v>
      </c>
      <c r="R351" s="0" t="n">
        <f aca="false">(H351-21)/60</f>
        <v>0.633333333333333</v>
      </c>
      <c r="T351" s="0" t="n">
        <f aca="false">A351/17</f>
        <v>0</v>
      </c>
      <c r="U351" s="0" t="n">
        <f aca="false">B351/199</f>
        <v>0.688442211055276</v>
      </c>
      <c r="V351" s="0" t="n">
        <f aca="false">C351/122</f>
        <v>0.688524590163934</v>
      </c>
      <c r="W351" s="0" t="n">
        <v>0</v>
      </c>
      <c r="X351" s="0" t="n">
        <v>0</v>
      </c>
      <c r="Y351" s="0" t="n">
        <f aca="false">F351/57.3</f>
        <v>0.476439790575916</v>
      </c>
      <c r="Z351" s="0" t="n">
        <f aca="false">G351/2.329</f>
        <v>0.0991841992271361</v>
      </c>
      <c r="AA351" s="0" t="n">
        <f aca="false">H351/81</f>
        <v>0.728395061728395</v>
      </c>
    </row>
    <row r="352" customFormat="false" ht="13.8" hidden="false" customHeight="false" outlineLevel="0" collapsed="false">
      <c r="A352" s="0" t="n">
        <v>2</v>
      </c>
      <c r="B352" s="0" t="n">
        <v>105</v>
      </c>
      <c r="C352" s="0" t="n">
        <v>80</v>
      </c>
      <c r="D352" s="0" t="n">
        <v>0</v>
      </c>
      <c r="E352" s="0" t="n">
        <v>0</v>
      </c>
      <c r="F352" s="0" t="n">
        <v>33.7</v>
      </c>
      <c r="G352" s="0" t="n">
        <v>0.711</v>
      </c>
      <c r="H352" s="0" t="n">
        <v>29</v>
      </c>
      <c r="I352" s="0" t="n">
        <v>1</v>
      </c>
      <c r="K352" s="0" t="n">
        <f aca="false">A352/17</f>
        <v>0.117647058823529</v>
      </c>
      <c r="L352" s="0" t="n">
        <f aca="false">(B352-44)/(199-44)</f>
        <v>0.393548387096774</v>
      </c>
      <c r="M352" s="0" t="n">
        <f aca="false">(C352-30)/(122-30)</f>
        <v>0.543478260869565</v>
      </c>
      <c r="N352" s="0" t="n">
        <v>0</v>
      </c>
      <c r="O352" s="0" t="n">
        <v>0</v>
      </c>
      <c r="P352" s="0" t="n">
        <f aca="false">(F352-18.2)/(57.3-18.2)</f>
        <v>0.396419437340154</v>
      </c>
      <c r="Q352" s="0" t="n">
        <f aca="false">(G352-0.078)/(2.329-0.078)</f>
        <v>0.281208351843625</v>
      </c>
      <c r="R352" s="0" t="n">
        <f aca="false">(H352-21)/60</f>
        <v>0.133333333333333</v>
      </c>
      <c r="T352" s="0" t="n">
        <f aca="false">A352/17</f>
        <v>0.117647058823529</v>
      </c>
      <c r="U352" s="0" t="n">
        <f aca="false">B352/199</f>
        <v>0.527638190954774</v>
      </c>
      <c r="V352" s="0" t="n">
        <f aca="false">C352/122</f>
        <v>0.655737704918033</v>
      </c>
      <c r="W352" s="0" t="n">
        <v>0</v>
      </c>
      <c r="X352" s="0" t="n">
        <v>0</v>
      </c>
      <c r="Y352" s="0" t="n">
        <f aca="false">F352/57.3</f>
        <v>0.588132635253054</v>
      </c>
      <c r="Z352" s="0" t="n">
        <f aca="false">G352/2.329</f>
        <v>0.305281236582224</v>
      </c>
      <c r="AA352" s="0" t="n">
        <f aca="false">H352/81</f>
        <v>0.358024691358025</v>
      </c>
    </row>
    <row r="353" customFormat="false" ht="13.8" hidden="false" customHeight="false" outlineLevel="0" collapsed="false">
      <c r="A353" s="0" t="n">
        <v>7</v>
      </c>
      <c r="B353" s="0" t="n">
        <v>114</v>
      </c>
      <c r="C353" s="0" t="n">
        <v>76</v>
      </c>
      <c r="D353" s="0" t="n">
        <v>0</v>
      </c>
      <c r="E353" s="0" t="n">
        <v>0</v>
      </c>
      <c r="F353" s="0" t="n">
        <v>23.8</v>
      </c>
      <c r="G353" s="0" t="n">
        <v>0.466</v>
      </c>
      <c r="H353" s="0" t="n">
        <v>31</v>
      </c>
      <c r="I353" s="0" t="n">
        <v>0</v>
      </c>
      <c r="K353" s="0" t="n">
        <f aca="false">A353/17</f>
        <v>0.411764705882353</v>
      </c>
      <c r="L353" s="0" t="n">
        <f aca="false">(B353-44)/(199-44)</f>
        <v>0.451612903225806</v>
      </c>
      <c r="M353" s="0" t="n">
        <f aca="false">(C353-30)/(122-30)</f>
        <v>0.5</v>
      </c>
      <c r="N353" s="0" t="n">
        <v>0</v>
      </c>
      <c r="O353" s="0" t="n">
        <v>0</v>
      </c>
      <c r="P353" s="0" t="n">
        <f aca="false">(F353-18.2)/(57.3-18.2)</f>
        <v>0.143222506393862</v>
      </c>
      <c r="Q353" s="0" t="n">
        <f aca="false">(G353-0.078)/(2.329-0.078)</f>
        <v>0.172367836517103</v>
      </c>
      <c r="R353" s="0" t="n">
        <f aca="false">(H353-21)/60</f>
        <v>0.166666666666667</v>
      </c>
      <c r="T353" s="0" t="n">
        <f aca="false">A353/17</f>
        <v>0.411764705882353</v>
      </c>
      <c r="U353" s="0" t="n">
        <f aca="false">B353/199</f>
        <v>0.57286432160804</v>
      </c>
      <c r="V353" s="0" t="n">
        <f aca="false">C353/122</f>
        <v>0.622950819672131</v>
      </c>
      <c r="W353" s="0" t="n">
        <v>0</v>
      </c>
      <c r="X353" s="0" t="n">
        <v>0</v>
      </c>
      <c r="Y353" s="0" t="n">
        <f aca="false">F353/57.3</f>
        <v>0.415357766143107</v>
      </c>
      <c r="Z353" s="0" t="n">
        <f aca="false">G353/2.329</f>
        <v>0.200085873765565</v>
      </c>
      <c r="AA353" s="0" t="n">
        <f aca="false">H353/81</f>
        <v>0.382716049382716</v>
      </c>
    </row>
    <row r="354" customFormat="false" ht="13.8" hidden="false" customHeight="false" outlineLevel="0" collapsed="false">
      <c r="A354" s="0" t="n">
        <v>8</v>
      </c>
      <c r="B354" s="0" t="n">
        <v>126</v>
      </c>
      <c r="C354" s="0" t="n">
        <v>74</v>
      </c>
      <c r="D354" s="0" t="n">
        <v>0</v>
      </c>
      <c r="E354" s="0" t="n">
        <v>0</v>
      </c>
      <c r="F354" s="0" t="n">
        <v>25.9</v>
      </c>
      <c r="G354" s="0" t="n">
        <v>0.162</v>
      </c>
      <c r="H354" s="0" t="n">
        <v>39</v>
      </c>
      <c r="I354" s="0" t="n">
        <v>0</v>
      </c>
      <c r="K354" s="0" t="n">
        <f aca="false">A354/17</f>
        <v>0.470588235294118</v>
      </c>
      <c r="L354" s="0" t="n">
        <f aca="false">(B354-44)/(199-44)</f>
        <v>0.529032258064516</v>
      </c>
      <c r="M354" s="0" t="n">
        <f aca="false">(C354-30)/(122-30)</f>
        <v>0.478260869565217</v>
      </c>
      <c r="N354" s="0" t="n">
        <v>0</v>
      </c>
      <c r="O354" s="0" t="n">
        <v>0</v>
      </c>
      <c r="P354" s="0" t="n">
        <f aca="false">(F354-18.2)/(57.3-18.2)</f>
        <v>0.19693094629156</v>
      </c>
      <c r="Q354" s="0" t="n">
        <f aca="false">(G354-0.078)/(2.329-0.078)</f>
        <v>0.0373167481119502</v>
      </c>
      <c r="R354" s="0" t="n">
        <f aca="false">(H354-21)/60</f>
        <v>0.3</v>
      </c>
      <c r="T354" s="0" t="n">
        <f aca="false">A354/17</f>
        <v>0.470588235294118</v>
      </c>
      <c r="U354" s="0" t="n">
        <f aca="false">B354/199</f>
        <v>0.633165829145729</v>
      </c>
      <c r="V354" s="0" t="n">
        <f aca="false">C354/122</f>
        <v>0.60655737704918</v>
      </c>
      <c r="W354" s="0" t="n">
        <v>0</v>
      </c>
      <c r="X354" s="0" t="n">
        <v>0</v>
      </c>
      <c r="Y354" s="0" t="n">
        <f aca="false">F354/57.3</f>
        <v>0.452006980802792</v>
      </c>
      <c r="Z354" s="0" t="n">
        <f aca="false">G354/2.329</f>
        <v>0.0695577501073422</v>
      </c>
      <c r="AA354" s="0" t="n">
        <f aca="false">H354/81</f>
        <v>0.481481481481481</v>
      </c>
    </row>
    <row r="355" customFormat="false" ht="13.8" hidden="false" customHeight="false" outlineLevel="0" collapsed="false">
      <c r="A355" s="0" t="n">
        <v>4</v>
      </c>
      <c r="B355" s="0" t="n">
        <v>132</v>
      </c>
      <c r="C355" s="0" t="n">
        <v>86</v>
      </c>
      <c r="D355" s="0" t="n">
        <v>0</v>
      </c>
      <c r="E355" s="0" t="n">
        <v>0</v>
      </c>
      <c r="F355" s="0" t="n">
        <v>28</v>
      </c>
      <c r="G355" s="0" t="n">
        <v>0.419</v>
      </c>
      <c r="H355" s="0" t="n">
        <v>63</v>
      </c>
      <c r="I355" s="0" t="n">
        <v>0</v>
      </c>
      <c r="K355" s="0" t="n">
        <f aca="false">A355/17</f>
        <v>0.235294117647059</v>
      </c>
      <c r="L355" s="0" t="n">
        <f aca="false">(B355-44)/(199-44)</f>
        <v>0.567741935483871</v>
      </c>
      <c r="M355" s="0" t="n">
        <f aca="false">(C355-30)/(122-30)</f>
        <v>0.608695652173913</v>
      </c>
      <c r="N355" s="0" t="n">
        <v>0</v>
      </c>
      <c r="O355" s="0" t="n">
        <v>0</v>
      </c>
      <c r="P355" s="0" t="n">
        <f aca="false">(F355-18.2)/(57.3-18.2)</f>
        <v>0.250639386189258</v>
      </c>
      <c r="Q355" s="0" t="n">
        <f aca="false">(G355-0.078)/(2.329-0.078)</f>
        <v>0.151488227454465</v>
      </c>
      <c r="R355" s="0" t="n">
        <f aca="false">(H355-21)/60</f>
        <v>0.7</v>
      </c>
      <c r="T355" s="0" t="n">
        <f aca="false">A355/17</f>
        <v>0.235294117647059</v>
      </c>
      <c r="U355" s="0" t="n">
        <f aca="false">B355/199</f>
        <v>0.663316582914573</v>
      </c>
      <c r="V355" s="0" t="n">
        <f aca="false">C355/122</f>
        <v>0.704918032786885</v>
      </c>
      <c r="W355" s="0" t="n">
        <v>0</v>
      </c>
      <c r="X355" s="0" t="n">
        <v>0</v>
      </c>
      <c r="Y355" s="0" t="n">
        <f aca="false">F355/57.3</f>
        <v>0.488656195462478</v>
      </c>
      <c r="Z355" s="0" t="n">
        <f aca="false">G355/2.329</f>
        <v>0.179905538857879</v>
      </c>
      <c r="AA355" s="0" t="n">
        <f aca="false">H355/81</f>
        <v>0.777777777777778</v>
      </c>
    </row>
    <row r="356" customFormat="false" ht="13.8" hidden="false" customHeight="false" outlineLevel="0" collapsed="false">
      <c r="A356" s="0" t="n">
        <v>0</v>
      </c>
      <c r="B356" s="0" t="n">
        <v>123</v>
      </c>
      <c r="C356" s="0" t="n">
        <v>88</v>
      </c>
      <c r="D356" s="0" t="n">
        <v>0</v>
      </c>
      <c r="E356" s="0" t="n">
        <v>0</v>
      </c>
      <c r="F356" s="0" t="n">
        <v>35.2</v>
      </c>
      <c r="G356" s="0" t="n">
        <v>0.197</v>
      </c>
      <c r="H356" s="0" t="n">
        <v>29</v>
      </c>
      <c r="I356" s="0" t="n">
        <v>0</v>
      </c>
      <c r="K356" s="0" t="n">
        <f aca="false">A356/17</f>
        <v>0</v>
      </c>
      <c r="L356" s="0" t="n">
        <f aca="false">(B356-44)/(199-44)</f>
        <v>0.509677419354839</v>
      </c>
      <c r="M356" s="0" t="n">
        <f aca="false">(C356-30)/(122-30)</f>
        <v>0.630434782608696</v>
      </c>
      <c r="N356" s="0" t="n">
        <v>0</v>
      </c>
      <c r="O356" s="0" t="n">
        <v>0</v>
      </c>
      <c r="P356" s="0" t="n">
        <f aca="false">(F356-18.2)/(57.3-18.2)</f>
        <v>0.434782608695652</v>
      </c>
      <c r="Q356" s="0" t="n">
        <f aca="false">(G356-0.078)/(2.329-0.078)</f>
        <v>0.0528653931585962</v>
      </c>
      <c r="R356" s="0" t="n">
        <f aca="false">(H356-21)/60</f>
        <v>0.133333333333333</v>
      </c>
      <c r="T356" s="0" t="n">
        <f aca="false">A356/17</f>
        <v>0</v>
      </c>
      <c r="U356" s="0" t="n">
        <f aca="false">B356/199</f>
        <v>0.618090452261307</v>
      </c>
      <c r="V356" s="0" t="n">
        <f aca="false">C356/122</f>
        <v>0.721311475409836</v>
      </c>
      <c r="W356" s="0" t="n">
        <v>0</v>
      </c>
      <c r="X356" s="0" t="n">
        <v>0</v>
      </c>
      <c r="Y356" s="0" t="n">
        <f aca="false">F356/57.3</f>
        <v>0.614310645724258</v>
      </c>
      <c r="Z356" s="0" t="n">
        <f aca="false">G356/2.329</f>
        <v>0.0845856590811507</v>
      </c>
      <c r="AA356" s="0" t="n">
        <f aca="false">H356/81</f>
        <v>0.358024691358025</v>
      </c>
    </row>
    <row r="357" customFormat="false" ht="13.8" hidden="false" customHeight="false" outlineLevel="0" collapsed="false">
      <c r="A357" s="0" t="n">
        <v>0</v>
      </c>
      <c r="B357" s="0" t="n">
        <v>145</v>
      </c>
      <c r="C357" s="0" t="n">
        <v>73</v>
      </c>
      <c r="D357" s="0" t="n">
        <v>0</v>
      </c>
      <c r="E357" s="0" t="n">
        <v>0</v>
      </c>
      <c r="F357" s="0" t="n">
        <v>44.2</v>
      </c>
      <c r="G357" s="0" t="n">
        <v>0.63</v>
      </c>
      <c r="H357" s="0" t="n">
        <v>31</v>
      </c>
      <c r="I357" s="0" t="n">
        <v>1</v>
      </c>
      <c r="K357" s="0" t="n">
        <f aca="false">A357/17</f>
        <v>0</v>
      </c>
      <c r="L357" s="0" t="n">
        <f aca="false">(B357-44)/(199-44)</f>
        <v>0.651612903225806</v>
      </c>
      <c r="M357" s="0" t="n">
        <f aca="false">(C357-30)/(122-30)</f>
        <v>0.467391304347826</v>
      </c>
      <c r="N357" s="0" t="n">
        <v>0</v>
      </c>
      <c r="O357" s="0" t="n">
        <v>0</v>
      </c>
      <c r="P357" s="0" t="n">
        <f aca="false">(F357-18.2)/(57.3-18.2)</f>
        <v>0.664961636828645</v>
      </c>
      <c r="Q357" s="0" t="n">
        <f aca="false">(G357-0.078)/(2.329-0.078)</f>
        <v>0.245224344735673</v>
      </c>
      <c r="R357" s="0" t="n">
        <f aca="false">(H357-21)/60</f>
        <v>0.166666666666667</v>
      </c>
      <c r="T357" s="0" t="n">
        <f aca="false">A357/17</f>
        <v>0</v>
      </c>
      <c r="U357" s="0" t="n">
        <f aca="false">B357/199</f>
        <v>0.728643216080402</v>
      </c>
      <c r="V357" s="0" t="n">
        <f aca="false">C357/122</f>
        <v>0.598360655737705</v>
      </c>
      <c r="W357" s="0" t="n">
        <v>0</v>
      </c>
      <c r="X357" s="0" t="n">
        <v>0</v>
      </c>
      <c r="Y357" s="0" t="n">
        <f aca="false">F357/57.3</f>
        <v>0.771378708551483</v>
      </c>
      <c r="Z357" s="0" t="n">
        <f aca="false">G357/2.329</f>
        <v>0.270502361528553</v>
      </c>
      <c r="AA357" s="0" t="n">
        <f aca="false">H357/81</f>
        <v>0.382716049382716</v>
      </c>
    </row>
    <row r="358" customFormat="false" ht="13.8" hidden="false" customHeight="false" outlineLevel="0" collapsed="false">
      <c r="A358" s="0" t="n">
        <v>0</v>
      </c>
      <c r="B358" s="0" t="n">
        <v>135</v>
      </c>
      <c r="C358" s="0" t="n">
        <v>68</v>
      </c>
      <c r="D358" s="0" t="n">
        <v>0</v>
      </c>
      <c r="E358" s="0" t="n">
        <v>0</v>
      </c>
      <c r="F358" s="0" t="n">
        <v>42.3</v>
      </c>
      <c r="G358" s="0" t="n">
        <v>0.365</v>
      </c>
      <c r="H358" s="0" t="n">
        <v>24</v>
      </c>
      <c r="I358" s="0" t="n">
        <v>1</v>
      </c>
      <c r="K358" s="0" t="n">
        <f aca="false">A358/17</f>
        <v>0</v>
      </c>
      <c r="L358" s="0" t="n">
        <f aca="false">(B358-44)/(199-44)</f>
        <v>0.587096774193548</v>
      </c>
      <c r="M358" s="0" t="n">
        <f aca="false">(C358-30)/(122-30)</f>
        <v>0.41304347826087</v>
      </c>
      <c r="N358" s="0" t="n">
        <v>0</v>
      </c>
      <c r="O358" s="0" t="n">
        <v>0</v>
      </c>
      <c r="P358" s="0" t="n">
        <f aca="false">(F358-18.2)/(57.3-18.2)</f>
        <v>0.616368286445013</v>
      </c>
      <c r="Q358" s="0" t="n">
        <f aca="false">(G358-0.078)/(2.329-0.078)</f>
        <v>0.127498889382497</v>
      </c>
      <c r="R358" s="0" t="n">
        <f aca="false">(H358-21)/60</f>
        <v>0.05</v>
      </c>
      <c r="T358" s="0" t="n">
        <f aca="false">A358/17</f>
        <v>0</v>
      </c>
      <c r="U358" s="0" t="n">
        <f aca="false">B358/199</f>
        <v>0.678391959798995</v>
      </c>
      <c r="V358" s="0" t="n">
        <f aca="false">C358/122</f>
        <v>0.557377049180328</v>
      </c>
      <c r="W358" s="0" t="n">
        <v>0</v>
      </c>
      <c r="X358" s="0" t="n">
        <v>0</v>
      </c>
      <c r="Y358" s="0" t="n">
        <f aca="false">F358/57.3</f>
        <v>0.738219895287958</v>
      </c>
      <c r="Z358" s="0" t="n">
        <f aca="false">G358/2.329</f>
        <v>0.156719622155431</v>
      </c>
      <c r="AA358" s="0" t="n">
        <f aca="false">H358/81</f>
        <v>0.296296296296296</v>
      </c>
    </row>
    <row r="359" customFormat="false" ht="13.8" hidden="false" customHeight="false" outlineLevel="0" collapsed="false">
      <c r="A359" s="0" t="n">
        <v>1</v>
      </c>
      <c r="B359" s="0" t="n">
        <v>139</v>
      </c>
      <c r="C359" s="0" t="n">
        <v>62</v>
      </c>
      <c r="D359" s="0" t="n">
        <v>0</v>
      </c>
      <c r="E359" s="0" t="n">
        <v>0</v>
      </c>
      <c r="F359" s="0" t="n">
        <v>40.7</v>
      </c>
      <c r="G359" s="0" t="n">
        <v>0.536</v>
      </c>
      <c r="H359" s="0" t="n">
        <v>21</v>
      </c>
      <c r="I359" s="0" t="n">
        <v>0</v>
      </c>
      <c r="K359" s="0" t="n">
        <f aca="false">A359/17</f>
        <v>0.0588235294117647</v>
      </c>
      <c r="L359" s="0" t="n">
        <f aca="false">(B359-44)/(199-44)</f>
        <v>0.612903225806452</v>
      </c>
      <c r="M359" s="0" t="n">
        <f aca="false">(C359-30)/(122-30)</f>
        <v>0.347826086956522</v>
      </c>
      <c r="N359" s="0" t="n">
        <v>0</v>
      </c>
      <c r="O359" s="0" t="n">
        <v>0</v>
      </c>
      <c r="P359" s="0" t="n">
        <f aca="false">(F359-18.2)/(57.3-18.2)</f>
        <v>0.575447570332481</v>
      </c>
      <c r="Q359" s="0" t="n">
        <f aca="false">(G359-0.078)/(2.329-0.078)</f>
        <v>0.203465126610395</v>
      </c>
      <c r="R359" s="0" t="n">
        <f aca="false">(H359-21)/60</f>
        <v>0</v>
      </c>
      <c r="T359" s="0" t="n">
        <f aca="false">A359/17</f>
        <v>0.0588235294117647</v>
      </c>
      <c r="U359" s="0" t="n">
        <f aca="false">B359/199</f>
        <v>0.698492462311558</v>
      </c>
      <c r="V359" s="0" t="n">
        <f aca="false">C359/122</f>
        <v>0.508196721311475</v>
      </c>
      <c r="W359" s="0" t="n">
        <v>0</v>
      </c>
      <c r="X359" s="0" t="n">
        <v>0</v>
      </c>
      <c r="Y359" s="0" t="n">
        <f aca="false">F359/57.3</f>
        <v>0.710296684118674</v>
      </c>
      <c r="Z359" s="0" t="n">
        <f aca="false">G359/2.329</f>
        <v>0.230141691713182</v>
      </c>
      <c r="AA359" s="0" t="n">
        <f aca="false">H359/81</f>
        <v>0.259259259259259</v>
      </c>
    </row>
    <row r="360" customFormat="false" ht="13.8" hidden="false" customHeight="false" outlineLevel="0" collapsed="false">
      <c r="A360" s="0" t="n">
        <v>4</v>
      </c>
      <c r="B360" s="0" t="n">
        <v>99</v>
      </c>
      <c r="C360" s="0" t="n">
        <v>72</v>
      </c>
      <c r="D360" s="0" t="n">
        <v>0</v>
      </c>
      <c r="E360" s="0" t="n">
        <v>0</v>
      </c>
      <c r="F360" s="0" t="n">
        <v>25.6</v>
      </c>
      <c r="G360" s="0" t="n">
        <v>0.294</v>
      </c>
      <c r="H360" s="0" t="n">
        <v>28</v>
      </c>
      <c r="I360" s="0" t="n">
        <v>0</v>
      </c>
      <c r="K360" s="0" t="n">
        <f aca="false">A360/17</f>
        <v>0.235294117647059</v>
      </c>
      <c r="L360" s="0" t="n">
        <f aca="false">(B360-44)/(199-44)</f>
        <v>0.354838709677419</v>
      </c>
      <c r="M360" s="0" t="n">
        <f aca="false">(C360-30)/(122-30)</f>
        <v>0.456521739130435</v>
      </c>
      <c r="N360" s="0" t="n">
        <v>0</v>
      </c>
      <c r="O360" s="0" t="n">
        <v>0</v>
      </c>
      <c r="P360" s="0" t="n">
        <f aca="false">(F360-18.2)/(57.3-18.2)</f>
        <v>0.18925831202046</v>
      </c>
      <c r="Q360" s="0" t="n">
        <f aca="false">(G360-0.078)/(2.329-0.078)</f>
        <v>0.095957352287872</v>
      </c>
      <c r="R360" s="0" t="n">
        <f aca="false">(H360-21)/60</f>
        <v>0.116666666666667</v>
      </c>
      <c r="T360" s="0" t="n">
        <f aca="false">A360/17</f>
        <v>0.235294117647059</v>
      </c>
      <c r="U360" s="0" t="n">
        <f aca="false">B360/199</f>
        <v>0.49748743718593</v>
      </c>
      <c r="V360" s="0" t="n">
        <f aca="false">C360/122</f>
        <v>0.590163934426229</v>
      </c>
      <c r="W360" s="0" t="n">
        <v>0</v>
      </c>
      <c r="X360" s="0" t="n">
        <v>0</v>
      </c>
      <c r="Y360" s="0" t="n">
        <f aca="false">F360/57.3</f>
        <v>0.446771378708552</v>
      </c>
      <c r="Z360" s="0" t="n">
        <f aca="false">G360/2.329</f>
        <v>0.126234435379991</v>
      </c>
      <c r="AA360" s="0" t="n">
        <f aca="false">H360/81</f>
        <v>0.345679012345679</v>
      </c>
    </row>
    <row r="361" customFormat="false" ht="13.8" hidden="false" customHeight="false" outlineLevel="0" collapsed="false">
      <c r="A361" s="0" t="n">
        <v>8</v>
      </c>
      <c r="B361" s="0" t="n">
        <v>194</v>
      </c>
      <c r="C361" s="0" t="n">
        <v>80</v>
      </c>
      <c r="D361" s="0" t="n">
        <v>0</v>
      </c>
      <c r="E361" s="0" t="n">
        <v>0</v>
      </c>
      <c r="F361" s="0" t="n">
        <v>26.1</v>
      </c>
      <c r="G361" s="0" t="n">
        <v>0.551</v>
      </c>
      <c r="H361" s="0" t="n">
        <v>67</v>
      </c>
      <c r="I361" s="0" t="n">
        <v>0</v>
      </c>
      <c r="K361" s="0" t="n">
        <f aca="false">A361/17</f>
        <v>0.470588235294118</v>
      </c>
      <c r="L361" s="0" t="n">
        <f aca="false">(B361-44)/(199-44)</f>
        <v>0.967741935483871</v>
      </c>
      <c r="M361" s="0" t="n">
        <f aca="false">(C361-30)/(122-30)</f>
        <v>0.543478260869565</v>
      </c>
      <c r="N361" s="0" t="n">
        <v>0</v>
      </c>
      <c r="O361" s="0" t="n">
        <v>0</v>
      </c>
      <c r="P361" s="0" t="n">
        <f aca="false">(F361-18.2)/(57.3-18.2)</f>
        <v>0.202046035805627</v>
      </c>
      <c r="Q361" s="0" t="n">
        <f aca="false">(G361-0.078)/(2.329-0.078)</f>
        <v>0.210128831630386</v>
      </c>
      <c r="R361" s="0" t="n">
        <f aca="false">(H361-21)/60</f>
        <v>0.766666666666667</v>
      </c>
      <c r="T361" s="0" t="n">
        <f aca="false">A361/17</f>
        <v>0.470588235294118</v>
      </c>
      <c r="U361" s="0" t="n">
        <f aca="false">B361/199</f>
        <v>0.974874371859296</v>
      </c>
      <c r="V361" s="0" t="n">
        <f aca="false">C361/122</f>
        <v>0.655737704918033</v>
      </c>
      <c r="W361" s="0" t="n">
        <v>0</v>
      </c>
      <c r="X361" s="0" t="n">
        <v>0</v>
      </c>
      <c r="Y361" s="0" t="n">
        <f aca="false">F361/57.3</f>
        <v>0.455497382198953</v>
      </c>
      <c r="Z361" s="0" t="n">
        <f aca="false">G361/2.329</f>
        <v>0.236582224130528</v>
      </c>
      <c r="AA361" s="0" t="n">
        <f aca="false">H361/81</f>
        <v>0.82716049382716</v>
      </c>
    </row>
    <row r="362" customFormat="false" ht="13.8" hidden="false" customHeight="false" outlineLevel="0" collapsed="false">
      <c r="A362" s="0" t="n">
        <v>2</v>
      </c>
      <c r="B362" s="0" t="n">
        <v>89</v>
      </c>
      <c r="C362" s="0" t="n">
        <v>90</v>
      </c>
      <c r="D362" s="0" t="n">
        <v>0</v>
      </c>
      <c r="E362" s="0" t="n">
        <v>0</v>
      </c>
      <c r="F362" s="0" t="n">
        <v>33.5</v>
      </c>
      <c r="G362" s="0" t="n">
        <v>0.292</v>
      </c>
      <c r="H362" s="0" t="n">
        <v>42</v>
      </c>
      <c r="I362" s="0" t="n">
        <v>0</v>
      </c>
      <c r="K362" s="0" t="n">
        <f aca="false">A362/17</f>
        <v>0.117647058823529</v>
      </c>
      <c r="L362" s="0" t="n">
        <f aca="false">(B362-44)/(199-44)</f>
        <v>0.290322580645161</v>
      </c>
      <c r="M362" s="0" t="n">
        <f aca="false">(C362-30)/(122-30)</f>
        <v>0.652173913043478</v>
      </c>
      <c r="N362" s="0" t="n">
        <v>0</v>
      </c>
      <c r="O362" s="0" t="n">
        <v>0</v>
      </c>
      <c r="P362" s="0" t="n">
        <f aca="false">(F362-18.2)/(57.3-18.2)</f>
        <v>0.391304347826087</v>
      </c>
      <c r="Q362" s="0" t="n">
        <f aca="false">(G362-0.078)/(2.329-0.078)</f>
        <v>0.0950688582852065</v>
      </c>
      <c r="R362" s="0" t="n">
        <f aca="false">(H362-21)/60</f>
        <v>0.35</v>
      </c>
      <c r="T362" s="0" t="n">
        <f aca="false">A362/17</f>
        <v>0.117647058823529</v>
      </c>
      <c r="U362" s="0" t="n">
        <f aca="false">B362/199</f>
        <v>0.447236180904523</v>
      </c>
      <c r="V362" s="0" t="n">
        <f aca="false">C362/122</f>
        <v>0.737704918032787</v>
      </c>
      <c r="W362" s="0" t="n">
        <v>0</v>
      </c>
      <c r="X362" s="0" t="n">
        <v>0</v>
      </c>
      <c r="Y362" s="0" t="n">
        <f aca="false">F362/57.3</f>
        <v>0.584642233856894</v>
      </c>
      <c r="Z362" s="0" t="n">
        <f aca="false">G362/2.329</f>
        <v>0.125375697724345</v>
      </c>
      <c r="AA362" s="0" t="n">
        <f aca="false">H362/81</f>
        <v>0.518518518518518</v>
      </c>
    </row>
    <row r="363" customFormat="false" ht="13.8" hidden="false" customHeight="false" outlineLevel="0" collapsed="false">
      <c r="A363" s="0" t="n">
        <v>4</v>
      </c>
      <c r="B363" s="0" t="n">
        <v>99</v>
      </c>
      <c r="C363" s="0" t="n">
        <v>68</v>
      </c>
      <c r="D363" s="0" t="n">
        <v>0</v>
      </c>
      <c r="E363" s="0" t="n">
        <v>0</v>
      </c>
      <c r="F363" s="0" t="n">
        <v>32.8</v>
      </c>
      <c r="G363" s="0" t="n">
        <v>0.145</v>
      </c>
      <c r="H363" s="0" t="n">
        <v>33</v>
      </c>
      <c r="I363" s="0" t="n">
        <v>0</v>
      </c>
      <c r="K363" s="0" t="n">
        <f aca="false">A363/17</f>
        <v>0.235294117647059</v>
      </c>
      <c r="L363" s="0" t="n">
        <f aca="false">(B363-44)/(199-44)</f>
        <v>0.354838709677419</v>
      </c>
      <c r="M363" s="0" t="n">
        <f aca="false">(C363-30)/(122-30)</f>
        <v>0.41304347826087</v>
      </c>
      <c r="N363" s="0" t="n">
        <v>0</v>
      </c>
      <c r="O363" s="0" t="n">
        <v>0</v>
      </c>
      <c r="P363" s="0" t="n">
        <f aca="false">(F363-18.2)/(57.3-18.2)</f>
        <v>0.373401534526854</v>
      </c>
      <c r="Q363" s="0" t="n">
        <f aca="false">(G363-0.078)/(2.329-0.078)</f>
        <v>0.0297645490892936</v>
      </c>
      <c r="R363" s="0" t="n">
        <f aca="false">(H363-21)/60</f>
        <v>0.2</v>
      </c>
      <c r="T363" s="0" t="n">
        <f aca="false">A363/17</f>
        <v>0.235294117647059</v>
      </c>
      <c r="U363" s="0" t="n">
        <f aca="false">B363/199</f>
        <v>0.49748743718593</v>
      </c>
      <c r="V363" s="0" t="n">
        <f aca="false">C363/122</f>
        <v>0.557377049180328</v>
      </c>
      <c r="W363" s="0" t="n">
        <v>0</v>
      </c>
      <c r="X363" s="0" t="n">
        <v>0</v>
      </c>
      <c r="Y363" s="0" t="n">
        <f aca="false">F363/57.3</f>
        <v>0.572425828970332</v>
      </c>
      <c r="Z363" s="0" t="n">
        <f aca="false">G363/2.329</f>
        <v>0.0622584800343495</v>
      </c>
      <c r="AA363" s="0" t="n">
        <f aca="false">H363/81</f>
        <v>0.407407407407407</v>
      </c>
    </row>
    <row r="364" customFormat="false" ht="13.8" hidden="false" customHeight="false" outlineLevel="0" collapsed="false">
      <c r="A364" s="0" t="n">
        <v>3</v>
      </c>
      <c r="B364" s="0" t="n">
        <v>80</v>
      </c>
      <c r="C364" s="0" t="n">
        <v>73</v>
      </c>
      <c r="D364" s="0" t="n">
        <v>0</v>
      </c>
      <c r="E364" s="0" t="n">
        <v>0</v>
      </c>
      <c r="F364" s="0" t="n">
        <v>32.3</v>
      </c>
      <c r="G364" s="0" t="n">
        <v>0.174</v>
      </c>
      <c r="H364" s="0" t="n">
        <v>22</v>
      </c>
      <c r="I364" s="0" t="n">
        <v>0</v>
      </c>
      <c r="K364" s="0" t="n">
        <f aca="false">A364/17</f>
        <v>0.176470588235294</v>
      </c>
      <c r="L364" s="0" t="n">
        <f aca="false">(B364-44)/(199-44)</f>
        <v>0.232258064516129</v>
      </c>
      <c r="M364" s="0" t="n">
        <f aca="false">(C364-30)/(122-30)</f>
        <v>0.467391304347826</v>
      </c>
      <c r="N364" s="0" t="n">
        <v>0</v>
      </c>
      <c r="O364" s="0" t="n">
        <v>0</v>
      </c>
      <c r="P364" s="0" t="n">
        <f aca="false">(F364-18.2)/(57.3-18.2)</f>
        <v>0.360613810741688</v>
      </c>
      <c r="Q364" s="0" t="n">
        <f aca="false">(G364-0.078)/(2.329-0.078)</f>
        <v>0.0426477121279431</v>
      </c>
      <c r="R364" s="0" t="n">
        <f aca="false">(H364-21)/60</f>
        <v>0.0166666666666667</v>
      </c>
      <c r="T364" s="0" t="n">
        <f aca="false">A364/17</f>
        <v>0.176470588235294</v>
      </c>
      <c r="U364" s="0" t="n">
        <f aca="false">B364/199</f>
        <v>0.402010050251256</v>
      </c>
      <c r="V364" s="0" t="n">
        <f aca="false">C364/122</f>
        <v>0.598360655737705</v>
      </c>
      <c r="W364" s="0" t="n">
        <v>0</v>
      </c>
      <c r="X364" s="0" t="n">
        <v>0</v>
      </c>
      <c r="Y364" s="0" t="n">
        <f aca="false">F364/57.3</f>
        <v>0.56369982547993</v>
      </c>
      <c r="Z364" s="0" t="n">
        <f aca="false">G364/2.329</f>
        <v>0.0747101760412194</v>
      </c>
      <c r="AA364" s="0" t="n">
        <f aca="false">H364/81</f>
        <v>0.271604938271605</v>
      </c>
    </row>
    <row r="365" customFormat="false" ht="13.8" hidden="false" customHeight="false" outlineLevel="0" collapsed="false">
      <c r="A365" s="0" t="n">
        <v>6</v>
      </c>
      <c r="B365" s="0" t="n">
        <v>166</v>
      </c>
      <c r="C365" s="0" t="n">
        <v>74</v>
      </c>
      <c r="D365" s="0" t="n">
        <v>0</v>
      </c>
      <c r="E365" s="0" t="n">
        <v>0</v>
      </c>
      <c r="F365" s="0" t="n">
        <v>26.6</v>
      </c>
      <c r="G365" s="0" t="n">
        <v>0.304</v>
      </c>
      <c r="H365" s="0" t="n">
        <v>66</v>
      </c>
      <c r="I365" s="0" t="n">
        <v>0</v>
      </c>
      <c r="K365" s="0" t="n">
        <f aca="false">A365/17</f>
        <v>0.352941176470588</v>
      </c>
      <c r="L365" s="0" t="n">
        <f aca="false">(B365-44)/(199-44)</f>
        <v>0.787096774193548</v>
      </c>
      <c r="M365" s="0" t="n">
        <f aca="false">(C365-30)/(122-30)</f>
        <v>0.478260869565217</v>
      </c>
      <c r="N365" s="0" t="n">
        <v>0</v>
      </c>
      <c r="O365" s="0" t="n">
        <v>0</v>
      </c>
      <c r="P365" s="0" t="n">
        <f aca="false">(F365-18.2)/(57.3-18.2)</f>
        <v>0.214833759590793</v>
      </c>
      <c r="Q365" s="0" t="n">
        <f aca="false">(G365-0.078)/(2.329-0.078)</f>
        <v>0.100399822301199</v>
      </c>
      <c r="R365" s="0" t="n">
        <f aca="false">(H365-21)/60</f>
        <v>0.75</v>
      </c>
      <c r="T365" s="0" t="n">
        <f aca="false">A365/17</f>
        <v>0.352941176470588</v>
      </c>
      <c r="U365" s="0" t="n">
        <f aca="false">B365/199</f>
        <v>0.834170854271357</v>
      </c>
      <c r="V365" s="0" t="n">
        <f aca="false">C365/122</f>
        <v>0.60655737704918</v>
      </c>
      <c r="W365" s="0" t="n">
        <v>0</v>
      </c>
      <c r="X365" s="0" t="n">
        <v>0</v>
      </c>
      <c r="Y365" s="0" t="n">
        <f aca="false">F365/57.3</f>
        <v>0.464223385689354</v>
      </c>
      <c r="Z365" s="0" t="n">
        <f aca="false">G365/2.329</f>
        <v>0.130528123658222</v>
      </c>
      <c r="AA365" s="0" t="n">
        <f aca="false">H365/81</f>
        <v>0.814814814814815</v>
      </c>
    </row>
    <row r="366" customFormat="false" ht="13.8" hidden="false" customHeight="false" outlineLevel="0" collapsed="false">
      <c r="A366" s="0" t="n">
        <v>5</v>
      </c>
      <c r="B366" s="0" t="n">
        <v>110</v>
      </c>
      <c r="C366" s="0" t="n">
        <v>68</v>
      </c>
      <c r="D366" s="0" t="n">
        <v>0</v>
      </c>
      <c r="E366" s="0" t="n">
        <v>0</v>
      </c>
      <c r="F366" s="0" t="n">
        <v>26</v>
      </c>
      <c r="G366" s="0" t="n">
        <v>0.292</v>
      </c>
      <c r="H366" s="0" t="n">
        <v>30</v>
      </c>
      <c r="I366" s="0" t="n">
        <v>0</v>
      </c>
      <c r="K366" s="0" t="n">
        <f aca="false">A366/17</f>
        <v>0.294117647058823</v>
      </c>
      <c r="L366" s="0" t="n">
        <f aca="false">(B366-44)/(199-44)</f>
        <v>0.425806451612903</v>
      </c>
      <c r="M366" s="0" t="n">
        <f aca="false">(C366-30)/(122-30)</f>
        <v>0.41304347826087</v>
      </c>
      <c r="N366" s="0" t="n">
        <v>0</v>
      </c>
      <c r="O366" s="0" t="n">
        <v>0</v>
      </c>
      <c r="P366" s="0" t="n">
        <f aca="false">(F366-18.2)/(57.3-18.2)</f>
        <v>0.199488491048593</v>
      </c>
      <c r="Q366" s="0" t="n">
        <f aca="false">(G366-0.078)/(2.329-0.078)</f>
        <v>0.0950688582852065</v>
      </c>
      <c r="R366" s="0" t="n">
        <f aca="false">(H366-21)/60</f>
        <v>0.15</v>
      </c>
      <c r="T366" s="0" t="n">
        <f aca="false">A366/17</f>
        <v>0.294117647058823</v>
      </c>
      <c r="U366" s="0" t="n">
        <f aca="false">B366/199</f>
        <v>0.552763819095477</v>
      </c>
      <c r="V366" s="0" t="n">
        <f aca="false">C366/122</f>
        <v>0.557377049180328</v>
      </c>
      <c r="W366" s="0" t="n">
        <v>0</v>
      </c>
      <c r="X366" s="0" t="n">
        <v>0</v>
      </c>
      <c r="Y366" s="0" t="n">
        <f aca="false">F366/57.3</f>
        <v>0.453752181500873</v>
      </c>
      <c r="Z366" s="0" t="n">
        <f aca="false">G366/2.329</f>
        <v>0.125375697724345</v>
      </c>
      <c r="AA366" s="0" t="n">
        <f aca="false">H366/81</f>
        <v>0.37037037037037</v>
      </c>
    </row>
    <row r="367" customFormat="false" ht="13.8" hidden="false" customHeight="false" outlineLevel="0" collapsed="false">
      <c r="A367" s="0" t="n">
        <v>2</v>
      </c>
      <c r="B367" s="0" t="n">
        <v>81</v>
      </c>
      <c r="C367" s="0" t="n">
        <v>72</v>
      </c>
      <c r="D367" s="0" t="n">
        <v>0</v>
      </c>
      <c r="E367" s="0" t="n">
        <v>0</v>
      </c>
      <c r="F367" s="0" t="n">
        <v>30.1</v>
      </c>
      <c r="G367" s="0" t="n">
        <v>0.547</v>
      </c>
      <c r="H367" s="0" t="n">
        <v>25</v>
      </c>
      <c r="I367" s="0" t="n">
        <v>0</v>
      </c>
      <c r="K367" s="0" t="n">
        <f aca="false">A367/17</f>
        <v>0.117647058823529</v>
      </c>
      <c r="L367" s="0" t="n">
        <f aca="false">(B367-44)/(199-44)</f>
        <v>0.238709677419355</v>
      </c>
      <c r="M367" s="0" t="n">
        <f aca="false">(C367-30)/(122-30)</f>
        <v>0.456521739130435</v>
      </c>
      <c r="N367" s="0" t="n">
        <v>0</v>
      </c>
      <c r="O367" s="0" t="n">
        <v>0</v>
      </c>
      <c r="P367" s="0" t="n">
        <f aca="false">(F367-18.2)/(57.3-18.2)</f>
        <v>0.304347826086957</v>
      </c>
      <c r="Q367" s="0" t="n">
        <f aca="false">(G367-0.078)/(2.329-0.078)</f>
        <v>0.208351843625055</v>
      </c>
      <c r="R367" s="0" t="n">
        <f aca="false">(H367-21)/60</f>
        <v>0.0666666666666667</v>
      </c>
      <c r="T367" s="0" t="n">
        <f aca="false">A367/17</f>
        <v>0.117647058823529</v>
      </c>
      <c r="U367" s="0" t="n">
        <f aca="false">B367/199</f>
        <v>0.407035175879397</v>
      </c>
      <c r="V367" s="0" t="n">
        <f aca="false">C367/122</f>
        <v>0.590163934426229</v>
      </c>
      <c r="W367" s="0" t="n">
        <v>0</v>
      </c>
      <c r="X367" s="0" t="n">
        <v>0</v>
      </c>
      <c r="Y367" s="0" t="n">
        <f aca="false">F367/57.3</f>
        <v>0.525305410122164</v>
      </c>
      <c r="Z367" s="0" t="n">
        <f aca="false">G367/2.329</f>
        <v>0.234864748819236</v>
      </c>
      <c r="AA367" s="0" t="n">
        <f aca="false">H367/81</f>
        <v>0.308641975308642</v>
      </c>
    </row>
    <row r="368" customFormat="false" ht="13.8" hidden="false" customHeight="false" outlineLevel="0" collapsed="false">
      <c r="A368" s="0" t="n">
        <v>6</v>
      </c>
      <c r="B368" s="0" t="n">
        <v>154</v>
      </c>
      <c r="C368" s="0" t="n">
        <v>74</v>
      </c>
      <c r="D368" s="0" t="n">
        <v>0</v>
      </c>
      <c r="E368" s="0" t="n">
        <v>0</v>
      </c>
      <c r="F368" s="0" t="n">
        <v>29.3</v>
      </c>
      <c r="G368" s="0" t="n">
        <v>0.839</v>
      </c>
      <c r="H368" s="0" t="n">
        <v>39</v>
      </c>
      <c r="I368" s="0" t="n">
        <v>0</v>
      </c>
      <c r="K368" s="0" t="n">
        <f aca="false">A368/17</f>
        <v>0.352941176470588</v>
      </c>
      <c r="L368" s="0" t="n">
        <f aca="false">(B368-44)/(199-44)</f>
        <v>0.709677419354839</v>
      </c>
      <c r="M368" s="0" t="n">
        <f aca="false">(C368-30)/(122-30)</f>
        <v>0.478260869565217</v>
      </c>
      <c r="N368" s="0" t="n">
        <v>0</v>
      </c>
      <c r="O368" s="0" t="n">
        <v>0</v>
      </c>
      <c r="P368" s="0" t="n">
        <f aca="false">(F368-18.2)/(57.3-18.2)</f>
        <v>0.283887468030691</v>
      </c>
      <c r="Q368" s="0" t="n">
        <f aca="false">(G368-0.078)/(2.329-0.078)</f>
        <v>0.338071968014216</v>
      </c>
      <c r="R368" s="0" t="n">
        <f aca="false">(H368-21)/60</f>
        <v>0.3</v>
      </c>
      <c r="T368" s="0" t="n">
        <f aca="false">A368/17</f>
        <v>0.352941176470588</v>
      </c>
      <c r="U368" s="0" t="n">
        <f aca="false">B368/199</f>
        <v>0.773869346733668</v>
      </c>
      <c r="V368" s="0" t="n">
        <f aca="false">C368/122</f>
        <v>0.60655737704918</v>
      </c>
      <c r="W368" s="0" t="n">
        <v>0</v>
      </c>
      <c r="X368" s="0" t="n">
        <v>0</v>
      </c>
      <c r="Y368" s="0" t="n">
        <f aca="false">F368/57.3</f>
        <v>0.511343804537522</v>
      </c>
      <c r="Z368" s="0" t="n">
        <f aca="false">G368/2.329</f>
        <v>0.360240446543581</v>
      </c>
      <c r="AA368" s="0" t="n">
        <f aca="false">H368/81</f>
        <v>0.481481481481481</v>
      </c>
    </row>
    <row r="369" customFormat="false" ht="13.8" hidden="false" customHeight="false" outlineLevel="0" collapsed="false">
      <c r="A369" s="0" t="n">
        <v>2</v>
      </c>
      <c r="B369" s="0" t="n">
        <v>117</v>
      </c>
      <c r="C369" s="0" t="n">
        <v>90</v>
      </c>
      <c r="D369" s="0" t="n">
        <v>0</v>
      </c>
      <c r="E369" s="0" t="n">
        <v>0</v>
      </c>
      <c r="F369" s="0" t="n">
        <v>25.2</v>
      </c>
      <c r="G369" s="0" t="n">
        <v>0.313</v>
      </c>
      <c r="H369" s="0" t="n">
        <v>21</v>
      </c>
      <c r="I369" s="0" t="n">
        <v>0</v>
      </c>
      <c r="K369" s="0" t="n">
        <f aca="false">A369/17</f>
        <v>0.117647058823529</v>
      </c>
      <c r="L369" s="0" t="n">
        <f aca="false">(B369-44)/(199-44)</f>
        <v>0.470967741935484</v>
      </c>
      <c r="M369" s="0" t="n">
        <f aca="false">(C369-30)/(122-30)</f>
        <v>0.652173913043478</v>
      </c>
      <c r="N369" s="0" t="n">
        <v>0</v>
      </c>
      <c r="O369" s="0" t="n">
        <v>0</v>
      </c>
      <c r="P369" s="0" t="n">
        <f aca="false">(F369-18.2)/(57.3-18.2)</f>
        <v>0.179028132992327</v>
      </c>
      <c r="Q369" s="0" t="n">
        <f aca="false">(G369-0.078)/(2.329-0.078)</f>
        <v>0.104398045313194</v>
      </c>
      <c r="R369" s="0" t="n">
        <f aca="false">(H369-21)/60</f>
        <v>0</v>
      </c>
      <c r="T369" s="0" t="n">
        <f aca="false">A369/17</f>
        <v>0.117647058823529</v>
      </c>
      <c r="U369" s="0" t="n">
        <f aca="false">B369/199</f>
        <v>0.587939698492462</v>
      </c>
      <c r="V369" s="0" t="n">
        <f aca="false">C369/122</f>
        <v>0.737704918032787</v>
      </c>
      <c r="W369" s="0" t="n">
        <v>0</v>
      </c>
      <c r="X369" s="0" t="n">
        <v>0</v>
      </c>
      <c r="Y369" s="0" t="n">
        <f aca="false">F369/57.3</f>
        <v>0.43979057591623</v>
      </c>
      <c r="Z369" s="0" t="n">
        <f aca="false">G369/2.329</f>
        <v>0.13439244310863</v>
      </c>
      <c r="AA369" s="0" t="n">
        <f aca="false">H369/81</f>
        <v>0.259259259259259</v>
      </c>
    </row>
    <row r="370" customFormat="false" ht="13.8" hidden="false" customHeight="false" outlineLevel="0" collapsed="false">
      <c r="A370" s="0" t="n">
        <v>3</v>
      </c>
      <c r="B370" s="0" t="n">
        <v>84</v>
      </c>
      <c r="C370" s="0" t="n">
        <v>72</v>
      </c>
      <c r="D370" s="0" t="n">
        <v>0</v>
      </c>
      <c r="E370" s="0" t="n">
        <v>0</v>
      </c>
      <c r="F370" s="0" t="n">
        <v>37.2</v>
      </c>
      <c r="G370" s="0" t="n">
        <v>0.267</v>
      </c>
      <c r="H370" s="0" t="n">
        <v>28</v>
      </c>
      <c r="I370" s="0" t="n">
        <v>0</v>
      </c>
      <c r="K370" s="0" t="n">
        <f aca="false">A370/17</f>
        <v>0.176470588235294</v>
      </c>
      <c r="L370" s="0" t="n">
        <f aca="false">(B370-44)/(199-44)</f>
        <v>0.258064516129032</v>
      </c>
      <c r="M370" s="0" t="n">
        <f aca="false">(C370-30)/(122-30)</f>
        <v>0.456521739130435</v>
      </c>
      <c r="N370" s="0" t="n">
        <v>0</v>
      </c>
      <c r="O370" s="0" t="n">
        <v>0</v>
      </c>
      <c r="P370" s="0" t="n">
        <f aca="false">(F370-18.2)/(57.3-18.2)</f>
        <v>0.485933503836317</v>
      </c>
      <c r="Q370" s="0" t="n">
        <f aca="false">(G370-0.078)/(2.329-0.078)</f>
        <v>0.083962683251888</v>
      </c>
      <c r="R370" s="0" t="n">
        <f aca="false">(H370-21)/60</f>
        <v>0.116666666666667</v>
      </c>
      <c r="T370" s="0" t="n">
        <f aca="false">A370/17</f>
        <v>0.176470588235294</v>
      </c>
      <c r="U370" s="0" t="n">
        <f aca="false">B370/199</f>
        <v>0.422110552763819</v>
      </c>
      <c r="V370" s="0" t="n">
        <f aca="false">C370/122</f>
        <v>0.590163934426229</v>
      </c>
      <c r="W370" s="0" t="n">
        <v>0</v>
      </c>
      <c r="X370" s="0" t="n">
        <v>0</v>
      </c>
      <c r="Y370" s="0" t="n">
        <f aca="false">F370/57.3</f>
        <v>0.649214659685864</v>
      </c>
      <c r="Z370" s="0" t="n">
        <f aca="false">G370/2.329</f>
        <v>0.114641477028768</v>
      </c>
      <c r="AA370" s="0" t="n">
        <f aca="false">H370/81</f>
        <v>0.345679012345679</v>
      </c>
    </row>
    <row r="371" customFormat="false" ht="13.8" hidden="false" customHeight="false" outlineLevel="0" collapsed="false">
      <c r="A371" s="0" t="n">
        <v>3</v>
      </c>
      <c r="B371" s="0" t="n">
        <v>96</v>
      </c>
      <c r="C371" s="0" t="n">
        <v>78</v>
      </c>
      <c r="D371" s="0" t="n">
        <v>0</v>
      </c>
      <c r="E371" s="0" t="n">
        <v>0</v>
      </c>
      <c r="F371" s="0" t="n">
        <v>37.3</v>
      </c>
      <c r="G371" s="0" t="n">
        <v>0.238</v>
      </c>
      <c r="H371" s="0" t="n">
        <v>40</v>
      </c>
      <c r="I371" s="0" t="n">
        <v>0</v>
      </c>
      <c r="K371" s="0" t="n">
        <f aca="false">A371/17</f>
        <v>0.176470588235294</v>
      </c>
      <c r="L371" s="0" t="n">
        <f aca="false">(B371-44)/(199-44)</f>
        <v>0.335483870967742</v>
      </c>
      <c r="M371" s="0" t="n">
        <f aca="false">(C371-30)/(122-30)</f>
        <v>0.521739130434783</v>
      </c>
      <c r="N371" s="0" t="n">
        <v>0</v>
      </c>
      <c r="O371" s="0" t="n">
        <v>0</v>
      </c>
      <c r="P371" s="0" t="n">
        <f aca="false">(F371-18.2)/(57.3-18.2)</f>
        <v>0.48849104859335</v>
      </c>
      <c r="Q371" s="0" t="n">
        <f aca="false">(G371-0.078)/(2.329-0.078)</f>
        <v>0.0710795202132386</v>
      </c>
      <c r="R371" s="0" t="n">
        <f aca="false">(H371-21)/60</f>
        <v>0.316666666666667</v>
      </c>
      <c r="T371" s="0" t="n">
        <f aca="false">A371/17</f>
        <v>0.176470588235294</v>
      </c>
      <c r="U371" s="0" t="n">
        <f aca="false">B371/199</f>
        <v>0.482412060301508</v>
      </c>
      <c r="V371" s="0" t="n">
        <f aca="false">C371/122</f>
        <v>0.639344262295082</v>
      </c>
      <c r="W371" s="0" t="n">
        <v>0</v>
      </c>
      <c r="X371" s="0" t="n">
        <v>0</v>
      </c>
      <c r="Y371" s="0" t="n">
        <f aca="false">F371/57.3</f>
        <v>0.650959860383944</v>
      </c>
      <c r="Z371" s="0" t="n">
        <f aca="false">G371/2.329</f>
        <v>0.102189781021898</v>
      </c>
      <c r="AA371" s="0" t="n">
        <f aca="false">H371/81</f>
        <v>0.493827160493827</v>
      </c>
    </row>
    <row r="372" customFormat="false" ht="13.8" hidden="false" customHeight="false" outlineLevel="0" collapsed="false">
      <c r="A372" s="0" t="n">
        <v>10</v>
      </c>
      <c r="B372" s="0" t="n">
        <v>75</v>
      </c>
      <c r="C372" s="0" t="n">
        <v>82</v>
      </c>
      <c r="D372" s="0" t="n">
        <v>0</v>
      </c>
      <c r="E372" s="0" t="n">
        <v>0</v>
      </c>
      <c r="F372" s="0" t="n">
        <v>33.3</v>
      </c>
      <c r="G372" s="0" t="n">
        <v>0.263</v>
      </c>
      <c r="H372" s="0" t="n">
        <v>38</v>
      </c>
      <c r="I372" s="0" t="n">
        <v>0</v>
      </c>
      <c r="K372" s="0" t="n">
        <f aca="false">A372/17</f>
        <v>0.588235294117647</v>
      </c>
      <c r="L372" s="0" t="n">
        <f aca="false">(B372-44)/(199-44)</f>
        <v>0.2</v>
      </c>
      <c r="M372" s="0" t="n">
        <f aca="false">(C372-30)/(122-30)</f>
        <v>0.565217391304348</v>
      </c>
      <c r="N372" s="0" t="n">
        <v>0</v>
      </c>
      <c r="O372" s="0" t="n">
        <v>0</v>
      </c>
      <c r="P372" s="0" t="n">
        <f aca="false">(F372-18.2)/(57.3-18.2)</f>
        <v>0.38618925831202</v>
      </c>
      <c r="Q372" s="0" t="n">
        <f aca="false">(G372-0.078)/(2.329-0.078)</f>
        <v>0.0821856952465571</v>
      </c>
      <c r="R372" s="0" t="n">
        <f aca="false">(H372-21)/60</f>
        <v>0.283333333333333</v>
      </c>
      <c r="T372" s="0" t="n">
        <f aca="false">A372/17</f>
        <v>0.588235294117647</v>
      </c>
      <c r="U372" s="0" t="n">
        <f aca="false">B372/199</f>
        <v>0.376884422110553</v>
      </c>
      <c r="V372" s="0" t="n">
        <f aca="false">C372/122</f>
        <v>0.672131147540984</v>
      </c>
      <c r="W372" s="0" t="n">
        <v>0</v>
      </c>
      <c r="X372" s="0" t="n">
        <v>0</v>
      </c>
      <c r="Y372" s="0" t="n">
        <f aca="false">F372/57.3</f>
        <v>0.581151832460733</v>
      </c>
      <c r="Z372" s="0" t="n">
        <f aca="false">G372/2.329</f>
        <v>0.112924001717475</v>
      </c>
      <c r="AA372" s="0" t="n">
        <f aca="false">H372/81</f>
        <v>0.469135802469136</v>
      </c>
    </row>
    <row r="373" customFormat="false" ht="13.8" hidden="false" customHeight="false" outlineLevel="0" collapsed="false">
      <c r="A373" s="0" t="n">
        <v>1</v>
      </c>
      <c r="B373" s="0" t="n">
        <v>130</v>
      </c>
      <c r="C373" s="0" t="n">
        <v>60</v>
      </c>
      <c r="D373" s="0" t="n">
        <v>0</v>
      </c>
      <c r="E373" s="0" t="n">
        <v>0</v>
      </c>
      <c r="F373" s="0" t="n">
        <v>28.6</v>
      </c>
      <c r="G373" s="0" t="n">
        <v>0.692</v>
      </c>
      <c r="H373" s="0" t="n">
        <v>21</v>
      </c>
      <c r="I373" s="0" t="n">
        <v>0</v>
      </c>
      <c r="K373" s="0" t="n">
        <f aca="false">A373/17</f>
        <v>0.0588235294117647</v>
      </c>
      <c r="L373" s="0" t="n">
        <f aca="false">(B373-44)/(199-44)</f>
        <v>0.554838709677419</v>
      </c>
      <c r="M373" s="0" t="n">
        <f aca="false">(C373-30)/(122-30)</f>
        <v>0.326086956521739</v>
      </c>
      <c r="N373" s="0" t="n">
        <v>0</v>
      </c>
      <c r="O373" s="0" t="n">
        <v>0</v>
      </c>
      <c r="P373" s="0" t="n">
        <f aca="false">(F373-18.2)/(57.3-18.2)</f>
        <v>0.265984654731458</v>
      </c>
      <c r="Q373" s="0" t="n">
        <f aca="false">(G373-0.078)/(2.329-0.078)</f>
        <v>0.272767658818303</v>
      </c>
      <c r="R373" s="0" t="n">
        <f aca="false">(H373-21)/60</f>
        <v>0</v>
      </c>
      <c r="T373" s="0" t="n">
        <f aca="false">A373/17</f>
        <v>0.0588235294117647</v>
      </c>
      <c r="U373" s="0" t="n">
        <f aca="false">B373/199</f>
        <v>0.653266331658292</v>
      </c>
      <c r="V373" s="0" t="n">
        <f aca="false">C373/122</f>
        <v>0.491803278688525</v>
      </c>
      <c r="W373" s="0" t="n">
        <v>0</v>
      </c>
      <c r="X373" s="0" t="n">
        <v>0</v>
      </c>
      <c r="Y373" s="0" t="n">
        <f aca="false">F373/57.3</f>
        <v>0.49912739965096</v>
      </c>
      <c r="Z373" s="0" t="n">
        <f aca="false">G373/2.329</f>
        <v>0.297123228853585</v>
      </c>
      <c r="AA373" s="0" t="n">
        <f aca="false">H373/81</f>
        <v>0.259259259259259</v>
      </c>
    </row>
    <row r="374" customFormat="false" ht="13.8" hidden="false" customHeight="false" outlineLevel="0" collapsed="false">
      <c r="A374" s="0" t="n">
        <v>8</v>
      </c>
      <c r="B374" s="0" t="n">
        <v>120</v>
      </c>
      <c r="C374" s="0" t="n">
        <v>78</v>
      </c>
      <c r="D374" s="0" t="n">
        <v>0</v>
      </c>
      <c r="E374" s="0" t="n">
        <v>0</v>
      </c>
      <c r="F374" s="0" t="n">
        <v>25</v>
      </c>
      <c r="G374" s="0" t="n">
        <v>0.409</v>
      </c>
      <c r="H374" s="0" t="n">
        <v>64</v>
      </c>
      <c r="I374" s="0" t="n">
        <v>0</v>
      </c>
      <c r="K374" s="0" t="n">
        <f aca="false">A374/17</f>
        <v>0.470588235294118</v>
      </c>
      <c r="L374" s="0" t="n">
        <f aca="false">(B374-44)/(199-44)</f>
        <v>0.490322580645161</v>
      </c>
      <c r="M374" s="0" t="n">
        <f aca="false">(C374-30)/(122-30)</f>
        <v>0.521739130434783</v>
      </c>
      <c r="N374" s="0" t="n">
        <v>0</v>
      </c>
      <c r="O374" s="0" t="n">
        <v>0</v>
      </c>
      <c r="P374" s="0" t="n">
        <f aca="false">(F374-18.2)/(57.3-18.2)</f>
        <v>0.173913043478261</v>
      </c>
      <c r="Q374" s="0" t="n">
        <f aca="false">(G374-0.078)/(2.329-0.078)</f>
        <v>0.147045757441137</v>
      </c>
      <c r="R374" s="0" t="n">
        <f aca="false">(H374-21)/60</f>
        <v>0.716666666666667</v>
      </c>
      <c r="T374" s="0" t="n">
        <f aca="false">A374/17</f>
        <v>0.470588235294118</v>
      </c>
      <c r="U374" s="0" t="n">
        <f aca="false">B374/199</f>
        <v>0.603015075376884</v>
      </c>
      <c r="V374" s="0" t="n">
        <f aca="false">C374/122</f>
        <v>0.639344262295082</v>
      </c>
      <c r="W374" s="0" t="n">
        <v>0</v>
      </c>
      <c r="X374" s="0" t="n">
        <v>0</v>
      </c>
      <c r="Y374" s="0" t="n">
        <f aca="false">F374/57.3</f>
        <v>0.43630017452007</v>
      </c>
      <c r="Z374" s="0" t="n">
        <f aca="false">G374/2.329</f>
        <v>0.175611850579648</v>
      </c>
      <c r="AA374" s="0" t="n">
        <f aca="false">H374/81</f>
        <v>0.790123456790123</v>
      </c>
    </row>
    <row r="375" customFormat="false" ht="13.8" hidden="false" customHeight="false" outlineLevel="0" collapsed="false">
      <c r="A375" s="0" t="n">
        <v>12</v>
      </c>
      <c r="B375" s="0" t="n">
        <v>84</v>
      </c>
      <c r="C375" s="0" t="n">
        <v>72</v>
      </c>
      <c r="D375" s="0" t="n">
        <v>0</v>
      </c>
      <c r="E375" s="0" t="n">
        <v>0</v>
      </c>
      <c r="F375" s="0" t="n">
        <v>29.7</v>
      </c>
      <c r="G375" s="0" t="n">
        <v>0.297</v>
      </c>
      <c r="H375" s="0" t="n">
        <v>46</v>
      </c>
      <c r="I375" s="0" t="n">
        <v>1</v>
      </c>
      <c r="K375" s="0" t="n">
        <f aca="false">A375/17</f>
        <v>0.705882352941176</v>
      </c>
      <c r="L375" s="0" t="n">
        <f aca="false">(B375-44)/(199-44)</f>
        <v>0.258064516129032</v>
      </c>
      <c r="M375" s="0" t="n">
        <f aca="false">(C375-30)/(122-30)</f>
        <v>0.456521739130435</v>
      </c>
      <c r="N375" s="0" t="n">
        <v>0</v>
      </c>
      <c r="O375" s="0" t="n">
        <v>0</v>
      </c>
      <c r="P375" s="0" t="n">
        <f aca="false">(F375-18.2)/(57.3-18.2)</f>
        <v>0.294117647058824</v>
      </c>
      <c r="Q375" s="0" t="n">
        <f aca="false">(G375-0.078)/(2.329-0.078)</f>
        <v>0.0972900932918703</v>
      </c>
      <c r="R375" s="0" t="n">
        <f aca="false">(H375-21)/60</f>
        <v>0.416666666666667</v>
      </c>
      <c r="T375" s="0" t="n">
        <f aca="false">A375/17</f>
        <v>0.705882352941176</v>
      </c>
      <c r="U375" s="0" t="n">
        <f aca="false">B375/199</f>
        <v>0.422110552763819</v>
      </c>
      <c r="V375" s="0" t="n">
        <f aca="false">C375/122</f>
        <v>0.590163934426229</v>
      </c>
      <c r="W375" s="0" t="n">
        <v>0</v>
      </c>
      <c r="X375" s="0" t="n">
        <v>0</v>
      </c>
      <c r="Y375" s="0" t="n">
        <f aca="false">F375/57.3</f>
        <v>0.518324607329843</v>
      </c>
      <c r="Z375" s="0" t="n">
        <f aca="false">G375/2.329</f>
        <v>0.127522541863461</v>
      </c>
      <c r="AA375" s="0" t="n">
        <f aca="false">H375/81</f>
        <v>0.567901234567901</v>
      </c>
    </row>
    <row r="376" customFormat="false" ht="13.8" hidden="false" customHeight="false" outlineLevel="0" collapsed="false">
      <c r="A376" s="0" t="n">
        <v>9</v>
      </c>
      <c r="B376" s="0" t="n">
        <v>91</v>
      </c>
      <c r="C376" s="0" t="n">
        <v>68</v>
      </c>
      <c r="D376" s="0" t="n">
        <v>0</v>
      </c>
      <c r="E376" s="0" t="n">
        <v>0</v>
      </c>
      <c r="F376" s="0" t="n">
        <v>24.2</v>
      </c>
      <c r="G376" s="0" t="n">
        <v>0.2</v>
      </c>
      <c r="H376" s="0" t="n">
        <v>58</v>
      </c>
      <c r="I376" s="0" t="n">
        <v>0</v>
      </c>
      <c r="K376" s="0" t="n">
        <f aca="false">A376/17</f>
        <v>0.529411764705882</v>
      </c>
      <c r="L376" s="0" t="n">
        <f aca="false">(B376-44)/(199-44)</f>
        <v>0.303225806451613</v>
      </c>
      <c r="M376" s="0" t="n">
        <f aca="false">(C376-30)/(122-30)</f>
        <v>0.41304347826087</v>
      </c>
      <c r="N376" s="0" t="n">
        <v>0</v>
      </c>
      <c r="O376" s="0" t="n">
        <v>0</v>
      </c>
      <c r="P376" s="0" t="n">
        <f aca="false">(F376-18.2)/(57.3-18.2)</f>
        <v>0.153452685421995</v>
      </c>
      <c r="Q376" s="0" t="n">
        <f aca="false">(G376-0.078)/(2.329-0.078)</f>
        <v>0.0541981341625944</v>
      </c>
      <c r="R376" s="0" t="n">
        <f aca="false">(H376-21)/60</f>
        <v>0.616666666666667</v>
      </c>
      <c r="T376" s="0" t="n">
        <f aca="false">A376/17</f>
        <v>0.529411764705882</v>
      </c>
      <c r="U376" s="0" t="n">
        <f aca="false">B376/199</f>
        <v>0.457286432160804</v>
      </c>
      <c r="V376" s="0" t="n">
        <f aca="false">C376/122</f>
        <v>0.557377049180328</v>
      </c>
      <c r="W376" s="0" t="n">
        <v>0</v>
      </c>
      <c r="X376" s="0" t="n">
        <v>0</v>
      </c>
      <c r="Y376" s="0" t="n">
        <f aca="false">F376/57.3</f>
        <v>0.422338568935428</v>
      </c>
      <c r="Z376" s="0" t="n">
        <f aca="false">G376/2.329</f>
        <v>0.08587376556462</v>
      </c>
      <c r="AA376" s="0" t="n">
        <f aca="false">H376/81</f>
        <v>0.716049382716049</v>
      </c>
    </row>
    <row r="377" customFormat="false" ht="13.8" hidden="false" customHeight="false" outlineLevel="0" collapsed="false">
      <c r="A377" s="0" t="n">
        <v>2</v>
      </c>
      <c r="B377" s="0" t="n">
        <v>91</v>
      </c>
      <c r="C377" s="0" t="n">
        <v>62</v>
      </c>
      <c r="D377" s="0" t="n">
        <v>0</v>
      </c>
      <c r="E377" s="0" t="n">
        <v>0</v>
      </c>
      <c r="F377" s="0" t="n">
        <v>27.3</v>
      </c>
      <c r="G377" s="0" t="n">
        <v>0.525</v>
      </c>
      <c r="H377" s="0" t="n">
        <v>22</v>
      </c>
      <c r="I377" s="0" t="n">
        <v>0</v>
      </c>
      <c r="K377" s="0" t="n">
        <f aca="false">A377/17</f>
        <v>0.117647058823529</v>
      </c>
      <c r="L377" s="0" t="n">
        <f aca="false">(B377-44)/(199-44)</f>
        <v>0.303225806451613</v>
      </c>
      <c r="M377" s="0" t="n">
        <f aca="false">(C377-30)/(122-30)</f>
        <v>0.347826086956522</v>
      </c>
      <c r="N377" s="0" t="n">
        <v>0</v>
      </c>
      <c r="O377" s="0" t="n">
        <v>0</v>
      </c>
      <c r="P377" s="0" t="n">
        <f aca="false">(F377-18.2)/(57.3-18.2)</f>
        <v>0.232736572890026</v>
      </c>
      <c r="Q377" s="0" t="n">
        <f aca="false">(G377-0.078)/(2.329-0.078)</f>
        <v>0.198578409595735</v>
      </c>
      <c r="R377" s="0" t="n">
        <f aca="false">(H377-21)/60</f>
        <v>0.0166666666666667</v>
      </c>
      <c r="T377" s="0" t="n">
        <f aca="false">A377/17</f>
        <v>0.117647058823529</v>
      </c>
      <c r="U377" s="0" t="n">
        <f aca="false">B377/199</f>
        <v>0.457286432160804</v>
      </c>
      <c r="V377" s="0" t="n">
        <f aca="false">C377/122</f>
        <v>0.508196721311475</v>
      </c>
      <c r="W377" s="0" t="n">
        <v>0</v>
      </c>
      <c r="X377" s="0" t="n">
        <v>0</v>
      </c>
      <c r="Y377" s="0" t="n">
        <f aca="false">F377/57.3</f>
        <v>0.476439790575916</v>
      </c>
      <c r="Z377" s="0" t="n">
        <f aca="false">G377/2.329</f>
        <v>0.225418634607127</v>
      </c>
      <c r="AA377" s="0" t="n">
        <f aca="false">H377/81</f>
        <v>0.271604938271605</v>
      </c>
    </row>
    <row r="378" customFormat="false" ht="13.8" hidden="false" customHeight="false" outlineLevel="0" collapsed="false">
      <c r="A378" s="0" t="n">
        <v>7</v>
      </c>
      <c r="B378" s="0" t="n">
        <v>125</v>
      </c>
      <c r="C378" s="0" t="n">
        <v>86</v>
      </c>
      <c r="D378" s="0" t="n">
        <v>0</v>
      </c>
      <c r="E378" s="0" t="n">
        <v>0</v>
      </c>
      <c r="F378" s="0" t="n">
        <v>37.6</v>
      </c>
      <c r="G378" s="0" t="n">
        <v>0.304</v>
      </c>
      <c r="H378" s="0" t="n">
        <v>51</v>
      </c>
      <c r="I378" s="0" t="n">
        <v>0</v>
      </c>
      <c r="K378" s="0" t="n">
        <f aca="false">A378/17</f>
        <v>0.411764705882353</v>
      </c>
      <c r="L378" s="0" t="n">
        <f aca="false">(B378-44)/(199-44)</f>
        <v>0.52258064516129</v>
      </c>
      <c r="M378" s="0" t="n">
        <f aca="false">(C378-30)/(122-30)</f>
        <v>0.608695652173913</v>
      </c>
      <c r="N378" s="0" t="n">
        <v>0</v>
      </c>
      <c r="O378" s="0" t="n">
        <v>0</v>
      </c>
      <c r="P378" s="0" t="n">
        <f aca="false">(F378-18.2)/(57.3-18.2)</f>
        <v>0.49616368286445</v>
      </c>
      <c r="Q378" s="0" t="n">
        <f aca="false">(G378-0.078)/(2.329-0.078)</f>
        <v>0.100399822301199</v>
      </c>
      <c r="R378" s="0" t="n">
        <f aca="false">(H378-21)/60</f>
        <v>0.5</v>
      </c>
      <c r="T378" s="0" t="n">
        <f aca="false">A378/17</f>
        <v>0.411764705882353</v>
      </c>
      <c r="U378" s="0" t="n">
        <f aca="false">B378/199</f>
        <v>0.628140703517588</v>
      </c>
      <c r="V378" s="0" t="n">
        <f aca="false">C378/122</f>
        <v>0.704918032786885</v>
      </c>
      <c r="W378" s="0" t="n">
        <v>0</v>
      </c>
      <c r="X378" s="0" t="n">
        <v>0</v>
      </c>
      <c r="Y378" s="0" t="n">
        <f aca="false">F378/57.3</f>
        <v>0.656195462478185</v>
      </c>
      <c r="Z378" s="0" t="n">
        <f aca="false">G378/2.329</f>
        <v>0.130528123658222</v>
      </c>
      <c r="AA378" s="0" t="n">
        <f aca="false">H378/81</f>
        <v>0.62962962962963</v>
      </c>
    </row>
    <row r="379" customFormat="false" ht="13.8" hidden="false" customHeight="false" outlineLevel="0" collapsed="false">
      <c r="A379" s="0" t="n">
        <v>13</v>
      </c>
      <c r="B379" s="0" t="n">
        <v>76</v>
      </c>
      <c r="C379" s="0" t="n">
        <v>60</v>
      </c>
      <c r="D379" s="0" t="n">
        <v>0</v>
      </c>
      <c r="E379" s="0" t="n">
        <v>0</v>
      </c>
      <c r="F379" s="0" t="n">
        <v>32.8</v>
      </c>
      <c r="G379" s="0" t="n">
        <v>0.18</v>
      </c>
      <c r="H379" s="0" t="n">
        <v>41</v>
      </c>
      <c r="I379" s="0" t="n">
        <v>0</v>
      </c>
      <c r="K379" s="0" t="n">
        <f aca="false">A379/17</f>
        <v>0.764705882352941</v>
      </c>
      <c r="L379" s="0" t="n">
        <f aca="false">(B379-44)/(199-44)</f>
        <v>0.206451612903226</v>
      </c>
      <c r="M379" s="0" t="n">
        <f aca="false">(C379-30)/(122-30)</f>
        <v>0.326086956521739</v>
      </c>
      <c r="N379" s="0" t="n">
        <v>0</v>
      </c>
      <c r="O379" s="0" t="n">
        <v>0</v>
      </c>
      <c r="P379" s="0" t="n">
        <f aca="false">(F379-18.2)/(57.3-18.2)</f>
        <v>0.373401534526854</v>
      </c>
      <c r="Q379" s="0" t="n">
        <f aca="false">(G379-0.078)/(2.329-0.078)</f>
        <v>0.0453131941359396</v>
      </c>
      <c r="R379" s="0" t="n">
        <f aca="false">(H379-21)/60</f>
        <v>0.333333333333333</v>
      </c>
      <c r="T379" s="0" t="n">
        <f aca="false">A379/17</f>
        <v>0.764705882352941</v>
      </c>
      <c r="U379" s="0" t="n">
        <f aca="false">B379/199</f>
        <v>0.381909547738693</v>
      </c>
      <c r="V379" s="0" t="n">
        <f aca="false">C379/122</f>
        <v>0.491803278688525</v>
      </c>
      <c r="W379" s="0" t="n">
        <v>0</v>
      </c>
      <c r="X379" s="0" t="n">
        <v>0</v>
      </c>
      <c r="Y379" s="0" t="n">
        <f aca="false">F379/57.3</f>
        <v>0.572425828970332</v>
      </c>
      <c r="Z379" s="0" t="n">
        <f aca="false">G379/2.329</f>
        <v>0.077286389008158</v>
      </c>
      <c r="AA379" s="0" t="n">
        <f aca="false">H379/81</f>
        <v>0.506172839506173</v>
      </c>
    </row>
    <row r="380" customFormat="false" ht="13.8" hidden="false" customHeight="false" outlineLevel="0" collapsed="false">
      <c r="A380" s="0" t="n">
        <v>6</v>
      </c>
      <c r="B380" s="0" t="n">
        <v>129</v>
      </c>
      <c r="C380" s="0" t="n">
        <v>90</v>
      </c>
      <c r="D380" s="0" t="n">
        <v>0</v>
      </c>
      <c r="E380" s="0" t="n">
        <v>0</v>
      </c>
      <c r="F380" s="0" t="n">
        <v>19.6</v>
      </c>
      <c r="G380" s="0" t="n">
        <v>0.582</v>
      </c>
      <c r="H380" s="0" t="n">
        <v>60</v>
      </c>
      <c r="I380" s="0" t="n">
        <v>0</v>
      </c>
      <c r="K380" s="0" t="n">
        <f aca="false">A380/17</f>
        <v>0.352941176470588</v>
      </c>
      <c r="L380" s="0" t="n">
        <f aca="false">(B380-44)/(199-44)</f>
        <v>0.548387096774194</v>
      </c>
      <c r="M380" s="0" t="n">
        <f aca="false">(C380-30)/(122-30)</f>
        <v>0.652173913043478</v>
      </c>
      <c r="N380" s="0" t="n">
        <v>0</v>
      </c>
      <c r="O380" s="0" t="n">
        <v>0</v>
      </c>
      <c r="P380" s="0" t="n">
        <f aca="false">(F380-18.2)/(57.3-18.2)</f>
        <v>0.0358056265984655</v>
      </c>
      <c r="Q380" s="0" t="n">
        <f aca="false">(G380-0.078)/(2.329-0.078)</f>
        <v>0.223900488671701</v>
      </c>
      <c r="R380" s="0" t="n">
        <f aca="false">(H380-21)/60</f>
        <v>0.65</v>
      </c>
      <c r="T380" s="0" t="n">
        <f aca="false">A380/17</f>
        <v>0.352941176470588</v>
      </c>
      <c r="U380" s="0" t="n">
        <f aca="false">B380/199</f>
        <v>0.648241206030151</v>
      </c>
      <c r="V380" s="0" t="n">
        <f aca="false">C380/122</f>
        <v>0.737704918032787</v>
      </c>
      <c r="W380" s="0" t="n">
        <v>0</v>
      </c>
      <c r="X380" s="0" t="n">
        <v>0</v>
      </c>
      <c r="Y380" s="0" t="n">
        <f aca="false">F380/57.3</f>
        <v>0.342059336823735</v>
      </c>
      <c r="Z380" s="0" t="n">
        <f aca="false">G380/2.329</f>
        <v>0.249892657793044</v>
      </c>
      <c r="AA380" s="0" t="n">
        <f aca="false">H380/81</f>
        <v>0.740740740740741</v>
      </c>
    </row>
    <row r="381" customFormat="false" ht="13.8" hidden="false" customHeight="false" outlineLevel="0" collapsed="false">
      <c r="A381" s="0" t="n">
        <v>2</v>
      </c>
      <c r="B381" s="0" t="n">
        <v>68</v>
      </c>
      <c r="C381" s="0" t="n">
        <v>70</v>
      </c>
      <c r="D381" s="0" t="n">
        <v>0</v>
      </c>
      <c r="E381" s="0" t="n">
        <v>0</v>
      </c>
      <c r="F381" s="0" t="n">
        <v>25</v>
      </c>
      <c r="G381" s="0" t="n">
        <v>0.187</v>
      </c>
      <c r="H381" s="0" t="n">
        <v>25</v>
      </c>
      <c r="I381" s="0" t="n">
        <v>0</v>
      </c>
      <c r="K381" s="0" t="n">
        <f aca="false">A381/17</f>
        <v>0.117647058823529</v>
      </c>
      <c r="L381" s="0" t="n">
        <f aca="false">(B381-44)/(199-44)</f>
        <v>0.154838709677419</v>
      </c>
      <c r="M381" s="0" t="n">
        <f aca="false">(C381-30)/(122-30)</f>
        <v>0.434782608695652</v>
      </c>
      <c r="N381" s="0" t="n">
        <v>0</v>
      </c>
      <c r="O381" s="0" t="n">
        <v>0</v>
      </c>
      <c r="P381" s="0" t="n">
        <f aca="false">(F381-18.2)/(57.3-18.2)</f>
        <v>0.173913043478261</v>
      </c>
      <c r="Q381" s="0" t="n">
        <f aca="false">(G381-0.078)/(2.329-0.078)</f>
        <v>0.0484229231452688</v>
      </c>
      <c r="R381" s="0" t="n">
        <f aca="false">(H381-21)/60</f>
        <v>0.0666666666666667</v>
      </c>
      <c r="T381" s="0" t="n">
        <f aca="false">A381/17</f>
        <v>0.117647058823529</v>
      </c>
      <c r="U381" s="0" t="n">
        <f aca="false">B381/199</f>
        <v>0.341708542713568</v>
      </c>
      <c r="V381" s="0" t="n">
        <f aca="false">C381/122</f>
        <v>0.573770491803279</v>
      </c>
      <c r="W381" s="0" t="n">
        <v>0</v>
      </c>
      <c r="X381" s="0" t="n">
        <v>0</v>
      </c>
      <c r="Y381" s="0" t="n">
        <f aca="false">F381/57.3</f>
        <v>0.43630017452007</v>
      </c>
      <c r="Z381" s="0" t="n">
        <f aca="false">G381/2.329</f>
        <v>0.0802919708029197</v>
      </c>
      <c r="AA381" s="0" t="n">
        <f aca="false">H381/81</f>
        <v>0.308641975308642</v>
      </c>
    </row>
    <row r="382" customFormat="false" ht="13.8" hidden="false" customHeight="false" outlineLevel="0" collapsed="false">
      <c r="A382" s="0" t="n">
        <v>3</v>
      </c>
      <c r="B382" s="0" t="n">
        <v>124</v>
      </c>
      <c r="C382" s="0" t="n">
        <v>80</v>
      </c>
      <c r="D382" s="0" t="n">
        <v>0</v>
      </c>
      <c r="E382" s="0" t="n">
        <v>0</v>
      </c>
      <c r="F382" s="0" t="n">
        <v>33.2</v>
      </c>
      <c r="G382" s="0" t="n">
        <v>0.305</v>
      </c>
      <c r="H382" s="0" t="n">
        <v>26</v>
      </c>
      <c r="I382" s="0" t="n">
        <v>0</v>
      </c>
      <c r="K382" s="0" t="n">
        <f aca="false">A382/17</f>
        <v>0.176470588235294</v>
      </c>
      <c r="L382" s="0" t="n">
        <f aca="false">(B382-44)/(199-44)</f>
        <v>0.516129032258065</v>
      </c>
      <c r="M382" s="0" t="n">
        <f aca="false">(C382-30)/(122-30)</f>
        <v>0.543478260869565</v>
      </c>
      <c r="N382" s="0" t="n">
        <v>0</v>
      </c>
      <c r="O382" s="0" t="n">
        <v>0</v>
      </c>
      <c r="P382" s="0" t="n">
        <f aca="false">(F382-18.2)/(57.3-18.2)</f>
        <v>0.383631713554987</v>
      </c>
      <c r="Q382" s="0" t="n">
        <f aca="false">(G382-0.078)/(2.329-0.078)</f>
        <v>0.100844069302532</v>
      </c>
      <c r="R382" s="0" t="n">
        <f aca="false">(H382-21)/60</f>
        <v>0.0833333333333333</v>
      </c>
      <c r="T382" s="0" t="n">
        <f aca="false">A382/17</f>
        <v>0.176470588235294</v>
      </c>
      <c r="U382" s="0" t="n">
        <f aca="false">B382/199</f>
        <v>0.623115577889447</v>
      </c>
      <c r="V382" s="0" t="n">
        <f aca="false">C382/122</f>
        <v>0.655737704918033</v>
      </c>
      <c r="W382" s="0" t="n">
        <v>0</v>
      </c>
      <c r="X382" s="0" t="n">
        <v>0</v>
      </c>
      <c r="Y382" s="0" t="n">
        <f aca="false">F382/57.3</f>
        <v>0.579406631762653</v>
      </c>
      <c r="Z382" s="0" t="n">
        <f aca="false">G382/2.329</f>
        <v>0.130957492486046</v>
      </c>
      <c r="AA382" s="0" t="n">
        <f aca="false">H382/81</f>
        <v>0.320987654320988</v>
      </c>
    </row>
    <row r="383" customFormat="false" ht="13.8" hidden="false" customHeight="false" outlineLevel="0" collapsed="false">
      <c r="A383" s="0" t="n">
        <v>6</v>
      </c>
      <c r="B383" s="0" t="n">
        <v>114</v>
      </c>
      <c r="C383" s="0" t="n">
        <v>73</v>
      </c>
      <c r="D383" s="0" t="n">
        <v>0</v>
      </c>
      <c r="E383" s="0" t="n">
        <v>0</v>
      </c>
      <c r="F383" s="0" t="n">
        <v>32.3</v>
      </c>
      <c r="G383" s="0" t="n">
        <v>0.189</v>
      </c>
      <c r="H383" s="0" t="n">
        <v>26</v>
      </c>
      <c r="I383" s="0" t="n">
        <v>0</v>
      </c>
      <c r="K383" s="0" t="n">
        <f aca="false">A383/17</f>
        <v>0.352941176470588</v>
      </c>
      <c r="L383" s="0" t="n">
        <f aca="false">(B383-44)/(199-44)</f>
        <v>0.451612903225806</v>
      </c>
      <c r="M383" s="0" t="n">
        <f aca="false">(C383-30)/(122-30)</f>
        <v>0.467391304347826</v>
      </c>
      <c r="N383" s="0" t="n">
        <v>0</v>
      </c>
      <c r="O383" s="0" t="n">
        <v>0</v>
      </c>
      <c r="P383" s="0" t="n">
        <f aca="false">(F383-18.2)/(57.3-18.2)</f>
        <v>0.360613810741688</v>
      </c>
      <c r="Q383" s="0" t="n">
        <f aca="false">(G383-0.078)/(2.329-0.078)</f>
        <v>0.0493114171479342</v>
      </c>
      <c r="R383" s="0" t="n">
        <f aca="false">(H383-21)/60</f>
        <v>0.0833333333333333</v>
      </c>
      <c r="T383" s="0" t="n">
        <f aca="false">A383/17</f>
        <v>0.352941176470588</v>
      </c>
      <c r="U383" s="0" t="n">
        <f aca="false">B383/199</f>
        <v>0.57286432160804</v>
      </c>
      <c r="V383" s="0" t="n">
        <f aca="false">C383/122</f>
        <v>0.598360655737705</v>
      </c>
      <c r="W383" s="0" t="n">
        <v>0</v>
      </c>
      <c r="X383" s="0" t="n">
        <v>0</v>
      </c>
      <c r="Y383" s="0" t="n">
        <f aca="false">F383/57.3</f>
        <v>0.56369982547993</v>
      </c>
      <c r="Z383" s="0" t="n">
        <f aca="false">G383/2.329</f>
        <v>0.0811507084585659</v>
      </c>
      <c r="AA383" s="0" t="n">
        <f aca="false">H383/81</f>
        <v>0.320987654320988</v>
      </c>
    </row>
    <row r="384" customFormat="false" ht="13.8" hidden="false" customHeight="false" outlineLevel="0" collapsed="false">
      <c r="A384" s="0" t="n">
        <v>9</v>
      </c>
      <c r="B384" s="0" t="n">
        <v>130</v>
      </c>
      <c r="C384" s="0" t="n">
        <v>70</v>
      </c>
      <c r="D384" s="0" t="n">
        <v>0</v>
      </c>
      <c r="E384" s="0" t="n">
        <v>0</v>
      </c>
      <c r="F384" s="0" t="n">
        <v>34.2</v>
      </c>
      <c r="G384" s="0" t="n">
        <v>0.652</v>
      </c>
      <c r="H384" s="0" t="n">
        <v>45</v>
      </c>
      <c r="I384" s="0" t="n">
        <v>1</v>
      </c>
      <c r="K384" s="0" t="n">
        <f aca="false">A384/17</f>
        <v>0.529411764705882</v>
      </c>
      <c r="L384" s="0" t="n">
        <f aca="false">(B384-44)/(199-44)</f>
        <v>0.554838709677419</v>
      </c>
      <c r="M384" s="0" t="n">
        <f aca="false">(C384-30)/(122-30)</f>
        <v>0.434782608695652</v>
      </c>
      <c r="N384" s="0" t="n">
        <v>0</v>
      </c>
      <c r="O384" s="0" t="n">
        <v>0</v>
      </c>
      <c r="P384" s="0" t="n">
        <f aca="false">(F384-18.2)/(57.3-18.2)</f>
        <v>0.40920716112532</v>
      </c>
      <c r="Q384" s="0" t="n">
        <f aca="false">(G384-0.078)/(2.329-0.078)</f>
        <v>0.254997778764993</v>
      </c>
      <c r="R384" s="0" t="n">
        <f aca="false">(H384-21)/60</f>
        <v>0.4</v>
      </c>
      <c r="T384" s="0" t="n">
        <f aca="false">A384/17</f>
        <v>0.529411764705882</v>
      </c>
      <c r="U384" s="0" t="n">
        <f aca="false">B384/199</f>
        <v>0.653266331658292</v>
      </c>
      <c r="V384" s="0" t="n">
        <f aca="false">C384/122</f>
        <v>0.573770491803279</v>
      </c>
      <c r="W384" s="0" t="n">
        <v>0</v>
      </c>
      <c r="X384" s="0" t="n">
        <v>0</v>
      </c>
      <c r="Y384" s="0" t="n">
        <f aca="false">F384/57.3</f>
        <v>0.596858638743456</v>
      </c>
      <c r="Z384" s="0" t="n">
        <f aca="false">G384/2.329</f>
        <v>0.279948475740661</v>
      </c>
      <c r="AA384" s="0" t="n">
        <f aca="false">H384/81</f>
        <v>0.555555555555556</v>
      </c>
    </row>
    <row r="385" customFormat="false" ht="13.8" hidden="false" customHeight="false" outlineLevel="0" collapsed="false">
      <c r="A385" s="0" t="n">
        <v>3</v>
      </c>
      <c r="B385" s="0" t="n">
        <v>125</v>
      </c>
      <c r="C385" s="0" t="n">
        <v>58</v>
      </c>
      <c r="D385" s="0" t="n">
        <v>0</v>
      </c>
      <c r="E385" s="0" t="n">
        <v>0</v>
      </c>
      <c r="F385" s="0" t="n">
        <v>31.6</v>
      </c>
      <c r="G385" s="0" t="n">
        <v>0.151</v>
      </c>
      <c r="H385" s="0" t="n">
        <v>24</v>
      </c>
      <c r="I385" s="0" t="n">
        <v>0</v>
      </c>
      <c r="K385" s="0" t="n">
        <f aca="false">A385/17</f>
        <v>0.176470588235294</v>
      </c>
      <c r="L385" s="0" t="n">
        <f aca="false">(B385-44)/(199-44)</f>
        <v>0.52258064516129</v>
      </c>
      <c r="M385" s="0" t="n">
        <f aca="false">(C385-30)/(122-30)</f>
        <v>0.304347826086957</v>
      </c>
      <c r="N385" s="0" t="n">
        <v>0</v>
      </c>
      <c r="O385" s="0" t="n">
        <v>0</v>
      </c>
      <c r="P385" s="0" t="n">
        <f aca="false">(F385-18.2)/(57.3-18.2)</f>
        <v>0.342710997442455</v>
      </c>
      <c r="Q385" s="0" t="n">
        <f aca="false">(G385-0.078)/(2.329-0.078)</f>
        <v>0.0324300310972901</v>
      </c>
      <c r="R385" s="0" t="n">
        <f aca="false">(H385-21)/60</f>
        <v>0.05</v>
      </c>
      <c r="T385" s="0" t="n">
        <f aca="false">A385/17</f>
        <v>0.176470588235294</v>
      </c>
      <c r="U385" s="0" t="n">
        <f aca="false">B385/199</f>
        <v>0.628140703517588</v>
      </c>
      <c r="V385" s="0" t="n">
        <f aca="false">C385/122</f>
        <v>0.475409836065574</v>
      </c>
      <c r="W385" s="0" t="n">
        <v>0</v>
      </c>
      <c r="X385" s="0" t="n">
        <v>0</v>
      </c>
      <c r="Y385" s="0" t="n">
        <f aca="false">F385/57.3</f>
        <v>0.551483420593368</v>
      </c>
      <c r="Z385" s="0" t="n">
        <f aca="false">G385/2.329</f>
        <v>0.0648346930012881</v>
      </c>
      <c r="AA385" s="0" t="n">
        <f aca="false">H385/81</f>
        <v>0.296296296296296</v>
      </c>
    </row>
    <row r="386" customFormat="false" ht="13.8" hidden="false" customHeight="false" outlineLevel="0" collapsed="false">
      <c r="A386" s="0" t="n">
        <v>3</v>
      </c>
      <c r="B386" s="0" t="n">
        <v>87</v>
      </c>
      <c r="C386" s="0" t="n">
        <v>60</v>
      </c>
      <c r="D386" s="0" t="n">
        <v>0</v>
      </c>
      <c r="E386" s="0" t="n">
        <v>0</v>
      </c>
      <c r="F386" s="0" t="n">
        <v>21.8</v>
      </c>
      <c r="G386" s="0" t="n">
        <v>0.444</v>
      </c>
      <c r="H386" s="0" t="n">
        <v>21</v>
      </c>
      <c r="I386" s="0" t="n">
        <v>0</v>
      </c>
      <c r="K386" s="0" t="n">
        <f aca="false">A386/17</f>
        <v>0.176470588235294</v>
      </c>
      <c r="L386" s="0" t="n">
        <f aca="false">(B386-44)/(199-44)</f>
        <v>0.27741935483871</v>
      </c>
      <c r="M386" s="0" t="n">
        <f aca="false">(C386-30)/(122-30)</f>
        <v>0.326086956521739</v>
      </c>
      <c r="N386" s="0" t="n">
        <v>0</v>
      </c>
      <c r="O386" s="0" t="n">
        <v>0</v>
      </c>
      <c r="P386" s="0" t="n">
        <f aca="false">(F386-18.2)/(57.3-18.2)</f>
        <v>0.092071611253197</v>
      </c>
      <c r="Q386" s="0" t="n">
        <f aca="false">(G386-0.078)/(2.329-0.078)</f>
        <v>0.162594402487783</v>
      </c>
      <c r="R386" s="0" t="n">
        <f aca="false">(H386-21)/60</f>
        <v>0</v>
      </c>
      <c r="T386" s="0" t="n">
        <f aca="false">A386/17</f>
        <v>0.176470588235294</v>
      </c>
      <c r="U386" s="0" t="n">
        <f aca="false">B386/199</f>
        <v>0.437185929648241</v>
      </c>
      <c r="V386" s="0" t="n">
        <f aca="false">C386/122</f>
        <v>0.491803278688525</v>
      </c>
      <c r="W386" s="0" t="n">
        <v>0</v>
      </c>
      <c r="X386" s="0" t="n">
        <v>0</v>
      </c>
      <c r="Y386" s="0" t="n">
        <f aca="false">F386/57.3</f>
        <v>0.380453752181501</v>
      </c>
      <c r="Z386" s="0" t="n">
        <f aca="false">G386/2.329</f>
        <v>0.190639759553456</v>
      </c>
      <c r="AA386" s="0" t="n">
        <f aca="false">H386/81</f>
        <v>0.259259259259259</v>
      </c>
    </row>
    <row r="387" customFormat="false" ht="13.8" hidden="false" customHeight="false" outlineLevel="0" collapsed="false">
      <c r="A387" s="0" t="n">
        <v>0</v>
      </c>
      <c r="B387" s="0" t="n">
        <v>111</v>
      </c>
      <c r="C387" s="0" t="n">
        <v>65</v>
      </c>
      <c r="D387" s="0" t="n">
        <v>0</v>
      </c>
      <c r="E387" s="0" t="n">
        <v>0</v>
      </c>
      <c r="F387" s="0" t="n">
        <v>24.6</v>
      </c>
      <c r="G387" s="0" t="n">
        <v>0.66</v>
      </c>
      <c r="H387" s="0" t="n">
        <v>31</v>
      </c>
      <c r="I387" s="0" t="n">
        <v>0</v>
      </c>
      <c r="K387" s="0" t="n">
        <f aca="false">A387/17</f>
        <v>0</v>
      </c>
      <c r="L387" s="0" t="n">
        <f aca="false">(B387-44)/(199-44)</f>
        <v>0.432258064516129</v>
      </c>
      <c r="M387" s="0" t="n">
        <f aca="false">(C387-30)/(122-30)</f>
        <v>0.380434782608696</v>
      </c>
      <c r="N387" s="0" t="n">
        <v>0</v>
      </c>
      <c r="O387" s="0" t="n">
        <v>0</v>
      </c>
      <c r="P387" s="0" t="n">
        <f aca="false">(F387-18.2)/(57.3-18.2)</f>
        <v>0.163682864450128</v>
      </c>
      <c r="Q387" s="0" t="n">
        <f aca="false">(G387-0.078)/(2.329-0.078)</f>
        <v>0.258551754775655</v>
      </c>
      <c r="R387" s="0" t="n">
        <f aca="false">(H387-21)/60</f>
        <v>0.166666666666667</v>
      </c>
      <c r="T387" s="0" t="n">
        <f aca="false">A387/17</f>
        <v>0</v>
      </c>
      <c r="U387" s="0" t="n">
        <f aca="false">B387/199</f>
        <v>0.557788944723618</v>
      </c>
      <c r="V387" s="0" t="n">
        <f aca="false">C387/122</f>
        <v>0.532786885245902</v>
      </c>
      <c r="W387" s="0" t="n">
        <v>0</v>
      </c>
      <c r="X387" s="0" t="n">
        <v>0</v>
      </c>
      <c r="Y387" s="0" t="n">
        <f aca="false">F387/57.3</f>
        <v>0.429319371727749</v>
      </c>
      <c r="Z387" s="0" t="n">
        <f aca="false">G387/2.329</f>
        <v>0.283383426363246</v>
      </c>
      <c r="AA387" s="0" t="n">
        <f aca="false">H387/81</f>
        <v>0.382716049382716</v>
      </c>
    </row>
    <row r="388" customFormat="false" ht="13.8" hidden="false" customHeight="false" outlineLevel="0" collapsed="false">
      <c r="A388" s="0" t="n">
        <v>2</v>
      </c>
      <c r="B388" s="0" t="n">
        <v>122</v>
      </c>
      <c r="C388" s="0" t="n">
        <v>60</v>
      </c>
      <c r="D388" s="0" t="n">
        <v>0</v>
      </c>
      <c r="E388" s="0" t="n">
        <v>0</v>
      </c>
      <c r="F388" s="0" t="n">
        <v>29.8</v>
      </c>
      <c r="G388" s="0" t="n">
        <v>0.717</v>
      </c>
      <c r="H388" s="0" t="n">
        <v>22</v>
      </c>
      <c r="I388" s="0" t="n">
        <v>0</v>
      </c>
      <c r="K388" s="0" t="n">
        <f aca="false">A388/17</f>
        <v>0.117647058823529</v>
      </c>
      <c r="L388" s="0" t="n">
        <f aca="false">(B388-44)/(199-44)</f>
        <v>0.503225806451613</v>
      </c>
      <c r="M388" s="0" t="n">
        <f aca="false">(C388-30)/(122-30)</f>
        <v>0.326086956521739</v>
      </c>
      <c r="N388" s="0" t="n">
        <v>0</v>
      </c>
      <c r="O388" s="0" t="n">
        <v>0</v>
      </c>
      <c r="P388" s="0" t="n">
        <f aca="false">(F388-18.2)/(57.3-18.2)</f>
        <v>0.296675191815857</v>
      </c>
      <c r="Q388" s="0" t="n">
        <f aca="false">(G388-0.078)/(2.329-0.078)</f>
        <v>0.283873833851621</v>
      </c>
      <c r="R388" s="0" t="n">
        <f aca="false">(H388-21)/60</f>
        <v>0.0166666666666667</v>
      </c>
      <c r="T388" s="0" t="n">
        <f aca="false">A388/17</f>
        <v>0.117647058823529</v>
      </c>
      <c r="U388" s="0" t="n">
        <f aca="false">B388/199</f>
        <v>0.613065326633166</v>
      </c>
      <c r="V388" s="0" t="n">
        <f aca="false">C388/122</f>
        <v>0.491803278688525</v>
      </c>
      <c r="W388" s="0" t="n">
        <v>0</v>
      </c>
      <c r="X388" s="0" t="n">
        <v>0</v>
      </c>
      <c r="Y388" s="0" t="n">
        <f aca="false">F388/57.3</f>
        <v>0.520069808027923</v>
      </c>
      <c r="Z388" s="0" t="n">
        <f aca="false">G388/2.329</f>
        <v>0.307857449549163</v>
      </c>
      <c r="AA388" s="0" t="n">
        <f aca="false">H388/81</f>
        <v>0.271604938271605</v>
      </c>
    </row>
    <row r="389" customFormat="false" ht="13.8" hidden="false" customHeight="false" outlineLevel="0" collapsed="false">
      <c r="A389" s="0" t="n">
        <v>0</v>
      </c>
      <c r="B389" s="0" t="n">
        <v>107</v>
      </c>
      <c r="C389" s="0" t="n">
        <v>76</v>
      </c>
      <c r="D389" s="0" t="n">
        <v>0</v>
      </c>
      <c r="E389" s="0" t="n">
        <v>0</v>
      </c>
      <c r="F389" s="0" t="n">
        <v>45.3</v>
      </c>
      <c r="G389" s="0" t="n">
        <v>0.686</v>
      </c>
      <c r="H389" s="0" t="n">
        <v>24</v>
      </c>
      <c r="I389" s="0" t="n">
        <v>0</v>
      </c>
      <c r="K389" s="0" t="n">
        <f aca="false">A389/17</f>
        <v>0</v>
      </c>
      <c r="L389" s="0" t="n">
        <f aca="false">(B389-44)/(199-44)</f>
        <v>0.406451612903226</v>
      </c>
      <c r="M389" s="0" t="n">
        <f aca="false">(C389-30)/(122-30)</f>
        <v>0.5</v>
      </c>
      <c r="N389" s="0" t="n">
        <v>0</v>
      </c>
      <c r="O389" s="0" t="n">
        <v>0</v>
      </c>
      <c r="P389" s="0" t="n">
        <f aca="false">(F389-18.2)/(57.3-18.2)</f>
        <v>0.69309462915601</v>
      </c>
      <c r="Q389" s="0" t="n">
        <f aca="false">(G389-0.078)/(2.329-0.078)</f>
        <v>0.270102176810306</v>
      </c>
      <c r="R389" s="0" t="n">
        <f aca="false">(H389-21)/60</f>
        <v>0.05</v>
      </c>
      <c r="T389" s="0" t="n">
        <f aca="false">A389/17</f>
        <v>0</v>
      </c>
      <c r="U389" s="0" t="n">
        <f aca="false">B389/199</f>
        <v>0.537688442211055</v>
      </c>
      <c r="V389" s="0" t="n">
        <f aca="false">C389/122</f>
        <v>0.622950819672131</v>
      </c>
      <c r="W389" s="0" t="n">
        <v>0</v>
      </c>
      <c r="X389" s="0" t="n">
        <v>0</v>
      </c>
      <c r="Y389" s="0" t="n">
        <f aca="false">F389/57.3</f>
        <v>0.790575916230366</v>
      </c>
      <c r="Z389" s="0" t="n">
        <f aca="false">G389/2.329</f>
        <v>0.294547015886647</v>
      </c>
      <c r="AA389" s="0" t="n">
        <f aca="false">H389/81</f>
        <v>0.296296296296296</v>
      </c>
    </row>
    <row r="390" customFormat="false" ht="13.8" hidden="false" customHeight="false" outlineLevel="0" collapsed="false">
      <c r="A390" s="0" t="n">
        <v>1</v>
      </c>
      <c r="B390" s="0" t="n">
        <v>86</v>
      </c>
      <c r="C390" s="0" t="n">
        <v>66</v>
      </c>
      <c r="D390" s="0" t="n">
        <v>0</v>
      </c>
      <c r="E390" s="0" t="n">
        <v>0</v>
      </c>
      <c r="F390" s="0" t="n">
        <v>41.3</v>
      </c>
      <c r="G390" s="0" t="n">
        <v>0.917</v>
      </c>
      <c r="H390" s="0" t="n">
        <v>29</v>
      </c>
      <c r="I390" s="0" t="n">
        <v>0</v>
      </c>
      <c r="K390" s="0" t="n">
        <f aca="false">A390/17</f>
        <v>0.0588235294117647</v>
      </c>
      <c r="L390" s="0" t="n">
        <f aca="false">(B390-44)/(199-44)</f>
        <v>0.270967741935484</v>
      </c>
      <c r="M390" s="0" t="n">
        <f aca="false">(C390-30)/(122-30)</f>
        <v>0.391304347826087</v>
      </c>
      <c r="N390" s="0" t="n">
        <v>0</v>
      </c>
      <c r="O390" s="0" t="n">
        <v>0</v>
      </c>
      <c r="P390" s="0" t="n">
        <f aca="false">(F390-18.2)/(57.3-18.2)</f>
        <v>0.59079283887468</v>
      </c>
      <c r="Q390" s="0" t="n">
        <f aca="false">(G390-0.078)/(2.329-0.078)</f>
        <v>0.37272323411817</v>
      </c>
      <c r="R390" s="0" t="n">
        <f aca="false">(H390-21)/60</f>
        <v>0.133333333333333</v>
      </c>
      <c r="T390" s="0" t="n">
        <f aca="false">A390/17</f>
        <v>0.0588235294117647</v>
      </c>
      <c r="U390" s="0" t="n">
        <f aca="false">B390/199</f>
        <v>0.4321608040201</v>
      </c>
      <c r="V390" s="0" t="n">
        <f aca="false">C390/122</f>
        <v>0.540983606557377</v>
      </c>
      <c r="W390" s="0" t="n">
        <v>0</v>
      </c>
      <c r="X390" s="0" t="n">
        <v>0</v>
      </c>
      <c r="Y390" s="0" t="n">
        <f aca="false">F390/57.3</f>
        <v>0.720767888307155</v>
      </c>
      <c r="Z390" s="0" t="n">
        <f aca="false">G390/2.329</f>
        <v>0.393731215113783</v>
      </c>
      <c r="AA390" s="0" t="n">
        <f aca="false">H390/81</f>
        <v>0.358024691358025</v>
      </c>
    </row>
    <row r="391" customFormat="false" ht="13.8" hidden="false" customHeight="false" outlineLevel="0" collapsed="false">
      <c r="A391" s="0" t="n">
        <v>6</v>
      </c>
      <c r="B391" s="0" t="n">
        <v>91</v>
      </c>
      <c r="C391" s="0" t="n">
        <v>73</v>
      </c>
      <c r="D391" s="0" t="n">
        <v>0</v>
      </c>
      <c r="E391" s="0" t="n">
        <v>0</v>
      </c>
      <c r="F391" s="0" t="n">
        <v>29.8</v>
      </c>
      <c r="G391" s="0" t="n">
        <v>0.501</v>
      </c>
      <c r="H391" s="0" t="n">
        <v>31</v>
      </c>
      <c r="I391" s="0" t="n">
        <v>0</v>
      </c>
      <c r="K391" s="0" t="n">
        <f aca="false">A391/17</f>
        <v>0.352941176470588</v>
      </c>
      <c r="L391" s="0" t="n">
        <f aca="false">(B391-44)/(199-44)</f>
        <v>0.303225806451613</v>
      </c>
      <c r="M391" s="0" t="n">
        <f aca="false">(C391-30)/(122-30)</f>
        <v>0.467391304347826</v>
      </c>
      <c r="N391" s="0" t="n">
        <v>0</v>
      </c>
      <c r="O391" s="0" t="n">
        <v>0</v>
      </c>
      <c r="P391" s="0" t="n">
        <f aca="false">(F391-18.2)/(57.3-18.2)</f>
        <v>0.296675191815857</v>
      </c>
      <c r="Q391" s="0" t="n">
        <f aca="false">(G391-0.078)/(2.329-0.078)</f>
        <v>0.187916481563749</v>
      </c>
      <c r="R391" s="0" t="n">
        <f aca="false">(H391-21)/60</f>
        <v>0.166666666666667</v>
      </c>
      <c r="T391" s="0" t="n">
        <f aca="false">A391/17</f>
        <v>0.352941176470588</v>
      </c>
      <c r="U391" s="0" t="n">
        <f aca="false">B391/199</f>
        <v>0.457286432160804</v>
      </c>
      <c r="V391" s="0" t="n">
        <f aca="false">C391/122</f>
        <v>0.598360655737705</v>
      </c>
      <c r="W391" s="0" t="n">
        <v>0</v>
      </c>
      <c r="X391" s="0" t="n">
        <v>0</v>
      </c>
      <c r="Y391" s="0" t="n">
        <f aca="false">F391/57.3</f>
        <v>0.520069808027923</v>
      </c>
      <c r="Z391" s="0" t="n">
        <f aca="false">G391/2.329</f>
        <v>0.215113782739373</v>
      </c>
      <c r="AA391" s="0" t="n">
        <f aca="false">H391/81</f>
        <v>0.382716049382716</v>
      </c>
    </row>
    <row r="392" customFormat="false" ht="13.8" hidden="false" customHeight="false" outlineLevel="0" collapsed="false">
      <c r="A392" s="0" t="n">
        <v>4</v>
      </c>
      <c r="B392" s="0" t="n">
        <v>132</v>
      </c>
      <c r="C392" s="0" t="n">
        <v>73</v>
      </c>
      <c r="D392" s="0" t="n">
        <v>0</v>
      </c>
      <c r="E392" s="0" t="n">
        <v>0</v>
      </c>
      <c r="F392" s="0" t="n">
        <v>32.9</v>
      </c>
      <c r="G392" s="0" t="n">
        <v>0.302</v>
      </c>
      <c r="H392" s="0" t="n">
        <v>23</v>
      </c>
      <c r="I392" s="0" t="n">
        <v>1</v>
      </c>
      <c r="K392" s="0" t="n">
        <f aca="false">A392/17</f>
        <v>0.235294117647059</v>
      </c>
      <c r="L392" s="0" t="n">
        <f aca="false">(B392-44)/(199-44)</f>
        <v>0.567741935483871</v>
      </c>
      <c r="M392" s="0" t="n">
        <f aca="false">(C392-30)/(122-30)</f>
        <v>0.467391304347826</v>
      </c>
      <c r="N392" s="0" t="n">
        <v>0</v>
      </c>
      <c r="O392" s="0" t="n">
        <v>0</v>
      </c>
      <c r="P392" s="0" t="n">
        <f aca="false">(F392-18.2)/(57.3-18.2)</f>
        <v>0.375959079283887</v>
      </c>
      <c r="Q392" s="0" t="n">
        <f aca="false">(G392-0.078)/(2.329-0.078)</f>
        <v>0.099511328298534</v>
      </c>
      <c r="R392" s="0" t="n">
        <f aca="false">(H392-21)/60</f>
        <v>0.0333333333333333</v>
      </c>
      <c r="T392" s="0" t="n">
        <f aca="false">A392/17</f>
        <v>0.235294117647059</v>
      </c>
      <c r="U392" s="0" t="n">
        <f aca="false">B392/199</f>
        <v>0.663316582914573</v>
      </c>
      <c r="V392" s="0" t="n">
        <f aca="false">C392/122</f>
        <v>0.598360655737705</v>
      </c>
      <c r="W392" s="0" t="n">
        <v>0</v>
      </c>
      <c r="X392" s="0" t="n">
        <v>0</v>
      </c>
      <c r="Y392" s="0" t="n">
        <f aca="false">F392/57.3</f>
        <v>0.574171029668412</v>
      </c>
      <c r="Z392" s="0" t="n">
        <f aca="false">G392/2.329</f>
        <v>0.129669386002576</v>
      </c>
      <c r="AA392" s="0" t="n">
        <f aca="false">H392/81</f>
        <v>0.283950617283951</v>
      </c>
    </row>
    <row r="393" customFormat="false" ht="13.8" hidden="false" customHeight="false" outlineLevel="0" collapsed="false">
      <c r="A393" s="0" t="n">
        <v>0</v>
      </c>
      <c r="B393" s="0" t="n">
        <v>105</v>
      </c>
      <c r="C393" s="0" t="n">
        <v>90</v>
      </c>
      <c r="D393" s="0" t="n">
        <v>0</v>
      </c>
      <c r="E393" s="0" t="n">
        <v>0</v>
      </c>
      <c r="F393" s="0" t="n">
        <v>29.6</v>
      </c>
      <c r="G393" s="0" t="n">
        <v>0.197</v>
      </c>
      <c r="H393" s="0" t="n">
        <v>46</v>
      </c>
      <c r="I393" s="0" t="n">
        <v>0</v>
      </c>
      <c r="K393" s="0" t="n">
        <f aca="false">A393/17</f>
        <v>0</v>
      </c>
      <c r="L393" s="0" t="n">
        <f aca="false">(B393-44)/(199-44)</f>
        <v>0.393548387096774</v>
      </c>
      <c r="M393" s="0" t="n">
        <f aca="false">(C393-30)/(122-30)</f>
        <v>0.652173913043478</v>
      </c>
      <c r="N393" s="0" t="n">
        <v>0</v>
      </c>
      <c r="O393" s="0" t="n">
        <v>0</v>
      </c>
      <c r="P393" s="0" t="n">
        <f aca="false">(F393-18.2)/(57.3-18.2)</f>
        <v>0.29156010230179</v>
      </c>
      <c r="Q393" s="0" t="n">
        <f aca="false">(G393-0.078)/(2.329-0.078)</f>
        <v>0.0528653931585962</v>
      </c>
      <c r="R393" s="0" t="n">
        <f aca="false">(H393-21)/60</f>
        <v>0.416666666666667</v>
      </c>
      <c r="T393" s="0" t="n">
        <f aca="false">A393/17</f>
        <v>0</v>
      </c>
      <c r="U393" s="0" t="n">
        <f aca="false">B393/199</f>
        <v>0.527638190954774</v>
      </c>
      <c r="V393" s="0" t="n">
        <f aca="false">C393/122</f>
        <v>0.737704918032787</v>
      </c>
      <c r="W393" s="0" t="n">
        <v>0</v>
      </c>
      <c r="X393" s="0" t="n">
        <v>0</v>
      </c>
      <c r="Y393" s="0" t="n">
        <f aca="false">F393/57.3</f>
        <v>0.516579406631763</v>
      </c>
      <c r="Z393" s="0" t="n">
        <f aca="false">G393/2.329</f>
        <v>0.0845856590811507</v>
      </c>
      <c r="AA393" s="0" t="n">
        <f aca="false">H393/81</f>
        <v>0.567901234567901</v>
      </c>
    </row>
    <row r="394" customFormat="false" ht="13.8" hidden="false" customHeight="false" outlineLevel="0" collapsed="false">
      <c r="A394" s="0" t="n">
        <v>0</v>
      </c>
      <c r="B394" s="0" t="n">
        <v>57</v>
      </c>
      <c r="C394" s="0" t="n">
        <v>60</v>
      </c>
      <c r="D394" s="0" t="n">
        <v>0</v>
      </c>
      <c r="E394" s="0" t="n">
        <v>0</v>
      </c>
      <c r="F394" s="0" t="n">
        <v>21.7</v>
      </c>
      <c r="G394" s="0" t="n">
        <v>0.735</v>
      </c>
      <c r="H394" s="0" t="n">
        <v>67</v>
      </c>
      <c r="I394" s="0" t="n">
        <v>0</v>
      </c>
      <c r="K394" s="0" t="n">
        <f aca="false">A394/17</f>
        <v>0</v>
      </c>
      <c r="L394" s="0" t="n">
        <f aca="false">(B394-44)/(199-44)</f>
        <v>0.0838709677419355</v>
      </c>
      <c r="M394" s="0" t="n">
        <f aca="false">(C394-30)/(122-30)</f>
        <v>0.326086956521739</v>
      </c>
      <c r="N394" s="0" t="n">
        <v>0</v>
      </c>
      <c r="O394" s="0" t="n">
        <v>0</v>
      </c>
      <c r="P394" s="0" t="n">
        <f aca="false">(F394-18.2)/(57.3-18.2)</f>
        <v>0.0895140664961637</v>
      </c>
      <c r="Q394" s="0" t="n">
        <f aca="false">(G394-0.078)/(2.329-0.078)</f>
        <v>0.291870279875611</v>
      </c>
      <c r="R394" s="0" t="n">
        <f aca="false">(H394-21)/60</f>
        <v>0.766666666666667</v>
      </c>
      <c r="T394" s="0" t="n">
        <f aca="false">A394/17</f>
        <v>0</v>
      </c>
      <c r="U394" s="0" t="n">
        <f aca="false">B394/199</f>
        <v>0.28643216080402</v>
      </c>
      <c r="V394" s="0" t="n">
        <f aca="false">C394/122</f>
        <v>0.491803278688525</v>
      </c>
      <c r="W394" s="0" t="n">
        <v>0</v>
      </c>
      <c r="X394" s="0" t="n">
        <v>0</v>
      </c>
      <c r="Y394" s="0" t="n">
        <f aca="false">F394/57.3</f>
        <v>0.378708551483421</v>
      </c>
      <c r="Z394" s="0" t="n">
        <f aca="false">G394/2.329</f>
        <v>0.315586088449978</v>
      </c>
      <c r="AA394" s="0" t="n">
        <f aca="false">H394/81</f>
        <v>0.82716049382716</v>
      </c>
    </row>
    <row r="395" customFormat="false" ht="13.8" hidden="false" customHeight="false" outlineLevel="0" collapsed="false">
      <c r="A395" s="0" t="n">
        <v>3</v>
      </c>
      <c r="B395" s="0" t="n">
        <v>128</v>
      </c>
      <c r="C395" s="0" t="n">
        <v>72</v>
      </c>
      <c r="D395" s="0" t="n">
        <v>0</v>
      </c>
      <c r="E395" s="0" t="n">
        <v>0</v>
      </c>
      <c r="F395" s="0" t="n">
        <v>32.4</v>
      </c>
      <c r="G395" s="0" t="n">
        <v>0.549</v>
      </c>
      <c r="H395" s="0" t="n">
        <v>27</v>
      </c>
      <c r="I395" s="0" t="n">
        <v>1</v>
      </c>
      <c r="K395" s="0" t="n">
        <f aca="false">A395/17</f>
        <v>0.176470588235294</v>
      </c>
      <c r="L395" s="0" t="n">
        <f aca="false">(B395-44)/(199-44)</f>
        <v>0.541935483870968</v>
      </c>
      <c r="M395" s="0" t="n">
        <f aca="false">(C395-30)/(122-30)</f>
        <v>0.456521739130435</v>
      </c>
      <c r="N395" s="0" t="n">
        <v>0</v>
      </c>
      <c r="O395" s="0" t="n">
        <v>0</v>
      </c>
      <c r="P395" s="0" t="n">
        <f aca="false">(F395-18.2)/(57.3-18.2)</f>
        <v>0.363171355498721</v>
      </c>
      <c r="Q395" s="0" t="n">
        <f aca="false">(G395-0.078)/(2.329-0.078)</f>
        <v>0.209240337627721</v>
      </c>
      <c r="R395" s="0" t="n">
        <f aca="false">(H395-21)/60</f>
        <v>0.1</v>
      </c>
      <c r="T395" s="0" t="n">
        <f aca="false">A395/17</f>
        <v>0.176470588235294</v>
      </c>
      <c r="U395" s="0" t="n">
        <f aca="false">B395/199</f>
        <v>0.64321608040201</v>
      </c>
      <c r="V395" s="0" t="n">
        <f aca="false">C395/122</f>
        <v>0.590163934426229</v>
      </c>
      <c r="W395" s="0" t="n">
        <v>0</v>
      </c>
      <c r="X395" s="0" t="n">
        <v>0</v>
      </c>
      <c r="Y395" s="0" t="n">
        <f aca="false">F395/57.3</f>
        <v>0.565445026178011</v>
      </c>
      <c r="Z395" s="0" t="n">
        <f aca="false">G395/2.329</f>
        <v>0.235723486474882</v>
      </c>
      <c r="AA395" s="0" t="n">
        <f aca="false">H395/81</f>
        <v>0.333333333333333</v>
      </c>
    </row>
    <row r="396" customFormat="false" ht="13.8" hidden="false" customHeight="false" outlineLevel="0" collapsed="false">
      <c r="A396" s="0" t="n">
        <v>10</v>
      </c>
      <c r="B396" s="0" t="n">
        <v>90</v>
      </c>
      <c r="C396" s="0" t="n">
        <v>85</v>
      </c>
      <c r="D396" s="0" t="n">
        <v>0</v>
      </c>
      <c r="E396" s="0" t="n">
        <v>0</v>
      </c>
      <c r="F396" s="0" t="n">
        <v>34.9</v>
      </c>
      <c r="G396" s="0" t="n">
        <v>0.825</v>
      </c>
      <c r="H396" s="0" t="n">
        <v>56</v>
      </c>
      <c r="I396" s="0" t="n">
        <v>1</v>
      </c>
      <c r="K396" s="0" t="n">
        <f aca="false">A396/17</f>
        <v>0.588235294117647</v>
      </c>
      <c r="L396" s="0" t="n">
        <f aca="false">(B396-44)/(199-44)</f>
        <v>0.296774193548387</v>
      </c>
      <c r="M396" s="0" t="n">
        <f aca="false">(C396-30)/(122-30)</f>
        <v>0.597826086956522</v>
      </c>
      <c r="N396" s="0" t="n">
        <v>0</v>
      </c>
      <c r="O396" s="0" t="n">
        <v>0</v>
      </c>
      <c r="P396" s="0" t="n">
        <f aca="false">(F396-18.2)/(57.3-18.2)</f>
        <v>0.427109974424552</v>
      </c>
      <c r="Q396" s="0" t="n">
        <f aca="false">(G396-0.078)/(2.329-0.078)</f>
        <v>0.331852509995557</v>
      </c>
      <c r="R396" s="0" t="n">
        <f aca="false">(H396-21)/60</f>
        <v>0.583333333333333</v>
      </c>
      <c r="T396" s="0" t="n">
        <f aca="false">A396/17</f>
        <v>0.588235294117647</v>
      </c>
      <c r="U396" s="0" t="n">
        <f aca="false">B396/199</f>
        <v>0.452261306532663</v>
      </c>
      <c r="V396" s="0" t="n">
        <f aca="false">C396/122</f>
        <v>0.69672131147541</v>
      </c>
      <c r="W396" s="0" t="n">
        <v>0</v>
      </c>
      <c r="X396" s="0" t="n">
        <v>0</v>
      </c>
      <c r="Y396" s="0" t="n">
        <f aca="false">F396/57.3</f>
        <v>0.609075043630017</v>
      </c>
      <c r="Z396" s="0" t="n">
        <f aca="false">G396/2.329</f>
        <v>0.354229282954058</v>
      </c>
      <c r="AA396" s="0" t="n">
        <f aca="false">H396/81</f>
        <v>0.691358024691358</v>
      </c>
    </row>
    <row r="397" customFormat="false" ht="13.8" hidden="false" customHeight="false" outlineLevel="0" collapsed="false">
      <c r="A397" s="0" t="n">
        <v>1</v>
      </c>
      <c r="B397" s="0" t="n">
        <v>88</v>
      </c>
      <c r="C397" s="0" t="n">
        <v>78</v>
      </c>
      <c r="D397" s="0" t="n">
        <v>0</v>
      </c>
      <c r="E397" s="0" t="n">
        <v>0</v>
      </c>
      <c r="F397" s="0" t="n">
        <v>32</v>
      </c>
      <c r="G397" s="0" t="n">
        <v>0.365</v>
      </c>
      <c r="H397" s="0" t="n">
        <v>29</v>
      </c>
      <c r="I397" s="0" t="n">
        <v>0</v>
      </c>
      <c r="K397" s="0" t="n">
        <f aca="false">A397/17</f>
        <v>0.0588235294117647</v>
      </c>
      <c r="L397" s="0" t="n">
        <f aca="false">(B397-44)/(199-44)</f>
        <v>0.283870967741935</v>
      </c>
      <c r="M397" s="0" t="n">
        <f aca="false">(C397-30)/(122-30)</f>
        <v>0.521739130434783</v>
      </c>
      <c r="N397" s="0" t="n">
        <v>0</v>
      </c>
      <c r="O397" s="0" t="n">
        <v>0</v>
      </c>
      <c r="P397" s="0" t="n">
        <f aca="false">(F397-18.2)/(57.3-18.2)</f>
        <v>0.352941176470588</v>
      </c>
      <c r="Q397" s="0" t="n">
        <f aca="false">(G397-0.078)/(2.329-0.078)</f>
        <v>0.127498889382497</v>
      </c>
      <c r="R397" s="0" t="n">
        <f aca="false">(H397-21)/60</f>
        <v>0.133333333333333</v>
      </c>
      <c r="T397" s="0" t="n">
        <f aca="false">A397/17</f>
        <v>0.0588235294117647</v>
      </c>
      <c r="U397" s="0" t="n">
        <f aca="false">B397/199</f>
        <v>0.442211055276382</v>
      </c>
      <c r="V397" s="0" t="n">
        <f aca="false">C397/122</f>
        <v>0.639344262295082</v>
      </c>
      <c r="W397" s="0" t="n">
        <v>0</v>
      </c>
      <c r="X397" s="0" t="n">
        <v>0</v>
      </c>
      <c r="Y397" s="0" t="n">
        <f aca="false">F397/57.3</f>
        <v>0.558464223385689</v>
      </c>
      <c r="Z397" s="0" t="n">
        <f aca="false">G397/2.329</f>
        <v>0.156719622155431</v>
      </c>
      <c r="AA397" s="0" t="n">
        <f aca="false">H397/81</f>
        <v>0.358024691358025</v>
      </c>
    </row>
    <row r="398" customFormat="false" ht="13.8" hidden="false" customHeight="false" outlineLevel="0" collapsed="false">
      <c r="A398" s="0" t="n">
        <v>8</v>
      </c>
      <c r="B398" s="0" t="n">
        <v>186</v>
      </c>
      <c r="C398" s="0" t="n">
        <v>90</v>
      </c>
      <c r="D398" s="0" t="n">
        <v>0</v>
      </c>
      <c r="E398" s="0" t="n">
        <v>0</v>
      </c>
      <c r="F398" s="0" t="n">
        <v>34.5</v>
      </c>
      <c r="G398" s="0" t="n">
        <v>0.423</v>
      </c>
      <c r="H398" s="0" t="n">
        <v>37</v>
      </c>
      <c r="I398" s="0" t="n">
        <v>1</v>
      </c>
      <c r="K398" s="0" t="n">
        <f aca="false">A398/17</f>
        <v>0.470588235294118</v>
      </c>
      <c r="L398" s="0" t="n">
        <f aca="false">(B398-44)/(199-44)</f>
        <v>0.916129032258064</v>
      </c>
      <c r="M398" s="0" t="n">
        <f aca="false">(C398-30)/(122-30)</f>
        <v>0.652173913043478</v>
      </c>
      <c r="N398" s="0" t="n">
        <v>0</v>
      </c>
      <c r="O398" s="0" t="n">
        <v>0</v>
      </c>
      <c r="P398" s="0" t="n">
        <f aca="false">(F398-18.2)/(57.3-18.2)</f>
        <v>0.416879795396419</v>
      </c>
      <c r="Q398" s="0" t="n">
        <f aca="false">(G398-0.078)/(2.329-0.078)</f>
        <v>0.153265215459796</v>
      </c>
      <c r="R398" s="0" t="n">
        <f aca="false">(H398-21)/60</f>
        <v>0.266666666666667</v>
      </c>
      <c r="T398" s="0" t="n">
        <f aca="false">A398/17</f>
        <v>0.470588235294118</v>
      </c>
      <c r="U398" s="0" t="n">
        <f aca="false">B398/199</f>
        <v>0.934673366834171</v>
      </c>
      <c r="V398" s="0" t="n">
        <f aca="false">C398/122</f>
        <v>0.737704918032787</v>
      </c>
      <c r="W398" s="0" t="n">
        <v>0</v>
      </c>
      <c r="X398" s="0" t="n">
        <v>0</v>
      </c>
      <c r="Y398" s="0" t="n">
        <f aca="false">F398/57.3</f>
        <v>0.602094240837696</v>
      </c>
      <c r="Z398" s="0" t="n">
        <f aca="false">G398/2.329</f>
        <v>0.181623014169171</v>
      </c>
      <c r="AA398" s="0" t="n">
        <f aca="false">H398/81</f>
        <v>0.45679012345679</v>
      </c>
    </row>
    <row r="399" customFormat="false" ht="13.8" hidden="false" customHeight="false" outlineLevel="0" collapsed="false">
      <c r="A399" s="0" t="n">
        <v>4</v>
      </c>
      <c r="B399" s="0" t="n">
        <v>131</v>
      </c>
      <c r="C399" s="0" t="n">
        <v>68</v>
      </c>
      <c r="D399" s="0" t="n">
        <v>0</v>
      </c>
      <c r="E399" s="0" t="n">
        <v>0</v>
      </c>
      <c r="F399" s="0" t="n">
        <v>33.1</v>
      </c>
      <c r="G399" s="0" t="n">
        <v>0.16</v>
      </c>
      <c r="H399" s="0" t="n">
        <v>28</v>
      </c>
      <c r="I399" s="0" t="n">
        <v>0</v>
      </c>
      <c r="K399" s="0" t="n">
        <f aca="false">A399/17</f>
        <v>0.235294117647059</v>
      </c>
      <c r="L399" s="0" t="n">
        <f aca="false">(B399-44)/(199-44)</f>
        <v>0.561290322580645</v>
      </c>
      <c r="M399" s="0" t="n">
        <f aca="false">(C399-30)/(122-30)</f>
        <v>0.41304347826087</v>
      </c>
      <c r="N399" s="0" t="n">
        <v>0</v>
      </c>
      <c r="O399" s="0" t="n">
        <v>0</v>
      </c>
      <c r="P399" s="0" t="n">
        <f aca="false">(F399-18.2)/(57.3-18.2)</f>
        <v>0.381074168797954</v>
      </c>
      <c r="Q399" s="0" t="n">
        <f aca="false">(G399-0.078)/(2.329-0.078)</f>
        <v>0.0364282541092848</v>
      </c>
      <c r="R399" s="0" t="n">
        <f aca="false">(H399-21)/60</f>
        <v>0.116666666666667</v>
      </c>
      <c r="T399" s="0" t="n">
        <f aca="false">A399/17</f>
        <v>0.235294117647059</v>
      </c>
      <c r="U399" s="0" t="n">
        <f aca="false">B399/199</f>
        <v>0.658291457286432</v>
      </c>
      <c r="V399" s="0" t="n">
        <f aca="false">C399/122</f>
        <v>0.557377049180328</v>
      </c>
      <c r="W399" s="0" t="n">
        <v>0</v>
      </c>
      <c r="X399" s="0" t="n">
        <v>0</v>
      </c>
      <c r="Y399" s="0" t="n">
        <f aca="false">F399/57.3</f>
        <v>0.577661431064572</v>
      </c>
      <c r="Z399" s="0" t="n">
        <f aca="false">G399/2.329</f>
        <v>0.068699012451696</v>
      </c>
      <c r="AA399" s="0" t="n">
        <f aca="false">H399/81</f>
        <v>0.345679012345679</v>
      </c>
    </row>
    <row r="400" customFormat="false" ht="13.8" hidden="false" customHeight="false" outlineLevel="0" collapsed="false">
      <c r="A400" s="0" t="n">
        <v>4</v>
      </c>
      <c r="B400" s="0" t="n">
        <v>189</v>
      </c>
      <c r="C400" s="0" t="n">
        <v>110</v>
      </c>
      <c r="D400" s="0" t="n">
        <v>0</v>
      </c>
      <c r="E400" s="0" t="n">
        <v>0</v>
      </c>
      <c r="F400" s="0" t="n">
        <v>28.5</v>
      </c>
      <c r="G400" s="0" t="n">
        <v>0.68</v>
      </c>
      <c r="H400" s="0" t="n">
        <v>37</v>
      </c>
      <c r="I400" s="0" t="n">
        <v>0</v>
      </c>
      <c r="K400" s="0" t="n">
        <f aca="false">A400/17</f>
        <v>0.235294117647059</v>
      </c>
      <c r="L400" s="0" t="n">
        <f aca="false">(B400-44)/(199-44)</f>
        <v>0.935483870967742</v>
      </c>
      <c r="M400" s="0" t="n">
        <f aca="false">(C400-30)/(122-30)</f>
        <v>0.869565217391304</v>
      </c>
      <c r="N400" s="0" t="n">
        <v>0</v>
      </c>
      <c r="O400" s="0" t="n">
        <v>0</v>
      </c>
      <c r="P400" s="0" t="n">
        <f aca="false">(F400-18.2)/(57.3-18.2)</f>
        <v>0.263427109974425</v>
      </c>
      <c r="Q400" s="0" t="n">
        <f aca="false">(G400-0.078)/(2.329-0.078)</f>
        <v>0.26743669480231</v>
      </c>
      <c r="R400" s="0" t="n">
        <f aca="false">(H400-21)/60</f>
        <v>0.266666666666667</v>
      </c>
      <c r="T400" s="0" t="n">
        <f aca="false">A400/17</f>
        <v>0.235294117647059</v>
      </c>
      <c r="U400" s="0" t="n">
        <f aca="false">B400/199</f>
        <v>0.949748743718593</v>
      </c>
      <c r="V400" s="0" t="n">
        <f aca="false">C400/122</f>
        <v>0.901639344262295</v>
      </c>
      <c r="W400" s="0" t="n">
        <v>0</v>
      </c>
      <c r="X400" s="0" t="n">
        <v>0</v>
      </c>
      <c r="Y400" s="0" t="n">
        <f aca="false">F400/57.3</f>
        <v>0.49738219895288</v>
      </c>
      <c r="Z400" s="0" t="n">
        <f aca="false">G400/2.329</f>
        <v>0.291970802919708</v>
      </c>
      <c r="AA400" s="0" t="n">
        <f aca="false">H400/81</f>
        <v>0.45679012345679</v>
      </c>
    </row>
    <row r="401" customFormat="false" ht="13.8" hidden="false" customHeight="false" outlineLevel="0" collapsed="false">
      <c r="A401" s="0" t="n">
        <v>1</v>
      </c>
      <c r="B401" s="0" t="n">
        <v>116</v>
      </c>
      <c r="C401" s="0" t="n">
        <v>70</v>
      </c>
      <c r="D401" s="0" t="n">
        <v>0</v>
      </c>
      <c r="E401" s="0" t="n">
        <v>0</v>
      </c>
      <c r="F401" s="0" t="n">
        <v>27.4</v>
      </c>
      <c r="G401" s="0" t="n">
        <v>0.204</v>
      </c>
      <c r="H401" s="0" t="n">
        <v>21</v>
      </c>
      <c r="I401" s="0" t="n">
        <v>0</v>
      </c>
      <c r="K401" s="0" t="n">
        <f aca="false">A401/17</f>
        <v>0.0588235294117647</v>
      </c>
      <c r="L401" s="0" t="n">
        <f aca="false">(B401-44)/(199-44)</f>
        <v>0.464516129032258</v>
      </c>
      <c r="M401" s="0" t="n">
        <f aca="false">(C401-30)/(122-30)</f>
        <v>0.434782608695652</v>
      </c>
      <c r="N401" s="0" t="n">
        <v>0</v>
      </c>
      <c r="O401" s="0" t="n">
        <v>0</v>
      </c>
      <c r="P401" s="0" t="n">
        <f aca="false">(F401-18.2)/(57.3-18.2)</f>
        <v>0.235294117647059</v>
      </c>
      <c r="Q401" s="0" t="n">
        <f aca="false">(G401-0.078)/(2.329-0.078)</f>
        <v>0.0559751221679254</v>
      </c>
      <c r="R401" s="0" t="n">
        <f aca="false">(H401-21)/60</f>
        <v>0</v>
      </c>
      <c r="T401" s="0" t="n">
        <f aca="false">A401/17</f>
        <v>0.0588235294117647</v>
      </c>
      <c r="U401" s="0" t="n">
        <f aca="false">B401/199</f>
        <v>0.582914572864322</v>
      </c>
      <c r="V401" s="0" t="n">
        <f aca="false">C401/122</f>
        <v>0.573770491803279</v>
      </c>
      <c r="W401" s="0" t="n">
        <v>0</v>
      </c>
      <c r="X401" s="0" t="n">
        <v>0</v>
      </c>
      <c r="Y401" s="0" t="n">
        <f aca="false">F401/57.3</f>
        <v>0.478184991273997</v>
      </c>
      <c r="Z401" s="0" t="n">
        <f aca="false">G401/2.329</f>
        <v>0.0875912408759124</v>
      </c>
      <c r="AA401" s="0" t="n">
        <f aca="false">H401/81</f>
        <v>0.259259259259259</v>
      </c>
    </row>
    <row r="402" customFormat="false" ht="13.8" hidden="false" customHeight="false" outlineLevel="0" collapsed="false">
      <c r="A402" s="0" t="n">
        <v>6</v>
      </c>
      <c r="B402" s="0" t="n">
        <v>114</v>
      </c>
      <c r="C402" s="0" t="n">
        <v>88</v>
      </c>
      <c r="D402" s="0" t="n">
        <v>0</v>
      </c>
      <c r="E402" s="0" t="n">
        <v>0</v>
      </c>
      <c r="F402" s="0" t="n">
        <v>27.8</v>
      </c>
      <c r="G402" s="0" t="n">
        <v>0.247</v>
      </c>
      <c r="H402" s="0" t="n">
        <v>66</v>
      </c>
      <c r="I402" s="0" t="n">
        <v>0</v>
      </c>
      <c r="K402" s="0" t="n">
        <f aca="false">A402/17</f>
        <v>0.352941176470588</v>
      </c>
      <c r="L402" s="0" t="n">
        <f aca="false">(B402-44)/(199-44)</f>
        <v>0.451612903225806</v>
      </c>
      <c r="M402" s="0" t="n">
        <f aca="false">(C402-30)/(122-30)</f>
        <v>0.630434782608696</v>
      </c>
      <c r="N402" s="0" t="n">
        <v>0</v>
      </c>
      <c r="O402" s="0" t="n">
        <v>0</v>
      </c>
      <c r="P402" s="0" t="n">
        <f aca="false">(F402-18.2)/(57.3-18.2)</f>
        <v>0.245524296675192</v>
      </c>
      <c r="Q402" s="0" t="n">
        <f aca="false">(G402-0.078)/(2.329-0.078)</f>
        <v>0.0750777432252332</v>
      </c>
      <c r="R402" s="0" t="n">
        <f aca="false">(H402-21)/60</f>
        <v>0.75</v>
      </c>
      <c r="T402" s="0" t="n">
        <f aca="false">A402/17</f>
        <v>0.352941176470588</v>
      </c>
      <c r="U402" s="0" t="n">
        <f aca="false">B402/199</f>
        <v>0.57286432160804</v>
      </c>
      <c r="V402" s="0" t="n">
        <f aca="false">C402/122</f>
        <v>0.721311475409836</v>
      </c>
      <c r="W402" s="0" t="n">
        <v>0</v>
      </c>
      <c r="X402" s="0" t="n">
        <v>0</v>
      </c>
      <c r="Y402" s="0" t="n">
        <f aca="false">F402/57.3</f>
        <v>0.485165794066318</v>
      </c>
      <c r="Z402" s="0" t="n">
        <f aca="false">G402/2.329</f>
        <v>0.106054100472306</v>
      </c>
      <c r="AA402" s="0" t="n">
        <f aca="false">H402/81</f>
        <v>0.814814814814815</v>
      </c>
    </row>
    <row r="403" customFormat="false" ht="13.8" hidden="false" customHeight="false" outlineLevel="0" collapsed="false">
      <c r="A403" s="0" t="n">
        <v>1</v>
      </c>
      <c r="B403" s="0" t="n">
        <v>88</v>
      </c>
      <c r="C403" s="0" t="n">
        <v>62</v>
      </c>
      <c r="D403" s="0" t="n">
        <v>0</v>
      </c>
      <c r="E403" s="0" t="n">
        <v>0</v>
      </c>
      <c r="F403" s="0" t="n">
        <v>29.9</v>
      </c>
      <c r="G403" s="0" t="n">
        <v>0.422</v>
      </c>
      <c r="H403" s="0" t="n">
        <v>23</v>
      </c>
      <c r="I403" s="0" t="n">
        <v>0</v>
      </c>
      <c r="K403" s="0" t="n">
        <f aca="false">A403/17</f>
        <v>0.0588235294117647</v>
      </c>
      <c r="L403" s="0" t="n">
        <f aca="false">(B403-44)/(199-44)</f>
        <v>0.283870967741935</v>
      </c>
      <c r="M403" s="0" t="n">
        <f aca="false">(C403-30)/(122-30)</f>
        <v>0.347826086956522</v>
      </c>
      <c r="N403" s="0" t="n">
        <v>0</v>
      </c>
      <c r="O403" s="0" t="n">
        <v>0</v>
      </c>
      <c r="P403" s="0" t="n">
        <f aca="false">(F403-18.2)/(57.3-18.2)</f>
        <v>0.29923273657289</v>
      </c>
      <c r="Q403" s="0" t="n">
        <f aca="false">(G403-0.078)/(2.329-0.078)</f>
        <v>0.152820968458463</v>
      </c>
      <c r="R403" s="0" t="n">
        <f aca="false">(H403-21)/60</f>
        <v>0.0333333333333333</v>
      </c>
      <c r="T403" s="0" t="n">
        <f aca="false">A403/17</f>
        <v>0.0588235294117647</v>
      </c>
      <c r="U403" s="0" t="n">
        <f aca="false">B403/199</f>
        <v>0.442211055276382</v>
      </c>
      <c r="V403" s="0" t="n">
        <f aca="false">C403/122</f>
        <v>0.508196721311475</v>
      </c>
      <c r="W403" s="0" t="n">
        <v>0</v>
      </c>
      <c r="X403" s="0" t="n">
        <v>0</v>
      </c>
      <c r="Y403" s="0" t="n">
        <f aca="false">F403/57.3</f>
        <v>0.521815008726003</v>
      </c>
      <c r="Z403" s="0" t="n">
        <f aca="false">G403/2.329</f>
        <v>0.181193645341348</v>
      </c>
      <c r="AA403" s="0" t="n">
        <f aca="false">H403/81</f>
        <v>0.283950617283951</v>
      </c>
    </row>
    <row r="404" customFormat="false" ht="13.8" hidden="false" customHeight="false" outlineLevel="0" collapsed="false">
      <c r="A404" s="0" t="n">
        <v>1</v>
      </c>
      <c r="B404" s="0" t="n">
        <v>84</v>
      </c>
      <c r="C404" s="0" t="n">
        <v>64</v>
      </c>
      <c r="D404" s="0" t="n">
        <v>0</v>
      </c>
      <c r="E404" s="0" t="n">
        <v>0</v>
      </c>
      <c r="F404" s="0" t="n">
        <v>36.9</v>
      </c>
      <c r="G404" s="0" t="n">
        <v>0.471</v>
      </c>
      <c r="H404" s="0" t="n">
        <v>28</v>
      </c>
      <c r="I404" s="0" t="n">
        <v>0</v>
      </c>
      <c r="K404" s="0" t="n">
        <f aca="false">A404/17</f>
        <v>0.0588235294117647</v>
      </c>
      <c r="L404" s="0" t="n">
        <f aca="false">(B404-44)/(199-44)</f>
        <v>0.258064516129032</v>
      </c>
      <c r="M404" s="0" t="n">
        <f aca="false">(C404-30)/(122-30)</f>
        <v>0.369565217391304</v>
      </c>
      <c r="N404" s="0" t="n">
        <v>0</v>
      </c>
      <c r="O404" s="0" t="n">
        <v>0</v>
      </c>
      <c r="P404" s="0" t="n">
        <f aca="false">(F404-18.2)/(57.3-18.2)</f>
        <v>0.478260869565218</v>
      </c>
      <c r="Q404" s="0" t="n">
        <f aca="false">(G404-0.078)/(2.329-0.078)</f>
        <v>0.174589071523767</v>
      </c>
      <c r="R404" s="0" t="n">
        <f aca="false">(H404-21)/60</f>
        <v>0.116666666666667</v>
      </c>
      <c r="T404" s="0" t="n">
        <f aca="false">A404/17</f>
        <v>0.0588235294117647</v>
      </c>
      <c r="U404" s="0" t="n">
        <f aca="false">B404/199</f>
        <v>0.422110552763819</v>
      </c>
      <c r="V404" s="0" t="n">
        <f aca="false">C404/122</f>
        <v>0.524590163934426</v>
      </c>
      <c r="W404" s="0" t="n">
        <v>0</v>
      </c>
      <c r="X404" s="0" t="n">
        <v>0</v>
      </c>
      <c r="Y404" s="0" t="n">
        <f aca="false">F404/57.3</f>
        <v>0.643979057591623</v>
      </c>
      <c r="Z404" s="0" t="n">
        <f aca="false">G404/2.329</f>
        <v>0.20223271790468</v>
      </c>
      <c r="AA404" s="0" t="n">
        <f aca="false">H404/81</f>
        <v>0.345679012345679</v>
      </c>
    </row>
    <row r="405" customFormat="false" ht="13.8" hidden="false" customHeight="false" outlineLevel="0" collapsed="false">
      <c r="A405" s="0" t="n">
        <v>1</v>
      </c>
      <c r="B405" s="0" t="n">
        <v>97</v>
      </c>
      <c r="C405" s="0" t="n">
        <v>70</v>
      </c>
      <c r="D405" s="0" t="n">
        <v>0</v>
      </c>
      <c r="E405" s="0" t="n">
        <v>0</v>
      </c>
      <c r="F405" s="0" t="n">
        <v>38.1</v>
      </c>
      <c r="G405" s="0" t="n">
        <v>0.218</v>
      </c>
      <c r="H405" s="0" t="n">
        <v>30</v>
      </c>
      <c r="I405" s="0" t="n">
        <v>0</v>
      </c>
      <c r="K405" s="0" t="n">
        <f aca="false">A405/17</f>
        <v>0.0588235294117647</v>
      </c>
      <c r="L405" s="0" t="n">
        <f aca="false">(B405-44)/(199-44)</f>
        <v>0.341935483870968</v>
      </c>
      <c r="M405" s="0" t="n">
        <f aca="false">(C405-30)/(122-30)</f>
        <v>0.434782608695652</v>
      </c>
      <c r="N405" s="0" t="n">
        <v>0</v>
      </c>
      <c r="O405" s="0" t="n">
        <v>0</v>
      </c>
      <c r="P405" s="0" t="n">
        <f aca="false">(F405-18.2)/(57.3-18.2)</f>
        <v>0.508951406649616</v>
      </c>
      <c r="Q405" s="0" t="n">
        <f aca="false">(G405-0.078)/(2.329-0.078)</f>
        <v>0.0621945801865837</v>
      </c>
      <c r="R405" s="0" t="n">
        <f aca="false">(H405-21)/60</f>
        <v>0.15</v>
      </c>
      <c r="T405" s="0" t="n">
        <f aca="false">A405/17</f>
        <v>0.0588235294117647</v>
      </c>
      <c r="U405" s="0" t="n">
        <f aca="false">B405/199</f>
        <v>0.487437185929648</v>
      </c>
      <c r="V405" s="0" t="n">
        <f aca="false">C405/122</f>
        <v>0.573770491803279</v>
      </c>
      <c r="W405" s="0" t="n">
        <v>0</v>
      </c>
      <c r="X405" s="0" t="n">
        <v>0</v>
      </c>
      <c r="Y405" s="0" t="n">
        <f aca="false">F405/57.3</f>
        <v>0.664921465968587</v>
      </c>
      <c r="Z405" s="0" t="n">
        <f aca="false">G405/2.329</f>
        <v>0.0936024044654358</v>
      </c>
      <c r="AA405" s="0" t="n">
        <f aca="false">H405/81</f>
        <v>0.37037037037037</v>
      </c>
    </row>
    <row r="406" customFormat="false" ht="13.8" hidden="false" customHeight="false" outlineLevel="0" collapsed="false">
      <c r="A406" s="0" t="n">
        <v>8</v>
      </c>
      <c r="B406" s="0" t="n">
        <v>110</v>
      </c>
      <c r="C406" s="0" t="n">
        <v>76</v>
      </c>
      <c r="D406" s="0" t="n">
        <v>0</v>
      </c>
      <c r="E406" s="0" t="n">
        <v>0</v>
      </c>
      <c r="F406" s="0" t="n">
        <v>27.8</v>
      </c>
      <c r="G406" s="0" t="n">
        <v>0.237</v>
      </c>
      <c r="H406" s="0" t="n">
        <v>58</v>
      </c>
      <c r="I406" s="0" t="n">
        <v>0</v>
      </c>
      <c r="K406" s="0" t="n">
        <f aca="false">A406/17</f>
        <v>0.470588235294118</v>
      </c>
      <c r="L406" s="0" t="n">
        <f aca="false">(B406-44)/(199-44)</f>
        <v>0.425806451612903</v>
      </c>
      <c r="M406" s="0" t="n">
        <f aca="false">(C406-30)/(122-30)</f>
        <v>0.5</v>
      </c>
      <c r="N406" s="0" t="n">
        <v>0</v>
      </c>
      <c r="O406" s="0" t="n">
        <v>0</v>
      </c>
      <c r="P406" s="0" t="n">
        <f aca="false">(F406-18.2)/(57.3-18.2)</f>
        <v>0.245524296675192</v>
      </c>
      <c r="Q406" s="0" t="n">
        <f aca="false">(G406-0.078)/(2.329-0.078)</f>
        <v>0.0706352732119058</v>
      </c>
      <c r="R406" s="0" t="n">
        <f aca="false">(H406-21)/60</f>
        <v>0.616666666666667</v>
      </c>
      <c r="T406" s="0" t="n">
        <f aca="false">A406/17</f>
        <v>0.470588235294118</v>
      </c>
      <c r="U406" s="0" t="n">
        <f aca="false">B406/199</f>
        <v>0.552763819095477</v>
      </c>
      <c r="V406" s="0" t="n">
        <f aca="false">C406/122</f>
        <v>0.622950819672131</v>
      </c>
      <c r="W406" s="0" t="n">
        <v>0</v>
      </c>
      <c r="X406" s="0" t="n">
        <v>0</v>
      </c>
      <c r="Y406" s="0" t="n">
        <f aca="false">F406/57.3</f>
        <v>0.485165794066318</v>
      </c>
      <c r="Z406" s="0" t="n">
        <f aca="false">G406/2.329</f>
        <v>0.101760412194075</v>
      </c>
      <c r="AA406" s="0" t="n">
        <f aca="false">H406/81</f>
        <v>0.716049382716049</v>
      </c>
    </row>
    <row r="407" customFormat="false" ht="13.8" hidden="false" customHeight="false" outlineLevel="0" collapsed="false">
      <c r="A407" s="0" t="n">
        <v>11</v>
      </c>
      <c r="B407" s="0" t="n">
        <v>103</v>
      </c>
      <c r="C407" s="0" t="n">
        <v>68</v>
      </c>
      <c r="D407" s="0" t="n">
        <v>0</v>
      </c>
      <c r="E407" s="0" t="n">
        <v>0</v>
      </c>
      <c r="F407" s="0" t="n">
        <v>46.2</v>
      </c>
      <c r="G407" s="0" t="n">
        <v>0.126</v>
      </c>
      <c r="H407" s="0" t="n">
        <v>42</v>
      </c>
      <c r="I407" s="0" t="n">
        <v>0</v>
      </c>
      <c r="K407" s="0" t="n">
        <f aca="false">A407/17</f>
        <v>0.647058823529412</v>
      </c>
      <c r="L407" s="0" t="n">
        <f aca="false">(B407-44)/(199-44)</f>
        <v>0.380645161290323</v>
      </c>
      <c r="M407" s="0" t="n">
        <f aca="false">(C407-30)/(122-30)</f>
        <v>0.41304347826087</v>
      </c>
      <c r="N407" s="0" t="n">
        <v>0</v>
      </c>
      <c r="O407" s="0" t="n">
        <v>0</v>
      </c>
      <c r="P407" s="0" t="n">
        <f aca="false">(F407-18.2)/(57.3-18.2)</f>
        <v>0.71611253196931</v>
      </c>
      <c r="Q407" s="0" t="n">
        <f aca="false">(G407-0.078)/(2.329-0.078)</f>
        <v>0.0213238560639716</v>
      </c>
      <c r="R407" s="0" t="n">
        <f aca="false">(H407-21)/60</f>
        <v>0.35</v>
      </c>
      <c r="T407" s="0" t="n">
        <f aca="false">A407/17</f>
        <v>0.647058823529412</v>
      </c>
      <c r="U407" s="0" t="n">
        <f aca="false">B407/199</f>
        <v>0.517587939698492</v>
      </c>
      <c r="V407" s="0" t="n">
        <f aca="false">C407/122</f>
        <v>0.557377049180328</v>
      </c>
      <c r="W407" s="0" t="n">
        <v>0</v>
      </c>
      <c r="X407" s="0" t="n">
        <v>0</v>
      </c>
      <c r="Y407" s="0" t="n">
        <f aca="false">F407/57.3</f>
        <v>0.806282722513089</v>
      </c>
      <c r="Z407" s="0" t="n">
        <f aca="false">G407/2.329</f>
        <v>0.0541004723057106</v>
      </c>
      <c r="AA407" s="0" t="n">
        <f aca="false">H407/81</f>
        <v>0.518518518518518</v>
      </c>
    </row>
    <row r="408" customFormat="false" ht="13.8" hidden="false" customHeight="false" outlineLevel="0" collapsed="false">
      <c r="A408" s="0" t="n">
        <v>11</v>
      </c>
      <c r="B408" s="0" t="n">
        <v>85</v>
      </c>
      <c r="C408" s="0" t="n">
        <v>74</v>
      </c>
      <c r="D408" s="0" t="n">
        <v>0</v>
      </c>
      <c r="E408" s="0" t="n">
        <v>0</v>
      </c>
      <c r="F408" s="0" t="n">
        <v>30.1</v>
      </c>
      <c r="G408" s="0" t="n">
        <v>0.3</v>
      </c>
      <c r="H408" s="0" t="n">
        <v>35</v>
      </c>
      <c r="I408" s="0" t="n">
        <v>0</v>
      </c>
      <c r="K408" s="0" t="n">
        <f aca="false">A408/17</f>
        <v>0.647058823529412</v>
      </c>
      <c r="L408" s="0" t="n">
        <f aca="false">(B408-44)/(199-44)</f>
        <v>0.264516129032258</v>
      </c>
      <c r="M408" s="0" t="n">
        <f aca="false">(C408-30)/(122-30)</f>
        <v>0.478260869565217</v>
      </c>
      <c r="N408" s="0" t="n">
        <v>0</v>
      </c>
      <c r="O408" s="0" t="n">
        <v>0</v>
      </c>
      <c r="P408" s="0" t="n">
        <f aca="false">(F408-18.2)/(57.3-18.2)</f>
        <v>0.304347826086957</v>
      </c>
      <c r="Q408" s="0" t="n">
        <f aca="false">(G408-0.078)/(2.329-0.078)</f>
        <v>0.0986228342958685</v>
      </c>
      <c r="R408" s="0" t="n">
        <f aca="false">(H408-21)/60</f>
        <v>0.233333333333333</v>
      </c>
      <c r="T408" s="0" t="n">
        <f aca="false">A408/17</f>
        <v>0.647058823529412</v>
      </c>
      <c r="U408" s="0" t="n">
        <f aca="false">B408/199</f>
        <v>0.42713567839196</v>
      </c>
      <c r="V408" s="0" t="n">
        <f aca="false">C408/122</f>
        <v>0.60655737704918</v>
      </c>
      <c r="W408" s="0" t="n">
        <v>0</v>
      </c>
      <c r="X408" s="0" t="n">
        <v>0</v>
      </c>
      <c r="Y408" s="0" t="n">
        <f aca="false">F408/57.3</f>
        <v>0.525305410122164</v>
      </c>
      <c r="Z408" s="0" t="n">
        <f aca="false">G408/2.329</f>
        <v>0.12881064834693</v>
      </c>
      <c r="AA408" s="0" t="n">
        <f aca="false">H408/81</f>
        <v>0.432098765432099</v>
      </c>
    </row>
    <row r="409" customFormat="false" ht="13.8" hidden="false" customHeight="false" outlineLevel="0" collapsed="false">
      <c r="A409" s="0" t="n">
        <v>6</v>
      </c>
      <c r="B409" s="0" t="n">
        <v>125</v>
      </c>
      <c r="C409" s="0" t="n">
        <v>76</v>
      </c>
      <c r="D409" s="0" t="n">
        <v>0</v>
      </c>
      <c r="E409" s="0" t="n">
        <v>0</v>
      </c>
      <c r="F409" s="0" t="n">
        <v>33.8</v>
      </c>
      <c r="G409" s="0" t="n">
        <v>0.121</v>
      </c>
      <c r="H409" s="0" t="n">
        <v>54</v>
      </c>
      <c r="I409" s="0" t="n">
        <v>1</v>
      </c>
      <c r="K409" s="0" t="n">
        <f aca="false">A409/17</f>
        <v>0.352941176470588</v>
      </c>
      <c r="L409" s="0" t="n">
        <f aca="false">(B409-44)/(199-44)</f>
        <v>0.52258064516129</v>
      </c>
      <c r="M409" s="0" t="n">
        <f aca="false">(C409-30)/(122-30)</f>
        <v>0.5</v>
      </c>
      <c r="N409" s="0" t="n">
        <v>0</v>
      </c>
      <c r="O409" s="0" t="n">
        <v>0</v>
      </c>
      <c r="P409" s="0" t="n">
        <f aca="false">(F409-18.2)/(57.3-18.2)</f>
        <v>0.398976982097187</v>
      </c>
      <c r="Q409" s="0" t="n">
        <f aca="false">(G409-0.078)/(2.329-0.078)</f>
        <v>0.0191026210573079</v>
      </c>
      <c r="R409" s="0" t="n">
        <f aca="false">(H409-21)/60</f>
        <v>0.55</v>
      </c>
      <c r="T409" s="0" t="n">
        <f aca="false">A409/17</f>
        <v>0.352941176470588</v>
      </c>
      <c r="U409" s="0" t="n">
        <f aca="false">B409/199</f>
        <v>0.628140703517588</v>
      </c>
      <c r="V409" s="0" t="n">
        <f aca="false">C409/122</f>
        <v>0.622950819672131</v>
      </c>
      <c r="W409" s="0" t="n">
        <v>0</v>
      </c>
      <c r="X409" s="0" t="n">
        <v>0</v>
      </c>
      <c r="Y409" s="0" t="n">
        <f aca="false">F409/57.3</f>
        <v>0.589877835951134</v>
      </c>
      <c r="Z409" s="0" t="n">
        <f aca="false">G409/2.329</f>
        <v>0.0519536281665951</v>
      </c>
      <c r="AA409" s="0" t="n">
        <f aca="false">H409/81</f>
        <v>0.666666666666667</v>
      </c>
    </row>
    <row r="410" customFormat="false" ht="13.8" hidden="false" customHeight="false" outlineLevel="0" collapsed="false">
      <c r="A410" s="0" t="n">
        <v>6</v>
      </c>
      <c r="B410" s="0" t="n">
        <v>99</v>
      </c>
      <c r="C410" s="0" t="n">
        <v>60</v>
      </c>
      <c r="D410" s="0" t="n">
        <v>0</v>
      </c>
      <c r="E410" s="0" t="n">
        <v>0</v>
      </c>
      <c r="F410" s="0" t="n">
        <v>26.9</v>
      </c>
      <c r="G410" s="0" t="n">
        <v>0.497</v>
      </c>
      <c r="H410" s="0" t="n">
        <v>32</v>
      </c>
      <c r="I410" s="0" t="n">
        <v>0</v>
      </c>
      <c r="K410" s="0" t="n">
        <f aca="false">A410/17</f>
        <v>0.352941176470588</v>
      </c>
      <c r="L410" s="0" t="n">
        <f aca="false">(B410-44)/(199-44)</f>
        <v>0.354838709677419</v>
      </c>
      <c r="M410" s="0" t="n">
        <f aca="false">(C410-30)/(122-30)</f>
        <v>0.326086956521739</v>
      </c>
      <c r="N410" s="0" t="n">
        <v>0</v>
      </c>
      <c r="O410" s="0" t="n">
        <v>0</v>
      </c>
      <c r="P410" s="0" t="n">
        <f aca="false">(F410-18.2)/(57.3-18.2)</f>
        <v>0.222506393861893</v>
      </c>
      <c r="Q410" s="0" t="n">
        <f aca="false">(G410-0.078)/(2.329-0.078)</f>
        <v>0.186139493558418</v>
      </c>
      <c r="R410" s="0" t="n">
        <f aca="false">(H410-21)/60</f>
        <v>0.183333333333333</v>
      </c>
      <c r="T410" s="0" t="n">
        <f aca="false">A410/17</f>
        <v>0.352941176470588</v>
      </c>
      <c r="U410" s="0" t="n">
        <f aca="false">B410/199</f>
        <v>0.49748743718593</v>
      </c>
      <c r="V410" s="0" t="n">
        <f aca="false">C410/122</f>
        <v>0.491803278688525</v>
      </c>
      <c r="W410" s="0" t="n">
        <v>0</v>
      </c>
      <c r="X410" s="0" t="n">
        <v>0</v>
      </c>
      <c r="Y410" s="0" t="n">
        <f aca="false">F410/57.3</f>
        <v>0.469458987783595</v>
      </c>
      <c r="Z410" s="0" t="n">
        <f aca="false">G410/2.329</f>
        <v>0.213396307428081</v>
      </c>
      <c r="AA410" s="0" t="n">
        <f aca="false">H410/81</f>
        <v>0.395061728395062</v>
      </c>
    </row>
    <row r="411" customFormat="false" ht="13.8" hidden="false" customHeight="false" outlineLevel="0" collapsed="false">
      <c r="A411" s="0" t="n">
        <v>0</v>
      </c>
      <c r="B411" s="0" t="n">
        <v>91</v>
      </c>
      <c r="C411" s="0" t="n">
        <v>80</v>
      </c>
      <c r="D411" s="0" t="n">
        <v>0</v>
      </c>
      <c r="E411" s="0" t="n">
        <v>0</v>
      </c>
      <c r="F411" s="0" t="n">
        <v>32.4</v>
      </c>
      <c r="G411" s="0" t="n">
        <v>0.601</v>
      </c>
      <c r="H411" s="0" t="n">
        <v>27</v>
      </c>
      <c r="I411" s="0" t="n">
        <v>0</v>
      </c>
      <c r="K411" s="0" t="n">
        <f aca="false">A411/17</f>
        <v>0</v>
      </c>
      <c r="L411" s="0" t="n">
        <f aca="false">(B411-44)/(199-44)</f>
        <v>0.303225806451613</v>
      </c>
      <c r="M411" s="0" t="n">
        <f aca="false">(C411-30)/(122-30)</f>
        <v>0.543478260869565</v>
      </c>
      <c r="N411" s="0" t="n">
        <v>0</v>
      </c>
      <c r="O411" s="0" t="n">
        <v>0</v>
      </c>
      <c r="P411" s="0" t="n">
        <f aca="false">(F411-18.2)/(57.3-18.2)</f>
        <v>0.363171355498721</v>
      </c>
      <c r="Q411" s="0" t="n">
        <f aca="false">(G411-0.078)/(2.329-0.078)</f>
        <v>0.232341181697024</v>
      </c>
      <c r="R411" s="0" t="n">
        <f aca="false">(H411-21)/60</f>
        <v>0.1</v>
      </c>
      <c r="T411" s="0" t="n">
        <f aca="false">A411/17</f>
        <v>0</v>
      </c>
      <c r="U411" s="0" t="n">
        <f aca="false">B411/199</f>
        <v>0.457286432160804</v>
      </c>
      <c r="V411" s="0" t="n">
        <f aca="false">C411/122</f>
        <v>0.655737704918033</v>
      </c>
      <c r="W411" s="0" t="n">
        <v>0</v>
      </c>
      <c r="X411" s="0" t="n">
        <v>0</v>
      </c>
      <c r="Y411" s="0" t="n">
        <f aca="false">F411/57.3</f>
        <v>0.565445026178011</v>
      </c>
      <c r="Z411" s="0" t="n">
        <f aca="false">G411/2.329</f>
        <v>0.258050665521683</v>
      </c>
      <c r="AA411" s="0" t="n">
        <f aca="false">H411/81</f>
        <v>0.333333333333333</v>
      </c>
    </row>
    <row r="412" customFormat="false" ht="13.8" hidden="false" customHeight="false" outlineLevel="0" collapsed="false">
      <c r="A412" s="0" t="n">
        <v>2</v>
      </c>
      <c r="B412" s="0" t="n">
        <v>95</v>
      </c>
      <c r="C412" s="0" t="n">
        <v>54</v>
      </c>
      <c r="D412" s="0" t="n">
        <v>0</v>
      </c>
      <c r="E412" s="0" t="n">
        <v>0</v>
      </c>
      <c r="F412" s="0" t="n">
        <v>26.1</v>
      </c>
      <c r="G412" s="0" t="n">
        <v>0.748</v>
      </c>
      <c r="H412" s="0" t="n">
        <v>22</v>
      </c>
      <c r="I412" s="0" t="n">
        <v>0</v>
      </c>
      <c r="K412" s="0" t="n">
        <f aca="false">A412/17</f>
        <v>0.117647058823529</v>
      </c>
      <c r="L412" s="0" t="n">
        <f aca="false">(B412-44)/(199-44)</f>
        <v>0.329032258064516</v>
      </c>
      <c r="M412" s="0" t="n">
        <f aca="false">(C412-30)/(122-30)</f>
        <v>0.260869565217391</v>
      </c>
      <c r="N412" s="0" t="n">
        <v>0</v>
      </c>
      <c r="O412" s="0" t="n">
        <v>0</v>
      </c>
      <c r="P412" s="0" t="n">
        <f aca="false">(F412-18.2)/(57.3-18.2)</f>
        <v>0.202046035805627</v>
      </c>
      <c r="Q412" s="0" t="n">
        <f aca="false">(G412-0.078)/(2.329-0.078)</f>
        <v>0.297645490892936</v>
      </c>
      <c r="R412" s="0" t="n">
        <f aca="false">(H412-21)/60</f>
        <v>0.0166666666666667</v>
      </c>
      <c r="T412" s="0" t="n">
        <f aca="false">A412/17</f>
        <v>0.117647058823529</v>
      </c>
      <c r="U412" s="0" t="n">
        <f aca="false">B412/199</f>
        <v>0.477386934673367</v>
      </c>
      <c r="V412" s="0" t="n">
        <f aca="false">C412/122</f>
        <v>0.442622950819672</v>
      </c>
      <c r="W412" s="0" t="n">
        <v>0</v>
      </c>
      <c r="X412" s="0" t="n">
        <v>0</v>
      </c>
      <c r="Y412" s="0" t="n">
        <f aca="false">F412/57.3</f>
        <v>0.455497382198953</v>
      </c>
      <c r="Z412" s="0" t="n">
        <f aca="false">G412/2.329</f>
        <v>0.321167883211679</v>
      </c>
      <c r="AA412" s="0" t="n">
        <f aca="false">H412/81</f>
        <v>0.271604938271605</v>
      </c>
    </row>
    <row r="413" customFormat="false" ht="13.8" hidden="false" customHeight="false" outlineLevel="0" collapsed="false">
      <c r="A413" s="0" t="n">
        <v>1</v>
      </c>
      <c r="B413" s="0" t="n">
        <v>99</v>
      </c>
      <c r="C413" s="0" t="n">
        <v>72</v>
      </c>
      <c r="D413" s="0" t="n">
        <v>0</v>
      </c>
      <c r="E413" s="0" t="n">
        <v>0</v>
      </c>
      <c r="F413" s="0" t="n">
        <v>38.6</v>
      </c>
      <c r="G413" s="0" t="n">
        <v>0.412</v>
      </c>
      <c r="H413" s="0" t="n">
        <v>21</v>
      </c>
      <c r="I413" s="0" t="n">
        <v>0</v>
      </c>
      <c r="K413" s="0" t="n">
        <f aca="false">A413/17</f>
        <v>0.0588235294117647</v>
      </c>
      <c r="L413" s="0" t="n">
        <f aca="false">(B413-44)/(199-44)</f>
        <v>0.354838709677419</v>
      </c>
      <c r="M413" s="0" t="n">
        <f aca="false">(C413-30)/(122-30)</f>
        <v>0.456521739130435</v>
      </c>
      <c r="N413" s="0" t="n">
        <v>0</v>
      </c>
      <c r="O413" s="0" t="n">
        <v>0</v>
      </c>
      <c r="P413" s="0" t="n">
        <f aca="false">(F413-18.2)/(57.3-18.2)</f>
        <v>0.521739130434783</v>
      </c>
      <c r="Q413" s="0" t="n">
        <f aca="false">(G413-0.078)/(2.329-0.078)</f>
        <v>0.148378498445135</v>
      </c>
      <c r="R413" s="0" t="n">
        <f aca="false">(H413-21)/60</f>
        <v>0</v>
      </c>
      <c r="T413" s="0" t="n">
        <f aca="false">A413/17</f>
        <v>0.0588235294117647</v>
      </c>
      <c r="U413" s="0" t="n">
        <f aca="false">B413/199</f>
        <v>0.49748743718593</v>
      </c>
      <c r="V413" s="0" t="n">
        <f aca="false">C413/122</f>
        <v>0.590163934426229</v>
      </c>
      <c r="W413" s="0" t="n">
        <v>0</v>
      </c>
      <c r="X413" s="0" t="n">
        <v>0</v>
      </c>
      <c r="Y413" s="0" t="n">
        <f aca="false">F413/57.3</f>
        <v>0.673647469458988</v>
      </c>
      <c r="Z413" s="0" t="n">
        <f aca="false">G413/2.329</f>
        <v>0.176899957063117</v>
      </c>
      <c r="AA413" s="0" t="n">
        <f aca="false">H413/81</f>
        <v>0.259259259259259</v>
      </c>
    </row>
    <row r="414" customFormat="false" ht="13.8" hidden="false" customHeight="false" outlineLevel="0" collapsed="false">
      <c r="A414" s="0" t="n">
        <v>6</v>
      </c>
      <c r="B414" s="0" t="n">
        <v>92</v>
      </c>
      <c r="C414" s="0" t="n">
        <v>62</v>
      </c>
      <c r="D414" s="0" t="n">
        <v>0</v>
      </c>
      <c r="E414" s="0" t="n">
        <v>0</v>
      </c>
      <c r="F414" s="0" t="n">
        <v>32</v>
      </c>
      <c r="G414" s="0" t="n">
        <v>0.085</v>
      </c>
      <c r="H414" s="0" t="n">
        <v>46</v>
      </c>
      <c r="I414" s="0" t="n">
        <v>0</v>
      </c>
      <c r="K414" s="0" t="n">
        <f aca="false">A414/17</f>
        <v>0.352941176470588</v>
      </c>
      <c r="L414" s="0" t="n">
        <f aca="false">(B414-44)/(199-44)</f>
        <v>0.309677419354839</v>
      </c>
      <c r="M414" s="0" t="n">
        <f aca="false">(C414-30)/(122-30)</f>
        <v>0.347826086956522</v>
      </c>
      <c r="N414" s="0" t="n">
        <v>0</v>
      </c>
      <c r="O414" s="0" t="n">
        <v>0</v>
      </c>
      <c r="P414" s="0" t="n">
        <f aca="false">(F414-18.2)/(57.3-18.2)</f>
        <v>0.352941176470588</v>
      </c>
      <c r="Q414" s="0" t="n">
        <f aca="false">(G414-0.078)/(2.329-0.078)</f>
        <v>0.00310972900932919</v>
      </c>
      <c r="R414" s="0" t="n">
        <f aca="false">(H414-21)/60</f>
        <v>0.416666666666667</v>
      </c>
      <c r="T414" s="0" t="n">
        <f aca="false">A414/17</f>
        <v>0.352941176470588</v>
      </c>
      <c r="U414" s="0" t="n">
        <f aca="false">B414/199</f>
        <v>0.462311557788945</v>
      </c>
      <c r="V414" s="0" t="n">
        <f aca="false">C414/122</f>
        <v>0.508196721311475</v>
      </c>
      <c r="W414" s="0" t="n">
        <v>0</v>
      </c>
      <c r="X414" s="0" t="n">
        <v>0</v>
      </c>
      <c r="Y414" s="0" t="n">
        <f aca="false">F414/57.3</f>
        <v>0.558464223385689</v>
      </c>
      <c r="Z414" s="0" t="n">
        <f aca="false">G414/2.329</f>
        <v>0.0364963503649635</v>
      </c>
      <c r="AA414" s="0" t="n">
        <f aca="false">H414/81</f>
        <v>0.567901234567901</v>
      </c>
    </row>
    <row r="415" customFormat="false" ht="13.8" hidden="false" customHeight="false" outlineLevel="0" collapsed="false">
      <c r="A415" s="0" t="n">
        <v>4</v>
      </c>
      <c r="B415" s="0" t="n">
        <v>154</v>
      </c>
      <c r="C415" s="0" t="n">
        <v>72</v>
      </c>
      <c r="D415" s="0" t="n">
        <v>0</v>
      </c>
      <c r="E415" s="0" t="n">
        <v>0</v>
      </c>
      <c r="F415" s="0" t="n">
        <v>31.3</v>
      </c>
      <c r="G415" s="0" t="n">
        <v>0.338</v>
      </c>
      <c r="H415" s="0" t="n">
        <v>37</v>
      </c>
      <c r="I415" s="0" t="n">
        <v>0</v>
      </c>
      <c r="K415" s="0" t="n">
        <f aca="false">A415/17</f>
        <v>0.235294117647059</v>
      </c>
      <c r="L415" s="0" t="n">
        <f aca="false">(B415-44)/(199-44)</f>
        <v>0.709677419354839</v>
      </c>
      <c r="M415" s="0" t="n">
        <f aca="false">(C415-30)/(122-30)</f>
        <v>0.456521739130435</v>
      </c>
      <c r="N415" s="0" t="n">
        <v>0</v>
      </c>
      <c r="O415" s="0" t="n">
        <v>0</v>
      </c>
      <c r="P415" s="0" t="n">
        <f aca="false">(F415-18.2)/(57.3-18.2)</f>
        <v>0.335038363171356</v>
      </c>
      <c r="Q415" s="0" t="n">
        <f aca="false">(G415-0.078)/(2.329-0.078)</f>
        <v>0.115504220346513</v>
      </c>
      <c r="R415" s="0" t="n">
        <f aca="false">(H415-21)/60</f>
        <v>0.266666666666667</v>
      </c>
      <c r="T415" s="0" t="n">
        <f aca="false">A415/17</f>
        <v>0.235294117647059</v>
      </c>
      <c r="U415" s="0" t="n">
        <f aca="false">B415/199</f>
        <v>0.773869346733668</v>
      </c>
      <c r="V415" s="0" t="n">
        <f aca="false">C415/122</f>
        <v>0.590163934426229</v>
      </c>
      <c r="W415" s="0" t="n">
        <v>0</v>
      </c>
      <c r="X415" s="0" t="n">
        <v>0</v>
      </c>
      <c r="Y415" s="0" t="n">
        <f aca="false">F415/57.3</f>
        <v>0.546247818499127</v>
      </c>
      <c r="Z415" s="0" t="n">
        <f aca="false">G415/2.329</f>
        <v>0.145126663804208</v>
      </c>
      <c r="AA415" s="0" t="n">
        <f aca="false">H415/81</f>
        <v>0.45679012345679</v>
      </c>
    </row>
    <row r="416" customFormat="false" ht="13.8" hidden="false" customHeight="false" outlineLevel="0" collapsed="false">
      <c r="A416" s="0" t="n">
        <v>0</v>
      </c>
      <c r="B416" s="0" t="n">
        <v>121</v>
      </c>
      <c r="C416" s="0" t="n">
        <v>66</v>
      </c>
      <c r="D416" s="0" t="n">
        <v>0</v>
      </c>
      <c r="E416" s="0" t="n">
        <v>0</v>
      </c>
      <c r="F416" s="0" t="n">
        <v>34.3</v>
      </c>
      <c r="G416" s="0" t="n">
        <v>0.203</v>
      </c>
      <c r="H416" s="0" t="n">
        <v>33</v>
      </c>
      <c r="I416" s="0" t="n">
        <v>1</v>
      </c>
      <c r="K416" s="0" t="n">
        <f aca="false">A416/17</f>
        <v>0</v>
      </c>
      <c r="L416" s="0" t="n">
        <f aca="false">(B416-44)/(199-44)</f>
        <v>0.496774193548387</v>
      </c>
      <c r="M416" s="0" t="n">
        <f aca="false">(C416-30)/(122-30)</f>
        <v>0.391304347826087</v>
      </c>
      <c r="N416" s="0" t="n">
        <v>0</v>
      </c>
      <c r="O416" s="0" t="n">
        <v>0</v>
      </c>
      <c r="P416" s="0" t="n">
        <f aca="false">(F416-18.2)/(57.3-18.2)</f>
        <v>0.411764705882353</v>
      </c>
      <c r="Q416" s="0" t="n">
        <f aca="false">(G416-0.078)/(2.329-0.078)</f>
        <v>0.0555308751665926</v>
      </c>
      <c r="R416" s="0" t="n">
        <f aca="false">(H416-21)/60</f>
        <v>0.2</v>
      </c>
      <c r="T416" s="0" t="n">
        <f aca="false">A416/17</f>
        <v>0</v>
      </c>
      <c r="U416" s="0" t="n">
        <f aca="false">B416/199</f>
        <v>0.608040201005025</v>
      </c>
      <c r="V416" s="0" t="n">
        <f aca="false">C416/122</f>
        <v>0.540983606557377</v>
      </c>
      <c r="W416" s="0" t="n">
        <v>0</v>
      </c>
      <c r="X416" s="0" t="n">
        <v>0</v>
      </c>
      <c r="Y416" s="0" t="n">
        <f aca="false">F416/57.3</f>
        <v>0.598603839441536</v>
      </c>
      <c r="Z416" s="0" t="n">
        <f aca="false">G416/2.329</f>
        <v>0.0871618720480893</v>
      </c>
      <c r="AA416" s="0" t="n">
        <f aca="false">H416/81</f>
        <v>0.407407407407407</v>
      </c>
    </row>
    <row r="417" customFormat="false" ht="13.8" hidden="false" customHeight="false" outlineLevel="0" collapsed="false">
      <c r="A417" s="0" t="n">
        <v>3</v>
      </c>
      <c r="B417" s="0" t="n">
        <v>78</v>
      </c>
      <c r="C417" s="0" t="n">
        <v>70</v>
      </c>
      <c r="D417" s="0" t="n">
        <v>0</v>
      </c>
      <c r="E417" s="0" t="n">
        <v>0</v>
      </c>
      <c r="F417" s="0" t="n">
        <v>32.5</v>
      </c>
      <c r="G417" s="0" t="n">
        <v>0.27</v>
      </c>
      <c r="H417" s="0" t="n">
        <v>39</v>
      </c>
      <c r="I417" s="0" t="n">
        <v>0</v>
      </c>
      <c r="K417" s="0" t="n">
        <f aca="false">A417/17</f>
        <v>0.176470588235294</v>
      </c>
      <c r="L417" s="0" t="n">
        <f aca="false">(B417-44)/(199-44)</f>
        <v>0.219354838709677</v>
      </c>
      <c r="M417" s="0" t="n">
        <f aca="false">(C417-30)/(122-30)</f>
        <v>0.434782608695652</v>
      </c>
      <c r="N417" s="0" t="n">
        <v>0</v>
      </c>
      <c r="O417" s="0" t="n">
        <v>0</v>
      </c>
      <c r="P417" s="0" t="n">
        <f aca="false">(F417-18.2)/(57.3-18.2)</f>
        <v>0.365728900255755</v>
      </c>
      <c r="Q417" s="0" t="n">
        <f aca="false">(G417-0.078)/(2.329-0.078)</f>
        <v>0.0852954242558863</v>
      </c>
      <c r="R417" s="0" t="n">
        <f aca="false">(H417-21)/60</f>
        <v>0.3</v>
      </c>
      <c r="T417" s="0" t="n">
        <f aca="false">A417/17</f>
        <v>0.176470588235294</v>
      </c>
      <c r="U417" s="0" t="n">
        <f aca="false">B417/199</f>
        <v>0.391959798994975</v>
      </c>
      <c r="V417" s="0" t="n">
        <f aca="false">C417/122</f>
        <v>0.573770491803279</v>
      </c>
      <c r="W417" s="0" t="n">
        <v>0</v>
      </c>
      <c r="X417" s="0" t="n">
        <v>0</v>
      </c>
      <c r="Y417" s="0" t="n">
        <f aca="false">F417/57.3</f>
        <v>0.567190226876091</v>
      </c>
      <c r="Z417" s="0" t="n">
        <f aca="false">G417/2.329</f>
        <v>0.115929583512237</v>
      </c>
      <c r="AA417" s="0" t="n">
        <f aca="false">H417/81</f>
        <v>0.481481481481481</v>
      </c>
    </row>
    <row r="418" customFormat="false" ht="13.8" hidden="false" customHeight="false" outlineLevel="0" collapsed="false">
      <c r="A418" s="0" t="n">
        <v>2</v>
      </c>
      <c r="B418" s="0" t="n">
        <v>130</v>
      </c>
      <c r="C418" s="0" t="n">
        <v>96</v>
      </c>
      <c r="D418" s="0" t="n">
        <v>0</v>
      </c>
      <c r="E418" s="0" t="n">
        <v>0</v>
      </c>
      <c r="F418" s="0" t="n">
        <v>22.6</v>
      </c>
      <c r="G418" s="0" t="n">
        <v>0.268</v>
      </c>
      <c r="H418" s="0" t="n">
        <v>21</v>
      </c>
      <c r="I418" s="0" t="n">
        <v>0</v>
      </c>
      <c r="K418" s="0" t="n">
        <f aca="false">A418/17</f>
        <v>0.117647058823529</v>
      </c>
      <c r="L418" s="0" t="n">
        <f aca="false">(B418-44)/(199-44)</f>
        <v>0.554838709677419</v>
      </c>
      <c r="M418" s="0" t="n">
        <f aca="false">(C418-30)/(122-30)</f>
        <v>0.717391304347826</v>
      </c>
      <c r="N418" s="0" t="n">
        <v>0</v>
      </c>
      <c r="O418" s="0" t="n">
        <v>0</v>
      </c>
      <c r="P418" s="0" t="n">
        <f aca="false">(F418-18.2)/(57.3-18.2)</f>
        <v>0.112531969309463</v>
      </c>
      <c r="Q418" s="0" t="n">
        <f aca="false">(G418-0.078)/(2.329-0.078)</f>
        <v>0.0844069302532208</v>
      </c>
      <c r="R418" s="0" t="n">
        <f aca="false">(H418-21)/60</f>
        <v>0</v>
      </c>
      <c r="T418" s="0" t="n">
        <f aca="false">A418/17</f>
        <v>0.117647058823529</v>
      </c>
      <c r="U418" s="0" t="n">
        <f aca="false">B418/199</f>
        <v>0.653266331658292</v>
      </c>
      <c r="V418" s="0" t="n">
        <f aca="false">C418/122</f>
        <v>0.786885245901639</v>
      </c>
      <c r="W418" s="0" t="n">
        <v>0</v>
      </c>
      <c r="X418" s="0" t="n">
        <v>0</v>
      </c>
      <c r="Y418" s="0" t="n">
        <f aca="false">F418/57.3</f>
        <v>0.394415357766143</v>
      </c>
      <c r="Z418" s="0" t="n">
        <f aca="false">G418/2.329</f>
        <v>0.115070845856591</v>
      </c>
      <c r="AA418" s="0" t="n">
        <f aca="false">H418/81</f>
        <v>0.259259259259259</v>
      </c>
    </row>
    <row r="419" customFormat="false" ht="13.8" hidden="false" customHeight="false" outlineLevel="0" collapsed="false">
      <c r="A419" s="0" t="n">
        <v>2</v>
      </c>
      <c r="B419" s="0" t="n">
        <v>98</v>
      </c>
      <c r="C419" s="0" t="n">
        <v>60</v>
      </c>
      <c r="D419" s="0" t="n">
        <v>0</v>
      </c>
      <c r="E419" s="0" t="n">
        <v>0</v>
      </c>
      <c r="F419" s="0" t="n">
        <v>34.7</v>
      </c>
      <c r="G419" s="0" t="n">
        <v>0.198</v>
      </c>
      <c r="H419" s="0" t="n">
        <v>22</v>
      </c>
      <c r="I419" s="0" t="n">
        <v>0</v>
      </c>
      <c r="K419" s="0" t="n">
        <f aca="false">A419/17</f>
        <v>0.117647058823529</v>
      </c>
      <c r="L419" s="0" t="n">
        <f aca="false">(B419-44)/(199-44)</f>
        <v>0.348387096774194</v>
      </c>
      <c r="M419" s="0" t="n">
        <f aca="false">(C419-30)/(122-30)</f>
        <v>0.326086956521739</v>
      </c>
      <c r="N419" s="0" t="n">
        <v>0</v>
      </c>
      <c r="O419" s="0" t="n">
        <v>0</v>
      </c>
      <c r="P419" s="0" t="n">
        <f aca="false">(F419-18.2)/(57.3-18.2)</f>
        <v>0.421994884910486</v>
      </c>
      <c r="Q419" s="0" t="n">
        <f aca="false">(G419-0.078)/(2.329-0.078)</f>
        <v>0.0533096401599289</v>
      </c>
      <c r="R419" s="0" t="n">
        <f aca="false">(H419-21)/60</f>
        <v>0.0166666666666667</v>
      </c>
      <c r="T419" s="0" t="n">
        <f aca="false">A419/17</f>
        <v>0.117647058823529</v>
      </c>
      <c r="U419" s="0" t="n">
        <f aca="false">B419/199</f>
        <v>0.492462311557789</v>
      </c>
      <c r="V419" s="0" t="n">
        <f aca="false">C419/122</f>
        <v>0.491803278688525</v>
      </c>
      <c r="W419" s="0" t="n">
        <v>0</v>
      </c>
      <c r="X419" s="0" t="n">
        <v>0</v>
      </c>
      <c r="Y419" s="0" t="n">
        <f aca="false">F419/57.3</f>
        <v>0.605584642233857</v>
      </c>
      <c r="Z419" s="0" t="n">
        <f aca="false">G419/2.329</f>
        <v>0.0850150279089738</v>
      </c>
      <c r="AA419" s="0" t="n">
        <f aca="false">H419/81</f>
        <v>0.271604938271605</v>
      </c>
    </row>
    <row r="420" customFormat="false" ht="13.8" hidden="false" customHeight="false" outlineLevel="0" collapsed="false">
      <c r="A420" s="0" t="n">
        <v>1</v>
      </c>
      <c r="B420" s="0" t="n">
        <v>143</v>
      </c>
      <c r="C420" s="0" t="n">
        <v>86</v>
      </c>
      <c r="D420" s="0" t="n">
        <v>0</v>
      </c>
      <c r="E420" s="0" t="n">
        <v>0</v>
      </c>
      <c r="F420" s="0" t="n">
        <v>30.1</v>
      </c>
      <c r="G420" s="0" t="n">
        <v>0.892</v>
      </c>
      <c r="H420" s="0" t="n">
        <v>23</v>
      </c>
      <c r="I420" s="0" t="n">
        <v>0</v>
      </c>
      <c r="K420" s="0" t="n">
        <f aca="false">A420/17</f>
        <v>0.0588235294117647</v>
      </c>
      <c r="L420" s="0" t="n">
        <f aca="false">(B420-44)/(199-44)</f>
        <v>0.638709677419355</v>
      </c>
      <c r="M420" s="0" t="n">
        <f aca="false">(C420-30)/(122-30)</f>
        <v>0.608695652173913</v>
      </c>
      <c r="N420" s="0" t="n">
        <v>0</v>
      </c>
      <c r="O420" s="0" t="n">
        <v>0</v>
      </c>
      <c r="P420" s="0" t="n">
        <f aca="false">(F420-18.2)/(57.3-18.2)</f>
        <v>0.304347826086957</v>
      </c>
      <c r="Q420" s="0" t="n">
        <f aca="false">(G420-0.078)/(2.329-0.078)</f>
        <v>0.361617059084851</v>
      </c>
      <c r="R420" s="0" t="n">
        <f aca="false">(H420-21)/60</f>
        <v>0.0333333333333333</v>
      </c>
      <c r="T420" s="0" t="n">
        <f aca="false">A420/17</f>
        <v>0.0588235294117647</v>
      </c>
      <c r="U420" s="0" t="n">
        <f aca="false">B420/199</f>
        <v>0.718592964824121</v>
      </c>
      <c r="V420" s="0" t="n">
        <f aca="false">C420/122</f>
        <v>0.704918032786885</v>
      </c>
      <c r="W420" s="0" t="n">
        <v>0</v>
      </c>
      <c r="X420" s="0" t="n">
        <v>0</v>
      </c>
      <c r="Y420" s="0" t="n">
        <f aca="false">F420/57.3</f>
        <v>0.525305410122164</v>
      </c>
      <c r="Z420" s="0" t="n">
        <f aca="false">G420/2.329</f>
        <v>0.382996994418205</v>
      </c>
      <c r="AA420" s="0" t="n">
        <f aca="false">H420/81</f>
        <v>0.283950617283951</v>
      </c>
    </row>
    <row r="421" customFormat="false" ht="13.8" hidden="false" customHeight="false" outlineLevel="0" collapsed="false">
      <c r="A421" s="0" t="n">
        <v>6</v>
      </c>
      <c r="B421" s="0" t="n">
        <v>108</v>
      </c>
      <c r="C421" s="0" t="n">
        <v>44</v>
      </c>
      <c r="D421" s="0" t="n">
        <v>0</v>
      </c>
      <c r="E421" s="0" t="n">
        <v>0</v>
      </c>
      <c r="F421" s="0" t="n">
        <v>24</v>
      </c>
      <c r="G421" s="0" t="n">
        <v>0.813</v>
      </c>
      <c r="H421" s="0" t="n">
        <v>35</v>
      </c>
      <c r="I421" s="0" t="n">
        <v>0</v>
      </c>
      <c r="K421" s="0" t="n">
        <f aca="false">A421/17</f>
        <v>0.352941176470588</v>
      </c>
      <c r="L421" s="0" t="n">
        <f aca="false">(B421-44)/(199-44)</f>
        <v>0.412903225806452</v>
      </c>
      <c r="M421" s="0" t="n">
        <f aca="false">(C421-30)/(122-30)</f>
        <v>0.152173913043478</v>
      </c>
      <c r="N421" s="0" t="n">
        <v>0</v>
      </c>
      <c r="O421" s="0" t="n">
        <v>0</v>
      </c>
      <c r="P421" s="0" t="n">
        <f aca="false">(F421-18.2)/(57.3-18.2)</f>
        <v>0.148337595907928</v>
      </c>
      <c r="Q421" s="0" t="n">
        <f aca="false">(G421-0.078)/(2.329-0.078)</f>
        <v>0.326521545979565</v>
      </c>
      <c r="R421" s="0" t="n">
        <f aca="false">(H421-21)/60</f>
        <v>0.233333333333333</v>
      </c>
      <c r="T421" s="0" t="n">
        <f aca="false">A421/17</f>
        <v>0.352941176470588</v>
      </c>
      <c r="U421" s="0" t="n">
        <f aca="false">B421/199</f>
        <v>0.542713567839196</v>
      </c>
      <c r="V421" s="0" t="n">
        <f aca="false">C421/122</f>
        <v>0.360655737704918</v>
      </c>
      <c r="W421" s="0" t="n">
        <v>0</v>
      </c>
      <c r="X421" s="0" t="n">
        <v>0</v>
      </c>
      <c r="Y421" s="0" t="n">
        <f aca="false">F421/57.3</f>
        <v>0.418848167539267</v>
      </c>
      <c r="Z421" s="0" t="n">
        <f aca="false">G421/2.329</f>
        <v>0.34907685702018</v>
      </c>
      <c r="AA421" s="0" t="n">
        <f aca="false">H421/81</f>
        <v>0.432098765432099</v>
      </c>
    </row>
    <row r="422" customFormat="false" ht="13.8" hidden="false" customHeight="false" outlineLevel="0" collapsed="false">
      <c r="A422" s="0" t="n">
        <v>2</v>
      </c>
      <c r="B422" s="0" t="n">
        <v>118</v>
      </c>
      <c r="C422" s="0" t="n">
        <v>80</v>
      </c>
      <c r="D422" s="0" t="n">
        <v>0</v>
      </c>
      <c r="E422" s="0" t="n">
        <v>0</v>
      </c>
      <c r="F422" s="0" t="n">
        <v>42.9</v>
      </c>
      <c r="G422" s="0" t="n">
        <v>0.693</v>
      </c>
      <c r="H422" s="0" t="n">
        <v>21</v>
      </c>
      <c r="I422" s="0" t="n">
        <v>1</v>
      </c>
      <c r="K422" s="0" t="n">
        <f aca="false">A422/17</f>
        <v>0.117647058823529</v>
      </c>
      <c r="L422" s="0" t="n">
        <f aca="false">(B422-44)/(199-44)</f>
        <v>0.47741935483871</v>
      </c>
      <c r="M422" s="0" t="n">
        <f aca="false">(C422-30)/(122-30)</f>
        <v>0.543478260869565</v>
      </c>
      <c r="N422" s="0" t="n">
        <v>0</v>
      </c>
      <c r="O422" s="0" t="n">
        <v>0</v>
      </c>
      <c r="P422" s="0" t="n">
        <f aca="false">(F422-18.2)/(57.3-18.2)</f>
        <v>0.631713554987212</v>
      </c>
      <c r="Q422" s="0" t="n">
        <f aca="false">(G422-0.078)/(2.329-0.078)</f>
        <v>0.273211905819636</v>
      </c>
      <c r="R422" s="0" t="n">
        <f aca="false">(H422-21)/60</f>
        <v>0</v>
      </c>
      <c r="T422" s="0" t="n">
        <f aca="false">A422/17</f>
        <v>0.117647058823529</v>
      </c>
      <c r="U422" s="0" t="n">
        <f aca="false">B422/199</f>
        <v>0.592964824120603</v>
      </c>
      <c r="V422" s="0" t="n">
        <f aca="false">C422/122</f>
        <v>0.655737704918033</v>
      </c>
      <c r="W422" s="0" t="n">
        <v>0</v>
      </c>
      <c r="X422" s="0" t="n">
        <v>0</v>
      </c>
      <c r="Y422" s="0" t="n">
        <f aca="false">F422/57.3</f>
        <v>0.74869109947644</v>
      </c>
      <c r="Z422" s="0" t="n">
        <f aca="false">G422/2.329</f>
        <v>0.297552597681408</v>
      </c>
      <c r="AA422" s="0" t="n">
        <f aca="false">H422/81</f>
        <v>0.259259259259259</v>
      </c>
    </row>
    <row r="423" customFormat="false" ht="13.8" hidden="false" customHeight="false" outlineLevel="0" collapsed="false">
      <c r="A423" s="0" t="n">
        <v>10</v>
      </c>
      <c r="B423" s="0" t="n">
        <v>133</v>
      </c>
      <c r="C423" s="0" t="n">
        <v>68</v>
      </c>
      <c r="D423" s="0" t="n">
        <v>0</v>
      </c>
      <c r="E423" s="0" t="n">
        <v>0</v>
      </c>
      <c r="F423" s="0" t="n">
        <v>27</v>
      </c>
      <c r="G423" s="0" t="n">
        <v>0.245</v>
      </c>
      <c r="H423" s="0" t="n">
        <v>36</v>
      </c>
      <c r="I423" s="0" t="n">
        <v>0</v>
      </c>
      <c r="K423" s="0" t="n">
        <f aca="false">A423/17</f>
        <v>0.588235294117647</v>
      </c>
      <c r="L423" s="0" t="n">
        <f aca="false">(B423-44)/(199-44)</f>
        <v>0.574193548387097</v>
      </c>
      <c r="M423" s="0" t="n">
        <f aca="false">(C423-30)/(122-30)</f>
        <v>0.41304347826087</v>
      </c>
      <c r="N423" s="0" t="n">
        <v>0</v>
      </c>
      <c r="O423" s="0" t="n">
        <v>0</v>
      </c>
      <c r="P423" s="0" t="n">
        <f aca="false">(F423-18.2)/(57.3-18.2)</f>
        <v>0.225063938618926</v>
      </c>
      <c r="Q423" s="0" t="n">
        <f aca="false">(G423-0.078)/(2.329-0.078)</f>
        <v>0.0741892492225677</v>
      </c>
      <c r="R423" s="0" t="n">
        <f aca="false">(H423-21)/60</f>
        <v>0.25</v>
      </c>
      <c r="T423" s="0" t="n">
        <f aca="false">A423/17</f>
        <v>0.588235294117647</v>
      </c>
      <c r="U423" s="0" t="n">
        <f aca="false">B423/199</f>
        <v>0.668341708542714</v>
      </c>
      <c r="V423" s="0" t="n">
        <f aca="false">C423/122</f>
        <v>0.557377049180328</v>
      </c>
      <c r="W423" s="0" t="n">
        <v>0</v>
      </c>
      <c r="X423" s="0" t="n">
        <v>0</v>
      </c>
      <c r="Y423" s="0" t="n">
        <f aca="false">F423/57.3</f>
        <v>0.471204188481675</v>
      </c>
      <c r="Z423" s="0" t="n">
        <f aca="false">G423/2.329</f>
        <v>0.105195362816659</v>
      </c>
      <c r="AA423" s="0" t="n">
        <f aca="false">H423/81</f>
        <v>0.444444444444444</v>
      </c>
    </row>
    <row r="424" customFormat="false" ht="13.8" hidden="false" customHeight="false" outlineLevel="0" collapsed="false">
      <c r="A424" s="0" t="n">
        <v>2</v>
      </c>
      <c r="B424" s="0" t="n">
        <v>197</v>
      </c>
      <c r="C424" s="0" t="n">
        <v>70</v>
      </c>
      <c r="D424" s="0" t="n">
        <v>0</v>
      </c>
      <c r="E424" s="0" t="n">
        <v>0</v>
      </c>
      <c r="F424" s="0" t="n">
        <v>34.7</v>
      </c>
      <c r="G424" s="0" t="n">
        <v>0.575</v>
      </c>
      <c r="H424" s="0" t="n">
        <v>62</v>
      </c>
      <c r="I424" s="0" t="n">
        <v>1</v>
      </c>
      <c r="K424" s="0" t="n">
        <f aca="false">A424/17</f>
        <v>0.117647058823529</v>
      </c>
      <c r="L424" s="0" t="n">
        <f aca="false">(B424-44)/(199-44)</f>
        <v>0.987096774193548</v>
      </c>
      <c r="M424" s="0" t="n">
        <f aca="false">(C424-30)/(122-30)</f>
        <v>0.434782608695652</v>
      </c>
      <c r="N424" s="0" t="n">
        <v>0</v>
      </c>
      <c r="O424" s="0" t="n">
        <v>0</v>
      </c>
      <c r="P424" s="0" t="n">
        <f aca="false">(F424-18.2)/(57.3-18.2)</f>
        <v>0.421994884910486</v>
      </c>
      <c r="Q424" s="0" t="n">
        <f aca="false">(G424-0.078)/(2.329-0.078)</f>
        <v>0.220790759662372</v>
      </c>
      <c r="R424" s="0" t="n">
        <f aca="false">(H424-21)/60</f>
        <v>0.683333333333333</v>
      </c>
      <c r="T424" s="0" t="n">
        <f aca="false">A424/17</f>
        <v>0.117647058823529</v>
      </c>
      <c r="U424" s="0" t="n">
        <f aca="false">B424/199</f>
        <v>0.989949748743718</v>
      </c>
      <c r="V424" s="0" t="n">
        <f aca="false">C424/122</f>
        <v>0.573770491803279</v>
      </c>
      <c r="W424" s="0" t="n">
        <v>0</v>
      </c>
      <c r="X424" s="0" t="n">
        <v>0</v>
      </c>
      <c r="Y424" s="0" t="n">
        <f aca="false">F424/57.3</f>
        <v>0.605584642233857</v>
      </c>
      <c r="Z424" s="0" t="n">
        <f aca="false">G424/2.329</f>
        <v>0.246887075998282</v>
      </c>
      <c r="AA424" s="0" t="n">
        <f aca="false">H424/81</f>
        <v>0.765432098765432</v>
      </c>
    </row>
    <row r="425" customFormat="false" ht="13.8" hidden="false" customHeight="false" outlineLevel="0" collapsed="false">
      <c r="A425" s="0" t="n">
        <v>0</v>
      </c>
      <c r="B425" s="0" t="n">
        <v>151</v>
      </c>
      <c r="C425" s="0" t="n">
        <v>90</v>
      </c>
      <c r="D425" s="0" t="n">
        <v>0</v>
      </c>
      <c r="E425" s="0" t="n">
        <v>0</v>
      </c>
      <c r="F425" s="0" t="n">
        <v>42.1</v>
      </c>
      <c r="G425" s="0" t="n">
        <v>0.371</v>
      </c>
      <c r="H425" s="0" t="n">
        <v>21</v>
      </c>
      <c r="I425" s="0" t="n">
        <v>1</v>
      </c>
      <c r="K425" s="0" t="n">
        <f aca="false">A425/17</f>
        <v>0</v>
      </c>
      <c r="L425" s="0" t="n">
        <f aca="false">(B425-44)/(199-44)</f>
        <v>0.690322580645161</v>
      </c>
      <c r="M425" s="0" t="n">
        <f aca="false">(C425-30)/(122-30)</f>
        <v>0.652173913043478</v>
      </c>
      <c r="N425" s="0" t="n">
        <v>0</v>
      </c>
      <c r="O425" s="0" t="n">
        <v>0</v>
      </c>
      <c r="P425" s="0" t="n">
        <f aca="false">(F425-18.2)/(57.3-18.2)</f>
        <v>0.611253196930946</v>
      </c>
      <c r="Q425" s="0" t="n">
        <f aca="false">(G425-0.078)/(2.329-0.078)</f>
        <v>0.130164371390493</v>
      </c>
      <c r="R425" s="0" t="n">
        <f aca="false">(H425-21)/60</f>
        <v>0</v>
      </c>
      <c r="T425" s="0" t="n">
        <f aca="false">A425/17</f>
        <v>0</v>
      </c>
      <c r="U425" s="0" t="n">
        <f aca="false">B425/199</f>
        <v>0.758793969849246</v>
      </c>
      <c r="V425" s="0" t="n">
        <f aca="false">C425/122</f>
        <v>0.737704918032787</v>
      </c>
      <c r="W425" s="0" t="n">
        <v>0</v>
      </c>
      <c r="X425" s="0" t="n">
        <v>0</v>
      </c>
      <c r="Y425" s="0" t="n">
        <f aca="false">F425/57.3</f>
        <v>0.734729493891798</v>
      </c>
      <c r="Z425" s="0" t="n">
        <f aca="false">G425/2.329</f>
        <v>0.15929583512237</v>
      </c>
      <c r="AA425" s="0" t="n">
        <f aca="false">H425/81</f>
        <v>0.259259259259259</v>
      </c>
    </row>
    <row r="426" customFormat="false" ht="13.8" hidden="false" customHeight="false" outlineLevel="0" collapsed="false">
      <c r="A426" s="0" t="n">
        <v>6</v>
      </c>
      <c r="B426" s="0" t="n">
        <v>109</v>
      </c>
      <c r="C426" s="0" t="n">
        <v>60</v>
      </c>
      <c r="D426" s="0" t="n">
        <v>0</v>
      </c>
      <c r="E426" s="0" t="n">
        <v>0</v>
      </c>
      <c r="F426" s="0" t="n">
        <v>25</v>
      </c>
      <c r="G426" s="0" t="n">
        <v>0.206</v>
      </c>
      <c r="H426" s="0" t="n">
        <v>27</v>
      </c>
      <c r="I426" s="0" t="n">
        <v>0</v>
      </c>
      <c r="K426" s="0" t="n">
        <f aca="false">A426/17</f>
        <v>0.352941176470588</v>
      </c>
      <c r="L426" s="0" t="n">
        <f aca="false">(B426-44)/(199-44)</f>
        <v>0.419354838709677</v>
      </c>
      <c r="M426" s="0" t="n">
        <f aca="false">(C426-30)/(122-30)</f>
        <v>0.326086956521739</v>
      </c>
      <c r="N426" s="0" t="n">
        <v>0</v>
      </c>
      <c r="O426" s="0" t="n">
        <v>0</v>
      </c>
      <c r="P426" s="0" t="n">
        <f aca="false">(F426-18.2)/(57.3-18.2)</f>
        <v>0.173913043478261</v>
      </c>
      <c r="Q426" s="0" t="n">
        <f aca="false">(G426-0.078)/(2.329-0.078)</f>
        <v>0.0568636161705908</v>
      </c>
      <c r="R426" s="0" t="n">
        <f aca="false">(H426-21)/60</f>
        <v>0.1</v>
      </c>
      <c r="T426" s="0" t="n">
        <f aca="false">A426/17</f>
        <v>0.352941176470588</v>
      </c>
      <c r="U426" s="0" t="n">
        <f aca="false">B426/199</f>
        <v>0.547738693467337</v>
      </c>
      <c r="V426" s="0" t="n">
        <f aca="false">C426/122</f>
        <v>0.491803278688525</v>
      </c>
      <c r="W426" s="0" t="n">
        <v>0</v>
      </c>
      <c r="X426" s="0" t="n">
        <v>0</v>
      </c>
      <c r="Y426" s="0" t="n">
        <f aca="false">F426/57.3</f>
        <v>0.43630017452007</v>
      </c>
      <c r="Z426" s="0" t="n">
        <f aca="false">G426/2.329</f>
        <v>0.0884499785315586</v>
      </c>
      <c r="AA426" s="0" t="n">
        <f aca="false">H426/81</f>
        <v>0.333333333333333</v>
      </c>
    </row>
    <row r="427" customFormat="false" ht="13.8" hidden="false" customHeight="false" outlineLevel="0" collapsed="false">
      <c r="A427" s="0" t="n">
        <v>12</v>
      </c>
      <c r="B427" s="0" t="n">
        <v>121</v>
      </c>
      <c r="C427" s="0" t="n">
        <v>78</v>
      </c>
      <c r="D427" s="0" t="n">
        <v>0</v>
      </c>
      <c r="E427" s="0" t="n">
        <v>0</v>
      </c>
      <c r="F427" s="0" t="n">
        <v>26.5</v>
      </c>
      <c r="G427" s="0" t="n">
        <v>0.259</v>
      </c>
      <c r="H427" s="0" t="n">
        <v>62</v>
      </c>
      <c r="I427" s="0" t="n">
        <v>0</v>
      </c>
      <c r="K427" s="0" t="n">
        <f aca="false">A427/17</f>
        <v>0.705882352941176</v>
      </c>
      <c r="L427" s="0" t="n">
        <f aca="false">(B427-44)/(199-44)</f>
        <v>0.496774193548387</v>
      </c>
      <c r="M427" s="0" t="n">
        <f aca="false">(C427-30)/(122-30)</f>
        <v>0.521739130434783</v>
      </c>
      <c r="N427" s="0" t="n">
        <v>0</v>
      </c>
      <c r="O427" s="0" t="n">
        <v>0</v>
      </c>
      <c r="P427" s="0" t="n">
        <f aca="false">(F427-18.2)/(57.3-18.2)</f>
        <v>0.21227621483376</v>
      </c>
      <c r="Q427" s="0" t="n">
        <f aca="false">(G427-0.078)/(2.329-0.078)</f>
        <v>0.0804087072412261</v>
      </c>
      <c r="R427" s="0" t="n">
        <f aca="false">(H427-21)/60</f>
        <v>0.683333333333333</v>
      </c>
      <c r="T427" s="0" t="n">
        <f aca="false">A427/17</f>
        <v>0.705882352941176</v>
      </c>
      <c r="U427" s="0" t="n">
        <f aca="false">B427/199</f>
        <v>0.608040201005025</v>
      </c>
      <c r="V427" s="0" t="n">
        <f aca="false">C427/122</f>
        <v>0.639344262295082</v>
      </c>
      <c r="W427" s="0" t="n">
        <v>0</v>
      </c>
      <c r="X427" s="0" t="n">
        <v>0</v>
      </c>
      <c r="Y427" s="0" t="n">
        <f aca="false">F427/57.3</f>
        <v>0.462478184991274</v>
      </c>
      <c r="Z427" s="0" t="n">
        <f aca="false">G427/2.329</f>
        <v>0.111206526406183</v>
      </c>
      <c r="AA427" s="0" t="n">
        <f aca="false">H427/81</f>
        <v>0.765432098765432</v>
      </c>
    </row>
    <row r="428" customFormat="false" ht="13.8" hidden="false" customHeight="false" outlineLevel="0" collapsed="false">
      <c r="A428" s="0" t="n">
        <v>8</v>
      </c>
      <c r="B428" s="0" t="n">
        <v>100</v>
      </c>
      <c r="C428" s="0" t="n">
        <v>76</v>
      </c>
      <c r="D428" s="0" t="n">
        <v>0</v>
      </c>
      <c r="E428" s="0" t="n">
        <v>0</v>
      </c>
      <c r="F428" s="0" t="n">
        <v>38.7</v>
      </c>
      <c r="G428" s="0" t="n">
        <v>0.19</v>
      </c>
      <c r="H428" s="0" t="n">
        <v>42</v>
      </c>
      <c r="I428" s="0" t="n">
        <v>0</v>
      </c>
      <c r="K428" s="0" t="n">
        <f aca="false">A428/17</f>
        <v>0.470588235294118</v>
      </c>
      <c r="L428" s="0" t="n">
        <f aca="false">(B428-44)/(199-44)</f>
        <v>0.361290322580645</v>
      </c>
      <c r="M428" s="0" t="n">
        <f aca="false">(C428-30)/(122-30)</f>
        <v>0.5</v>
      </c>
      <c r="N428" s="0" t="n">
        <v>0</v>
      </c>
      <c r="O428" s="0" t="n">
        <v>0</v>
      </c>
      <c r="P428" s="0" t="n">
        <f aca="false">(F428-18.2)/(57.3-18.2)</f>
        <v>0.524296675191816</v>
      </c>
      <c r="Q428" s="0" t="n">
        <f aca="false">(G428-0.078)/(2.329-0.078)</f>
        <v>0.049755664149267</v>
      </c>
      <c r="R428" s="0" t="n">
        <f aca="false">(H428-21)/60</f>
        <v>0.35</v>
      </c>
      <c r="T428" s="0" t="n">
        <f aca="false">A428/17</f>
        <v>0.470588235294118</v>
      </c>
      <c r="U428" s="0" t="n">
        <f aca="false">B428/199</f>
        <v>0.50251256281407</v>
      </c>
      <c r="V428" s="0" t="n">
        <f aca="false">C428/122</f>
        <v>0.622950819672131</v>
      </c>
      <c r="W428" s="0" t="n">
        <v>0</v>
      </c>
      <c r="X428" s="0" t="n">
        <v>0</v>
      </c>
      <c r="Y428" s="0" t="n">
        <f aca="false">F428/57.3</f>
        <v>0.675392670157068</v>
      </c>
      <c r="Z428" s="0" t="n">
        <f aca="false">G428/2.329</f>
        <v>0.081580077286389</v>
      </c>
      <c r="AA428" s="0" t="n">
        <f aca="false">H428/81</f>
        <v>0.518518518518518</v>
      </c>
    </row>
    <row r="429" customFormat="false" ht="13.8" hidden="false" customHeight="false" outlineLevel="0" collapsed="false">
      <c r="A429" s="0" t="n">
        <v>1</v>
      </c>
      <c r="B429" s="0" t="n">
        <v>93</v>
      </c>
      <c r="C429" s="0" t="n">
        <v>56</v>
      </c>
      <c r="D429" s="0" t="n">
        <v>0</v>
      </c>
      <c r="E429" s="0" t="n">
        <v>0</v>
      </c>
      <c r="F429" s="0" t="n">
        <v>22.5</v>
      </c>
      <c r="G429" s="0" t="n">
        <v>0.417</v>
      </c>
      <c r="H429" s="0" t="n">
        <v>22</v>
      </c>
      <c r="I429" s="0" t="n">
        <v>0</v>
      </c>
      <c r="K429" s="0" t="n">
        <f aca="false">A429/17</f>
        <v>0.0588235294117647</v>
      </c>
      <c r="L429" s="0" t="n">
        <f aca="false">(B429-44)/(199-44)</f>
        <v>0.316129032258064</v>
      </c>
      <c r="M429" s="0" t="n">
        <f aca="false">(C429-30)/(122-30)</f>
        <v>0.282608695652174</v>
      </c>
      <c r="N429" s="0" t="n">
        <v>0</v>
      </c>
      <c r="O429" s="0" t="n">
        <v>0</v>
      </c>
      <c r="P429" s="0" t="n">
        <f aca="false">(F429-18.2)/(57.3-18.2)</f>
        <v>0.10997442455243</v>
      </c>
      <c r="Q429" s="0" t="n">
        <f aca="false">(G429-0.078)/(2.329-0.078)</f>
        <v>0.150599733451799</v>
      </c>
      <c r="R429" s="0" t="n">
        <f aca="false">(H429-21)/60</f>
        <v>0.0166666666666667</v>
      </c>
      <c r="T429" s="0" t="n">
        <f aca="false">A429/17</f>
        <v>0.0588235294117647</v>
      </c>
      <c r="U429" s="0" t="n">
        <f aca="false">B429/199</f>
        <v>0.467336683417085</v>
      </c>
      <c r="V429" s="0" t="n">
        <f aca="false">C429/122</f>
        <v>0.459016393442623</v>
      </c>
      <c r="W429" s="0" t="n">
        <v>0</v>
      </c>
      <c r="X429" s="0" t="n">
        <v>0</v>
      </c>
      <c r="Y429" s="0" t="n">
        <f aca="false">F429/57.3</f>
        <v>0.392670157068063</v>
      </c>
      <c r="Z429" s="0" t="n">
        <f aca="false">G429/2.329</f>
        <v>0.179046801202233</v>
      </c>
      <c r="AA429" s="0" t="n">
        <f aca="false">H429/81</f>
        <v>0.271604938271605</v>
      </c>
    </row>
    <row r="430" customFormat="false" ht="13.8" hidden="false" customHeight="false" outlineLevel="0" collapsed="false">
      <c r="A430" s="0" t="n">
        <v>8</v>
      </c>
      <c r="B430" s="0" t="n">
        <v>143</v>
      </c>
      <c r="C430" s="0" t="n">
        <v>66</v>
      </c>
      <c r="D430" s="0" t="n">
        <v>0</v>
      </c>
      <c r="E430" s="0" t="n">
        <v>0</v>
      </c>
      <c r="F430" s="0" t="n">
        <v>34.9</v>
      </c>
      <c r="G430" s="0" t="n">
        <v>0.129</v>
      </c>
      <c r="H430" s="0" t="n">
        <v>41</v>
      </c>
      <c r="I430" s="0" t="n">
        <v>1</v>
      </c>
      <c r="K430" s="0" t="n">
        <f aca="false">A430/17</f>
        <v>0.470588235294118</v>
      </c>
      <c r="L430" s="0" t="n">
        <f aca="false">(B430-44)/(199-44)</f>
        <v>0.638709677419355</v>
      </c>
      <c r="M430" s="0" t="n">
        <f aca="false">(C430-30)/(122-30)</f>
        <v>0.391304347826087</v>
      </c>
      <c r="N430" s="0" t="n">
        <v>0</v>
      </c>
      <c r="O430" s="0" t="n">
        <v>0</v>
      </c>
      <c r="P430" s="0" t="n">
        <f aca="false">(F430-18.2)/(57.3-18.2)</f>
        <v>0.427109974424552</v>
      </c>
      <c r="Q430" s="0" t="n">
        <f aca="false">(G430-0.078)/(2.329-0.078)</f>
        <v>0.0226565970679698</v>
      </c>
      <c r="R430" s="0" t="n">
        <f aca="false">(H430-21)/60</f>
        <v>0.333333333333333</v>
      </c>
      <c r="T430" s="0" t="n">
        <f aca="false">A430/17</f>
        <v>0.470588235294118</v>
      </c>
      <c r="U430" s="0" t="n">
        <f aca="false">B430/199</f>
        <v>0.718592964824121</v>
      </c>
      <c r="V430" s="0" t="n">
        <f aca="false">C430/122</f>
        <v>0.540983606557377</v>
      </c>
      <c r="W430" s="0" t="n">
        <v>0</v>
      </c>
      <c r="X430" s="0" t="n">
        <v>0</v>
      </c>
      <c r="Y430" s="0" t="n">
        <f aca="false">F430/57.3</f>
        <v>0.609075043630017</v>
      </c>
      <c r="Z430" s="0" t="n">
        <f aca="false">G430/2.329</f>
        <v>0.0553885787891799</v>
      </c>
      <c r="AA430" s="0" t="n">
        <f aca="false">H430/81</f>
        <v>0.506172839506173</v>
      </c>
    </row>
    <row r="431" customFormat="false" ht="13.8" hidden="false" customHeight="false" outlineLevel="0" collapsed="false">
      <c r="A431" s="0" t="n">
        <v>6</v>
      </c>
      <c r="B431" s="0" t="n">
        <v>103</v>
      </c>
      <c r="C431" s="0" t="n">
        <v>66</v>
      </c>
      <c r="D431" s="0" t="n">
        <v>0</v>
      </c>
      <c r="E431" s="0" t="n">
        <v>0</v>
      </c>
      <c r="F431" s="0" t="n">
        <v>24.3</v>
      </c>
      <c r="G431" s="0" t="n">
        <v>0.249</v>
      </c>
      <c r="H431" s="0" t="n">
        <v>29</v>
      </c>
      <c r="I431" s="0" t="n">
        <v>0</v>
      </c>
      <c r="K431" s="0" t="n">
        <f aca="false">A431/17</f>
        <v>0.352941176470588</v>
      </c>
      <c r="L431" s="0" t="n">
        <f aca="false">(B431-44)/(199-44)</f>
        <v>0.380645161290323</v>
      </c>
      <c r="M431" s="0" t="n">
        <f aca="false">(C431-30)/(122-30)</f>
        <v>0.391304347826087</v>
      </c>
      <c r="N431" s="0" t="n">
        <v>0</v>
      </c>
      <c r="O431" s="0" t="n">
        <v>0</v>
      </c>
      <c r="P431" s="0" t="n">
        <f aca="false">(F431-18.2)/(57.3-18.2)</f>
        <v>0.156010230179028</v>
      </c>
      <c r="Q431" s="0" t="n">
        <f aca="false">(G431-0.078)/(2.329-0.078)</f>
        <v>0.0759662372278987</v>
      </c>
      <c r="R431" s="0" t="n">
        <f aca="false">(H431-21)/60</f>
        <v>0.133333333333333</v>
      </c>
      <c r="T431" s="0" t="n">
        <f aca="false">A431/17</f>
        <v>0.352941176470588</v>
      </c>
      <c r="U431" s="0" t="n">
        <f aca="false">B431/199</f>
        <v>0.517587939698492</v>
      </c>
      <c r="V431" s="0" t="n">
        <f aca="false">C431/122</f>
        <v>0.540983606557377</v>
      </c>
      <c r="W431" s="0" t="n">
        <v>0</v>
      </c>
      <c r="X431" s="0" t="n">
        <v>0</v>
      </c>
      <c r="Y431" s="0" t="n">
        <f aca="false">F431/57.3</f>
        <v>0.424083769633508</v>
      </c>
      <c r="Z431" s="0" t="n">
        <f aca="false">G431/2.329</f>
        <v>0.106912838127952</v>
      </c>
      <c r="AA431" s="0" t="n">
        <f aca="false">H431/81</f>
        <v>0.358024691358025</v>
      </c>
    </row>
    <row r="432" customFormat="false" ht="13.8" hidden="false" customHeight="false" outlineLevel="0" collapsed="false">
      <c r="A432" s="0" t="n">
        <v>3</v>
      </c>
      <c r="B432" s="0" t="n">
        <v>176</v>
      </c>
      <c r="C432" s="0" t="n">
        <v>86</v>
      </c>
      <c r="D432" s="0" t="n">
        <v>0</v>
      </c>
      <c r="E432" s="0" t="n">
        <v>0</v>
      </c>
      <c r="F432" s="0" t="n">
        <v>33.3</v>
      </c>
      <c r="G432" s="0" t="n">
        <v>1.154</v>
      </c>
      <c r="H432" s="0" t="n">
        <v>52</v>
      </c>
      <c r="I432" s="0" t="n">
        <v>1</v>
      </c>
      <c r="K432" s="0" t="n">
        <f aca="false">A432/17</f>
        <v>0.176470588235294</v>
      </c>
      <c r="L432" s="0" t="n">
        <f aca="false">(B432-44)/(199-44)</f>
        <v>0.851612903225806</v>
      </c>
      <c r="M432" s="0" t="n">
        <f aca="false">(C432-30)/(122-30)</f>
        <v>0.608695652173913</v>
      </c>
      <c r="N432" s="0" t="n">
        <v>0</v>
      </c>
      <c r="O432" s="0" t="n">
        <v>0</v>
      </c>
      <c r="P432" s="0" t="n">
        <f aca="false">(F432-18.2)/(57.3-18.2)</f>
        <v>0.38618925831202</v>
      </c>
      <c r="Q432" s="0" t="n">
        <f aca="false">(G432-0.078)/(2.329-0.078)</f>
        <v>0.478009773434029</v>
      </c>
      <c r="R432" s="0" t="n">
        <f aca="false">(H432-21)/60</f>
        <v>0.516666666666667</v>
      </c>
      <c r="T432" s="0" t="n">
        <f aca="false">A432/17</f>
        <v>0.176470588235294</v>
      </c>
      <c r="U432" s="0" t="n">
        <f aca="false">B432/199</f>
        <v>0.884422110552764</v>
      </c>
      <c r="V432" s="0" t="n">
        <f aca="false">C432/122</f>
        <v>0.704918032786885</v>
      </c>
      <c r="W432" s="0" t="n">
        <v>0</v>
      </c>
      <c r="X432" s="0" t="n">
        <v>0</v>
      </c>
      <c r="Y432" s="0" t="n">
        <f aca="false">F432/57.3</f>
        <v>0.581151832460733</v>
      </c>
      <c r="Z432" s="0" t="n">
        <f aca="false">G432/2.329</f>
        <v>0.495491627307857</v>
      </c>
      <c r="AA432" s="0" t="n">
        <f aca="false">H432/81</f>
        <v>0.641975308641975</v>
      </c>
    </row>
    <row r="433" customFormat="false" ht="13.8" hidden="false" customHeight="false" outlineLevel="0" collapsed="false">
      <c r="A433" s="0" t="n">
        <v>0</v>
      </c>
      <c r="B433" s="0" t="n">
        <v>73</v>
      </c>
      <c r="C433" s="0" t="n">
        <v>73</v>
      </c>
      <c r="D433" s="0" t="n">
        <v>0</v>
      </c>
      <c r="E433" s="0" t="n">
        <v>0</v>
      </c>
      <c r="F433" s="0" t="n">
        <v>21.1</v>
      </c>
      <c r="G433" s="0" t="n">
        <v>0.342</v>
      </c>
      <c r="H433" s="0" t="n">
        <v>25</v>
      </c>
      <c r="I433" s="0" t="n">
        <v>0</v>
      </c>
      <c r="K433" s="0" t="n">
        <f aca="false">A433/17</f>
        <v>0</v>
      </c>
      <c r="L433" s="0" t="n">
        <f aca="false">(B433-44)/(199-44)</f>
        <v>0.187096774193548</v>
      </c>
      <c r="M433" s="0" t="n">
        <f aca="false">(C433-30)/(122-30)</f>
        <v>0.467391304347826</v>
      </c>
      <c r="N433" s="0" t="n">
        <v>0</v>
      </c>
      <c r="O433" s="0" t="n">
        <v>0</v>
      </c>
      <c r="P433" s="0" t="n">
        <f aca="false">(F433-18.2)/(57.3-18.2)</f>
        <v>0.0741687979539643</v>
      </c>
      <c r="Q433" s="0" t="n">
        <f aca="false">(G433-0.078)/(2.329-0.078)</f>
        <v>0.117281208351844</v>
      </c>
      <c r="R433" s="0" t="n">
        <f aca="false">(H433-21)/60</f>
        <v>0.0666666666666667</v>
      </c>
      <c r="T433" s="0" t="n">
        <f aca="false">A433/17</f>
        <v>0</v>
      </c>
      <c r="U433" s="0" t="n">
        <f aca="false">B433/199</f>
        <v>0.366834170854271</v>
      </c>
      <c r="V433" s="0" t="n">
        <f aca="false">C433/122</f>
        <v>0.598360655737705</v>
      </c>
      <c r="W433" s="0" t="n">
        <v>0</v>
      </c>
      <c r="X433" s="0" t="n">
        <v>0</v>
      </c>
      <c r="Y433" s="0" t="n">
        <f aca="false">F433/57.3</f>
        <v>0.368237347294939</v>
      </c>
      <c r="Z433" s="0" t="n">
        <f aca="false">G433/2.329</f>
        <v>0.1468441391155</v>
      </c>
      <c r="AA433" s="0" t="n">
        <f aca="false">H433/81</f>
        <v>0.308641975308642</v>
      </c>
    </row>
    <row r="434" customFormat="false" ht="13.8" hidden="false" customHeight="false" outlineLevel="0" collapsed="false">
      <c r="A434" s="0" t="n">
        <v>11</v>
      </c>
      <c r="B434" s="0" t="n">
        <v>111</v>
      </c>
      <c r="C434" s="0" t="n">
        <v>84</v>
      </c>
      <c r="D434" s="0" t="n">
        <v>0</v>
      </c>
      <c r="E434" s="0" t="n">
        <v>0</v>
      </c>
      <c r="F434" s="0" t="n">
        <v>46.8</v>
      </c>
      <c r="G434" s="0" t="n">
        <v>0.925</v>
      </c>
      <c r="H434" s="0" t="n">
        <v>45</v>
      </c>
      <c r="I434" s="0" t="n">
        <v>1</v>
      </c>
      <c r="K434" s="0" t="n">
        <f aca="false">A434/17</f>
        <v>0.647058823529412</v>
      </c>
      <c r="L434" s="0" t="n">
        <f aca="false">(B434-44)/(199-44)</f>
        <v>0.432258064516129</v>
      </c>
      <c r="M434" s="0" t="n">
        <f aca="false">(C434-30)/(122-30)</f>
        <v>0.58695652173913</v>
      </c>
      <c r="N434" s="0" t="n">
        <v>0</v>
      </c>
      <c r="O434" s="0" t="n">
        <v>0</v>
      </c>
      <c r="P434" s="0" t="n">
        <f aca="false">(F434-18.2)/(57.3-18.2)</f>
        <v>0.731457800511509</v>
      </c>
      <c r="Q434" s="0" t="n">
        <f aca="false">(G434-0.078)/(2.329-0.078)</f>
        <v>0.376277210128832</v>
      </c>
      <c r="R434" s="0" t="n">
        <f aca="false">(H434-21)/60</f>
        <v>0.4</v>
      </c>
      <c r="T434" s="0" t="n">
        <f aca="false">A434/17</f>
        <v>0.647058823529412</v>
      </c>
      <c r="U434" s="0" t="n">
        <f aca="false">B434/199</f>
        <v>0.557788944723618</v>
      </c>
      <c r="V434" s="0" t="n">
        <f aca="false">C434/122</f>
        <v>0.688524590163934</v>
      </c>
      <c r="W434" s="0" t="n">
        <v>0</v>
      </c>
      <c r="X434" s="0" t="n">
        <v>0</v>
      </c>
      <c r="Y434" s="0" t="n">
        <f aca="false">F434/57.3</f>
        <v>0.816753926701571</v>
      </c>
      <c r="Z434" s="0" t="n">
        <f aca="false">G434/2.329</f>
        <v>0.397166165736368</v>
      </c>
      <c r="AA434" s="0" t="n">
        <f aca="false">H434/81</f>
        <v>0.555555555555556</v>
      </c>
    </row>
    <row r="435" customFormat="false" ht="13.8" hidden="false" customHeight="false" outlineLevel="0" collapsed="false">
      <c r="A435" s="0" t="n">
        <v>2</v>
      </c>
      <c r="B435" s="0" t="n">
        <v>112</v>
      </c>
      <c r="C435" s="0" t="n">
        <v>78</v>
      </c>
      <c r="D435" s="0" t="n">
        <v>0</v>
      </c>
      <c r="E435" s="0" t="n">
        <v>0</v>
      </c>
      <c r="F435" s="0" t="n">
        <v>39.4</v>
      </c>
      <c r="G435" s="0" t="n">
        <v>0.175</v>
      </c>
      <c r="H435" s="0" t="n">
        <v>24</v>
      </c>
      <c r="I435" s="0" t="n">
        <v>0</v>
      </c>
      <c r="K435" s="0" t="n">
        <f aca="false">A435/17</f>
        <v>0.117647058823529</v>
      </c>
      <c r="L435" s="0" t="n">
        <f aca="false">(B435-44)/(199-44)</f>
        <v>0.438709677419355</v>
      </c>
      <c r="M435" s="0" t="n">
        <f aca="false">(C435-30)/(122-30)</f>
        <v>0.521739130434783</v>
      </c>
      <c r="N435" s="0" t="n">
        <v>0</v>
      </c>
      <c r="O435" s="0" t="n">
        <v>0</v>
      </c>
      <c r="P435" s="0" t="n">
        <f aca="false">(F435-18.2)/(57.3-18.2)</f>
        <v>0.542199488491049</v>
      </c>
      <c r="Q435" s="0" t="n">
        <f aca="false">(G435-0.078)/(2.329-0.078)</f>
        <v>0.0430919591292759</v>
      </c>
      <c r="R435" s="0" t="n">
        <f aca="false">(H435-21)/60</f>
        <v>0.05</v>
      </c>
      <c r="T435" s="0" t="n">
        <f aca="false">A435/17</f>
        <v>0.117647058823529</v>
      </c>
      <c r="U435" s="0" t="n">
        <f aca="false">B435/199</f>
        <v>0.562814070351759</v>
      </c>
      <c r="V435" s="0" t="n">
        <f aca="false">C435/122</f>
        <v>0.639344262295082</v>
      </c>
      <c r="W435" s="0" t="n">
        <v>0</v>
      </c>
      <c r="X435" s="0" t="n">
        <v>0</v>
      </c>
      <c r="Y435" s="0" t="n">
        <f aca="false">F435/57.3</f>
        <v>0.68760907504363</v>
      </c>
      <c r="Z435" s="0" t="n">
        <f aca="false">G435/2.329</f>
        <v>0.0751395448690425</v>
      </c>
      <c r="AA435" s="0" t="n">
        <f aca="false">H435/81</f>
        <v>0.296296296296296</v>
      </c>
    </row>
    <row r="436" customFormat="false" ht="13.8" hidden="false" customHeight="false" outlineLevel="0" collapsed="false">
      <c r="A436" s="0" t="n">
        <v>3</v>
      </c>
      <c r="B436" s="0" t="n">
        <v>132</v>
      </c>
      <c r="C436" s="0" t="n">
        <v>80</v>
      </c>
      <c r="D436" s="0" t="n">
        <v>0</v>
      </c>
      <c r="E436" s="0" t="n">
        <v>0</v>
      </c>
      <c r="F436" s="0" t="n">
        <v>34.4</v>
      </c>
      <c r="G436" s="0" t="n">
        <v>0.402</v>
      </c>
      <c r="H436" s="0" t="n">
        <v>44</v>
      </c>
      <c r="I436" s="0" t="n">
        <v>1</v>
      </c>
      <c r="K436" s="0" t="n">
        <f aca="false">A436/17</f>
        <v>0.176470588235294</v>
      </c>
      <c r="L436" s="0" t="n">
        <f aca="false">(B436-44)/(199-44)</f>
        <v>0.567741935483871</v>
      </c>
      <c r="M436" s="0" t="n">
        <f aca="false">(C436-30)/(122-30)</f>
        <v>0.543478260869565</v>
      </c>
      <c r="N436" s="0" t="n">
        <v>0</v>
      </c>
      <c r="O436" s="0" t="n">
        <v>0</v>
      </c>
      <c r="P436" s="0" t="n">
        <f aca="false">(F436-18.2)/(57.3-18.2)</f>
        <v>0.414322250639386</v>
      </c>
      <c r="Q436" s="0" t="n">
        <f aca="false">(G436-0.078)/(2.329-0.078)</f>
        <v>0.143936028431808</v>
      </c>
      <c r="R436" s="0" t="n">
        <f aca="false">(H436-21)/60</f>
        <v>0.383333333333333</v>
      </c>
      <c r="T436" s="0" t="n">
        <f aca="false">A436/17</f>
        <v>0.176470588235294</v>
      </c>
      <c r="U436" s="0" t="n">
        <f aca="false">B436/199</f>
        <v>0.663316582914573</v>
      </c>
      <c r="V436" s="0" t="n">
        <f aca="false">C436/122</f>
        <v>0.655737704918033</v>
      </c>
      <c r="W436" s="0" t="n">
        <v>0</v>
      </c>
      <c r="X436" s="0" t="n">
        <v>0</v>
      </c>
      <c r="Y436" s="0" t="n">
        <f aca="false">F436/57.3</f>
        <v>0.600349040139616</v>
      </c>
      <c r="Z436" s="0" t="n">
        <f aca="false">G436/2.329</f>
        <v>0.172606268784886</v>
      </c>
      <c r="AA436" s="0" t="n">
        <f aca="false">H436/81</f>
        <v>0.54320987654321</v>
      </c>
    </row>
    <row r="437" customFormat="false" ht="13.8" hidden="false" customHeight="false" outlineLevel="0" collapsed="false">
      <c r="A437" s="0" t="n">
        <v>2</v>
      </c>
      <c r="B437" s="0" t="n">
        <v>82</v>
      </c>
      <c r="C437" s="0" t="n">
        <v>52</v>
      </c>
      <c r="D437" s="0" t="n">
        <v>0</v>
      </c>
      <c r="E437" s="0" t="n">
        <v>0</v>
      </c>
      <c r="F437" s="0" t="n">
        <v>28.5</v>
      </c>
      <c r="G437" s="0" t="n">
        <v>1.699</v>
      </c>
      <c r="H437" s="0" t="n">
        <v>25</v>
      </c>
      <c r="I437" s="0" t="n">
        <v>0</v>
      </c>
      <c r="K437" s="0" t="n">
        <f aca="false">A437/17</f>
        <v>0.117647058823529</v>
      </c>
      <c r="L437" s="0" t="n">
        <f aca="false">(B437-44)/(199-44)</f>
        <v>0.245161290322581</v>
      </c>
      <c r="M437" s="0" t="n">
        <f aca="false">(C437-30)/(122-30)</f>
        <v>0.239130434782609</v>
      </c>
      <c r="N437" s="0" t="n">
        <v>0</v>
      </c>
      <c r="O437" s="0" t="n">
        <v>0</v>
      </c>
      <c r="P437" s="0" t="n">
        <f aca="false">(F437-18.2)/(57.3-18.2)</f>
        <v>0.263427109974425</v>
      </c>
      <c r="Q437" s="0" t="n">
        <f aca="false">(G437-0.078)/(2.329-0.078)</f>
        <v>0.720124389160373</v>
      </c>
      <c r="R437" s="0" t="n">
        <f aca="false">(H437-21)/60</f>
        <v>0.0666666666666667</v>
      </c>
      <c r="T437" s="0" t="n">
        <f aca="false">A437/17</f>
        <v>0.117647058823529</v>
      </c>
      <c r="U437" s="0" t="n">
        <f aca="false">B437/199</f>
        <v>0.412060301507538</v>
      </c>
      <c r="V437" s="0" t="n">
        <f aca="false">C437/122</f>
        <v>0.426229508196721</v>
      </c>
      <c r="W437" s="0" t="n">
        <v>0</v>
      </c>
      <c r="X437" s="0" t="n">
        <v>0</v>
      </c>
      <c r="Y437" s="0" t="n">
        <f aca="false">F437/57.3</f>
        <v>0.49738219895288</v>
      </c>
      <c r="Z437" s="0" t="n">
        <f aca="false">G437/2.329</f>
        <v>0.729497638471447</v>
      </c>
      <c r="AA437" s="0" t="n">
        <f aca="false">H437/81</f>
        <v>0.308641975308642</v>
      </c>
    </row>
    <row r="438" customFormat="false" ht="13.8" hidden="false" customHeight="false" outlineLevel="0" collapsed="false">
      <c r="A438" s="0" t="n">
        <v>0</v>
      </c>
      <c r="B438" s="0" t="n">
        <v>188</v>
      </c>
      <c r="C438" s="0" t="n">
        <v>82</v>
      </c>
      <c r="D438" s="0" t="n">
        <v>0</v>
      </c>
      <c r="E438" s="0" t="n">
        <v>0</v>
      </c>
      <c r="F438" s="0" t="n">
        <v>32</v>
      </c>
      <c r="G438" s="0" t="n">
        <v>0.682</v>
      </c>
      <c r="H438" s="0" t="n">
        <v>22</v>
      </c>
      <c r="I438" s="0" t="n">
        <v>1</v>
      </c>
      <c r="K438" s="0" t="n">
        <f aca="false">A438/17</f>
        <v>0</v>
      </c>
      <c r="L438" s="0" t="n">
        <f aca="false">(B438-44)/(199-44)</f>
        <v>0.929032258064516</v>
      </c>
      <c r="M438" s="0" t="n">
        <f aca="false">(C438-30)/(122-30)</f>
        <v>0.565217391304348</v>
      </c>
      <c r="N438" s="0" t="n">
        <v>0</v>
      </c>
      <c r="O438" s="0" t="n">
        <v>0</v>
      </c>
      <c r="P438" s="0" t="n">
        <f aca="false">(F438-18.2)/(57.3-18.2)</f>
        <v>0.352941176470588</v>
      </c>
      <c r="Q438" s="0" t="n">
        <f aca="false">(G438-0.078)/(2.329-0.078)</f>
        <v>0.268325188804976</v>
      </c>
      <c r="R438" s="0" t="n">
        <f aca="false">(H438-21)/60</f>
        <v>0.0166666666666667</v>
      </c>
      <c r="T438" s="0" t="n">
        <f aca="false">A438/17</f>
        <v>0</v>
      </c>
      <c r="U438" s="0" t="n">
        <f aca="false">B438/199</f>
        <v>0.944723618090452</v>
      </c>
      <c r="V438" s="0" t="n">
        <f aca="false">C438/122</f>
        <v>0.672131147540984</v>
      </c>
      <c r="W438" s="0" t="n">
        <v>0</v>
      </c>
      <c r="X438" s="0" t="n">
        <v>0</v>
      </c>
      <c r="Y438" s="0" t="n">
        <f aca="false">F438/57.3</f>
        <v>0.558464223385689</v>
      </c>
      <c r="Z438" s="0" t="n">
        <f aca="false">G438/2.329</f>
        <v>0.292829540575354</v>
      </c>
      <c r="AA438" s="0" t="n">
        <f aca="false">H438/81</f>
        <v>0.271604938271605</v>
      </c>
    </row>
    <row r="439" customFormat="false" ht="13.8" hidden="false" customHeight="false" outlineLevel="0" collapsed="false">
      <c r="A439" s="0" t="n">
        <v>0</v>
      </c>
      <c r="B439" s="0" t="n">
        <v>67</v>
      </c>
      <c r="C439" s="0" t="n">
        <v>76</v>
      </c>
      <c r="D439" s="0" t="n">
        <v>0</v>
      </c>
      <c r="E439" s="0" t="n">
        <v>0</v>
      </c>
      <c r="F439" s="0" t="n">
        <v>45.3</v>
      </c>
      <c r="G439" s="0" t="n">
        <v>0.194</v>
      </c>
      <c r="H439" s="0" t="n">
        <v>46</v>
      </c>
      <c r="I439" s="0" t="n">
        <v>0</v>
      </c>
      <c r="K439" s="0" t="n">
        <f aca="false">A439/17</f>
        <v>0</v>
      </c>
      <c r="L439" s="0" t="n">
        <f aca="false">(B439-44)/(199-44)</f>
        <v>0.148387096774194</v>
      </c>
      <c r="M439" s="0" t="n">
        <f aca="false">(C439-30)/(122-30)</f>
        <v>0.5</v>
      </c>
      <c r="N439" s="0" t="n">
        <v>0</v>
      </c>
      <c r="O439" s="0" t="n">
        <v>0</v>
      </c>
      <c r="P439" s="0" t="n">
        <f aca="false">(F439-18.2)/(57.3-18.2)</f>
        <v>0.69309462915601</v>
      </c>
      <c r="Q439" s="0" t="n">
        <f aca="false">(G439-0.078)/(2.329-0.078)</f>
        <v>0.051532652154598</v>
      </c>
      <c r="R439" s="0" t="n">
        <f aca="false">(H439-21)/60</f>
        <v>0.416666666666667</v>
      </c>
      <c r="T439" s="0" t="n">
        <f aca="false">A439/17</f>
        <v>0</v>
      </c>
      <c r="U439" s="0" t="n">
        <f aca="false">B439/199</f>
        <v>0.336683417085427</v>
      </c>
      <c r="V439" s="0" t="n">
        <f aca="false">C439/122</f>
        <v>0.622950819672131</v>
      </c>
      <c r="W439" s="0" t="n">
        <v>0</v>
      </c>
      <c r="X439" s="0" t="n">
        <v>0</v>
      </c>
      <c r="Y439" s="0" t="n">
        <f aca="false">F439/57.3</f>
        <v>0.790575916230366</v>
      </c>
      <c r="Z439" s="0" t="n">
        <f aca="false">G439/2.329</f>
        <v>0.0832975525976814</v>
      </c>
      <c r="AA439" s="0" t="n">
        <f aca="false">H439/81</f>
        <v>0.567901234567901</v>
      </c>
    </row>
    <row r="440" customFormat="false" ht="13.8" hidden="false" customHeight="false" outlineLevel="0" collapsed="false">
      <c r="A440" s="0" t="n">
        <v>1</v>
      </c>
      <c r="B440" s="0" t="n">
        <v>173</v>
      </c>
      <c r="C440" s="0" t="n">
        <v>74</v>
      </c>
      <c r="D440" s="0" t="n">
        <v>0</v>
      </c>
      <c r="E440" s="0" t="n">
        <v>0</v>
      </c>
      <c r="F440" s="0" t="n">
        <v>36.8</v>
      </c>
      <c r="G440" s="0" t="n">
        <v>0.088</v>
      </c>
      <c r="H440" s="0" t="n">
        <v>38</v>
      </c>
      <c r="I440" s="0" t="n">
        <v>1</v>
      </c>
      <c r="K440" s="0" t="n">
        <f aca="false">A440/17</f>
        <v>0.0588235294117647</v>
      </c>
      <c r="L440" s="0" t="n">
        <f aca="false">(B440-44)/(199-44)</f>
        <v>0.832258064516129</v>
      </c>
      <c r="M440" s="0" t="n">
        <f aca="false">(C440-30)/(122-30)</f>
        <v>0.478260869565217</v>
      </c>
      <c r="N440" s="0" t="n">
        <v>0</v>
      </c>
      <c r="O440" s="0" t="n">
        <v>0</v>
      </c>
      <c r="P440" s="0" t="n">
        <f aca="false">(F440-18.2)/(57.3-18.2)</f>
        <v>0.475703324808184</v>
      </c>
      <c r="Q440" s="0" t="n">
        <f aca="false">(G440-0.078)/(2.329-0.078)</f>
        <v>0.00444247001332741</v>
      </c>
      <c r="R440" s="0" t="n">
        <f aca="false">(H440-21)/60</f>
        <v>0.283333333333333</v>
      </c>
      <c r="T440" s="0" t="n">
        <f aca="false">A440/17</f>
        <v>0.0588235294117647</v>
      </c>
      <c r="U440" s="0" t="n">
        <f aca="false">B440/199</f>
        <v>0.869346733668342</v>
      </c>
      <c r="V440" s="0" t="n">
        <f aca="false">C440/122</f>
        <v>0.60655737704918</v>
      </c>
      <c r="W440" s="0" t="n">
        <v>0</v>
      </c>
      <c r="X440" s="0" t="n">
        <v>0</v>
      </c>
      <c r="Y440" s="0" t="n">
        <f aca="false">F440/57.3</f>
        <v>0.642233856893543</v>
      </c>
      <c r="Z440" s="0" t="n">
        <f aca="false">G440/2.329</f>
        <v>0.0377844568484328</v>
      </c>
      <c r="AA440" s="0" t="n">
        <f aca="false">H440/81</f>
        <v>0.469135802469136</v>
      </c>
    </row>
    <row r="441" customFormat="false" ht="13.8" hidden="false" customHeight="false" outlineLevel="0" collapsed="false">
      <c r="A441" s="0" t="n">
        <v>1</v>
      </c>
      <c r="B441" s="0" t="n">
        <v>108</v>
      </c>
      <c r="C441" s="0" t="n">
        <v>88</v>
      </c>
      <c r="D441" s="0" t="n">
        <v>0</v>
      </c>
      <c r="E441" s="0" t="n">
        <v>0</v>
      </c>
      <c r="F441" s="0" t="n">
        <v>27.1</v>
      </c>
      <c r="G441" s="0" t="n">
        <v>0.4</v>
      </c>
      <c r="H441" s="0" t="n">
        <v>24</v>
      </c>
      <c r="I441" s="0" t="n">
        <v>0</v>
      </c>
      <c r="K441" s="0" t="n">
        <f aca="false">A441/17</f>
        <v>0.0588235294117647</v>
      </c>
      <c r="L441" s="0" t="n">
        <f aca="false">(B441-44)/(199-44)</f>
        <v>0.412903225806452</v>
      </c>
      <c r="M441" s="0" t="n">
        <f aca="false">(C441-30)/(122-30)</f>
        <v>0.630434782608696</v>
      </c>
      <c r="N441" s="0" t="n">
        <v>0</v>
      </c>
      <c r="O441" s="0" t="n">
        <v>0</v>
      </c>
      <c r="P441" s="0" t="n">
        <f aca="false">(F441-18.2)/(57.3-18.2)</f>
        <v>0.227621483375959</v>
      </c>
      <c r="Q441" s="0" t="n">
        <f aca="false">(G441-0.078)/(2.329-0.078)</f>
        <v>0.143047534429143</v>
      </c>
      <c r="R441" s="0" t="n">
        <f aca="false">(H441-21)/60</f>
        <v>0.05</v>
      </c>
      <c r="T441" s="0" t="n">
        <f aca="false">A441/17</f>
        <v>0.0588235294117647</v>
      </c>
      <c r="U441" s="0" t="n">
        <f aca="false">B441/199</f>
        <v>0.542713567839196</v>
      </c>
      <c r="V441" s="0" t="n">
        <f aca="false">C441/122</f>
        <v>0.721311475409836</v>
      </c>
      <c r="W441" s="0" t="n">
        <v>0</v>
      </c>
      <c r="X441" s="0" t="n">
        <v>0</v>
      </c>
      <c r="Y441" s="0" t="n">
        <f aca="false">F441/57.3</f>
        <v>0.472949389179756</v>
      </c>
      <c r="Z441" s="0" t="n">
        <f aca="false">G441/2.329</f>
        <v>0.17174753112924</v>
      </c>
      <c r="AA441" s="0" t="n">
        <f aca="false">H441/81</f>
        <v>0.296296296296296</v>
      </c>
    </row>
    <row r="442" customFormat="false" ht="13.8" hidden="false" customHeight="false" outlineLevel="0" collapsed="false">
      <c r="A442" s="0" t="n">
        <v>6</v>
      </c>
      <c r="B442" s="0" t="n">
        <v>96</v>
      </c>
      <c r="C442" s="0" t="n">
        <v>73</v>
      </c>
      <c r="D442" s="0" t="n">
        <v>0</v>
      </c>
      <c r="E442" s="0" t="n">
        <v>0</v>
      </c>
      <c r="F442" s="0" t="n">
        <v>23.7</v>
      </c>
      <c r="G442" s="0" t="n">
        <v>0.19</v>
      </c>
      <c r="H442" s="0" t="n">
        <v>28</v>
      </c>
      <c r="I442" s="0" t="n">
        <v>0</v>
      </c>
      <c r="K442" s="0" t="n">
        <f aca="false">A442/17</f>
        <v>0.352941176470588</v>
      </c>
      <c r="L442" s="0" t="n">
        <f aca="false">(B442-44)/(199-44)</f>
        <v>0.335483870967742</v>
      </c>
      <c r="M442" s="0" t="n">
        <f aca="false">(C442-30)/(122-30)</f>
        <v>0.467391304347826</v>
      </c>
      <c r="N442" s="0" t="n">
        <v>0</v>
      </c>
      <c r="O442" s="0" t="n">
        <v>0</v>
      </c>
      <c r="P442" s="0" t="n">
        <f aca="false">(F442-18.2)/(57.3-18.2)</f>
        <v>0.140664961636829</v>
      </c>
      <c r="Q442" s="0" t="n">
        <f aca="false">(G442-0.078)/(2.329-0.078)</f>
        <v>0.049755664149267</v>
      </c>
      <c r="R442" s="0" t="n">
        <f aca="false">(H442-21)/60</f>
        <v>0.116666666666667</v>
      </c>
      <c r="T442" s="0" t="n">
        <f aca="false">A442/17</f>
        <v>0.352941176470588</v>
      </c>
      <c r="U442" s="0" t="n">
        <f aca="false">B442/199</f>
        <v>0.482412060301508</v>
      </c>
      <c r="V442" s="0" t="n">
        <f aca="false">C442/122</f>
        <v>0.598360655737705</v>
      </c>
      <c r="W442" s="0" t="n">
        <v>0</v>
      </c>
      <c r="X442" s="0" t="n">
        <v>0</v>
      </c>
      <c r="Y442" s="0" t="n">
        <f aca="false">F442/57.3</f>
        <v>0.413612565445026</v>
      </c>
      <c r="Z442" s="0" t="n">
        <f aca="false">G442/2.329</f>
        <v>0.081580077286389</v>
      </c>
      <c r="AA442" s="0" t="n">
        <f aca="false">H442/81</f>
        <v>0.345679012345679</v>
      </c>
    </row>
    <row r="443" customFormat="false" ht="13.8" hidden="false" customHeight="false" outlineLevel="0" collapsed="false">
      <c r="A443" s="0" t="n">
        <v>1</v>
      </c>
      <c r="B443" s="0" t="n">
        <v>124</v>
      </c>
      <c r="C443" s="0" t="n">
        <v>74</v>
      </c>
      <c r="D443" s="0" t="n">
        <v>0</v>
      </c>
      <c r="E443" s="0" t="n">
        <v>0</v>
      </c>
      <c r="F443" s="0" t="n">
        <v>27.8</v>
      </c>
      <c r="G443" s="0" t="n">
        <v>0.1</v>
      </c>
      <c r="H443" s="0" t="n">
        <v>30</v>
      </c>
      <c r="I443" s="0" t="n">
        <v>0</v>
      </c>
      <c r="K443" s="0" t="n">
        <f aca="false">A443/17</f>
        <v>0.0588235294117647</v>
      </c>
      <c r="L443" s="0" t="n">
        <f aca="false">(B443-44)/(199-44)</f>
        <v>0.516129032258065</v>
      </c>
      <c r="M443" s="0" t="n">
        <f aca="false">(C443-30)/(122-30)</f>
        <v>0.478260869565217</v>
      </c>
      <c r="N443" s="0" t="n">
        <v>0</v>
      </c>
      <c r="O443" s="0" t="n">
        <v>0</v>
      </c>
      <c r="P443" s="0" t="n">
        <f aca="false">(F443-18.2)/(57.3-18.2)</f>
        <v>0.245524296675192</v>
      </c>
      <c r="Q443" s="0" t="n">
        <f aca="false">(G443-0.078)/(2.329-0.078)</f>
        <v>0.0097734340293203</v>
      </c>
      <c r="R443" s="0" t="n">
        <f aca="false">(H443-21)/60</f>
        <v>0.15</v>
      </c>
      <c r="T443" s="0" t="n">
        <f aca="false">A443/17</f>
        <v>0.0588235294117647</v>
      </c>
      <c r="U443" s="0" t="n">
        <f aca="false">B443/199</f>
        <v>0.623115577889447</v>
      </c>
      <c r="V443" s="0" t="n">
        <f aca="false">C443/122</f>
        <v>0.60655737704918</v>
      </c>
      <c r="W443" s="0" t="n">
        <v>0</v>
      </c>
      <c r="X443" s="0" t="n">
        <v>0</v>
      </c>
      <c r="Y443" s="0" t="n">
        <f aca="false">F443/57.3</f>
        <v>0.485165794066318</v>
      </c>
      <c r="Z443" s="0" t="n">
        <f aca="false">G443/2.329</f>
        <v>0.04293688278231</v>
      </c>
      <c r="AA443" s="0" t="n">
        <f aca="false">H443/81</f>
        <v>0.37037037037037</v>
      </c>
    </row>
    <row r="444" customFormat="false" ht="13.8" hidden="false" customHeight="false" outlineLevel="0" collapsed="false">
      <c r="A444" s="0" t="n">
        <v>7</v>
      </c>
      <c r="B444" s="0" t="n">
        <v>150</v>
      </c>
      <c r="C444" s="0" t="n">
        <v>78</v>
      </c>
      <c r="D444" s="0" t="n">
        <v>0</v>
      </c>
      <c r="E444" s="0" t="n">
        <v>0</v>
      </c>
      <c r="F444" s="0" t="n">
        <v>35.2</v>
      </c>
      <c r="G444" s="0" t="n">
        <v>0.692</v>
      </c>
      <c r="H444" s="0" t="n">
        <v>54</v>
      </c>
      <c r="I444" s="0" t="n">
        <v>1</v>
      </c>
      <c r="K444" s="0" t="n">
        <f aca="false">A444/17</f>
        <v>0.411764705882353</v>
      </c>
      <c r="L444" s="0" t="n">
        <f aca="false">(B444-44)/(199-44)</f>
        <v>0.683870967741935</v>
      </c>
      <c r="M444" s="0" t="n">
        <f aca="false">(C444-30)/(122-30)</f>
        <v>0.521739130434783</v>
      </c>
      <c r="N444" s="0" t="n">
        <v>0</v>
      </c>
      <c r="O444" s="0" t="n">
        <v>0</v>
      </c>
      <c r="P444" s="0" t="n">
        <f aca="false">(F444-18.2)/(57.3-18.2)</f>
        <v>0.434782608695652</v>
      </c>
      <c r="Q444" s="0" t="n">
        <f aca="false">(G444-0.078)/(2.329-0.078)</f>
        <v>0.272767658818303</v>
      </c>
      <c r="R444" s="0" t="n">
        <f aca="false">(H444-21)/60</f>
        <v>0.55</v>
      </c>
      <c r="T444" s="0" t="n">
        <f aca="false">A444/17</f>
        <v>0.411764705882353</v>
      </c>
      <c r="U444" s="0" t="n">
        <f aca="false">B444/199</f>
        <v>0.753768844221106</v>
      </c>
      <c r="V444" s="0" t="n">
        <f aca="false">C444/122</f>
        <v>0.639344262295082</v>
      </c>
      <c r="W444" s="0" t="n">
        <v>0</v>
      </c>
      <c r="X444" s="0" t="n">
        <v>0</v>
      </c>
      <c r="Y444" s="0" t="n">
        <f aca="false">F444/57.3</f>
        <v>0.614310645724258</v>
      </c>
      <c r="Z444" s="0" t="n">
        <f aca="false">G444/2.329</f>
        <v>0.297123228853585</v>
      </c>
      <c r="AA444" s="0" t="n">
        <f aca="false">H444/81</f>
        <v>0.666666666666667</v>
      </c>
    </row>
    <row r="445" customFormat="false" ht="13.8" hidden="false" customHeight="false" outlineLevel="0" collapsed="false">
      <c r="A445" s="0" t="n">
        <v>4</v>
      </c>
      <c r="B445" s="0" t="n">
        <v>183</v>
      </c>
      <c r="C445" s="0" t="n">
        <v>73</v>
      </c>
      <c r="D445" s="0" t="n">
        <v>0</v>
      </c>
      <c r="E445" s="0" t="n">
        <v>0</v>
      </c>
      <c r="F445" s="0" t="n">
        <v>28.4</v>
      </c>
      <c r="G445" s="0" t="n">
        <v>0.212</v>
      </c>
      <c r="H445" s="0" t="n">
        <v>36</v>
      </c>
      <c r="I445" s="0" t="n">
        <v>1</v>
      </c>
      <c r="K445" s="0" t="n">
        <f aca="false">A445/17</f>
        <v>0.235294117647059</v>
      </c>
      <c r="L445" s="0" t="n">
        <f aca="false">(B445-44)/(199-44)</f>
        <v>0.896774193548387</v>
      </c>
      <c r="M445" s="0" t="n">
        <f aca="false">(C445-30)/(122-30)</f>
        <v>0.467391304347826</v>
      </c>
      <c r="N445" s="0" t="n">
        <v>0</v>
      </c>
      <c r="O445" s="0" t="n">
        <v>0</v>
      </c>
      <c r="P445" s="0" t="n">
        <f aca="false">(F445-18.2)/(57.3-18.2)</f>
        <v>0.260869565217391</v>
      </c>
      <c r="Q445" s="0" t="n">
        <f aca="false">(G445-0.078)/(2.329-0.078)</f>
        <v>0.0595290981785873</v>
      </c>
      <c r="R445" s="0" t="n">
        <f aca="false">(H445-21)/60</f>
        <v>0.25</v>
      </c>
      <c r="T445" s="0" t="n">
        <f aca="false">A445/17</f>
        <v>0.235294117647059</v>
      </c>
      <c r="U445" s="0" t="n">
        <f aca="false">B445/199</f>
        <v>0.919597989949749</v>
      </c>
      <c r="V445" s="0" t="n">
        <f aca="false">C445/122</f>
        <v>0.598360655737705</v>
      </c>
      <c r="W445" s="0" t="n">
        <v>0</v>
      </c>
      <c r="X445" s="0" t="n">
        <v>0</v>
      </c>
      <c r="Y445" s="0" t="n">
        <f aca="false">F445/57.3</f>
        <v>0.495636998254799</v>
      </c>
      <c r="Z445" s="0" t="n">
        <f aca="false">G445/2.329</f>
        <v>0.0910261914984972</v>
      </c>
      <c r="AA445" s="0" t="n">
        <f aca="false">H445/81</f>
        <v>0.444444444444444</v>
      </c>
    </row>
    <row r="446" customFormat="false" ht="13.8" hidden="false" customHeight="false" outlineLevel="0" collapsed="false">
      <c r="A446" s="0" t="n">
        <v>1</v>
      </c>
      <c r="B446" s="0" t="n">
        <v>124</v>
      </c>
      <c r="C446" s="0" t="n">
        <v>60</v>
      </c>
      <c r="D446" s="0" t="n">
        <v>0</v>
      </c>
      <c r="E446" s="0" t="n">
        <v>0</v>
      </c>
      <c r="F446" s="0" t="n">
        <v>35.8</v>
      </c>
      <c r="G446" s="0" t="n">
        <v>0.514</v>
      </c>
      <c r="H446" s="0" t="n">
        <v>21</v>
      </c>
      <c r="I446" s="0" t="n">
        <v>0</v>
      </c>
      <c r="K446" s="0" t="n">
        <f aca="false">A446/17</f>
        <v>0.0588235294117647</v>
      </c>
      <c r="L446" s="0" t="n">
        <f aca="false">(B446-44)/(199-44)</f>
        <v>0.516129032258065</v>
      </c>
      <c r="M446" s="0" t="n">
        <f aca="false">(C446-30)/(122-30)</f>
        <v>0.326086956521739</v>
      </c>
      <c r="N446" s="0" t="n">
        <v>0</v>
      </c>
      <c r="O446" s="0" t="n">
        <v>0</v>
      </c>
      <c r="P446" s="0" t="n">
        <f aca="false">(F446-18.2)/(57.3-18.2)</f>
        <v>0.450127877237852</v>
      </c>
      <c r="Q446" s="0" t="n">
        <f aca="false">(G446-0.078)/(2.329-0.078)</f>
        <v>0.193691692581075</v>
      </c>
      <c r="R446" s="0" t="n">
        <f aca="false">(H446-21)/60</f>
        <v>0</v>
      </c>
      <c r="T446" s="0" t="n">
        <f aca="false">A446/17</f>
        <v>0.0588235294117647</v>
      </c>
      <c r="U446" s="0" t="n">
        <f aca="false">B446/199</f>
        <v>0.623115577889447</v>
      </c>
      <c r="V446" s="0" t="n">
        <f aca="false">C446/122</f>
        <v>0.491803278688525</v>
      </c>
      <c r="W446" s="0" t="n">
        <v>0</v>
      </c>
      <c r="X446" s="0" t="n">
        <v>0</v>
      </c>
      <c r="Y446" s="0" t="n">
        <f aca="false">F446/57.3</f>
        <v>0.62478184991274</v>
      </c>
      <c r="Z446" s="0" t="n">
        <f aca="false">G446/2.329</f>
        <v>0.220695577501073</v>
      </c>
      <c r="AA446" s="0" t="n">
        <f aca="false">H446/81</f>
        <v>0.259259259259259</v>
      </c>
    </row>
    <row r="447" customFormat="false" ht="13.8" hidden="false" customHeight="false" outlineLevel="0" collapsed="false">
      <c r="A447" s="0" t="n">
        <v>3</v>
      </c>
      <c r="B447" s="0" t="n">
        <v>106</v>
      </c>
      <c r="C447" s="0" t="n">
        <v>54</v>
      </c>
      <c r="D447" s="0" t="n">
        <v>0</v>
      </c>
      <c r="E447" s="0" t="n">
        <v>0</v>
      </c>
      <c r="F447" s="0" t="n">
        <v>30.9</v>
      </c>
      <c r="G447" s="0" t="n">
        <v>0.292</v>
      </c>
      <c r="H447" s="0" t="n">
        <v>24</v>
      </c>
      <c r="I447" s="0" t="n">
        <v>0</v>
      </c>
      <c r="K447" s="0" t="n">
        <f aca="false">A447/17</f>
        <v>0.176470588235294</v>
      </c>
      <c r="L447" s="0" t="n">
        <f aca="false">(B447-44)/(199-44)</f>
        <v>0.4</v>
      </c>
      <c r="M447" s="0" t="n">
        <f aca="false">(C447-30)/(122-30)</f>
        <v>0.260869565217391</v>
      </c>
      <c r="N447" s="0" t="n">
        <v>0</v>
      </c>
      <c r="O447" s="0" t="n">
        <v>0</v>
      </c>
      <c r="P447" s="0" t="n">
        <f aca="false">(F447-18.2)/(57.3-18.2)</f>
        <v>0.324808184143223</v>
      </c>
      <c r="Q447" s="0" t="n">
        <f aca="false">(G447-0.078)/(2.329-0.078)</f>
        <v>0.0950688582852065</v>
      </c>
      <c r="R447" s="0" t="n">
        <f aca="false">(H447-21)/60</f>
        <v>0.05</v>
      </c>
      <c r="T447" s="0" t="n">
        <f aca="false">A447/17</f>
        <v>0.176470588235294</v>
      </c>
      <c r="U447" s="0" t="n">
        <f aca="false">B447/199</f>
        <v>0.532663316582915</v>
      </c>
      <c r="V447" s="0" t="n">
        <f aca="false">C447/122</f>
        <v>0.442622950819672</v>
      </c>
      <c r="W447" s="0" t="n">
        <v>0</v>
      </c>
      <c r="X447" s="0" t="n">
        <v>0</v>
      </c>
      <c r="Y447" s="0" t="n">
        <f aca="false">F447/57.3</f>
        <v>0.539267015706806</v>
      </c>
      <c r="Z447" s="0" t="n">
        <f aca="false">G447/2.329</f>
        <v>0.125375697724345</v>
      </c>
      <c r="AA447" s="0" t="n">
        <f aca="false">H447/81</f>
        <v>0.296296296296296</v>
      </c>
    </row>
    <row r="448" customFormat="false" ht="13.8" hidden="false" customHeight="false" outlineLevel="0" collapsed="false">
      <c r="A448" s="0" t="n">
        <v>6</v>
      </c>
      <c r="B448" s="0" t="n">
        <v>105</v>
      </c>
      <c r="C448" s="0" t="n">
        <v>80</v>
      </c>
      <c r="D448" s="0" t="n">
        <v>0</v>
      </c>
      <c r="E448" s="0" t="n">
        <v>0</v>
      </c>
      <c r="F448" s="0" t="n">
        <v>32.5</v>
      </c>
      <c r="G448" s="0" t="n">
        <v>0.878</v>
      </c>
      <c r="H448" s="0" t="n">
        <v>26</v>
      </c>
      <c r="I448" s="0" t="n">
        <v>0</v>
      </c>
      <c r="K448" s="0" t="n">
        <f aca="false">A448/17</f>
        <v>0.352941176470588</v>
      </c>
      <c r="L448" s="0" t="n">
        <f aca="false">(B448-44)/(199-44)</f>
        <v>0.393548387096774</v>
      </c>
      <c r="M448" s="0" t="n">
        <f aca="false">(C448-30)/(122-30)</f>
        <v>0.543478260869565</v>
      </c>
      <c r="N448" s="0" t="n">
        <v>0</v>
      </c>
      <c r="O448" s="0" t="n">
        <v>0</v>
      </c>
      <c r="P448" s="0" t="n">
        <f aca="false">(F448-18.2)/(57.3-18.2)</f>
        <v>0.365728900255755</v>
      </c>
      <c r="Q448" s="0" t="n">
        <f aca="false">(G448-0.078)/(2.329-0.078)</f>
        <v>0.355397601066193</v>
      </c>
      <c r="R448" s="0" t="n">
        <f aca="false">(H448-21)/60</f>
        <v>0.0833333333333333</v>
      </c>
      <c r="T448" s="0" t="n">
        <f aca="false">A448/17</f>
        <v>0.352941176470588</v>
      </c>
      <c r="U448" s="0" t="n">
        <f aca="false">B448/199</f>
        <v>0.527638190954774</v>
      </c>
      <c r="V448" s="0" t="n">
        <f aca="false">C448/122</f>
        <v>0.655737704918033</v>
      </c>
      <c r="W448" s="0" t="n">
        <v>0</v>
      </c>
      <c r="X448" s="0" t="n">
        <v>0</v>
      </c>
      <c r="Y448" s="0" t="n">
        <f aca="false">F448/57.3</f>
        <v>0.567190226876091</v>
      </c>
      <c r="Z448" s="0" t="n">
        <f aca="false">G448/2.329</f>
        <v>0.376985830828682</v>
      </c>
      <c r="AA448" s="0" t="n">
        <f aca="false">H448/81</f>
        <v>0.320987654320988</v>
      </c>
    </row>
    <row r="449" customFormat="false" ht="13.8" hidden="false" customHeight="false" outlineLevel="0" collapsed="false">
      <c r="A449" s="0" t="n">
        <v>11</v>
      </c>
      <c r="B449" s="0" t="n">
        <v>138</v>
      </c>
      <c r="C449" s="0" t="n">
        <v>74</v>
      </c>
      <c r="D449" s="0" t="n">
        <v>0</v>
      </c>
      <c r="E449" s="0" t="n">
        <v>0</v>
      </c>
      <c r="F449" s="0" t="n">
        <v>36.1</v>
      </c>
      <c r="G449" s="0" t="n">
        <v>0.557</v>
      </c>
      <c r="H449" s="0" t="n">
        <v>50</v>
      </c>
      <c r="I449" s="0" t="n">
        <v>1</v>
      </c>
      <c r="K449" s="0" t="n">
        <f aca="false">A449/17</f>
        <v>0.647058823529412</v>
      </c>
      <c r="L449" s="0" t="n">
        <f aca="false">(B449-44)/(199-44)</f>
        <v>0.606451612903226</v>
      </c>
      <c r="M449" s="0" t="n">
        <f aca="false">(C449-30)/(122-30)</f>
        <v>0.478260869565217</v>
      </c>
      <c r="N449" s="0" t="n">
        <v>0</v>
      </c>
      <c r="O449" s="0" t="n">
        <v>0</v>
      </c>
      <c r="P449" s="0" t="n">
        <f aca="false">(F449-18.2)/(57.3-18.2)</f>
        <v>0.457800511508952</v>
      </c>
      <c r="Q449" s="0" t="n">
        <f aca="false">(G449-0.078)/(2.329-0.078)</f>
        <v>0.212794313638383</v>
      </c>
      <c r="R449" s="0" t="n">
        <f aca="false">(H449-21)/60</f>
        <v>0.483333333333333</v>
      </c>
      <c r="T449" s="0" t="n">
        <f aca="false">A449/17</f>
        <v>0.647058823529412</v>
      </c>
      <c r="U449" s="0" t="n">
        <f aca="false">B449/199</f>
        <v>0.693467336683417</v>
      </c>
      <c r="V449" s="0" t="n">
        <f aca="false">C449/122</f>
        <v>0.60655737704918</v>
      </c>
      <c r="W449" s="0" t="n">
        <v>0</v>
      </c>
      <c r="X449" s="0" t="n">
        <v>0</v>
      </c>
      <c r="Y449" s="0" t="n">
        <f aca="false">F449/57.3</f>
        <v>0.630017452006981</v>
      </c>
      <c r="Z449" s="0" t="n">
        <f aca="false">G449/2.329</f>
        <v>0.239158437097467</v>
      </c>
      <c r="AA449" s="0" t="n">
        <f aca="false">H449/81</f>
        <v>0.617283950617284</v>
      </c>
    </row>
    <row r="450" customFormat="false" ht="13.8" hidden="false" customHeight="false" outlineLevel="0" collapsed="false">
      <c r="A450" s="0" t="n">
        <v>3</v>
      </c>
      <c r="B450" s="0" t="n">
        <v>106</v>
      </c>
      <c r="C450" s="0" t="n">
        <v>72</v>
      </c>
      <c r="D450" s="0" t="n">
        <v>0</v>
      </c>
      <c r="E450" s="0" t="n">
        <v>0</v>
      </c>
      <c r="F450" s="0" t="n">
        <v>25.8</v>
      </c>
      <c r="G450" s="0" t="n">
        <v>0.207</v>
      </c>
      <c r="H450" s="0" t="n">
        <v>27</v>
      </c>
      <c r="I450" s="0" t="n">
        <v>0</v>
      </c>
      <c r="K450" s="0" t="n">
        <f aca="false">A450/17</f>
        <v>0.176470588235294</v>
      </c>
      <c r="L450" s="0" t="n">
        <f aca="false">(B450-44)/(199-44)</f>
        <v>0.4</v>
      </c>
      <c r="M450" s="0" t="n">
        <f aca="false">(C450-30)/(122-30)</f>
        <v>0.456521739130435</v>
      </c>
      <c r="N450" s="0" t="n">
        <v>0</v>
      </c>
      <c r="O450" s="0" t="n">
        <v>0</v>
      </c>
      <c r="P450" s="0" t="n">
        <f aca="false">(F450-18.2)/(57.3-18.2)</f>
        <v>0.194373401534527</v>
      </c>
      <c r="Q450" s="0" t="n">
        <f aca="false">(G450-0.078)/(2.329-0.078)</f>
        <v>0.0573078631719236</v>
      </c>
      <c r="R450" s="0" t="n">
        <f aca="false">(H450-21)/60</f>
        <v>0.1</v>
      </c>
      <c r="T450" s="0" t="n">
        <f aca="false">A450/17</f>
        <v>0.176470588235294</v>
      </c>
      <c r="U450" s="0" t="n">
        <f aca="false">B450/199</f>
        <v>0.532663316582915</v>
      </c>
      <c r="V450" s="0" t="n">
        <f aca="false">C450/122</f>
        <v>0.590163934426229</v>
      </c>
      <c r="W450" s="0" t="n">
        <v>0</v>
      </c>
      <c r="X450" s="0" t="n">
        <v>0</v>
      </c>
      <c r="Y450" s="0" t="n">
        <f aca="false">F450/57.3</f>
        <v>0.450261780104712</v>
      </c>
      <c r="Z450" s="0" t="n">
        <f aca="false">G450/2.329</f>
        <v>0.0888793473593817</v>
      </c>
      <c r="AA450" s="0" t="n">
        <f aca="false">H450/81</f>
        <v>0.333333333333333</v>
      </c>
    </row>
    <row r="451" customFormat="false" ht="13.8" hidden="false" customHeight="false" outlineLevel="0" collapsed="false">
      <c r="A451" s="0" t="n">
        <v>6</v>
      </c>
      <c r="B451" s="0" t="n">
        <v>117</v>
      </c>
      <c r="C451" s="0" t="n">
        <v>96</v>
      </c>
      <c r="D451" s="0" t="n">
        <v>0</v>
      </c>
      <c r="E451" s="0" t="n">
        <v>0</v>
      </c>
      <c r="F451" s="0" t="n">
        <v>28.7</v>
      </c>
      <c r="G451" s="0" t="n">
        <v>0.157</v>
      </c>
      <c r="H451" s="0" t="n">
        <v>30</v>
      </c>
      <c r="I451" s="0" t="n">
        <v>0</v>
      </c>
      <c r="K451" s="0" t="n">
        <f aca="false">A451/17</f>
        <v>0.352941176470588</v>
      </c>
      <c r="L451" s="0" t="n">
        <f aca="false">(B451-44)/(199-44)</f>
        <v>0.470967741935484</v>
      </c>
      <c r="M451" s="0" t="n">
        <f aca="false">(C451-30)/(122-30)</f>
        <v>0.717391304347826</v>
      </c>
      <c r="N451" s="0" t="n">
        <v>0</v>
      </c>
      <c r="O451" s="0" t="n">
        <v>0</v>
      </c>
      <c r="P451" s="0" t="n">
        <f aca="false">(F451-18.2)/(57.3-18.2)</f>
        <v>0.268542199488491</v>
      </c>
      <c r="Q451" s="0" t="n">
        <f aca="false">(G451-0.078)/(2.329-0.078)</f>
        <v>0.0350955131052865</v>
      </c>
      <c r="R451" s="0" t="n">
        <f aca="false">(H451-21)/60</f>
        <v>0.15</v>
      </c>
      <c r="T451" s="0" t="n">
        <f aca="false">A451/17</f>
        <v>0.352941176470588</v>
      </c>
      <c r="U451" s="0" t="n">
        <f aca="false">B451/199</f>
        <v>0.587939698492462</v>
      </c>
      <c r="V451" s="0" t="n">
        <f aca="false">C451/122</f>
        <v>0.786885245901639</v>
      </c>
      <c r="W451" s="0" t="n">
        <v>0</v>
      </c>
      <c r="X451" s="0" t="n">
        <v>0</v>
      </c>
      <c r="Y451" s="0" t="n">
        <f aca="false">F451/57.3</f>
        <v>0.50087260034904</v>
      </c>
      <c r="Z451" s="0" t="n">
        <f aca="false">G451/2.329</f>
        <v>0.0674109059682267</v>
      </c>
      <c r="AA451" s="0" t="n">
        <f aca="false">H451/81</f>
        <v>0.37037037037037</v>
      </c>
    </row>
    <row r="452" customFormat="false" ht="13.8" hidden="false" customHeight="false" outlineLevel="0" collapsed="false">
      <c r="A452" s="0" t="n">
        <v>9</v>
      </c>
      <c r="B452" s="0" t="n">
        <v>112</v>
      </c>
      <c r="C452" s="0" t="n">
        <v>82</v>
      </c>
      <c r="D452" s="0" t="n">
        <v>0</v>
      </c>
      <c r="E452" s="0" t="n">
        <v>0</v>
      </c>
      <c r="F452" s="0" t="n">
        <v>28.2</v>
      </c>
      <c r="G452" s="0" t="n">
        <v>1.282</v>
      </c>
      <c r="H452" s="0" t="n">
        <v>50</v>
      </c>
      <c r="I452" s="0" t="n">
        <v>1</v>
      </c>
      <c r="K452" s="0" t="n">
        <f aca="false">A452/17</f>
        <v>0.529411764705882</v>
      </c>
      <c r="L452" s="0" t="n">
        <f aca="false">(B452-44)/(199-44)</f>
        <v>0.438709677419355</v>
      </c>
      <c r="M452" s="0" t="n">
        <f aca="false">(C452-30)/(122-30)</f>
        <v>0.565217391304348</v>
      </c>
      <c r="N452" s="0" t="n">
        <v>0</v>
      </c>
      <c r="O452" s="0" t="n">
        <v>0</v>
      </c>
      <c r="P452" s="0" t="n">
        <f aca="false">(F452-18.2)/(57.3-18.2)</f>
        <v>0.255754475703325</v>
      </c>
      <c r="Q452" s="0" t="n">
        <f aca="false">(G452-0.078)/(2.329-0.078)</f>
        <v>0.53487338960462</v>
      </c>
      <c r="R452" s="0" t="n">
        <f aca="false">(H452-21)/60</f>
        <v>0.483333333333333</v>
      </c>
      <c r="T452" s="0" t="n">
        <f aca="false">A452/17</f>
        <v>0.529411764705882</v>
      </c>
      <c r="U452" s="0" t="n">
        <f aca="false">B452/199</f>
        <v>0.562814070351759</v>
      </c>
      <c r="V452" s="0" t="n">
        <f aca="false">C452/122</f>
        <v>0.672131147540984</v>
      </c>
      <c r="W452" s="0" t="n">
        <v>0</v>
      </c>
      <c r="X452" s="0" t="n">
        <v>0</v>
      </c>
      <c r="Y452" s="0" t="n">
        <f aca="false">F452/57.3</f>
        <v>0.492146596858639</v>
      </c>
      <c r="Z452" s="0" t="n">
        <f aca="false">G452/2.329</f>
        <v>0.550450837269214</v>
      </c>
      <c r="AA452" s="0" t="n">
        <f aca="false">H452/81</f>
        <v>0.617283950617284</v>
      </c>
    </row>
    <row r="453" customFormat="false" ht="13.8" hidden="false" customHeight="false" outlineLevel="0" collapsed="false">
      <c r="A453" s="0" t="n">
        <v>0</v>
      </c>
      <c r="B453" s="0" t="n">
        <v>119</v>
      </c>
      <c r="C453" s="0" t="n">
        <v>73</v>
      </c>
      <c r="D453" s="0" t="n">
        <v>0</v>
      </c>
      <c r="E453" s="0" t="n">
        <v>0</v>
      </c>
      <c r="F453" s="0" t="n">
        <v>32.4</v>
      </c>
      <c r="G453" s="0" t="n">
        <v>0.141</v>
      </c>
      <c r="H453" s="0" t="n">
        <v>24</v>
      </c>
      <c r="I453" s="0" t="n">
        <v>1</v>
      </c>
      <c r="K453" s="0" t="n">
        <f aca="false">A453/17</f>
        <v>0</v>
      </c>
      <c r="L453" s="0" t="n">
        <f aca="false">(B453-44)/(199-44)</f>
        <v>0.483870967741936</v>
      </c>
      <c r="M453" s="0" t="n">
        <f aca="false">(C453-30)/(122-30)</f>
        <v>0.467391304347826</v>
      </c>
      <c r="N453" s="0" t="n">
        <v>0</v>
      </c>
      <c r="O453" s="0" t="n">
        <v>0</v>
      </c>
      <c r="P453" s="0" t="n">
        <f aca="false">(F453-18.2)/(57.3-18.2)</f>
        <v>0.363171355498721</v>
      </c>
      <c r="Q453" s="0" t="n">
        <f aca="false">(G453-0.078)/(2.329-0.078)</f>
        <v>0.0279875610839627</v>
      </c>
      <c r="R453" s="0" t="n">
        <f aca="false">(H453-21)/60</f>
        <v>0.05</v>
      </c>
      <c r="T453" s="0" t="n">
        <f aca="false">A453/17</f>
        <v>0</v>
      </c>
      <c r="U453" s="0" t="n">
        <f aca="false">B453/199</f>
        <v>0.597989949748744</v>
      </c>
      <c r="V453" s="0" t="n">
        <f aca="false">C453/122</f>
        <v>0.598360655737705</v>
      </c>
      <c r="W453" s="0" t="n">
        <v>0</v>
      </c>
      <c r="X453" s="0" t="n">
        <v>0</v>
      </c>
      <c r="Y453" s="0" t="n">
        <f aca="false">F453/57.3</f>
        <v>0.565445026178011</v>
      </c>
      <c r="Z453" s="0" t="n">
        <f aca="false">G453/2.329</f>
        <v>0.0605410047230571</v>
      </c>
      <c r="AA453" s="0" t="n">
        <f aca="false">H453/81</f>
        <v>0.296296296296296</v>
      </c>
    </row>
    <row r="454" customFormat="false" ht="13.8" hidden="false" customHeight="false" outlineLevel="0" collapsed="false">
      <c r="A454" s="0" t="n">
        <v>2</v>
      </c>
      <c r="B454" s="0" t="n">
        <v>112</v>
      </c>
      <c r="C454" s="0" t="n">
        <v>86</v>
      </c>
      <c r="D454" s="0" t="n">
        <v>0</v>
      </c>
      <c r="E454" s="0" t="n">
        <v>0</v>
      </c>
      <c r="F454" s="0" t="n">
        <v>38.4</v>
      </c>
      <c r="G454" s="0" t="n">
        <v>0.246</v>
      </c>
      <c r="H454" s="0" t="n">
        <v>28</v>
      </c>
      <c r="I454" s="0" t="n">
        <v>0</v>
      </c>
      <c r="K454" s="0" t="n">
        <f aca="false">A454/17</f>
        <v>0.117647058823529</v>
      </c>
      <c r="L454" s="0" t="n">
        <f aca="false">(B454-44)/(199-44)</f>
        <v>0.438709677419355</v>
      </c>
      <c r="M454" s="0" t="n">
        <f aca="false">(C454-30)/(122-30)</f>
        <v>0.608695652173913</v>
      </c>
      <c r="N454" s="0" t="n">
        <v>0</v>
      </c>
      <c r="O454" s="0" t="n">
        <v>0</v>
      </c>
      <c r="P454" s="0" t="n">
        <f aca="false">(F454-18.2)/(57.3-18.2)</f>
        <v>0.516624040920716</v>
      </c>
      <c r="Q454" s="0" t="n">
        <f aca="false">(G454-0.078)/(2.329-0.078)</f>
        <v>0.0746334962239005</v>
      </c>
      <c r="R454" s="0" t="n">
        <f aca="false">(H454-21)/60</f>
        <v>0.116666666666667</v>
      </c>
      <c r="T454" s="0" t="n">
        <f aca="false">A454/17</f>
        <v>0.117647058823529</v>
      </c>
      <c r="U454" s="0" t="n">
        <f aca="false">B454/199</f>
        <v>0.562814070351759</v>
      </c>
      <c r="V454" s="0" t="n">
        <f aca="false">C454/122</f>
        <v>0.704918032786885</v>
      </c>
      <c r="W454" s="0" t="n">
        <v>0</v>
      </c>
      <c r="X454" s="0" t="n">
        <v>0</v>
      </c>
      <c r="Y454" s="0" t="n">
        <f aca="false">F454/57.3</f>
        <v>0.670157068062827</v>
      </c>
      <c r="Z454" s="0" t="n">
        <f aca="false">G454/2.329</f>
        <v>0.105624731644483</v>
      </c>
      <c r="AA454" s="0" t="n">
        <f aca="false">H454/81</f>
        <v>0.345679012345679</v>
      </c>
    </row>
    <row r="455" customFormat="false" ht="13.8" hidden="false" customHeight="false" outlineLevel="0" collapsed="false">
      <c r="A455" s="0" t="n">
        <v>2</v>
      </c>
      <c r="B455" s="0" t="n">
        <v>92</v>
      </c>
      <c r="C455" s="0" t="n">
        <v>76</v>
      </c>
      <c r="D455" s="0" t="n">
        <v>0</v>
      </c>
      <c r="E455" s="0" t="n">
        <v>0</v>
      </c>
      <c r="F455" s="0" t="n">
        <v>24.2</v>
      </c>
      <c r="G455" s="0" t="n">
        <v>1.698</v>
      </c>
      <c r="H455" s="0" t="n">
        <v>28</v>
      </c>
      <c r="I455" s="0" t="n">
        <v>0</v>
      </c>
      <c r="K455" s="0" t="n">
        <f aca="false">A455/17</f>
        <v>0.117647058823529</v>
      </c>
      <c r="L455" s="0" t="n">
        <f aca="false">(B455-44)/(199-44)</f>
        <v>0.309677419354839</v>
      </c>
      <c r="M455" s="0" t="n">
        <f aca="false">(C455-30)/(122-30)</f>
        <v>0.5</v>
      </c>
      <c r="N455" s="0" t="n">
        <v>0</v>
      </c>
      <c r="O455" s="0" t="n">
        <v>0</v>
      </c>
      <c r="P455" s="0" t="n">
        <f aca="false">(F455-18.2)/(57.3-18.2)</f>
        <v>0.153452685421995</v>
      </c>
      <c r="Q455" s="0" t="n">
        <f aca="false">(G455-0.078)/(2.329-0.078)</f>
        <v>0.71968014215904</v>
      </c>
      <c r="R455" s="0" t="n">
        <f aca="false">(H455-21)/60</f>
        <v>0.116666666666667</v>
      </c>
      <c r="T455" s="0" t="n">
        <f aca="false">A455/17</f>
        <v>0.117647058823529</v>
      </c>
      <c r="U455" s="0" t="n">
        <f aca="false">B455/199</f>
        <v>0.462311557788945</v>
      </c>
      <c r="V455" s="0" t="n">
        <f aca="false">C455/122</f>
        <v>0.622950819672131</v>
      </c>
      <c r="W455" s="0" t="n">
        <v>0</v>
      </c>
      <c r="X455" s="0" t="n">
        <v>0</v>
      </c>
      <c r="Y455" s="0" t="n">
        <f aca="false">F455/57.3</f>
        <v>0.422338568935428</v>
      </c>
      <c r="Z455" s="0" t="n">
        <f aca="false">G455/2.329</f>
        <v>0.729068269643624</v>
      </c>
      <c r="AA455" s="0" t="n">
        <f aca="false">H455/81</f>
        <v>0.345679012345679</v>
      </c>
    </row>
    <row r="456" customFormat="false" ht="13.8" hidden="false" customHeight="false" outlineLevel="0" collapsed="false">
      <c r="A456" s="0" t="n">
        <v>6</v>
      </c>
      <c r="B456" s="0" t="n">
        <v>183</v>
      </c>
      <c r="C456" s="0" t="n">
        <v>94</v>
      </c>
      <c r="D456" s="0" t="n">
        <v>0</v>
      </c>
      <c r="E456" s="0" t="n">
        <v>0</v>
      </c>
      <c r="F456" s="0" t="n">
        <v>40.8</v>
      </c>
      <c r="G456" s="0" t="n">
        <v>1.461</v>
      </c>
      <c r="H456" s="0" t="n">
        <v>45</v>
      </c>
      <c r="I456" s="0" t="n">
        <v>0</v>
      </c>
      <c r="K456" s="0" t="n">
        <f aca="false">A456/17</f>
        <v>0.352941176470588</v>
      </c>
      <c r="L456" s="0" t="n">
        <f aca="false">(B456-44)/(199-44)</f>
        <v>0.896774193548387</v>
      </c>
      <c r="M456" s="0" t="n">
        <f aca="false">(C456-30)/(122-30)</f>
        <v>0.695652173913043</v>
      </c>
      <c r="N456" s="0" t="n">
        <v>0</v>
      </c>
      <c r="O456" s="0" t="n">
        <v>0</v>
      </c>
      <c r="P456" s="0" t="n">
        <f aca="false">(F456-18.2)/(57.3-18.2)</f>
        <v>0.578005115089514</v>
      </c>
      <c r="Q456" s="0" t="n">
        <f aca="false">(G456-0.078)/(2.329-0.078)</f>
        <v>0.614393602843181</v>
      </c>
      <c r="R456" s="0" t="n">
        <f aca="false">(H456-21)/60</f>
        <v>0.4</v>
      </c>
      <c r="T456" s="0" t="n">
        <f aca="false">A456/17</f>
        <v>0.352941176470588</v>
      </c>
      <c r="U456" s="0" t="n">
        <f aca="false">B456/199</f>
        <v>0.919597989949749</v>
      </c>
      <c r="V456" s="0" t="n">
        <f aca="false">C456/122</f>
        <v>0.770491803278688</v>
      </c>
      <c r="W456" s="0" t="n">
        <v>0</v>
      </c>
      <c r="X456" s="0" t="n">
        <v>0</v>
      </c>
      <c r="Y456" s="0" t="n">
        <f aca="false">F456/57.3</f>
        <v>0.712041884816754</v>
      </c>
      <c r="Z456" s="0" t="n">
        <f aca="false">G456/2.329</f>
        <v>0.627307857449549</v>
      </c>
      <c r="AA456" s="0" t="n">
        <f aca="false">H456/81</f>
        <v>0.555555555555556</v>
      </c>
    </row>
    <row r="457" customFormat="false" ht="13.8" hidden="false" customHeight="false" outlineLevel="0" collapsed="false">
      <c r="A457" s="0" t="n">
        <v>0</v>
      </c>
      <c r="B457" s="0" t="n">
        <v>94</v>
      </c>
      <c r="C457" s="0" t="n">
        <v>70</v>
      </c>
      <c r="D457" s="0" t="n">
        <v>0</v>
      </c>
      <c r="E457" s="0" t="n">
        <v>0</v>
      </c>
      <c r="F457" s="0" t="n">
        <v>43.5</v>
      </c>
      <c r="G457" s="0" t="n">
        <v>0.347</v>
      </c>
      <c r="H457" s="0" t="n">
        <v>21</v>
      </c>
      <c r="I457" s="0" t="n">
        <v>0</v>
      </c>
      <c r="K457" s="0" t="n">
        <f aca="false">A457/17</f>
        <v>0</v>
      </c>
      <c r="L457" s="0" t="n">
        <f aca="false">(B457-44)/(199-44)</f>
        <v>0.32258064516129</v>
      </c>
      <c r="M457" s="0" t="n">
        <f aca="false">(C457-30)/(122-30)</f>
        <v>0.434782608695652</v>
      </c>
      <c r="N457" s="0" t="n">
        <v>0</v>
      </c>
      <c r="O457" s="0" t="n">
        <v>0</v>
      </c>
      <c r="P457" s="0" t="n">
        <f aca="false">(F457-18.2)/(57.3-18.2)</f>
        <v>0.647058823529412</v>
      </c>
      <c r="Q457" s="0" t="n">
        <f aca="false">(G457-0.078)/(2.329-0.078)</f>
        <v>0.119502443358507</v>
      </c>
      <c r="R457" s="0" t="n">
        <f aca="false">(H457-21)/60</f>
        <v>0</v>
      </c>
      <c r="T457" s="0" t="n">
        <f aca="false">A457/17</f>
        <v>0</v>
      </c>
      <c r="U457" s="0" t="n">
        <f aca="false">B457/199</f>
        <v>0.472361809045226</v>
      </c>
      <c r="V457" s="0" t="n">
        <f aca="false">C457/122</f>
        <v>0.573770491803279</v>
      </c>
      <c r="W457" s="0" t="n">
        <v>0</v>
      </c>
      <c r="X457" s="0" t="n">
        <v>0</v>
      </c>
      <c r="Y457" s="0" t="n">
        <f aca="false">F457/57.3</f>
        <v>0.759162303664922</v>
      </c>
      <c r="Z457" s="0" t="n">
        <f aca="false">G457/2.329</f>
        <v>0.148990983254616</v>
      </c>
      <c r="AA457" s="0" t="n">
        <f aca="false">H457/81</f>
        <v>0.259259259259259</v>
      </c>
    </row>
    <row r="458" customFormat="false" ht="13.8" hidden="false" customHeight="false" outlineLevel="0" collapsed="false">
      <c r="A458" s="0" t="n">
        <v>2</v>
      </c>
      <c r="B458" s="0" t="n">
        <v>108</v>
      </c>
      <c r="C458" s="0" t="n">
        <v>64</v>
      </c>
      <c r="D458" s="0" t="n">
        <v>0</v>
      </c>
      <c r="E458" s="0" t="n">
        <v>0</v>
      </c>
      <c r="F458" s="0" t="n">
        <v>30.8</v>
      </c>
      <c r="G458" s="0" t="n">
        <v>0.158</v>
      </c>
      <c r="H458" s="0" t="n">
        <v>21</v>
      </c>
      <c r="I458" s="0" t="n">
        <v>0</v>
      </c>
      <c r="K458" s="0" t="n">
        <f aca="false">A458/17</f>
        <v>0.117647058823529</v>
      </c>
      <c r="L458" s="0" t="n">
        <f aca="false">(B458-44)/(199-44)</f>
        <v>0.412903225806452</v>
      </c>
      <c r="M458" s="0" t="n">
        <f aca="false">(C458-30)/(122-30)</f>
        <v>0.369565217391304</v>
      </c>
      <c r="N458" s="0" t="n">
        <v>0</v>
      </c>
      <c r="O458" s="0" t="n">
        <v>0</v>
      </c>
      <c r="P458" s="0" t="n">
        <f aca="false">(F458-18.2)/(57.3-18.2)</f>
        <v>0.322250639386189</v>
      </c>
      <c r="Q458" s="0" t="n">
        <f aca="false">(G458-0.078)/(2.329-0.078)</f>
        <v>0.0355397601066193</v>
      </c>
      <c r="R458" s="0" t="n">
        <f aca="false">(H458-21)/60</f>
        <v>0</v>
      </c>
      <c r="T458" s="0" t="n">
        <f aca="false">A458/17</f>
        <v>0.117647058823529</v>
      </c>
      <c r="U458" s="0" t="n">
        <f aca="false">B458/199</f>
        <v>0.542713567839196</v>
      </c>
      <c r="V458" s="0" t="n">
        <f aca="false">C458/122</f>
        <v>0.524590163934426</v>
      </c>
      <c r="W458" s="0" t="n">
        <v>0</v>
      </c>
      <c r="X458" s="0" t="n">
        <v>0</v>
      </c>
      <c r="Y458" s="0" t="n">
        <f aca="false">F458/57.3</f>
        <v>0.537521815008726</v>
      </c>
      <c r="Z458" s="0" t="n">
        <f aca="false">G458/2.329</f>
        <v>0.0678402747960498</v>
      </c>
      <c r="AA458" s="0" t="n">
        <f aca="false">H458/81</f>
        <v>0.259259259259259</v>
      </c>
    </row>
    <row r="459" customFormat="false" ht="13.8" hidden="false" customHeight="false" outlineLevel="0" collapsed="false">
      <c r="A459" s="0" t="n">
        <v>0</v>
      </c>
      <c r="B459" s="0" t="n">
        <v>125</v>
      </c>
      <c r="C459" s="0" t="n">
        <v>68</v>
      </c>
      <c r="D459" s="0" t="n">
        <v>0</v>
      </c>
      <c r="E459" s="0" t="n">
        <v>0</v>
      </c>
      <c r="F459" s="0" t="n">
        <v>24.7</v>
      </c>
      <c r="G459" s="0" t="n">
        <v>0.206</v>
      </c>
      <c r="H459" s="0" t="n">
        <v>21</v>
      </c>
      <c r="I459" s="0" t="n">
        <v>0</v>
      </c>
      <c r="K459" s="0" t="n">
        <f aca="false">A459/17</f>
        <v>0</v>
      </c>
      <c r="L459" s="0" t="n">
        <f aca="false">(B459-44)/(199-44)</f>
        <v>0.52258064516129</v>
      </c>
      <c r="M459" s="0" t="n">
        <f aca="false">(C459-30)/(122-30)</f>
        <v>0.41304347826087</v>
      </c>
      <c r="N459" s="0" t="n">
        <v>0</v>
      </c>
      <c r="O459" s="0" t="n">
        <v>0</v>
      </c>
      <c r="P459" s="0" t="n">
        <f aca="false">(F459-18.2)/(57.3-18.2)</f>
        <v>0.166240409207161</v>
      </c>
      <c r="Q459" s="0" t="n">
        <f aca="false">(G459-0.078)/(2.329-0.078)</f>
        <v>0.0568636161705908</v>
      </c>
      <c r="R459" s="0" t="n">
        <f aca="false">(H459-21)/60</f>
        <v>0</v>
      </c>
      <c r="T459" s="0" t="n">
        <f aca="false">A459/17</f>
        <v>0</v>
      </c>
      <c r="U459" s="0" t="n">
        <f aca="false">B459/199</f>
        <v>0.628140703517588</v>
      </c>
      <c r="V459" s="0" t="n">
        <f aca="false">C459/122</f>
        <v>0.557377049180328</v>
      </c>
      <c r="W459" s="0" t="n">
        <v>0</v>
      </c>
      <c r="X459" s="0" t="n">
        <v>0</v>
      </c>
      <c r="Y459" s="0" t="n">
        <f aca="false">F459/57.3</f>
        <v>0.431064572425829</v>
      </c>
      <c r="Z459" s="0" t="n">
        <f aca="false">G459/2.329</f>
        <v>0.0884499785315586</v>
      </c>
      <c r="AA459" s="0" t="n">
        <f aca="false">H459/81</f>
        <v>0.259259259259259</v>
      </c>
    </row>
    <row r="460" customFormat="false" ht="13.8" hidden="false" customHeight="false" outlineLevel="0" collapsed="false">
      <c r="A460" s="0" t="n">
        <v>0</v>
      </c>
      <c r="B460" s="0" t="n">
        <v>132</v>
      </c>
      <c r="C460" s="0" t="n">
        <v>78</v>
      </c>
      <c r="D460" s="0" t="n">
        <v>0</v>
      </c>
      <c r="E460" s="0" t="n">
        <v>0</v>
      </c>
      <c r="F460" s="0" t="n">
        <v>32.4</v>
      </c>
      <c r="G460" s="0" t="n">
        <v>0.393</v>
      </c>
      <c r="H460" s="0" t="n">
        <v>21</v>
      </c>
      <c r="I460" s="0" t="n">
        <v>0</v>
      </c>
      <c r="K460" s="0" t="n">
        <f aca="false">A460/17</f>
        <v>0</v>
      </c>
      <c r="L460" s="0" t="n">
        <f aca="false">(B460-44)/(199-44)</f>
        <v>0.567741935483871</v>
      </c>
      <c r="M460" s="0" t="n">
        <f aca="false">(C460-30)/(122-30)</f>
        <v>0.521739130434783</v>
      </c>
      <c r="N460" s="0" t="n">
        <v>0</v>
      </c>
      <c r="O460" s="0" t="n">
        <v>0</v>
      </c>
      <c r="P460" s="0" t="n">
        <f aca="false">(F460-18.2)/(57.3-18.2)</f>
        <v>0.363171355498721</v>
      </c>
      <c r="Q460" s="0" t="n">
        <f aca="false">(G460-0.078)/(2.329-0.078)</f>
        <v>0.139937805419813</v>
      </c>
      <c r="R460" s="0" t="n">
        <f aca="false">(H460-21)/60</f>
        <v>0</v>
      </c>
      <c r="T460" s="0" t="n">
        <f aca="false">A460/17</f>
        <v>0</v>
      </c>
      <c r="U460" s="0" t="n">
        <f aca="false">B460/199</f>
        <v>0.663316582914573</v>
      </c>
      <c r="V460" s="0" t="n">
        <f aca="false">C460/122</f>
        <v>0.639344262295082</v>
      </c>
      <c r="W460" s="0" t="n">
        <v>0</v>
      </c>
      <c r="X460" s="0" t="n">
        <v>0</v>
      </c>
      <c r="Y460" s="0" t="n">
        <f aca="false">F460/57.3</f>
        <v>0.565445026178011</v>
      </c>
      <c r="Z460" s="0" t="n">
        <f aca="false">G460/2.329</f>
        <v>0.168741949334478</v>
      </c>
      <c r="AA460" s="0" t="n">
        <f aca="false">H460/81</f>
        <v>0.259259259259259</v>
      </c>
    </row>
    <row r="461" customFormat="false" ht="13.8" hidden="false" customHeight="false" outlineLevel="0" collapsed="false">
      <c r="A461" s="0" t="n">
        <v>5</v>
      </c>
      <c r="B461" s="0" t="n">
        <v>128</v>
      </c>
      <c r="C461" s="0" t="n">
        <v>80</v>
      </c>
      <c r="D461" s="0" t="n">
        <v>0</v>
      </c>
      <c r="E461" s="0" t="n">
        <v>0</v>
      </c>
      <c r="F461" s="0" t="n">
        <v>34.6</v>
      </c>
      <c r="G461" s="0" t="n">
        <v>0.144</v>
      </c>
      <c r="H461" s="0" t="n">
        <v>45</v>
      </c>
      <c r="I461" s="0" t="n">
        <v>0</v>
      </c>
      <c r="K461" s="0" t="n">
        <f aca="false">A461/17</f>
        <v>0.294117647058823</v>
      </c>
      <c r="L461" s="0" t="n">
        <f aca="false">(B461-44)/(199-44)</f>
        <v>0.541935483870968</v>
      </c>
      <c r="M461" s="0" t="n">
        <f aca="false">(C461-30)/(122-30)</f>
        <v>0.543478260869565</v>
      </c>
      <c r="N461" s="0" t="n">
        <v>0</v>
      </c>
      <c r="O461" s="0" t="n">
        <v>0</v>
      </c>
      <c r="P461" s="0" t="n">
        <f aca="false">(F461-18.2)/(57.3-18.2)</f>
        <v>0.419437340153453</v>
      </c>
      <c r="Q461" s="0" t="n">
        <f aca="false">(G461-0.078)/(2.329-0.078)</f>
        <v>0.0293203020879609</v>
      </c>
      <c r="R461" s="0" t="n">
        <f aca="false">(H461-21)/60</f>
        <v>0.4</v>
      </c>
      <c r="T461" s="0" t="n">
        <f aca="false">A461/17</f>
        <v>0.294117647058823</v>
      </c>
      <c r="U461" s="0" t="n">
        <f aca="false">B461/199</f>
        <v>0.64321608040201</v>
      </c>
      <c r="V461" s="0" t="n">
        <f aca="false">C461/122</f>
        <v>0.655737704918033</v>
      </c>
      <c r="W461" s="0" t="n">
        <v>0</v>
      </c>
      <c r="X461" s="0" t="n">
        <v>0</v>
      </c>
      <c r="Y461" s="0" t="n">
        <f aca="false">F461/57.3</f>
        <v>0.603839441535777</v>
      </c>
      <c r="Z461" s="0" t="n">
        <f aca="false">G461/2.329</f>
        <v>0.0618291112065264</v>
      </c>
      <c r="AA461" s="0" t="n">
        <f aca="false">H461/81</f>
        <v>0.555555555555556</v>
      </c>
    </row>
    <row r="462" customFormat="false" ht="13.8" hidden="false" customHeight="false" outlineLevel="0" collapsed="false">
      <c r="A462" s="0" t="n">
        <v>4</v>
      </c>
      <c r="B462" s="0" t="n">
        <v>94</v>
      </c>
      <c r="C462" s="0" t="n">
        <v>65</v>
      </c>
      <c r="D462" s="0" t="n">
        <v>0</v>
      </c>
      <c r="E462" s="0" t="n">
        <v>0</v>
      </c>
      <c r="F462" s="0" t="n">
        <v>24.7</v>
      </c>
      <c r="G462" s="0" t="n">
        <v>0.148</v>
      </c>
      <c r="H462" s="0" t="n">
        <v>21</v>
      </c>
      <c r="I462" s="0" t="n">
        <v>0</v>
      </c>
      <c r="K462" s="0" t="n">
        <f aca="false">A462/17</f>
        <v>0.235294117647059</v>
      </c>
      <c r="L462" s="0" t="n">
        <f aca="false">(B462-44)/(199-44)</f>
        <v>0.32258064516129</v>
      </c>
      <c r="M462" s="0" t="n">
        <f aca="false">(C462-30)/(122-30)</f>
        <v>0.380434782608696</v>
      </c>
      <c r="N462" s="0" t="n">
        <v>0</v>
      </c>
      <c r="O462" s="0" t="n">
        <v>0</v>
      </c>
      <c r="P462" s="0" t="n">
        <f aca="false">(F462-18.2)/(57.3-18.2)</f>
        <v>0.166240409207161</v>
      </c>
      <c r="Q462" s="0" t="n">
        <f aca="false">(G462-0.078)/(2.329-0.078)</f>
        <v>0.0310972900932919</v>
      </c>
      <c r="R462" s="0" t="n">
        <f aca="false">(H462-21)/60</f>
        <v>0</v>
      </c>
      <c r="T462" s="0" t="n">
        <f aca="false">A462/17</f>
        <v>0.235294117647059</v>
      </c>
      <c r="U462" s="0" t="n">
        <f aca="false">B462/199</f>
        <v>0.472361809045226</v>
      </c>
      <c r="V462" s="0" t="n">
        <f aca="false">C462/122</f>
        <v>0.532786885245902</v>
      </c>
      <c r="W462" s="0" t="n">
        <v>0</v>
      </c>
      <c r="X462" s="0" t="n">
        <v>0</v>
      </c>
      <c r="Y462" s="0" t="n">
        <f aca="false">F462/57.3</f>
        <v>0.431064572425829</v>
      </c>
      <c r="Z462" s="0" t="n">
        <f aca="false">G462/2.329</f>
        <v>0.0635465865178188</v>
      </c>
      <c r="AA462" s="0" t="n">
        <f aca="false">H462/81</f>
        <v>0.259259259259259</v>
      </c>
    </row>
    <row r="463" customFormat="false" ht="13.8" hidden="false" customHeight="false" outlineLevel="0" collapsed="false">
      <c r="A463" s="0" t="n">
        <v>7</v>
      </c>
      <c r="B463" s="0" t="n">
        <v>114</v>
      </c>
      <c r="C463" s="0" t="n">
        <v>64</v>
      </c>
      <c r="D463" s="0" t="n">
        <v>0</v>
      </c>
      <c r="E463" s="0" t="n">
        <v>0</v>
      </c>
      <c r="F463" s="0" t="n">
        <v>27.4</v>
      </c>
      <c r="G463" s="0" t="n">
        <v>0.732</v>
      </c>
      <c r="H463" s="0" t="n">
        <v>34</v>
      </c>
      <c r="I463" s="0" t="n">
        <v>1</v>
      </c>
      <c r="K463" s="0" t="n">
        <f aca="false">A463/17</f>
        <v>0.411764705882353</v>
      </c>
      <c r="L463" s="0" t="n">
        <f aca="false">(B463-44)/(199-44)</f>
        <v>0.451612903225806</v>
      </c>
      <c r="M463" s="0" t="n">
        <f aca="false">(C463-30)/(122-30)</f>
        <v>0.369565217391304</v>
      </c>
      <c r="N463" s="0" t="n">
        <v>0</v>
      </c>
      <c r="O463" s="0" t="n">
        <v>0</v>
      </c>
      <c r="P463" s="0" t="n">
        <f aca="false">(F463-18.2)/(57.3-18.2)</f>
        <v>0.235294117647059</v>
      </c>
      <c r="Q463" s="0" t="n">
        <f aca="false">(G463-0.078)/(2.329-0.078)</f>
        <v>0.290537538871613</v>
      </c>
      <c r="R463" s="0" t="n">
        <f aca="false">(H463-21)/60</f>
        <v>0.216666666666667</v>
      </c>
      <c r="T463" s="0" t="n">
        <f aca="false">A463/17</f>
        <v>0.411764705882353</v>
      </c>
      <c r="U463" s="0" t="n">
        <f aca="false">B463/199</f>
        <v>0.57286432160804</v>
      </c>
      <c r="V463" s="0" t="n">
        <f aca="false">C463/122</f>
        <v>0.524590163934426</v>
      </c>
      <c r="W463" s="0" t="n">
        <v>0</v>
      </c>
      <c r="X463" s="0" t="n">
        <v>0</v>
      </c>
      <c r="Y463" s="0" t="n">
        <f aca="false">F463/57.3</f>
        <v>0.478184991273997</v>
      </c>
      <c r="Z463" s="0" t="n">
        <f aca="false">G463/2.329</f>
        <v>0.314297981966509</v>
      </c>
      <c r="AA463" s="0" t="n">
        <f aca="false">H463/81</f>
        <v>0.419753086419753</v>
      </c>
    </row>
    <row r="464" customFormat="false" ht="13.8" hidden="false" customHeight="false" outlineLevel="0" collapsed="false">
      <c r="A464" s="0" t="n">
        <v>0</v>
      </c>
      <c r="B464" s="0" t="n">
        <v>102</v>
      </c>
      <c r="C464" s="0" t="n">
        <v>78</v>
      </c>
      <c r="D464" s="0" t="n">
        <v>0</v>
      </c>
      <c r="E464" s="0" t="n">
        <v>0</v>
      </c>
      <c r="F464" s="0" t="n">
        <v>34.5</v>
      </c>
      <c r="G464" s="0" t="n">
        <v>0.238</v>
      </c>
      <c r="H464" s="0" t="n">
        <v>24</v>
      </c>
      <c r="I464" s="0" t="n">
        <v>0</v>
      </c>
      <c r="K464" s="0" t="n">
        <f aca="false">A464/17</f>
        <v>0</v>
      </c>
      <c r="L464" s="0" t="n">
        <f aca="false">(B464-44)/(199-44)</f>
        <v>0.374193548387097</v>
      </c>
      <c r="M464" s="0" t="n">
        <f aca="false">(C464-30)/(122-30)</f>
        <v>0.521739130434783</v>
      </c>
      <c r="N464" s="0" t="n">
        <v>0</v>
      </c>
      <c r="O464" s="0" t="n">
        <v>0</v>
      </c>
      <c r="P464" s="0" t="n">
        <f aca="false">(F464-18.2)/(57.3-18.2)</f>
        <v>0.416879795396419</v>
      </c>
      <c r="Q464" s="0" t="n">
        <f aca="false">(G464-0.078)/(2.329-0.078)</f>
        <v>0.0710795202132386</v>
      </c>
      <c r="R464" s="0" t="n">
        <f aca="false">(H464-21)/60</f>
        <v>0.05</v>
      </c>
      <c r="T464" s="0" t="n">
        <f aca="false">A464/17</f>
        <v>0</v>
      </c>
      <c r="U464" s="0" t="n">
        <f aca="false">B464/199</f>
        <v>0.512562814070352</v>
      </c>
      <c r="V464" s="0" t="n">
        <f aca="false">C464/122</f>
        <v>0.639344262295082</v>
      </c>
      <c r="W464" s="0" t="n">
        <v>0</v>
      </c>
      <c r="X464" s="0" t="n">
        <v>0</v>
      </c>
      <c r="Y464" s="0" t="n">
        <f aca="false">F464/57.3</f>
        <v>0.602094240837696</v>
      </c>
      <c r="Z464" s="0" t="n">
        <f aca="false">G464/2.329</f>
        <v>0.102189781021898</v>
      </c>
      <c r="AA464" s="0" t="n">
        <f aca="false">H464/81</f>
        <v>0.296296296296296</v>
      </c>
    </row>
    <row r="465" customFormat="false" ht="13.8" hidden="false" customHeight="false" outlineLevel="0" collapsed="false">
      <c r="A465" s="0" t="n">
        <v>2</v>
      </c>
      <c r="B465" s="0" t="n">
        <v>111</v>
      </c>
      <c r="C465" s="0" t="n">
        <v>60</v>
      </c>
      <c r="D465" s="0" t="n">
        <v>0</v>
      </c>
      <c r="E465" s="0" t="n">
        <v>0</v>
      </c>
      <c r="F465" s="0" t="n">
        <v>26.2</v>
      </c>
      <c r="G465" s="0" t="n">
        <v>0.343</v>
      </c>
      <c r="H465" s="0" t="n">
        <v>23</v>
      </c>
      <c r="I465" s="0" t="n">
        <v>0</v>
      </c>
      <c r="K465" s="0" t="n">
        <f aca="false">A465/17</f>
        <v>0.117647058823529</v>
      </c>
      <c r="L465" s="0" t="n">
        <f aca="false">(B465-44)/(199-44)</f>
        <v>0.432258064516129</v>
      </c>
      <c r="M465" s="0" t="n">
        <f aca="false">(C465-30)/(122-30)</f>
        <v>0.326086956521739</v>
      </c>
      <c r="N465" s="0" t="n">
        <v>0</v>
      </c>
      <c r="O465" s="0" t="n">
        <v>0</v>
      </c>
      <c r="P465" s="0" t="n">
        <f aca="false">(F465-18.2)/(57.3-18.2)</f>
        <v>0.20460358056266</v>
      </c>
      <c r="Q465" s="0" t="n">
        <f aca="false">(G465-0.078)/(2.329-0.078)</f>
        <v>0.117725455353176</v>
      </c>
      <c r="R465" s="0" t="n">
        <f aca="false">(H465-21)/60</f>
        <v>0.0333333333333333</v>
      </c>
      <c r="T465" s="0" t="n">
        <f aca="false">A465/17</f>
        <v>0.117647058823529</v>
      </c>
      <c r="U465" s="0" t="n">
        <f aca="false">B465/199</f>
        <v>0.557788944723618</v>
      </c>
      <c r="V465" s="0" t="n">
        <f aca="false">C465/122</f>
        <v>0.491803278688525</v>
      </c>
      <c r="W465" s="0" t="n">
        <v>0</v>
      </c>
      <c r="X465" s="0" t="n">
        <v>0</v>
      </c>
      <c r="Y465" s="0" t="n">
        <f aca="false">F465/57.3</f>
        <v>0.457242582897033</v>
      </c>
      <c r="Z465" s="0" t="n">
        <f aca="false">G465/2.329</f>
        <v>0.147273507943323</v>
      </c>
      <c r="AA465" s="0" t="n">
        <f aca="false">H465/81</f>
        <v>0.283950617283951</v>
      </c>
    </row>
    <row r="466" customFormat="false" ht="13.8" hidden="false" customHeight="false" outlineLevel="0" collapsed="false">
      <c r="A466" s="0" t="n">
        <v>1</v>
      </c>
      <c r="B466" s="0" t="n">
        <v>128</v>
      </c>
      <c r="C466" s="0" t="n">
        <v>82</v>
      </c>
      <c r="D466" s="0" t="n">
        <v>0</v>
      </c>
      <c r="E466" s="0" t="n">
        <v>0</v>
      </c>
      <c r="F466" s="0" t="n">
        <v>27.5</v>
      </c>
      <c r="G466" s="0" t="n">
        <v>0.115</v>
      </c>
      <c r="H466" s="0" t="n">
        <v>22</v>
      </c>
      <c r="I466" s="0" t="n">
        <v>0</v>
      </c>
      <c r="K466" s="0" t="n">
        <f aca="false">A466/17</f>
        <v>0.0588235294117647</v>
      </c>
      <c r="L466" s="0" t="n">
        <f aca="false">(B466-44)/(199-44)</f>
        <v>0.541935483870968</v>
      </c>
      <c r="M466" s="0" t="n">
        <f aca="false">(C466-30)/(122-30)</f>
        <v>0.565217391304348</v>
      </c>
      <c r="N466" s="0" t="n">
        <v>0</v>
      </c>
      <c r="O466" s="0" t="n">
        <v>0</v>
      </c>
      <c r="P466" s="0" t="n">
        <f aca="false">(F466-18.2)/(57.3-18.2)</f>
        <v>0.237851662404092</v>
      </c>
      <c r="Q466" s="0" t="n">
        <f aca="false">(G466-0.078)/(2.329-0.078)</f>
        <v>0.0164371390493114</v>
      </c>
      <c r="R466" s="0" t="n">
        <f aca="false">(H466-21)/60</f>
        <v>0.0166666666666667</v>
      </c>
      <c r="T466" s="0" t="n">
        <f aca="false">A466/17</f>
        <v>0.0588235294117647</v>
      </c>
      <c r="U466" s="0" t="n">
        <f aca="false">B466/199</f>
        <v>0.64321608040201</v>
      </c>
      <c r="V466" s="0" t="n">
        <f aca="false">C466/122</f>
        <v>0.672131147540984</v>
      </c>
      <c r="W466" s="0" t="n">
        <v>0</v>
      </c>
      <c r="X466" s="0" t="n">
        <v>0</v>
      </c>
      <c r="Y466" s="0" t="n">
        <f aca="false">F466/57.3</f>
        <v>0.479930191972077</v>
      </c>
      <c r="Z466" s="0" t="n">
        <f aca="false">G466/2.329</f>
        <v>0.0493774151996565</v>
      </c>
      <c r="AA466" s="0" t="n">
        <f aca="false">H466/81</f>
        <v>0.271604938271605</v>
      </c>
    </row>
    <row r="467" customFormat="false" ht="13.8" hidden="false" customHeight="false" outlineLevel="0" collapsed="false">
      <c r="A467" s="0" t="n">
        <v>10</v>
      </c>
      <c r="B467" s="0" t="n">
        <v>92</v>
      </c>
      <c r="C467" s="0" t="n">
        <v>62</v>
      </c>
      <c r="D467" s="0" t="n">
        <v>0</v>
      </c>
      <c r="E467" s="0" t="n">
        <v>0</v>
      </c>
      <c r="F467" s="0" t="n">
        <v>25.9</v>
      </c>
      <c r="G467" s="0" t="n">
        <v>0.167</v>
      </c>
      <c r="H467" s="0" t="n">
        <v>31</v>
      </c>
      <c r="I467" s="0" t="n">
        <v>0</v>
      </c>
      <c r="K467" s="0" t="n">
        <f aca="false">A467/17</f>
        <v>0.588235294117647</v>
      </c>
      <c r="L467" s="0" t="n">
        <f aca="false">(B467-44)/(199-44)</f>
        <v>0.309677419354839</v>
      </c>
      <c r="M467" s="0" t="n">
        <f aca="false">(C467-30)/(122-30)</f>
        <v>0.347826086956522</v>
      </c>
      <c r="N467" s="0" t="n">
        <v>0</v>
      </c>
      <c r="O467" s="0" t="n">
        <v>0</v>
      </c>
      <c r="P467" s="0" t="n">
        <f aca="false">(F467-18.2)/(57.3-18.2)</f>
        <v>0.19693094629156</v>
      </c>
      <c r="Q467" s="0" t="n">
        <f aca="false">(G467-0.078)/(2.329-0.078)</f>
        <v>0.0395379831186139</v>
      </c>
      <c r="R467" s="0" t="n">
        <f aca="false">(H467-21)/60</f>
        <v>0.166666666666667</v>
      </c>
      <c r="T467" s="0" t="n">
        <f aca="false">A467/17</f>
        <v>0.588235294117647</v>
      </c>
      <c r="U467" s="0" t="n">
        <f aca="false">B467/199</f>
        <v>0.462311557788945</v>
      </c>
      <c r="V467" s="0" t="n">
        <f aca="false">C467/122</f>
        <v>0.508196721311475</v>
      </c>
      <c r="W467" s="0" t="n">
        <v>0</v>
      </c>
      <c r="X467" s="0" t="n">
        <v>0</v>
      </c>
      <c r="Y467" s="0" t="n">
        <f aca="false">F467/57.3</f>
        <v>0.452006980802792</v>
      </c>
      <c r="Z467" s="0" t="n">
        <f aca="false">G467/2.329</f>
        <v>0.0717045942464577</v>
      </c>
      <c r="AA467" s="0" t="n">
        <f aca="false">H467/81</f>
        <v>0.382716049382716</v>
      </c>
    </row>
    <row r="468" customFormat="false" ht="13.8" hidden="false" customHeight="false" outlineLevel="0" collapsed="false">
      <c r="A468" s="0" t="n">
        <v>13</v>
      </c>
      <c r="B468" s="0" t="n">
        <v>104</v>
      </c>
      <c r="C468" s="0" t="n">
        <v>72</v>
      </c>
      <c r="D468" s="0" t="n">
        <v>0</v>
      </c>
      <c r="E468" s="0" t="n">
        <v>0</v>
      </c>
      <c r="F468" s="0" t="n">
        <v>31.2</v>
      </c>
      <c r="G468" s="0" t="n">
        <v>0.465</v>
      </c>
      <c r="H468" s="0" t="n">
        <v>38</v>
      </c>
      <c r="I468" s="0" t="n">
        <v>1</v>
      </c>
      <c r="K468" s="0" t="n">
        <f aca="false">A468/17</f>
        <v>0.764705882352941</v>
      </c>
      <c r="L468" s="0" t="n">
        <f aca="false">(B468-44)/(199-44)</f>
        <v>0.387096774193548</v>
      </c>
      <c r="M468" s="0" t="n">
        <f aca="false">(C468-30)/(122-30)</f>
        <v>0.456521739130435</v>
      </c>
      <c r="N468" s="0" t="n">
        <v>0</v>
      </c>
      <c r="O468" s="0" t="n">
        <v>0</v>
      </c>
      <c r="P468" s="0" t="n">
        <f aca="false">(F468-18.2)/(57.3-18.2)</f>
        <v>0.332480818414322</v>
      </c>
      <c r="Q468" s="0" t="n">
        <f aca="false">(G468-0.078)/(2.329-0.078)</f>
        <v>0.171923589515771</v>
      </c>
      <c r="R468" s="0" t="n">
        <f aca="false">(H468-21)/60</f>
        <v>0.283333333333333</v>
      </c>
      <c r="T468" s="0" t="n">
        <f aca="false">A468/17</f>
        <v>0.764705882352941</v>
      </c>
      <c r="U468" s="0" t="n">
        <f aca="false">B468/199</f>
        <v>0.522613065326633</v>
      </c>
      <c r="V468" s="0" t="n">
        <f aca="false">C468/122</f>
        <v>0.590163934426229</v>
      </c>
      <c r="W468" s="0" t="n">
        <v>0</v>
      </c>
      <c r="X468" s="0" t="n">
        <v>0</v>
      </c>
      <c r="Y468" s="0" t="n">
        <f aca="false">F468/57.3</f>
        <v>0.544502617801047</v>
      </c>
      <c r="Z468" s="0" t="n">
        <f aca="false">G468/2.329</f>
        <v>0.199656504937742</v>
      </c>
      <c r="AA468" s="0" t="n">
        <f aca="false">H468/81</f>
        <v>0.469135802469136</v>
      </c>
    </row>
    <row r="469" customFormat="false" ht="13.8" hidden="false" customHeight="false" outlineLevel="0" collapsed="false">
      <c r="A469" s="0" t="n">
        <v>5</v>
      </c>
      <c r="B469" s="0" t="n">
        <v>104</v>
      </c>
      <c r="C469" s="0" t="n">
        <v>74</v>
      </c>
      <c r="D469" s="0" t="n">
        <v>0</v>
      </c>
      <c r="E469" s="0" t="n">
        <v>0</v>
      </c>
      <c r="F469" s="0" t="n">
        <v>28.8</v>
      </c>
      <c r="G469" s="0" t="n">
        <v>0.153</v>
      </c>
      <c r="H469" s="0" t="n">
        <v>48</v>
      </c>
      <c r="I469" s="0" t="n">
        <v>0</v>
      </c>
      <c r="K469" s="0" t="n">
        <f aca="false">A469/17</f>
        <v>0.294117647058823</v>
      </c>
      <c r="L469" s="0" t="n">
        <f aca="false">(B469-44)/(199-44)</f>
        <v>0.387096774193548</v>
      </c>
      <c r="M469" s="0" t="n">
        <f aca="false">(C469-30)/(122-30)</f>
        <v>0.478260869565217</v>
      </c>
      <c r="N469" s="0" t="n">
        <v>0</v>
      </c>
      <c r="O469" s="0" t="n">
        <v>0</v>
      </c>
      <c r="P469" s="0" t="n">
        <f aca="false">(F469-18.2)/(57.3-18.2)</f>
        <v>0.271099744245524</v>
      </c>
      <c r="Q469" s="0" t="n">
        <f aca="false">(G469-0.078)/(2.329-0.078)</f>
        <v>0.0333185250999556</v>
      </c>
      <c r="R469" s="0" t="n">
        <f aca="false">(H469-21)/60</f>
        <v>0.45</v>
      </c>
      <c r="T469" s="0" t="n">
        <f aca="false">A469/17</f>
        <v>0.294117647058823</v>
      </c>
      <c r="U469" s="0" t="n">
        <f aca="false">B469/199</f>
        <v>0.522613065326633</v>
      </c>
      <c r="V469" s="0" t="n">
        <f aca="false">C469/122</f>
        <v>0.60655737704918</v>
      </c>
      <c r="W469" s="0" t="n">
        <v>0</v>
      </c>
      <c r="X469" s="0" t="n">
        <v>0</v>
      </c>
      <c r="Y469" s="0" t="n">
        <f aca="false">F469/57.3</f>
        <v>0.502617801047121</v>
      </c>
      <c r="Z469" s="0" t="n">
        <f aca="false">G469/2.329</f>
        <v>0.0656934306569343</v>
      </c>
      <c r="AA469" s="0" t="n">
        <f aca="false">H469/81</f>
        <v>0.592592592592593</v>
      </c>
    </row>
    <row r="470" customFormat="false" ht="13.8" hidden="false" customHeight="false" outlineLevel="0" collapsed="false">
      <c r="A470" s="0" t="n">
        <v>2</v>
      </c>
      <c r="B470" s="0" t="n">
        <v>94</v>
      </c>
      <c r="C470" s="0" t="n">
        <v>76</v>
      </c>
      <c r="D470" s="0" t="n">
        <v>0</v>
      </c>
      <c r="E470" s="0" t="n">
        <v>0</v>
      </c>
      <c r="F470" s="0" t="n">
        <v>31.6</v>
      </c>
      <c r="G470" s="0" t="n">
        <v>0.649</v>
      </c>
      <c r="H470" s="0" t="n">
        <v>23</v>
      </c>
      <c r="I470" s="0" t="n">
        <v>0</v>
      </c>
      <c r="K470" s="0" t="n">
        <f aca="false">A470/17</f>
        <v>0.117647058823529</v>
      </c>
      <c r="L470" s="0" t="n">
        <f aca="false">(B470-44)/(199-44)</f>
        <v>0.32258064516129</v>
      </c>
      <c r="M470" s="0" t="n">
        <f aca="false">(C470-30)/(122-30)</f>
        <v>0.5</v>
      </c>
      <c r="N470" s="0" t="n">
        <v>0</v>
      </c>
      <c r="O470" s="0" t="n">
        <v>0</v>
      </c>
      <c r="P470" s="0" t="n">
        <f aca="false">(F470-18.2)/(57.3-18.2)</f>
        <v>0.342710997442455</v>
      </c>
      <c r="Q470" s="0" t="n">
        <f aca="false">(G470-0.078)/(2.329-0.078)</f>
        <v>0.253665037760995</v>
      </c>
      <c r="R470" s="0" t="n">
        <f aca="false">(H470-21)/60</f>
        <v>0.0333333333333333</v>
      </c>
      <c r="T470" s="0" t="n">
        <f aca="false">A470/17</f>
        <v>0.117647058823529</v>
      </c>
      <c r="U470" s="0" t="n">
        <f aca="false">B470/199</f>
        <v>0.472361809045226</v>
      </c>
      <c r="V470" s="0" t="n">
        <f aca="false">C470/122</f>
        <v>0.622950819672131</v>
      </c>
      <c r="W470" s="0" t="n">
        <v>0</v>
      </c>
      <c r="X470" s="0" t="n">
        <v>0</v>
      </c>
      <c r="Y470" s="0" t="n">
        <f aca="false">F470/57.3</f>
        <v>0.551483420593368</v>
      </c>
      <c r="Z470" s="0" t="n">
        <f aca="false">G470/2.329</f>
        <v>0.278660369257192</v>
      </c>
      <c r="AA470" s="0" t="n">
        <f aca="false">H470/81</f>
        <v>0.283950617283951</v>
      </c>
    </row>
    <row r="471" customFormat="false" ht="13.8" hidden="false" customHeight="false" outlineLevel="0" collapsed="false">
      <c r="A471" s="0" t="n">
        <v>7</v>
      </c>
      <c r="B471" s="0" t="n">
        <v>97</v>
      </c>
      <c r="C471" s="0" t="n">
        <v>76</v>
      </c>
      <c r="D471" s="0" t="n">
        <v>0</v>
      </c>
      <c r="E471" s="0" t="n">
        <v>0</v>
      </c>
      <c r="F471" s="0" t="n">
        <v>40.9</v>
      </c>
      <c r="G471" s="0" t="n">
        <v>0.871</v>
      </c>
      <c r="H471" s="0" t="n">
        <v>32</v>
      </c>
      <c r="I471" s="0" t="n">
        <v>1</v>
      </c>
      <c r="K471" s="0" t="n">
        <f aca="false">A471/17</f>
        <v>0.411764705882353</v>
      </c>
      <c r="L471" s="0" t="n">
        <f aca="false">(B471-44)/(199-44)</f>
        <v>0.341935483870968</v>
      </c>
      <c r="M471" s="0" t="n">
        <f aca="false">(C471-30)/(122-30)</f>
        <v>0.5</v>
      </c>
      <c r="N471" s="0" t="n">
        <v>0</v>
      </c>
      <c r="O471" s="0" t="n">
        <v>0</v>
      </c>
      <c r="P471" s="0" t="n">
        <f aca="false">(F471-18.2)/(57.3-18.2)</f>
        <v>0.580562659846547</v>
      </c>
      <c r="Q471" s="0" t="n">
        <f aca="false">(G471-0.078)/(2.329-0.078)</f>
        <v>0.352287872056864</v>
      </c>
      <c r="R471" s="0" t="n">
        <f aca="false">(H471-21)/60</f>
        <v>0.183333333333333</v>
      </c>
      <c r="T471" s="0" t="n">
        <f aca="false">A471/17</f>
        <v>0.411764705882353</v>
      </c>
      <c r="U471" s="0" t="n">
        <f aca="false">B471/199</f>
        <v>0.487437185929648</v>
      </c>
      <c r="V471" s="0" t="n">
        <f aca="false">C471/122</f>
        <v>0.622950819672131</v>
      </c>
      <c r="W471" s="0" t="n">
        <v>0</v>
      </c>
      <c r="X471" s="0" t="n">
        <v>0</v>
      </c>
      <c r="Y471" s="0" t="n">
        <f aca="false">F471/57.3</f>
        <v>0.713787085514834</v>
      </c>
      <c r="Z471" s="0" t="n">
        <f aca="false">G471/2.329</f>
        <v>0.37398024903392</v>
      </c>
      <c r="AA471" s="0" t="n">
        <f aca="false">H471/81</f>
        <v>0.395061728395062</v>
      </c>
    </row>
    <row r="472" customFormat="false" ht="13.8" hidden="false" customHeight="false" outlineLevel="0" collapsed="false">
      <c r="A472" s="0" t="n">
        <v>0</v>
      </c>
      <c r="B472" s="0" t="n">
        <v>102</v>
      </c>
      <c r="C472" s="0" t="n">
        <v>86</v>
      </c>
      <c r="D472" s="0" t="n">
        <v>0</v>
      </c>
      <c r="E472" s="0" t="n">
        <v>0</v>
      </c>
      <c r="F472" s="0" t="n">
        <v>29.3</v>
      </c>
      <c r="G472" s="0" t="n">
        <v>0.695</v>
      </c>
      <c r="H472" s="0" t="n">
        <v>27</v>
      </c>
      <c r="I472" s="0" t="n">
        <v>0</v>
      </c>
      <c r="K472" s="0" t="n">
        <f aca="false">A472/17</f>
        <v>0</v>
      </c>
      <c r="L472" s="0" t="n">
        <f aca="false">(B472-44)/(199-44)</f>
        <v>0.374193548387097</v>
      </c>
      <c r="M472" s="0" t="n">
        <f aca="false">(C472-30)/(122-30)</f>
        <v>0.608695652173913</v>
      </c>
      <c r="N472" s="0" t="n">
        <v>0</v>
      </c>
      <c r="O472" s="0" t="n">
        <v>0</v>
      </c>
      <c r="P472" s="0" t="n">
        <f aca="false">(F472-18.2)/(57.3-18.2)</f>
        <v>0.283887468030691</v>
      </c>
      <c r="Q472" s="0" t="n">
        <f aca="false">(G472-0.078)/(2.329-0.078)</f>
        <v>0.274100399822301</v>
      </c>
      <c r="R472" s="0" t="n">
        <f aca="false">(H472-21)/60</f>
        <v>0.1</v>
      </c>
      <c r="T472" s="0" t="n">
        <f aca="false">A472/17</f>
        <v>0</v>
      </c>
      <c r="U472" s="0" t="n">
        <f aca="false">B472/199</f>
        <v>0.512562814070352</v>
      </c>
      <c r="V472" s="0" t="n">
        <f aca="false">C472/122</f>
        <v>0.704918032786885</v>
      </c>
      <c r="W472" s="0" t="n">
        <v>0</v>
      </c>
      <c r="X472" s="0" t="n">
        <v>0</v>
      </c>
      <c r="Y472" s="0" t="n">
        <f aca="false">F472/57.3</f>
        <v>0.511343804537522</v>
      </c>
      <c r="Z472" s="0" t="n">
        <f aca="false">G472/2.329</f>
        <v>0.298411335337055</v>
      </c>
      <c r="AA472" s="0" t="n">
        <f aca="false">H472/81</f>
        <v>0.333333333333333</v>
      </c>
    </row>
    <row r="473" customFormat="false" ht="13.8" hidden="false" customHeight="false" outlineLevel="0" collapsed="false">
      <c r="A473" s="0" t="n">
        <v>4</v>
      </c>
      <c r="B473" s="0" t="n">
        <v>128</v>
      </c>
      <c r="C473" s="0" t="n">
        <v>70</v>
      </c>
      <c r="D473" s="0" t="n">
        <v>0</v>
      </c>
      <c r="E473" s="0" t="n">
        <v>0</v>
      </c>
      <c r="F473" s="0" t="n">
        <v>34.3</v>
      </c>
      <c r="G473" s="0" t="n">
        <v>0.303</v>
      </c>
      <c r="H473" s="0" t="n">
        <v>24</v>
      </c>
      <c r="I473" s="0" t="n">
        <v>0</v>
      </c>
      <c r="K473" s="0" t="n">
        <f aca="false">A473/17</f>
        <v>0.235294117647059</v>
      </c>
      <c r="L473" s="0" t="n">
        <f aca="false">(B473-44)/(199-44)</f>
        <v>0.541935483870968</v>
      </c>
      <c r="M473" s="0" t="n">
        <f aca="false">(C473-30)/(122-30)</f>
        <v>0.434782608695652</v>
      </c>
      <c r="N473" s="0" t="n">
        <v>0</v>
      </c>
      <c r="O473" s="0" t="n">
        <v>0</v>
      </c>
      <c r="P473" s="0" t="n">
        <f aca="false">(F473-18.2)/(57.3-18.2)</f>
        <v>0.411764705882353</v>
      </c>
      <c r="Q473" s="0" t="n">
        <f aca="false">(G473-0.078)/(2.329-0.078)</f>
        <v>0.0999555752998667</v>
      </c>
      <c r="R473" s="0" t="n">
        <f aca="false">(H473-21)/60</f>
        <v>0.05</v>
      </c>
      <c r="T473" s="0" t="n">
        <f aca="false">A473/17</f>
        <v>0.235294117647059</v>
      </c>
      <c r="U473" s="0" t="n">
        <f aca="false">B473/199</f>
        <v>0.64321608040201</v>
      </c>
      <c r="V473" s="0" t="n">
        <f aca="false">C473/122</f>
        <v>0.573770491803279</v>
      </c>
      <c r="W473" s="0" t="n">
        <v>0</v>
      </c>
      <c r="X473" s="0" t="n">
        <v>0</v>
      </c>
      <c r="Y473" s="0" t="n">
        <f aca="false">F473/57.3</f>
        <v>0.598603839441536</v>
      </c>
      <c r="Z473" s="0" t="n">
        <f aca="false">G473/2.329</f>
        <v>0.130098754830399</v>
      </c>
      <c r="AA473" s="0" t="n">
        <f aca="false">H473/81</f>
        <v>0.296296296296296</v>
      </c>
    </row>
    <row r="474" customFormat="false" ht="13.8" hidden="false" customHeight="false" outlineLevel="0" collapsed="false">
      <c r="A474" s="0" t="n">
        <v>6</v>
      </c>
      <c r="B474" s="0" t="n">
        <v>147</v>
      </c>
      <c r="C474" s="0" t="n">
        <v>80</v>
      </c>
      <c r="D474" s="0" t="n">
        <v>0</v>
      </c>
      <c r="E474" s="0" t="n">
        <v>0</v>
      </c>
      <c r="F474" s="0" t="n">
        <v>29.5</v>
      </c>
      <c r="G474" s="0" t="n">
        <v>0.178</v>
      </c>
      <c r="H474" s="0" t="n">
        <v>50</v>
      </c>
      <c r="I474" s="0" t="n">
        <v>1</v>
      </c>
      <c r="K474" s="0" t="n">
        <f aca="false">A474/17</f>
        <v>0.352941176470588</v>
      </c>
      <c r="L474" s="0" t="n">
        <f aca="false">(B474-44)/(199-44)</f>
        <v>0.664516129032258</v>
      </c>
      <c r="M474" s="0" t="n">
        <f aca="false">(C474-30)/(122-30)</f>
        <v>0.543478260869565</v>
      </c>
      <c r="N474" s="0" t="n">
        <v>0</v>
      </c>
      <c r="O474" s="0" t="n">
        <v>0</v>
      </c>
      <c r="P474" s="0" t="n">
        <f aca="false">(F474-18.2)/(57.3-18.2)</f>
        <v>0.289002557544757</v>
      </c>
      <c r="Q474" s="0" t="n">
        <f aca="false">(G474-0.078)/(2.329-0.078)</f>
        <v>0.0444247001332741</v>
      </c>
      <c r="R474" s="0" t="n">
        <f aca="false">(H474-21)/60</f>
        <v>0.483333333333333</v>
      </c>
      <c r="T474" s="0" t="n">
        <f aca="false">A474/17</f>
        <v>0.352941176470588</v>
      </c>
      <c r="U474" s="0" t="n">
        <f aca="false">B474/199</f>
        <v>0.738693467336683</v>
      </c>
      <c r="V474" s="0" t="n">
        <f aca="false">C474/122</f>
        <v>0.655737704918033</v>
      </c>
      <c r="W474" s="0" t="n">
        <v>0</v>
      </c>
      <c r="X474" s="0" t="n">
        <v>0</v>
      </c>
      <c r="Y474" s="0" t="n">
        <f aca="false">F474/57.3</f>
        <v>0.514834205933682</v>
      </c>
      <c r="Z474" s="0" t="n">
        <f aca="false">G474/2.329</f>
        <v>0.0764276513525118</v>
      </c>
      <c r="AA474" s="0" t="n">
        <f aca="false">H474/81</f>
        <v>0.617283950617284</v>
      </c>
    </row>
    <row r="475" customFormat="false" ht="13.8" hidden="false" customHeight="false" outlineLevel="0" collapsed="false">
      <c r="A475" s="0" t="n">
        <v>4</v>
      </c>
      <c r="B475" s="0" t="n">
        <v>90</v>
      </c>
      <c r="C475" s="0" t="n">
        <v>73</v>
      </c>
      <c r="D475" s="0" t="n">
        <v>0</v>
      </c>
      <c r="E475" s="0" t="n">
        <v>0</v>
      </c>
      <c r="F475" s="0" t="n">
        <v>28</v>
      </c>
      <c r="G475" s="0" t="n">
        <v>0.61</v>
      </c>
      <c r="H475" s="0" t="n">
        <v>31</v>
      </c>
      <c r="I475" s="0" t="n">
        <v>0</v>
      </c>
      <c r="K475" s="0" t="n">
        <f aca="false">A475/17</f>
        <v>0.235294117647059</v>
      </c>
      <c r="L475" s="0" t="n">
        <f aca="false">(B475-44)/(199-44)</f>
        <v>0.296774193548387</v>
      </c>
      <c r="M475" s="0" t="n">
        <f aca="false">(C475-30)/(122-30)</f>
        <v>0.467391304347826</v>
      </c>
      <c r="N475" s="0" t="n">
        <v>0</v>
      </c>
      <c r="O475" s="0" t="n">
        <v>0</v>
      </c>
      <c r="P475" s="0" t="n">
        <f aca="false">(F475-18.2)/(57.3-18.2)</f>
        <v>0.250639386189258</v>
      </c>
      <c r="Q475" s="0" t="n">
        <f aca="false">(G475-0.078)/(2.329-0.078)</f>
        <v>0.236339404709018</v>
      </c>
      <c r="R475" s="0" t="n">
        <f aca="false">(H475-21)/60</f>
        <v>0.166666666666667</v>
      </c>
      <c r="T475" s="0" t="n">
        <f aca="false">A475/17</f>
        <v>0.235294117647059</v>
      </c>
      <c r="U475" s="0" t="n">
        <f aca="false">B475/199</f>
        <v>0.452261306532663</v>
      </c>
      <c r="V475" s="0" t="n">
        <f aca="false">C475/122</f>
        <v>0.598360655737705</v>
      </c>
      <c r="W475" s="0" t="n">
        <v>0</v>
      </c>
      <c r="X475" s="0" t="n">
        <v>0</v>
      </c>
      <c r="Y475" s="0" t="n">
        <f aca="false">F475/57.3</f>
        <v>0.488656195462478</v>
      </c>
      <c r="Z475" s="0" t="n">
        <f aca="false">G475/2.329</f>
        <v>0.261914984972091</v>
      </c>
      <c r="AA475" s="0" t="n">
        <f aca="false">H475/81</f>
        <v>0.382716049382716</v>
      </c>
    </row>
    <row r="476" customFormat="false" ht="13.8" hidden="false" customHeight="false" outlineLevel="0" collapsed="false">
      <c r="A476" s="0" t="n">
        <v>1</v>
      </c>
      <c r="B476" s="0" t="n">
        <v>167</v>
      </c>
      <c r="C476" s="0" t="n">
        <v>74</v>
      </c>
      <c r="D476" s="0" t="n">
        <v>0</v>
      </c>
      <c r="E476" s="0" t="n">
        <v>0</v>
      </c>
      <c r="F476" s="0" t="n">
        <v>23.4</v>
      </c>
      <c r="G476" s="0" t="n">
        <v>0.447</v>
      </c>
      <c r="H476" s="0" t="n">
        <v>33</v>
      </c>
      <c r="I476" s="0" t="n">
        <v>1</v>
      </c>
      <c r="K476" s="0" t="n">
        <f aca="false">A476/17</f>
        <v>0.0588235294117647</v>
      </c>
      <c r="L476" s="0" t="n">
        <f aca="false">(B476-44)/(199-44)</f>
        <v>0.793548387096774</v>
      </c>
      <c r="M476" s="0" t="n">
        <f aca="false">(C476-30)/(122-30)</f>
        <v>0.478260869565217</v>
      </c>
      <c r="N476" s="0" t="n">
        <v>0</v>
      </c>
      <c r="O476" s="0" t="n">
        <v>0</v>
      </c>
      <c r="P476" s="0" t="n">
        <f aca="false">(F476-18.2)/(57.3-18.2)</f>
        <v>0.132992327365729</v>
      </c>
      <c r="Q476" s="0" t="n">
        <f aca="false">(G476-0.078)/(2.329-0.078)</f>
        <v>0.163927143491781</v>
      </c>
      <c r="R476" s="0" t="n">
        <f aca="false">(H476-21)/60</f>
        <v>0.2</v>
      </c>
      <c r="T476" s="0" t="n">
        <f aca="false">A476/17</f>
        <v>0.0588235294117647</v>
      </c>
      <c r="U476" s="0" t="n">
        <f aca="false">B476/199</f>
        <v>0.839195979899497</v>
      </c>
      <c r="V476" s="0" t="n">
        <f aca="false">C476/122</f>
        <v>0.60655737704918</v>
      </c>
      <c r="W476" s="0" t="n">
        <v>0</v>
      </c>
      <c r="X476" s="0" t="n">
        <v>0</v>
      </c>
      <c r="Y476" s="0" t="n">
        <f aca="false">F476/57.3</f>
        <v>0.408376963350785</v>
      </c>
      <c r="Z476" s="0" t="n">
        <f aca="false">G476/2.329</f>
        <v>0.191927866036926</v>
      </c>
      <c r="AA476" s="0" t="n">
        <f aca="false">H476/81</f>
        <v>0.407407407407407</v>
      </c>
    </row>
    <row r="477" customFormat="false" ht="13.8" hidden="false" customHeight="false" outlineLevel="0" collapsed="false">
      <c r="A477" s="0" t="n">
        <v>0</v>
      </c>
      <c r="B477" s="0" t="n">
        <v>179</v>
      </c>
      <c r="C477" s="0" t="n">
        <v>50</v>
      </c>
      <c r="D477" s="0" t="n">
        <v>0</v>
      </c>
      <c r="E477" s="0" t="n">
        <v>0</v>
      </c>
      <c r="F477" s="0" t="n">
        <v>37.8</v>
      </c>
      <c r="G477" s="0" t="n">
        <v>0.455</v>
      </c>
      <c r="H477" s="0" t="n">
        <v>22</v>
      </c>
      <c r="I477" s="0" t="n">
        <v>1</v>
      </c>
      <c r="K477" s="0" t="n">
        <f aca="false">A477/17</f>
        <v>0</v>
      </c>
      <c r="L477" s="0" t="n">
        <f aca="false">(B477-44)/(199-44)</f>
        <v>0.870967741935484</v>
      </c>
      <c r="M477" s="0" t="n">
        <f aca="false">(C477-30)/(122-30)</f>
        <v>0.217391304347826</v>
      </c>
      <c r="N477" s="0" t="n">
        <v>0</v>
      </c>
      <c r="O477" s="0" t="n">
        <v>0</v>
      </c>
      <c r="P477" s="0" t="n">
        <f aca="false">(F477-18.2)/(57.3-18.2)</f>
        <v>0.501278772378517</v>
      </c>
      <c r="Q477" s="0" t="n">
        <f aca="false">(G477-0.078)/(2.329-0.078)</f>
        <v>0.167481119502443</v>
      </c>
      <c r="R477" s="0" t="n">
        <f aca="false">(H477-21)/60</f>
        <v>0.0166666666666667</v>
      </c>
      <c r="T477" s="0" t="n">
        <f aca="false">A477/17</f>
        <v>0</v>
      </c>
      <c r="U477" s="0" t="n">
        <f aca="false">B477/199</f>
        <v>0.899497487437186</v>
      </c>
      <c r="V477" s="0" t="n">
        <f aca="false">C477/122</f>
        <v>0.40983606557377</v>
      </c>
      <c r="W477" s="0" t="n">
        <v>0</v>
      </c>
      <c r="X477" s="0" t="n">
        <v>0</v>
      </c>
      <c r="Y477" s="0" t="n">
        <f aca="false">F477/57.3</f>
        <v>0.659685863874346</v>
      </c>
      <c r="Z477" s="0" t="n">
        <f aca="false">G477/2.329</f>
        <v>0.195362816659511</v>
      </c>
      <c r="AA477" s="0" t="n">
        <f aca="false">H477/81</f>
        <v>0.271604938271605</v>
      </c>
    </row>
    <row r="478" customFormat="false" ht="13.8" hidden="false" customHeight="false" outlineLevel="0" collapsed="false">
      <c r="A478" s="0" t="n">
        <v>11</v>
      </c>
      <c r="B478" s="0" t="n">
        <v>136</v>
      </c>
      <c r="C478" s="0" t="n">
        <v>84</v>
      </c>
      <c r="D478" s="0" t="n">
        <v>0</v>
      </c>
      <c r="E478" s="0" t="n">
        <v>0</v>
      </c>
      <c r="F478" s="0" t="n">
        <v>28.3</v>
      </c>
      <c r="G478" s="0" t="n">
        <v>0.26</v>
      </c>
      <c r="H478" s="0" t="n">
        <v>42</v>
      </c>
      <c r="I478" s="0" t="n">
        <v>1</v>
      </c>
      <c r="K478" s="0" t="n">
        <f aca="false">A478/17</f>
        <v>0.647058823529412</v>
      </c>
      <c r="L478" s="0" t="n">
        <f aca="false">(B478-44)/(199-44)</f>
        <v>0.593548387096774</v>
      </c>
      <c r="M478" s="0" t="n">
        <f aca="false">(C478-30)/(122-30)</f>
        <v>0.58695652173913</v>
      </c>
      <c r="N478" s="0" t="n">
        <v>0</v>
      </c>
      <c r="O478" s="0" t="n">
        <v>0</v>
      </c>
      <c r="P478" s="0" t="n">
        <f aca="false">(F478-18.2)/(57.3-18.2)</f>
        <v>0.258312020460358</v>
      </c>
      <c r="Q478" s="0" t="n">
        <f aca="false">(G478-0.078)/(2.329-0.078)</f>
        <v>0.0808529542425589</v>
      </c>
      <c r="R478" s="0" t="n">
        <f aca="false">(H478-21)/60</f>
        <v>0.35</v>
      </c>
      <c r="T478" s="0" t="n">
        <f aca="false">A478/17</f>
        <v>0.647058823529412</v>
      </c>
      <c r="U478" s="0" t="n">
        <f aca="false">B478/199</f>
        <v>0.683417085427136</v>
      </c>
      <c r="V478" s="0" t="n">
        <f aca="false">C478/122</f>
        <v>0.688524590163934</v>
      </c>
      <c r="W478" s="0" t="n">
        <v>0</v>
      </c>
      <c r="X478" s="0" t="n">
        <v>0</v>
      </c>
      <c r="Y478" s="0" t="n">
        <f aca="false">F478/57.3</f>
        <v>0.493891797556719</v>
      </c>
      <c r="Z478" s="0" t="n">
        <f aca="false">G478/2.329</f>
        <v>0.111635895234006</v>
      </c>
      <c r="AA478" s="0" t="n">
        <f aca="false">H478/81</f>
        <v>0.518518518518518</v>
      </c>
    </row>
    <row r="479" customFormat="false" ht="13.8" hidden="false" customHeight="false" outlineLevel="0" collapsed="false">
      <c r="A479" s="0" t="n">
        <v>0</v>
      </c>
      <c r="B479" s="0" t="n">
        <v>107</v>
      </c>
      <c r="C479" s="0" t="n">
        <v>60</v>
      </c>
      <c r="D479" s="0" t="n">
        <v>0</v>
      </c>
      <c r="E479" s="0" t="n">
        <v>0</v>
      </c>
      <c r="F479" s="0" t="n">
        <v>26.4</v>
      </c>
      <c r="G479" s="0" t="n">
        <v>0.133</v>
      </c>
      <c r="H479" s="0" t="n">
        <v>23</v>
      </c>
      <c r="I479" s="0" t="n">
        <v>0</v>
      </c>
      <c r="K479" s="0" t="n">
        <f aca="false">A479/17</f>
        <v>0</v>
      </c>
      <c r="L479" s="0" t="n">
        <f aca="false">(B479-44)/(199-44)</f>
        <v>0.406451612903226</v>
      </c>
      <c r="M479" s="0" t="n">
        <f aca="false">(C479-30)/(122-30)</f>
        <v>0.326086956521739</v>
      </c>
      <c r="N479" s="0" t="n">
        <v>0</v>
      </c>
      <c r="O479" s="0" t="n">
        <v>0</v>
      </c>
      <c r="P479" s="0" t="n">
        <f aca="false">(F479-18.2)/(57.3-18.2)</f>
        <v>0.209718670076726</v>
      </c>
      <c r="Q479" s="0" t="n">
        <f aca="false">(G479-0.078)/(2.329-0.078)</f>
        <v>0.0244335850733008</v>
      </c>
      <c r="R479" s="0" t="n">
        <f aca="false">(H479-21)/60</f>
        <v>0.0333333333333333</v>
      </c>
      <c r="T479" s="0" t="n">
        <f aca="false">A479/17</f>
        <v>0</v>
      </c>
      <c r="U479" s="0" t="n">
        <f aca="false">B479/199</f>
        <v>0.537688442211055</v>
      </c>
      <c r="V479" s="0" t="n">
        <f aca="false">C479/122</f>
        <v>0.491803278688525</v>
      </c>
      <c r="W479" s="0" t="n">
        <v>0</v>
      </c>
      <c r="X479" s="0" t="n">
        <v>0</v>
      </c>
      <c r="Y479" s="0" t="n">
        <f aca="false">F479/57.3</f>
        <v>0.460732984293194</v>
      </c>
      <c r="Z479" s="0" t="n">
        <f aca="false">G479/2.329</f>
        <v>0.0571060541004723</v>
      </c>
      <c r="AA479" s="0" t="n">
        <f aca="false">H479/81</f>
        <v>0.283950617283951</v>
      </c>
    </row>
    <row r="480" customFormat="false" ht="13.8" hidden="false" customHeight="false" outlineLevel="0" collapsed="false">
      <c r="A480" s="0" t="n">
        <v>1</v>
      </c>
      <c r="B480" s="0" t="n">
        <v>91</v>
      </c>
      <c r="C480" s="0" t="n">
        <v>54</v>
      </c>
      <c r="D480" s="0" t="n">
        <v>0</v>
      </c>
      <c r="E480" s="0" t="n">
        <v>0</v>
      </c>
      <c r="F480" s="0" t="n">
        <v>25.2</v>
      </c>
      <c r="G480" s="0" t="n">
        <v>0.234</v>
      </c>
      <c r="H480" s="0" t="n">
        <v>23</v>
      </c>
      <c r="I480" s="0" t="n">
        <v>0</v>
      </c>
      <c r="K480" s="0" t="n">
        <f aca="false">A480/17</f>
        <v>0.0588235294117647</v>
      </c>
      <c r="L480" s="0" t="n">
        <f aca="false">(B480-44)/(199-44)</f>
        <v>0.303225806451613</v>
      </c>
      <c r="M480" s="0" t="n">
        <f aca="false">(C480-30)/(122-30)</f>
        <v>0.260869565217391</v>
      </c>
      <c r="N480" s="0" t="n">
        <v>0</v>
      </c>
      <c r="O480" s="0" t="n">
        <v>0</v>
      </c>
      <c r="P480" s="0" t="n">
        <f aca="false">(F480-18.2)/(57.3-18.2)</f>
        <v>0.179028132992327</v>
      </c>
      <c r="Q480" s="0" t="n">
        <f aca="false">(G480-0.078)/(2.329-0.078)</f>
        <v>0.0693025322079076</v>
      </c>
      <c r="R480" s="0" t="n">
        <f aca="false">(H480-21)/60</f>
        <v>0.0333333333333333</v>
      </c>
      <c r="T480" s="0" t="n">
        <f aca="false">A480/17</f>
        <v>0.0588235294117647</v>
      </c>
      <c r="U480" s="0" t="n">
        <f aca="false">B480/199</f>
        <v>0.457286432160804</v>
      </c>
      <c r="V480" s="0" t="n">
        <f aca="false">C480/122</f>
        <v>0.442622950819672</v>
      </c>
      <c r="W480" s="0" t="n">
        <v>0</v>
      </c>
      <c r="X480" s="0" t="n">
        <v>0</v>
      </c>
      <c r="Y480" s="0" t="n">
        <f aca="false">F480/57.3</f>
        <v>0.43979057591623</v>
      </c>
      <c r="Z480" s="0" t="n">
        <f aca="false">G480/2.329</f>
        <v>0.100472305710605</v>
      </c>
      <c r="AA480" s="0" t="n">
        <f aca="false">H480/81</f>
        <v>0.283950617283951</v>
      </c>
    </row>
    <row r="481" customFormat="false" ht="13.8" hidden="false" customHeight="false" outlineLevel="0" collapsed="false">
      <c r="A481" s="0" t="n">
        <v>1</v>
      </c>
      <c r="B481" s="0" t="n">
        <v>117</v>
      </c>
      <c r="C481" s="0" t="n">
        <v>60</v>
      </c>
      <c r="D481" s="0" t="n">
        <v>0</v>
      </c>
      <c r="E481" s="0" t="n">
        <v>0</v>
      </c>
      <c r="F481" s="0" t="n">
        <v>33.8</v>
      </c>
      <c r="G481" s="0" t="n">
        <v>0.466</v>
      </c>
      <c r="H481" s="0" t="n">
        <v>27</v>
      </c>
      <c r="I481" s="0" t="n">
        <v>0</v>
      </c>
      <c r="K481" s="0" t="n">
        <f aca="false">A481/17</f>
        <v>0.0588235294117647</v>
      </c>
      <c r="L481" s="0" t="n">
        <f aca="false">(B481-44)/(199-44)</f>
        <v>0.470967741935484</v>
      </c>
      <c r="M481" s="0" t="n">
        <f aca="false">(C481-30)/(122-30)</f>
        <v>0.326086956521739</v>
      </c>
      <c r="N481" s="0" t="n">
        <v>0</v>
      </c>
      <c r="O481" s="0" t="n">
        <v>0</v>
      </c>
      <c r="P481" s="0" t="n">
        <f aca="false">(F481-18.2)/(57.3-18.2)</f>
        <v>0.398976982097187</v>
      </c>
      <c r="Q481" s="0" t="n">
        <f aca="false">(G481-0.078)/(2.329-0.078)</f>
        <v>0.172367836517103</v>
      </c>
      <c r="R481" s="0" t="n">
        <f aca="false">(H481-21)/60</f>
        <v>0.1</v>
      </c>
      <c r="T481" s="0" t="n">
        <f aca="false">A481/17</f>
        <v>0.0588235294117647</v>
      </c>
      <c r="U481" s="0" t="n">
        <f aca="false">B481/199</f>
        <v>0.587939698492462</v>
      </c>
      <c r="V481" s="0" t="n">
        <f aca="false">C481/122</f>
        <v>0.491803278688525</v>
      </c>
      <c r="W481" s="0" t="n">
        <v>0</v>
      </c>
      <c r="X481" s="0" t="n">
        <v>0</v>
      </c>
      <c r="Y481" s="0" t="n">
        <f aca="false">F481/57.3</f>
        <v>0.589877835951134</v>
      </c>
      <c r="Z481" s="0" t="n">
        <f aca="false">G481/2.329</f>
        <v>0.200085873765565</v>
      </c>
      <c r="AA481" s="0" t="n">
        <f aca="false">H481/81</f>
        <v>0.333333333333333</v>
      </c>
    </row>
    <row r="482" customFormat="false" ht="13.8" hidden="false" customHeight="false" outlineLevel="0" collapsed="false">
      <c r="A482" s="0" t="n">
        <v>2</v>
      </c>
      <c r="B482" s="0" t="n">
        <v>120</v>
      </c>
      <c r="C482" s="0" t="n">
        <v>54</v>
      </c>
      <c r="D482" s="0" t="n">
        <v>0</v>
      </c>
      <c r="E482" s="0" t="n">
        <v>0</v>
      </c>
      <c r="F482" s="0" t="n">
        <v>26.8</v>
      </c>
      <c r="G482" s="0" t="n">
        <v>0.455</v>
      </c>
      <c r="H482" s="0" t="n">
        <v>27</v>
      </c>
      <c r="I482" s="0" t="n">
        <v>0</v>
      </c>
      <c r="K482" s="0" t="n">
        <f aca="false">A482/17</f>
        <v>0.117647058823529</v>
      </c>
      <c r="L482" s="0" t="n">
        <f aca="false">(B482-44)/(199-44)</f>
        <v>0.490322580645161</v>
      </c>
      <c r="M482" s="0" t="n">
        <f aca="false">(C482-30)/(122-30)</f>
        <v>0.260869565217391</v>
      </c>
      <c r="N482" s="0" t="n">
        <v>0</v>
      </c>
      <c r="O482" s="0" t="n">
        <v>0</v>
      </c>
      <c r="P482" s="0" t="n">
        <f aca="false">(F482-18.2)/(57.3-18.2)</f>
        <v>0.219948849104859</v>
      </c>
      <c r="Q482" s="0" t="n">
        <f aca="false">(G482-0.078)/(2.329-0.078)</f>
        <v>0.167481119502443</v>
      </c>
      <c r="R482" s="0" t="n">
        <f aca="false">(H482-21)/60</f>
        <v>0.1</v>
      </c>
      <c r="T482" s="0" t="n">
        <f aca="false">A482/17</f>
        <v>0.117647058823529</v>
      </c>
      <c r="U482" s="0" t="n">
        <f aca="false">B482/199</f>
        <v>0.603015075376884</v>
      </c>
      <c r="V482" s="0" t="n">
        <f aca="false">C482/122</f>
        <v>0.442622950819672</v>
      </c>
      <c r="W482" s="0" t="n">
        <v>0</v>
      </c>
      <c r="X482" s="0" t="n">
        <v>0</v>
      </c>
      <c r="Y482" s="0" t="n">
        <f aca="false">F482/57.3</f>
        <v>0.467713787085515</v>
      </c>
      <c r="Z482" s="0" t="n">
        <f aca="false">G482/2.329</f>
        <v>0.195362816659511</v>
      </c>
      <c r="AA482" s="0" t="n">
        <f aca="false">H482/81</f>
        <v>0.333333333333333</v>
      </c>
    </row>
    <row r="483" customFormat="false" ht="13.8" hidden="false" customHeight="false" outlineLevel="0" collapsed="false">
      <c r="A483" s="0" t="n">
        <v>1</v>
      </c>
      <c r="B483" s="0" t="n">
        <v>106</v>
      </c>
      <c r="C483" s="0" t="n">
        <v>70</v>
      </c>
      <c r="D483" s="0" t="n">
        <v>0</v>
      </c>
      <c r="E483" s="0" t="n">
        <v>0</v>
      </c>
      <c r="F483" s="0" t="n">
        <v>34.2</v>
      </c>
      <c r="G483" s="0" t="n">
        <v>0.142</v>
      </c>
      <c r="H483" s="0" t="n">
        <v>22</v>
      </c>
      <c r="I483" s="0" t="n">
        <v>0</v>
      </c>
      <c r="K483" s="0" t="n">
        <f aca="false">A483/17</f>
        <v>0.0588235294117647</v>
      </c>
      <c r="L483" s="0" t="n">
        <f aca="false">(B483-44)/(199-44)</f>
        <v>0.4</v>
      </c>
      <c r="M483" s="0" t="n">
        <f aca="false">(C483-30)/(122-30)</f>
        <v>0.434782608695652</v>
      </c>
      <c r="N483" s="0" t="n">
        <v>0</v>
      </c>
      <c r="O483" s="0" t="n">
        <v>0</v>
      </c>
      <c r="P483" s="0" t="n">
        <f aca="false">(F483-18.2)/(57.3-18.2)</f>
        <v>0.40920716112532</v>
      </c>
      <c r="Q483" s="0" t="n">
        <f aca="false">(G483-0.078)/(2.329-0.078)</f>
        <v>0.0284318080852954</v>
      </c>
      <c r="R483" s="0" t="n">
        <f aca="false">(H483-21)/60</f>
        <v>0.0166666666666667</v>
      </c>
      <c r="T483" s="0" t="n">
        <f aca="false">A483/17</f>
        <v>0.0588235294117647</v>
      </c>
      <c r="U483" s="0" t="n">
        <f aca="false">B483/199</f>
        <v>0.532663316582915</v>
      </c>
      <c r="V483" s="0" t="n">
        <f aca="false">C483/122</f>
        <v>0.573770491803279</v>
      </c>
      <c r="W483" s="0" t="n">
        <v>0</v>
      </c>
      <c r="X483" s="0" t="n">
        <v>0</v>
      </c>
      <c r="Y483" s="0" t="n">
        <f aca="false">F483/57.3</f>
        <v>0.596858638743456</v>
      </c>
      <c r="Z483" s="0" t="n">
        <f aca="false">G483/2.329</f>
        <v>0.0609703735508802</v>
      </c>
      <c r="AA483" s="0" t="n">
        <f aca="false">H483/81</f>
        <v>0.271604938271605</v>
      </c>
    </row>
    <row r="484" customFormat="false" ht="13.8" hidden="false" customHeight="false" outlineLevel="0" collapsed="false">
      <c r="A484" s="0" t="n">
        <v>2</v>
      </c>
      <c r="B484" s="0" t="n">
        <v>155</v>
      </c>
      <c r="C484" s="0" t="n">
        <v>52</v>
      </c>
      <c r="D484" s="0" t="n">
        <v>0</v>
      </c>
      <c r="E484" s="0" t="n">
        <v>0</v>
      </c>
      <c r="F484" s="0" t="n">
        <v>38.7</v>
      </c>
      <c r="G484" s="0" t="n">
        <v>0.24</v>
      </c>
      <c r="H484" s="0" t="n">
        <v>25</v>
      </c>
      <c r="I484" s="0" t="n">
        <v>1</v>
      </c>
      <c r="K484" s="0" t="n">
        <f aca="false">A484/17</f>
        <v>0.117647058823529</v>
      </c>
      <c r="L484" s="0" t="n">
        <f aca="false">(B484-44)/(199-44)</f>
        <v>0.716129032258065</v>
      </c>
      <c r="M484" s="0" t="n">
        <f aca="false">(C484-30)/(122-30)</f>
        <v>0.239130434782609</v>
      </c>
      <c r="N484" s="0" t="n">
        <v>0</v>
      </c>
      <c r="O484" s="0" t="n">
        <v>0</v>
      </c>
      <c r="P484" s="0" t="n">
        <f aca="false">(F484-18.2)/(57.3-18.2)</f>
        <v>0.524296675191816</v>
      </c>
      <c r="Q484" s="0" t="n">
        <f aca="false">(G484-0.078)/(2.329-0.078)</f>
        <v>0.071968014215904</v>
      </c>
      <c r="R484" s="0" t="n">
        <f aca="false">(H484-21)/60</f>
        <v>0.0666666666666667</v>
      </c>
      <c r="T484" s="0" t="n">
        <f aca="false">A484/17</f>
        <v>0.117647058823529</v>
      </c>
      <c r="U484" s="0" t="n">
        <f aca="false">B484/199</f>
        <v>0.778894472361809</v>
      </c>
      <c r="V484" s="0" t="n">
        <f aca="false">C484/122</f>
        <v>0.426229508196721</v>
      </c>
      <c r="W484" s="0" t="n">
        <v>0</v>
      </c>
      <c r="X484" s="0" t="n">
        <v>0</v>
      </c>
      <c r="Y484" s="0" t="n">
        <f aca="false">F484/57.3</f>
        <v>0.675392670157068</v>
      </c>
      <c r="Z484" s="0" t="n">
        <f aca="false">G484/2.329</f>
        <v>0.103048518677544</v>
      </c>
      <c r="AA484" s="0" t="n">
        <f aca="false">H484/81</f>
        <v>0.308641975308642</v>
      </c>
    </row>
    <row r="485" customFormat="false" ht="13.8" hidden="false" customHeight="false" outlineLevel="0" collapsed="false">
      <c r="A485" s="0" t="n">
        <v>2</v>
      </c>
      <c r="B485" s="0" t="n">
        <v>101</v>
      </c>
      <c r="C485" s="0" t="n">
        <v>58</v>
      </c>
      <c r="D485" s="0" t="n">
        <v>0</v>
      </c>
      <c r="E485" s="0" t="n">
        <v>0</v>
      </c>
      <c r="F485" s="0" t="n">
        <v>21.8</v>
      </c>
      <c r="G485" s="0" t="n">
        <v>0.155</v>
      </c>
      <c r="H485" s="0" t="n">
        <v>22</v>
      </c>
      <c r="I485" s="0" t="n">
        <v>0</v>
      </c>
      <c r="K485" s="0" t="n">
        <f aca="false">A485/17</f>
        <v>0.117647058823529</v>
      </c>
      <c r="L485" s="0" t="n">
        <f aca="false">(B485-44)/(199-44)</f>
        <v>0.367741935483871</v>
      </c>
      <c r="M485" s="0" t="n">
        <f aca="false">(C485-30)/(122-30)</f>
        <v>0.304347826086957</v>
      </c>
      <c r="N485" s="0" t="n">
        <v>0</v>
      </c>
      <c r="O485" s="0" t="n">
        <v>0</v>
      </c>
      <c r="P485" s="0" t="n">
        <f aca="false">(F485-18.2)/(57.3-18.2)</f>
        <v>0.092071611253197</v>
      </c>
      <c r="Q485" s="0" t="n">
        <f aca="false">(G485-0.078)/(2.329-0.078)</f>
        <v>0.034207019102621</v>
      </c>
      <c r="R485" s="0" t="n">
        <f aca="false">(H485-21)/60</f>
        <v>0.0166666666666667</v>
      </c>
      <c r="T485" s="0" t="n">
        <f aca="false">A485/17</f>
        <v>0.117647058823529</v>
      </c>
      <c r="U485" s="0" t="n">
        <f aca="false">B485/199</f>
        <v>0.507537688442211</v>
      </c>
      <c r="V485" s="0" t="n">
        <f aca="false">C485/122</f>
        <v>0.475409836065574</v>
      </c>
      <c r="W485" s="0" t="n">
        <v>0</v>
      </c>
      <c r="X485" s="0" t="n">
        <v>0</v>
      </c>
      <c r="Y485" s="0" t="n">
        <f aca="false">F485/57.3</f>
        <v>0.380453752181501</v>
      </c>
      <c r="Z485" s="0" t="n">
        <f aca="false">G485/2.329</f>
        <v>0.0665521683125805</v>
      </c>
      <c r="AA485" s="0" t="n">
        <f aca="false">H485/81</f>
        <v>0.271604938271605</v>
      </c>
    </row>
    <row r="486" customFormat="false" ht="13.8" hidden="false" customHeight="false" outlineLevel="0" collapsed="false">
      <c r="A486" s="0" t="n">
        <v>1</v>
      </c>
      <c r="B486" s="0" t="n">
        <v>120</v>
      </c>
      <c r="C486" s="0" t="n">
        <v>80</v>
      </c>
      <c r="D486" s="0" t="n">
        <v>0</v>
      </c>
      <c r="E486" s="0" t="n">
        <v>0</v>
      </c>
      <c r="F486" s="0" t="n">
        <v>38.9</v>
      </c>
      <c r="G486" s="0" t="n">
        <v>1.162</v>
      </c>
      <c r="H486" s="0" t="n">
        <v>41</v>
      </c>
      <c r="I486" s="0" t="n">
        <v>0</v>
      </c>
      <c r="K486" s="0" t="n">
        <f aca="false">A486/17</f>
        <v>0.0588235294117647</v>
      </c>
      <c r="L486" s="0" t="n">
        <f aca="false">(B486-44)/(199-44)</f>
        <v>0.490322580645161</v>
      </c>
      <c r="M486" s="0" t="n">
        <f aca="false">(C486-30)/(122-30)</f>
        <v>0.543478260869565</v>
      </c>
      <c r="N486" s="0" t="n">
        <v>0</v>
      </c>
      <c r="O486" s="0" t="n">
        <v>0</v>
      </c>
      <c r="P486" s="0" t="n">
        <f aca="false">(F486-18.2)/(57.3-18.2)</f>
        <v>0.529411764705882</v>
      </c>
      <c r="Q486" s="0" t="n">
        <f aca="false">(G486-0.078)/(2.329-0.078)</f>
        <v>0.481563749444691</v>
      </c>
      <c r="R486" s="0" t="n">
        <f aca="false">(H486-21)/60</f>
        <v>0.333333333333333</v>
      </c>
      <c r="T486" s="0" t="n">
        <f aca="false">A486/17</f>
        <v>0.0588235294117647</v>
      </c>
      <c r="U486" s="0" t="n">
        <f aca="false">B486/199</f>
        <v>0.603015075376884</v>
      </c>
      <c r="V486" s="0" t="n">
        <f aca="false">C486/122</f>
        <v>0.655737704918033</v>
      </c>
      <c r="W486" s="0" t="n">
        <v>0</v>
      </c>
      <c r="X486" s="0" t="n">
        <v>0</v>
      </c>
      <c r="Y486" s="0" t="n">
        <f aca="false">F486/57.3</f>
        <v>0.678883071553229</v>
      </c>
      <c r="Z486" s="0" t="n">
        <f aca="false">G486/2.329</f>
        <v>0.498926577930442</v>
      </c>
      <c r="AA486" s="0" t="n">
        <f aca="false">H486/81</f>
        <v>0.506172839506173</v>
      </c>
    </row>
    <row r="487" customFormat="false" ht="13.8" hidden="false" customHeight="false" outlineLevel="0" collapsed="false">
      <c r="A487" s="0" t="n">
        <v>11</v>
      </c>
      <c r="B487" s="0" t="n">
        <v>127</v>
      </c>
      <c r="C487" s="0" t="n">
        <v>106</v>
      </c>
      <c r="D487" s="0" t="n">
        <v>0</v>
      </c>
      <c r="E487" s="0" t="n">
        <v>0</v>
      </c>
      <c r="F487" s="0" t="n">
        <v>39</v>
      </c>
      <c r="G487" s="0" t="n">
        <v>0.19</v>
      </c>
      <c r="H487" s="0" t="n">
        <v>51</v>
      </c>
      <c r="I487" s="0" t="n">
        <v>0</v>
      </c>
      <c r="K487" s="0" t="n">
        <f aca="false">A487/17</f>
        <v>0.647058823529412</v>
      </c>
      <c r="L487" s="0" t="n">
        <f aca="false">(B487-44)/(199-44)</f>
        <v>0.535483870967742</v>
      </c>
      <c r="M487" s="0" t="n">
        <f aca="false">(C487-30)/(122-30)</f>
        <v>0.826086956521739</v>
      </c>
      <c r="N487" s="0" t="n">
        <v>0</v>
      </c>
      <c r="O487" s="0" t="n">
        <v>0</v>
      </c>
      <c r="P487" s="0" t="n">
        <f aca="false">(F487-18.2)/(57.3-18.2)</f>
        <v>0.531969309462916</v>
      </c>
      <c r="Q487" s="0" t="n">
        <f aca="false">(G487-0.078)/(2.329-0.078)</f>
        <v>0.049755664149267</v>
      </c>
      <c r="R487" s="0" t="n">
        <f aca="false">(H487-21)/60</f>
        <v>0.5</v>
      </c>
      <c r="T487" s="0" t="n">
        <f aca="false">A487/17</f>
        <v>0.647058823529412</v>
      </c>
      <c r="U487" s="0" t="n">
        <f aca="false">B487/199</f>
        <v>0.638190954773869</v>
      </c>
      <c r="V487" s="0" t="n">
        <f aca="false">C487/122</f>
        <v>0.868852459016393</v>
      </c>
      <c r="W487" s="0" t="n">
        <v>0</v>
      </c>
      <c r="X487" s="0" t="n">
        <v>0</v>
      </c>
      <c r="Y487" s="0" t="n">
        <f aca="false">F487/57.3</f>
        <v>0.680628272251309</v>
      </c>
      <c r="Z487" s="0" t="n">
        <f aca="false">G487/2.329</f>
        <v>0.081580077286389</v>
      </c>
      <c r="AA487" s="0" t="n">
        <f aca="false">H487/81</f>
        <v>0.62962962962963</v>
      </c>
    </row>
    <row r="488" customFormat="false" ht="13.8" hidden="false" customHeight="false" outlineLevel="0" collapsed="false">
      <c r="A488" s="0" t="n">
        <v>10</v>
      </c>
      <c r="B488" s="0" t="n">
        <v>162</v>
      </c>
      <c r="C488" s="0" t="n">
        <v>84</v>
      </c>
      <c r="D488" s="0" t="n">
        <v>0</v>
      </c>
      <c r="E488" s="0" t="n">
        <v>0</v>
      </c>
      <c r="F488" s="0" t="n">
        <v>27.7</v>
      </c>
      <c r="G488" s="0" t="n">
        <v>0.182</v>
      </c>
      <c r="H488" s="0" t="n">
        <v>54</v>
      </c>
      <c r="I488" s="0" t="n">
        <v>0</v>
      </c>
      <c r="K488" s="0" t="n">
        <f aca="false">A488/17</f>
        <v>0.588235294117647</v>
      </c>
      <c r="L488" s="0" t="n">
        <f aca="false">(B488-44)/(199-44)</f>
        <v>0.761290322580645</v>
      </c>
      <c r="M488" s="0" t="n">
        <f aca="false">(C488-30)/(122-30)</f>
        <v>0.58695652173913</v>
      </c>
      <c r="N488" s="0" t="n">
        <v>0</v>
      </c>
      <c r="O488" s="0" t="n">
        <v>0</v>
      </c>
      <c r="P488" s="0" t="n">
        <f aca="false">(F488-18.2)/(57.3-18.2)</f>
        <v>0.242966751918159</v>
      </c>
      <c r="Q488" s="0" t="n">
        <f aca="false">(G488-0.078)/(2.329-0.078)</f>
        <v>0.0462016881386051</v>
      </c>
      <c r="R488" s="0" t="n">
        <f aca="false">(H488-21)/60</f>
        <v>0.55</v>
      </c>
      <c r="T488" s="0" t="n">
        <f aca="false">A488/17</f>
        <v>0.588235294117647</v>
      </c>
      <c r="U488" s="0" t="n">
        <f aca="false">B488/199</f>
        <v>0.814070351758794</v>
      </c>
      <c r="V488" s="0" t="n">
        <f aca="false">C488/122</f>
        <v>0.688524590163934</v>
      </c>
      <c r="W488" s="0" t="n">
        <v>0</v>
      </c>
      <c r="X488" s="0" t="n">
        <v>0</v>
      </c>
      <c r="Y488" s="0" t="n">
        <f aca="false">F488/57.3</f>
        <v>0.483420593368237</v>
      </c>
      <c r="Z488" s="0" t="n">
        <f aca="false">G488/2.329</f>
        <v>0.0781451266638042</v>
      </c>
      <c r="AA488" s="0" t="n">
        <f aca="false">H488/81</f>
        <v>0.666666666666667</v>
      </c>
    </row>
    <row r="489" customFormat="false" ht="13.8" hidden="false" customHeight="false" outlineLevel="0" collapsed="false">
      <c r="A489" s="0" t="n">
        <v>1</v>
      </c>
      <c r="B489" s="0" t="n">
        <v>199</v>
      </c>
      <c r="C489" s="0" t="n">
        <v>76</v>
      </c>
      <c r="D489" s="0" t="n">
        <v>0</v>
      </c>
      <c r="E489" s="0" t="n">
        <v>0</v>
      </c>
      <c r="F489" s="0" t="n">
        <v>42.9</v>
      </c>
      <c r="G489" s="0" t="n">
        <v>1.394</v>
      </c>
      <c r="H489" s="0" t="n">
        <v>22</v>
      </c>
      <c r="I489" s="0" t="n">
        <v>1</v>
      </c>
      <c r="K489" s="0" t="n">
        <f aca="false">A489/17</f>
        <v>0.0588235294117647</v>
      </c>
      <c r="L489" s="0" t="n">
        <f aca="false">(B489-44)/(199-44)</f>
        <v>1</v>
      </c>
      <c r="M489" s="0" t="n">
        <f aca="false">(C489-30)/(122-30)</f>
        <v>0.5</v>
      </c>
      <c r="N489" s="0" t="n">
        <v>0</v>
      </c>
      <c r="O489" s="0" t="n">
        <v>0</v>
      </c>
      <c r="P489" s="0" t="n">
        <f aca="false">(F489-18.2)/(57.3-18.2)</f>
        <v>0.631713554987212</v>
      </c>
      <c r="Q489" s="0" t="n">
        <f aca="false">(G489-0.078)/(2.329-0.078)</f>
        <v>0.584629053753887</v>
      </c>
      <c r="R489" s="0" t="n">
        <f aca="false">(H489-21)/60</f>
        <v>0.0166666666666667</v>
      </c>
      <c r="T489" s="0" t="n">
        <f aca="false">A489/17</f>
        <v>0.0588235294117647</v>
      </c>
      <c r="U489" s="0" t="n">
        <f aca="false">B489/199</f>
        <v>1</v>
      </c>
      <c r="V489" s="0" t="n">
        <f aca="false">C489/122</f>
        <v>0.622950819672131</v>
      </c>
      <c r="W489" s="0" t="n">
        <v>0</v>
      </c>
      <c r="X489" s="0" t="n">
        <v>0</v>
      </c>
      <c r="Y489" s="0" t="n">
        <f aca="false">F489/57.3</f>
        <v>0.74869109947644</v>
      </c>
      <c r="Z489" s="0" t="n">
        <f aca="false">G489/2.329</f>
        <v>0.598540145985402</v>
      </c>
      <c r="AA489" s="0" t="n">
        <f aca="false">H489/81</f>
        <v>0.271604938271605</v>
      </c>
    </row>
    <row r="490" customFormat="false" ht="13.8" hidden="false" customHeight="false" outlineLevel="0" collapsed="false">
      <c r="A490" s="0" t="n">
        <v>9</v>
      </c>
      <c r="B490" s="0" t="n">
        <v>145</v>
      </c>
      <c r="C490" s="0" t="n">
        <v>80</v>
      </c>
      <c r="D490" s="0" t="n">
        <v>0</v>
      </c>
      <c r="E490" s="0" t="n">
        <v>0</v>
      </c>
      <c r="F490" s="0" t="n">
        <v>37.9</v>
      </c>
      <c r="G490" s="0" t="n">
        <v>0.637</v>
      </c>
      <c r="H490" s="0" t="n">
        <v>40</v>
      </c>
      <c r="I490" s="0" t="n">
        <v>1</v>
      </c>
      <c r="K490" s="0" t="n">
        <f aca="false">A490/17</f>
        <v>0.529411764705882</v>
      </c>
      <c r="L490" s="0" t="n">
        <f aca="false">(B490-44)/(199-44)</f>
        <v>0.651612903225806</v>
      </c>
      <c r="M490" s="0" t="n">
        <f aca="false">(C490-30)/(122-30)</f>
        <v>0.543478260869565</v>
      </c>
      <c r="N490" s="0" t="n">
        <v>0</v>
      </c>
      <c r="O490" s="0" t="n">
        <v>0</v>
      </c>
      <c r="P490" s="0" t="n">
        <f aca="false">(F490-18.2)/(57.3-18.2)</f>
        <v>0.50383631713555</v>
      </c>
      <c r="Q490" s="0" t="n">
        <f aca="false">(G490-0.078)/(2.329-0.078)</f>
        <v>0.248334073745002</v>
      </c>
      <c r="R490" s="0" t="n">
        <f aca="false">(H490-21)/60</f>
        <v>0.316666666666667</v>
      </c>
      <c r="T490" s="0" t="n">
        <f aca="false">A490/17</f>
        <v>0.529411764705882</v>
      </c>
      <c r="U490" s="0" t="n">
        <f aca="false">B490/199</f>
        <v>0.728643216080402</v>
      </c>
      <c r="V490" s="0" t="n">
        <f aca="false">C490/122</f>
        <v>0.655737704918033</v>
      </c>
      <c r="W490" s="0" t="n">
        <v>0</v>
      </c>
      <c r="X490" s="0" t="n">
        <v>0</v>
      </c>
      <c r="Y490" s="0" t="n">
        <f aca="false">F490/57.3</f>
        <v>0.661431064572426</v>
      </c>
      <c r="Z490" s="0" t="n">
        <f aca="false">G490/2.329</f>
        <v>0.273507943323315</v>
      </c>
      <c r="AA490" s="0" t="n">
        <f aca="false">H490/81</f>
        <v>0.493827160493827</v>
      </c>
    </row>
    <row r="491" customFormat="false" ht="13.8" hidden="false" customHeight="false" outlineLevel="0" collapsed="false">
      <c r="A491" s="0" t="n">
        <v>6</v>
      </c>
      <c r="B491" s="0" t="n">
        <v>115</v>
      </c>
      <c r="C491" s="0" t="n">
        <v>60</v>
      </c>
      <c r="D491" s="0" t="n">
        <v>0</v>
      </c>
      <c r="E491" s="0" t="n">
        <v>0</v>
      </c>
      <c r="F491" s="0" t="n">
        <v>33.7</v>
      </c>
      <c r="G491" s="0" t="n">
        <v>0.245</v>
      </c>
      <c r="H491" s="0" t="n">
        <v>40</v>
      </c>
      <c r="I491" s="0" t="n">
        <v>1</v>
      </c>
      <c r="K491" s="0" t="n">
        <f aca="false">A491/17</f>
        <v>0.352941176470588</v>
      </c>
      <c r="L491" s="0" t="n">
        <f aca="false">(B491-44)/(199-44)</f>
        <v>0.458064516129032</v>
      </c>
      <c r="M491" s="0" t="n">
        <f aca="false">(C491-30)/(122-30)</f>
        <v>0.326086956521739</v>
      </c>
      <c r="N491" s="0" t="n">
        <v>0</v>
      </c>
      <c r="O491" s="0" t="n">
        <v>0</v>
      </c>
      <c r="P491" s="0" t="n">
        <f aca="false">(F491-18.2)/(57.3-18.2)</f>
        <v>0.396419437340154</v>
      </c>
      <c r="Q491" s="0" t="n">
        <f aca="false">(G491-0.078)/(2.329-0.078)</f>
        <v>0.0741892492225677</v>
      </c>
      <c r="R491" s="0" t="n">
        <f aca="false">(H491-21)/60</f>
        <v>0.316666666666667</v>
      </c>
      <c r="T491" s="0" t="n">
        <f aca="false">A491/17</f>
        <v>0.352941176470588</v>
      </c>
      <c r="U491" s="0" t="n">
        <f aca="false">B491/199</f>
        <v>0.577889447236181</v>
      </c>
      <c r="V491" s="0" t="n">
        <f aca="false">C491/122</f>
        <v>0.491803278688525</v>
      </c>
      <c r="W491" s="0" t="n">
        <v>0</v>
      </c>
      <c r="X491" s="0" t="n">
        <v>0</v>
      </c>
      <c r="Y491" s="0" t="n">
        <f aca="false">F491/57.3</f>
        <v>0.588132635253054</v>
      </c>
      <c r="Z491" s="0" t="n">
        <f aca="false">G491/2.329</f>
        <v>0.105195362816659</v>
      </c>
      <c r="AA491" s="0" t="n">
        <f aca="false">H491/81</f>
        <v>0.493827160493827</v>
      </c>
    </row>
    <row r="492" customFormat="false" ht="13.8" hidden="false" customHeight="false" outlineLevel="0" collapsed="false">
      <c r="A492" s="0" t="n">
        <v>4</v>
      </c>
      <c r="B492" s="0" t="n">
        <v>145</v>
      </c>
      <c r="C492" s="0" t="n">
        <v>82</v>
      </c>
      <c r="D492" s="0" t="n">
        <v>0</v>
      </c>
      <c r="E492" s="0" t="n">
        <v>0</v>
      </c>
      <c r="F492" s="0" t="n">
        <v>32.5</v>
      </c>
      <c r="G492" s="0" t="n">
        <v>0.235</v>
      </c>
      <c r="H492" s="0" t="n">
        <v>70</v>
      </c>
      <c r="I492" s="0" t="n">
        <v>1</v>
      </c>
      <c r="K492" s="0" t="n">
        <f aca="false">A492/17</f>
        <v>0.235294117647059</v>
      </c>
      <c r="L492" s="0" t="n">
        <f aca="false">(B492-44)/(199-44)</f>
        <v>0.651612903225806</v>
      </c>
      <c r="M492" s="0" t="n">
        <f aca="false">(C492-30)/(122-30)</f>
        <v>0.565217391304348</v>
      </c>
      <c r="N492" s="0" t="n">
        <v>0</v>
      </c>
      <c r="O492" s="0" t="n">
        <v>0</v>
      </c>
      <c r="P492" s="0" t="n">
        <f aca="false">(F492-18.2)/(57.3-18.2)</f>
        <v>0.365728900255755</v>
      </c>
      <c r="Q492" s="0" t="n">
        <f aca="false">(G492-0.078)/(2.329-0.078)</f>
        <v>0.0697467792092403</v>
      </c>
      <c r="R492" s="0" t="n">
        <f aca="false">(H492-21)/60</f>
        <v>0.816666666666667</v>
      </c>
      <c r="T492" s="0" t="n">
        <f aca="false">A492/17</f>
        <v>0.235294117647059</v>
      </c>
      <c r="U492" s="0" t="n">
        <f aca="false">B492/199</f>
        <v>0.728643216080402</v>
      </c>
      <c r="V492" s="0" t="n">
        <f aca="false">C492/122</f>
        <v>0.672131147540984</v>
      </c>
      <c r="W492" s="0" t="n">
        <v>0</v>
      </c>
      <c r="X492" s="0" t="n">
        <v>0</v>
      </c>
      <c r="Y492" s="0" t="n">
        <f aca="false">F492/57.3</f>
        <v>0.567190226876091</v>
      </c>
      <c r="Z492" s="0" t="n">
        <f aca="false">G492/2.329</f>
        <v>0.100901674538429</v>
      </c>
      <c r="AA492" s="0" t="n">
        <f aca="false">H492/81</f>
        <v>0.864197530864197</v>
      </c>
    </row>
    <row r="493" customFormat="false" ht="13.8" hidden="false" customHeight="false" outlineLevel="0" collapsed="false">
      <c r="A493" s="0" t="n">
        <v>10</v>
      </c>
      <c r="B493" s="0" t="n">
        <v>111</v>
      </c>
      <c r="C493" s="0" t="n">
        <v>70</v>
      </c>
      <c r="D493" s="0" t="n">
        <v>0</v>
      </c>
      <c r="E493" s="0" t="n">
        <v>0</v>
      </c>
      <c r="F493" s="0" t="n">
        <v>27.5</v>
      </c>
      <c r="G493" s="0" t="n">
        <v>0.141</v>
      </c>
      <c r="H493" s="0" t="n">
        <v>40</v>
      </c>
      <c r="I493" s="0" t="n">
        <v>1</v>
      </c>
      <c r="K493" s="0" t="n">
        <f aca="false">A493/17</f>
        <v>0.588235294117647</v>
      </c>
      <c r="L493" s="0" t="n">
        <f aca="false">(B493-44)/(199-44)</f>
        <v>0.432258064516129</v>
      </c>
      <c r="M493" s="0" t="n">
        <f aca="false">(C493-30)/(122-30)</f>
        <v>0.434782608695652</v>
      </c>
      <c r="N493" s="0" t="n">
        <v>0</v>
      </c>
      <c r="O493" s="0" t="n">
        <v>0</v>
      </c>
      <c r="P493" s="0" t="n">
        <f aca="false">(F493-18.2)/(57.3-18.2)</f>
        <v>0.237851662404092</v>
      </c>
      <c r="Q493" s="0" t="n">
        <f aca="false">(G493-0.078)/(2.329-0.078)</f>
        <v>0.0279875610839627</v>
      </c>
      <c r="R493" s="0" t="n">
        <f aca="false">(H493-21)/60</f>
        <v>0.316666666666667</v>
      </c>
      <c r="T493" s="0" t="n">
        <f aca="false">A493/17</f>
        <v>0.588235294117647</v>
      </c>
      <c r="U493" s="0" t="n">
        <f aca="false">B493/199</f>
        <v>0.557788944723618</v>
      </c>
      <c r="V493" s="0" t="n">
        <f aca="false">C493/122</f>
        <v>0.573770491803279</v>
      </c>
      <c r="W493" s="0" t="n">
        <v>0</v>
      </c>
      <c r="X493" s="0" t="n">
        <v>0</v>
      </c>
      <c r="Y493" s="0" t="n">
        <f aca="false">F493/57.3</f>
        <v>0.479930191972077</v>
      </c>
      <c r="Z493" s="0" t="n">
        <f aca="false">G493/2.329</f>
        <v>0.0605410047230571</v>
      </c>
      <c r="AA493" s="0" t="n">
        <f aca="false">H493/81</f>
        <v>0.493827160493827</v>
      </c>
    </row>
    <row r="494" customFormat="false" ht="13.8" hidden="false" customHeight="false" outlineLevel="0" collapsed="false">
      <c r="A494" s="0" t="n">
        <v>9</v>
      </c>
      <c r="B494" s="0" t="n">
        <v>154</v>
      </c>
      <c r="C494" s="0" t="n">
        <v>78</v>
      </c>
      <c r="D494" s="0" t="n">
        <v>0</v>
      </c>
      <c r="E494" s="0" t="n">
        <v>0</v>
      </c>
      <c r="F494" s="0" t="n">
        <v>30.9</v>
      </c>
      <c r="G494" s="0" t="n">
        <v>0.164</v>
      </c>
      <c r="H494" s="0" t="n">
        <v>45</v>
      </c>
      <c r="I494" s="0" t="n">
        <v>0</v>
      </c>
      <c r="K494" s="0" t="n">
        <f aca="false">A494/17</f>
        <v>0.529411764705882</v>
      </c>
      <c r="L494" s="0" t="n">
        <f aca="false">(B494-44)/(199-44)</f>
        <v>0.709677419354839</v>
      </c>
      <c r="M494" s="0" t="n">
        <f aca="false">(C494-30)/(122-30)</f>
        <v>0.521739130434783</v>
      </c>
      <c r="N494" s="0" t="n">
        <v>0</v>
      </c>
      <c r="O494" s="0" t="n">
        <v>0</v>
      </c>
      <c r="P494" s="0" t="n">
        <f aca="false">(F494-18.2)/(57.3-18.2)</f>
        <v>0.324808184143223</v>
      </c>
      <c r="Q494" s="0" t="n">
        <f aca="false">(G494-0.078)/(2.329-0.078)</f>
        <v>0.0382052421146157</v>
      </c>
      <c r="R494" s="0" t="n">
        <f aca="false">(H494-21)/60</f>
        <v>0.4</v>
      </c>
      <c r="T494" s="0" t="n">
        <f aca="false">A494/17</f>
        <v>0.529411764705882</v>
      </c>
      <c r="U494" s="0" t="n">
        <f aca="false">B494/199</f>
        <v>0.773869346733668</v>
      </c>
      <c r="V494" s="0" t="n">
        <f aca="false">C494/122</f>
        <v>0.639344262295082</v>
      </c>
      <c r="W494" s="0" t="n">
        <v>0</v>
      </c>
      <c r="X494" s="0" t="n">
        <v>0</v>
      </c>
      <c r="Y494" s="0" t="n">
        <f aca="false">F494/57.3</f>
        <v>0.539267015706806</v>
      </c>
      <c r="Z494" s="0" t="n">
        <f aca="false">G494/2.329</f>
        <v>0.0704164877629884</v>
      </c>
      <c r="AA494" s="0" t="n">
        <f aca="false">H494/81</f>
        <v>0.555555555555556</v>
      </c>
    </row>
    <row r="495" customFormat="false" ht="13.8" hidden="false" customHeight="false" outlineLevel="0" collapsed="false">
      <c r="A495" s="0" t="n">
        <v>6</v>
      </c>
      <c r="B495" s="0" t="n">
        <v>165</v>
      </c>
      <c r="C495" s="0" t="n">
        <v>68</v>
      </c>
      <c r="D495" s="0" t="n">
        <v>0</v>
      </c>
      <c r="E495" s="0" t="n">
        <v>0</v>
      </c>
      <c r="F495" s="0" t="n">
        <v>33.6</v>
      </c>
      <c r="G495" s="0" t="n">
        <v>0.631</v>
      </c>
      <c r="H495" s="0" t="n">
        <v>49</v>
      </c>
      <c r="I495" s="0" t="n">
        <v>0</v>
      </c>
      <c r="K495" s="0" t="n">
        <f aca="false">A495/17</f>
        <v>0.352941176470588</v>
      </c>
      <c r="L495" s="0" t="n">
        <f aca="false">(B495-44)/(199-44)</f>
        <v>0.780645161290323</v>
      </c>
      <c r="M495" s="0" t="n">
        <f aca="false">(C495-30)/(122-30)</f>
        <v>0.41304347826087</v>
      </c>
      <c r="N495" s="0" t="n">
        <v>0</v>
      </c>
      <c r="O495" s="0" t="n">
        <v>0</v>
      </c>
      <c r="P495" s="0" t="n">
        <f aca="false">(F495-18.2)/(57.3-18.2)</f>
        <v>0.39386189258312</v>
      </c>
      <c r="Q495" s="0" t="n">
        <f aca="false">(G495-0.078)/(2.329-0.078)</f>
        <v>0.245668591737006</v>
      </c>
      <c r="R495" s="0" t="n">
        <f aca="false">(H495-21)/60</f>
        <v>0.466666666666667</v>
      </c>
      <c r="T495" s="0" t="n">
        <f aca="false">A495/17</f>
        <v>0.352941176470588</v>
      </c>
      <c r="U495" s="0" t="n">
        <f aca="false">B495/199</f>
        <v>0.829145728643216</v>
      </c>
      <c r="V495" s="0" t="n">
        <f aca="false">C495/122</f>
        <v>0.557377049180328</v>
      </c>
      <c r="W495" s="0" t="n">
        <v>0</v>
      </c>
      <c r="X495" s="0" t="n">
        <v>0</v>
      </c>
      <c r="Y495" s="0" t="n">
        <f aca="false">F495/57.3</f>
        <v>0.586387434554974</v>
      </c>
      <c r="Z495" s="0" t="n">
        <f aca="false">G495/2.329</f>
        <v>0.270931730356376</v>
      </c>
      <c r="AA495" s="0" t="n">
        <f aca="false">H495/81</f>
        <v>0.604938271604938</v>
      </c>
    </row>
    <row r="496" customFormat="false" ht="13.8" hidden="false" customHeight="false" outlineLevel="0" collapsed="false">
      <c r="A496" s="0" t="n">
        <v>1</v>
      </c>
      <c r="B496" s="0" t="n">
        <v>99</v>
      </c>
      <c r="C496" s="0" t="n">
        <v>58</v>
      </c>
      <c r="D496" s="0" t="n">
        <v>0</v>
      </c>
      <c r="E496" s="0" t="n">
        <v>0</v>
      </c>
      <c r="F496" s="0" t="n">
        <v>25.4</v>
      </c>
      <c r="G496" s="0" t="n">
        <v>0.551</v>
      </c>
      <c r="H496" s="0" t="n">
        <v>21</v>
      </c>
      <c r="I496" s="0" t="n">
        <v>0</v>
      </c>
      <c r="K496" s="0" t="n">
        <f aca="false">A496/17</f>
        <v>0.0588235294117647</v>
      </c>
      <c r="L496" s="0" t="n">
        <f aca="false">(B496-44)/(199-44)</f>
        <v>0.354838709677419</v>
      </c>
      <c r="M496" s="0" t="n">
        <f aca="false">(C496-30)/(122-30)</f>
        <v>0.304347826086957</v>
      </c>
      <c r="N496" s="0" t="n">
        <v>0</v>
      </c>
      <c r="O496" s="0" t="n">
        <v>0</v>
      </c>
      <c r="P496" s="0" t="n">
        <f aca="false">(F496-18.2)/(57.3-18.2)</f>
        <v>0.184143222506394</v>
      </c>
      <c r="Q496" s="0" t="n">
        <f aca="false">(G496-0.078)/(2.329-0.078)</f>
        <v>0.210128831630386</v>
      </c>
      <c r="R496" s="0" t="n">
        <f aca="false">(H496-21)/60</f>
        <v>0</v>
      </c>
      <c r="T496" s="0" t="n">
        <f aca="false">A496/17</f>
        <v>0.0588235294117647</v>
      </c>
      <c r="U496" s="0" t="n">
        <f aca="false">B496/199</f>
        <v>0.49748743718593</v>
      </c>
      <c r="V496" s="0" t="n">
        <f aca="false">C496/122</f>
        <v>0.475409836065574</v>
      </c>
      <c r="W496" s="0" t="n">
        <v>0</v>
      </c>
      <c r="X496" s="0" t="n">
        <v>0</v>
      </c>
      <c r="Y496" s="0" t="n">
        <f aca="false">F496/57.3</f>
        <v>0.443280977312391</v>
      </c>
      <c r="Z496" s="0" t="n">
        <f aca="false">G496/2.329</f>
        <v>0.236582224130528</v>
      </c>
      <c r="AA496" s="0" t="n">
        <f aca="false">H496/81</f>
        <v>0.259259259259259</v>
      </c>
    </row>
    <row r="497" customFormat="false" ht="13.8" hidden="false" customHeight="false" outlineLevel="0" collapsed="false">
      <c r="A497" s="0" t="n">
        <v>10</v>
      </c>
      <c r="B497" s="0" t="n">
        <v>68</v>
      </c>
      <c r="C497" s="0" t="n">
        <v>106</v>
      </c>
      <c r="D497" s="0" t="n">
        <v>0</v>
      </c>
      <c r="E497" s="0" t="n">
        <v>0</v>
      </c>
      <c r="F497" s="0" t="n">
        <v>35.5</v>
      </c>
      <c r="G497" s="0" t="n">
        <v>0.285</v>
      </c>
      <c r="H497" s="0" t="n">
        <v>47</v>
      </c>
      <c r="I497" s="0" t="n">
        <v>0</v>
      </c>
      <c r="K497" s="0" t="n">
        <f aca="false">A497/17</f>
        <v>0.588235294117647</v>
      </c>
      <c r="L497" s="0" t="n">
        <f aca="false">(B497-44)/(199-44)</f>
        <v>0.154838709677419</v>
      </c>
      <c r="M497" s="0" t="n">
        <f aca="false">(C497-30)/(122-30)</f>
        <v>0.826086956521739</v>
      </c>
      <c r="N497" s="0" t="n">
        <v>0</v>
      </c>
      <c r="O497" s="0" t="n">
        <v>0</v>
      </c>
      <c r="P497" s="0" t="n">
        <f aca="false">(F497-18.2)/(57.3-18.2)</f>
        <v>0.442455242966752</v>
      </c>
      <c r="Q497" s="0" t="n">
        <f aca="false">(G497-0.078)/(2.329-0.078)</f>
        <v>0.0919591292758774</v>
      </c>
      <c r="R497" s="0" t="n">
        <f aca="false">(H497-21)/60</f>
        <v>0.433333333333333</v>
      </c>
      <c r="T497" s="0" t="n">
        <f aca="false">A497/17</f>
        <v>0.588235294117647</v>
      </c>
      <c r="U497" s="0" t="n">
        <f aca="false">B497/199</f>
        <v>0.341708542713568</v>
      </c>
      <c r="V497" s="0" t="n">
        <f aca="false">C497/122</f>
        <v>0.868852459016393</v>
      </c>
      <c r="W497" s="0" t="n">
        <v>0</v>
      </c>
      <c r="X497" s="0" t="n">
        <v>0</v>
      </c>
      <c r="Y497" s="0" t="n">
        <f aca="false">F497/57.3</f>
        <v>0.619546247818499</v>
      </c>
      <c r="Z497" s="0" t="n">
        <f aca="false">G497/2.329</f>
        <v>0.122370115929584</v>
      </c>
      <c r="AA497" s="0" t="n">
        <f aca="false">H497/81</f>
        <v>0.580246913580247</v>
      </c>
    </row>
    <row r="498" customFormat="false" ht="13.8" hidden="false" customHeight="false" outlineLevel="0" collapsed="false">
      <c r="A498" s="0" t="n">
        <v>3</v>
      </c>
      <c r="B498" s="0" t="n">
        <v>123</v>
      </c>
      <c r="C498" s="0" t="n">
        <v>100</v>
      </c>
      <c r="D498" s="0" t="n">
        <v>0</v>
      </c>
      <c r="E498" s="0" t="n">
        <v>0</v>
      </c>
      <c r="F498" s="0" t="n">
        <v>57.3</v>
      </c>
      <c r="G498" s="0" t="n">
        <v>0.88</v>
      </c>
      <c r="H498" s="0" t="n">
        <v>22</v>
      </c>
      <c r="I498" s="0" t="n">
        <v>0</v>
      </c>
      <c r="K498" s="0" t="n">
        <f aca="false">A498/17</f>
        <v>0.176470588235294</v>
      </c>
      <c r="L498" s="0" t="n">
        <f aca="false">(B498-44)/(199-44)</f>
        <v>0.509677419354839</v>
      </c>
      <c r="M498" s="0" t="n">
        <f aca="false">(C498-30)/(122-30)</f>
        <v>0.760869565217391</v>
      </c>
      <c r="N498" s="0" t="n">
        <v>0</v>
      </c>
      <c r="O498" s="0" t="n">
        <v>0</v>
      </c>
      <c r="P498" s="0" t="n">
        <f aca="false">(F498-18.2)/(57.3-18.2)</f>
        <v>1</v>
      </c>
      <c r="Q498" s="0" t="n">
        <f aca="false">(G498-0.078)/(2.329-0.078)</f>
        <v>0.356286095068858</v>
      </c>
      <c r="R498" s="0" t="n">
        <f aca="false">(H498-21)/60</f>
        <v>0.0166666666666667</v>
      </c>
      <c r="T498" s="0" t="n">
        <f aca="false">A498/17</f>
        <v>0.176470588235294</v>
      </c>
      <c r="U498" s="0" t="n">
        <f aca="false">B498/199</f>
        <v>0.618090452261307</v>
      </c>
      <c r="V498" s="0" t="n">
        <f aca="false">C498/122</f>
        <v>0.819672131147541</v>
      </c>
      <c r="W498" s="0" t="n">
        <v>0</v>
      </c>
      <c r="X498" s="0" t="n">
        <v>0</v>
      </c>
      <c r="Y498" s="0" t="n">
        <f aca="false">F498/57.3</f>
        <v>1</v>
      </c>
      <c r="Z498" s="0" t="n">
        <f aca="false">G498/2.329</f>
        <v>0.377844568484328</v>
      </c>
      <c r="AA498" s="0" t="n">
        <f aca="false">H498/81</f>
        <v>0.271604938271605</v>
      </c>
    </row>
    <row r="499" customFormat="false" ht="13.8" hidden="false" customHeight="false" outlineLevel="0" collapsed="false">
      <c r="A499" s="0" t="n">
        <v>8</v>
      </c>
      <c r="B499" s="0" t="n">
        <v>91</v>
      </c>
      <c r="C499" s="0" t="n">
        <v>82</v>
      </c>
      <c r="D499" s="0" t="n">
        <v>0</v>
      </c>
      <c r="E499" s="0" t="n">
        <v>0</v>
      </c>
      <c r="F499" s="0" t="n">
        <v>35.6</v>
      </c>
      <c r="G499" s="0" t="n">
        <v>0.587</v>
      </c>
      <c r="H499" s="0" t="n">
        <v>68</v>
      </c>
      <c r="I499" s="0" t="n">
        <v>0</v>
      </c>
      <c r="K499" s="0" t="n">
        <f aca="false">A499/17</f>
        <v>0.470588235294118</v>
      </c>
      <c r="L499" s="0" t="n">
        <f aca="false">(B499-44)/(199-44)</f>
        <v>0.303225806451613</v>
      </c>
      <c r="M499" s="0" t="n">
        <f aca="false">(C499-30)/(122-30)</f>
        <v>0.565217391304348</v>
      </c>
      <c r="N499" s="0" t="n">
        <v>0</v>
      </c>
      <c r="O499" s="0" t="n">
        <v>0</v>
      </c>
      <c r="P499" s="0" t="n">
        <f aca="false">(F499-18.2)/(57.3-18.2)</f>
        <v>0.445012787723785</v>
      </c>
      <c r="Q499" s="0" t="n">
        <f aca="false">(G499-0.078)/(2.329-0.078)</f>
        <v>0.226121723678365</v>
      </c>
      <c r="R499" s="0" t="n">
        <f aca="false">(H499-21)/60</f>
        <v>0.783333333333333</v>
      </c>
      <c r="T499" s="0" t="n">
        <f aca="false">A499/17</f>
        <v>0.470588235294118</v>
      </c>
      <c r="U499" s="0" t="n">
        <f aca="false">B499/199</f>
        <v>0.457286432160804</v>
      </c>
      <c r="V499" s="0" t="n">
        <f aca="false">C499/122</f>
        <v>0.672131147540984</v>
      </c>
      <c r="W499" s="0" t="n">
        <v>0</v>
      </c>
      <c r="X499" s="0" t="n">
        <v>0</v>
      </c>
      <c r="Y499" s="0" t="n">
        <f aca="false">F499/57.3</f>
        <v>0.621291448516579</v>
      </c>
      <c r="Z499" s="0" t="n">
        <f aca="false">G499/2.329</f>
        <v>0.25203950193216</v>
      </c>
      <c r="AA499" s="0" t="n">
        <f aca="false">H499/81</f>
        <v>0.839506172839506</v>
      </c>
    </row>
    <row r="500" customFormat="false" ht="13.8" hidden="false" customHeight="false" outlineLevel="0" collapsed="false">
      <c r="A500" s="0" t="n">
        <v>6</v>
      </c>
      <c r="B500" s="0" t="n">
        <v>195</v>
      </c>
      <c r="C500" s="0" t="n">
        <v>70</v>
      </c>
      <c r="D500" s="0" t="n">
        <v>0</v>
      </c>
      <c r="E500" s="0" t="n">
        <v>0</v>
      </c>
      <c r="F500" s="0" t="n">
        <v>30.9</v>
      </c>
      <c r="G500" s="0" t="n">
        <v>0.328</v>
      </c>
      <c r="H500" s="0" t="n">
        <v>31</v>
      </c>
      <c r="I500" s="0" t="n">
        <v>1</v>
      </c>
      <c r="K500" s="0" t="n">
        <f aca="false">A500/17</f>
        <v>0.352941176470588</v>
      </c>
      <c r="L500" s="0" t="n">
        <f aca="false">(B500-44)/(199-44)</f>
        <v>0.974193548387097</v>
      </c>
      <c r="M500" s="0" t="n">
        <f aca="false">(C500-30)/(122-30)</f>
        <v>0.434782608695652</v>
      </c>
      <c r="N500" s="0" t="n">
        <v>0</v>
      </c>
      <c r="O500" s="0" t="n">
        <v>0</v>
      </c>
      <c r="P500" s="0" t="n">
        <f aca="false">(F500-18.2)/(57.3-18.2)</f>
        <v>0.324808184143223</v>
      </c>
      <c r="Q500" s="0" t="n">
        <f aca="false">(G500-0.078)/(2.329-0.078)</f>
        <v>0.111061750333185</v>
      </c>
      <c r="R500" s="0" t="n">
        <f aca="false">(H500-21)/60</f>
        <v>0.166666666666667</v>
      </c>
      <c r="T500" s="0" t="n">
        <f aca="false">A500/17</f>
        <v>0.352941176470588</v>
      </c>
      <c r="U500" s="0" t="n">
        <f aca="false">B500/199</f>
        <v>0.979899497487437</v>
      </c>
      <c r="V500" s="0" t="n">
        <f aca="false">C500/122</f>
        <v>0.573770491803279</v>
      </c>
      <c r="W500" s="0" t="n">
        <v>0</v>
      </c>
      <c r="X500" s="0" t="n">
        <v>0</v>
      </c>
      <c r="Y500" s="0" t="n">
        <f aca="false">F500/57.3</f>
        <v>0.539267015706806</v>
      </c>
      <c r="Z500" s="0" t="n">
        <f aca="false">G500/2.329</f>
        <v>0.140832975525977</v>
      </c>
      <c r="AA500" s="0" t="n">
        <f aca="false">H500/81</f>
        <v>0.382716049382716</v>
      </c>
    </row>
    <row r="501" customFormat="false" ht="13.8" hidden="false" customHeight="false" outlineLevel="0" collapsed="false">
      <c r="A501" s="0" t="n">
        <v>9</v>
      </c>
      <c r="B501" s="0" t="n">
        <v>156</v>
      </c>
      <c r="C501" s="0" t="n">
        <v>86</v>
      </c>
      <c r="D501" s="0" t="n">
        <v>0</v>
      </c>
      <c r="E501" s="0" t="n">
        <v>0</v>
      </c>
      <c r="F501" s="0" t="n">
        <v>24.8</v>
      </c>
      <c r="G501" s="0" t="n">
        <v>0.23</v>
      </c>
      <c r="H501" s="0" t="n">
        <v>53</v>
      </c>
      <c r="I501" s="0" t="n">
        <v>1</v>
      </c>
      <c r="K501" s="0" t="n">
        <f aca="false">A501/17</f>
        <v>0.529411764705882</v>
      </c>
      <c r="L501" s="0" t="n">
        <f aca="false">(B501-44)/(199-44)</f>
        <v>0.72258064516129</v>
      </c>
      <c r="M501" s="0" t="n">
        <f aca="false">(C501-30)/(122-30)</f>
        <v>0.608695652173913</v>
      </c>
      <c r="N501" s="0" t="n">
        <v>0</v>
      </c>
      <c r="O501" s="0" t="n">
        <v>0</v>
      </c>
      <c r="P501" s="0" t="n">
        <f aca="false">(F501-18.2)/(57.3-18.2)</f>
        <v>0.168797953964194</v>
      </c>
      <c r="Q501" s="0" t="n">
        <f aca="false">(G501-0.078)/(2.329-0.078)</f>
        <v>0.0675255442025766</v>
      </c>
      <c r="R501" s="0" t="n">
        <f aca="false">(H501-21)/60</f>
        <v>0.533333333333333</v>
      </c>
      <c r="T501" s="0" t="n">
        <f aca="false">A501/17</f>
        <v>0.529411764705882</v>
      </c>
      <c r="U501" s="0" t="n">
        <f aca="false">B501/199</f>
        <v>0.78391959798995</v>
      </c>
      <c r="V501" s="0" t="n">
        <f aca="false">C501/122</f>
        <v>0.704918032786885</v>
      </c>
      <c r="W501" s="0" t="n">
        <v>0</v>
      </c>
      <c r="X501" s="0" t="n">
        <v>0</v>
      </c>
      <c r="Y501" s="0" t="n">
        <f aca="false">F501/57.3</f>
        <v>0.432809773123909</v>
      </c>
      <c r="Z501" s="0" t="n">
        <f aca="false">G501/2.329</f>
        <v>0.098754830399313</v>
      </c>
      <c r="AA501" s="0" t="n">
        <f aca="false">H501/81</f>
        <v>0.654320987654321</v>
      </c>
    </row>
    <row r="502" customFormat="false" ht="13.8" hidden="false" customHeight="false" outlineLevel="0" collapsed="false">
      <c r="A502" s="0" t="n">
        <v>0</v>
      </c>
      <c r="B502" s="0" t="n">
        <v>93</v>
      </c>
      <c r="C502" s="0" t="n">
        <v>60</v>
      </c>
      <c r="D502" s="0" t="n">
        <v>0</v>
      </c>
      <c r="E502" s="0" t="n">
        <v>0</v>
      </c>
      <c r="F502" s="0" t="n">
        <v>35.3</v>
      </c>
      <c r="G502" s="0" t="n">
        <v>0.263</v>
      </c>
      <c r="H502" s="0" t="n">
        <v>25</v>
      </c>
      <c r="I502" s="0" t="n">
        <v>0</v>
      </c>
      <c r="K502" s="0" t="n">
        <f aca="false">A502/17</f>
        <v>0</v>
      </c>
      <c r="L502" s="0" t="n">
        <f aca="false">(B502-44)/(199-44)</f>
        <v>0.316129032258064</v>
      </c>
      <c r="M502" s="0" t="n">
        <f aca="false">(C502-30)/(122-30)</f>
        <v>0.326086956521739</v>
      </c>
      <c r="N502" s="0" t="n">
        <v>0</v>
      </c>
      <c r="O502" s="0" t="n">
        <v>0</v>
      </c>
      <c r="P502" s="0" t="n">
        <f aca="false">(F502-18.2)/(57.3-18.2)</f>
        <v>0.437340153452685</v>
      </c>
      <c r="Q502" s="0" t="n">
        <f aca="false">(G502-0.078)/(2.329-0.078)</f>
        <v>0.0821856952465571</v>
      </c>
      <c r="R502" s="0" t="n">
        <f aca="false">(H502-21)/60</f>
        <v>0.0666666666666667</v>
      </c>
      <c r="T502" s="0" t="n">
        <f aca="false">A502/17</f>
        <v>0</v>
      </c>
      <c r="U502" s="0" t="n">
        <f aca="false">B502/199</f>
        <v>0.467336683417085</v>
      </c>
      <c r="V502" s="0" t="n">
        <f aca="false">C502/122</f>
        <v>0.491803278688525</v>
      </c>
      <c r="W502" s="0" t="n">
        <v>0</v>
      </c>
      <c r="X502" s="0" t="n">
        <v>0</v>
      </c>
      <c r="Y502" s="0" t="n">
        <f aca="false">F502/57.3</f>
        <v>0.616055846422339</v>
      </c>
      <c r="Z502" s="0" t="n">
        <f aca="false">G502/2.329</f>
        <v>0.112924001717475</v>
      </c>
      <c r="AA502" s="0" t="n">
        <f aca="false">H502/81</f>
        <v>0.308641975308642</v>
      </c>
    </row>
    <row r="503" customFormat="false" ht="13.8" hidden="false" customHeight="false" outlineLevel="0" collapsed="false">
      <c r="A503" s="0" t="n">
        <v>3</v>
      </c>
      <c r="B503" s="0" t="n">
        <v>121</v>
      </c>
      <c r="C503" s="0" t="n">
        <v>52</v>
      </c>
      <c r="D503" s="0" t="n">
        <v>0</v>
      </c>
      <c r="E503" s="0" t="n">
        <v>0</v>
      </c>
      <c r="F503" s="0" t="n">
        <v>36</v>
      </c>
      <c r="G503" s="0" t="n">
        <v>0.127</v>
      </c>
      <c r="H503" s="0" t="n">
        <v>25</v>
      </c>
      <c r="I503" s="0" t="n">
        <v>1</v>
      </c>
      <c r="K503" s="0" t="n">
        <f aca="false">A503/17</f>
        <v>0.176470588235294</v>
      </c>
      <c r="L503" s="0" t="n">
        <f aca="false">(B503-44)/(199-44)</f>
        <v>0.496774193548387</v>
      </c>
      <c r="M503" s="0" t="n">
        <f aca="false">(C503-30)/(122-30)</f>
        <v>0.239130434782609</v>
      </c>
      <c r="N503" s="0" t="n">
        <v>0</v>
      </c>
      <c r="O503" s="0" t="n">
        <v>0</v>
      </c>
      <c r="P503" s="0" t="n">
        <f aca="false">(F503-18.2)/(57.3-18.2)</f>
        <v>0.455242966751918</v>
      </c>
      <c r="Q503" s="0" t="n">
        <f aca="false">(G503-0.078)/(2.329-0.078)</f>
        <v>0.0217681030653043</v>
      </c>
      <c r="R503" s="0" t="n">
        <f aca="false">(H503-21)/60</f>
        <v>0.0666666666666667</v>
      </c>
      <c r="T503" s="0" t="n">
        <f aca="false">A503/17</f>
        <v>0.176470588235294</v>
      </c>
      <c r="U503" s="0" t="n">
        <f aca="false">B503/199</f>
        <v>0.608040201005025</v>
      </c>
      <c r="V503" s="0" t="n">
        <f aca="false">C503/122</f>
        <v>0.426229508196721</v>
      </c>
      <c r="W503" s="0" t="n">
        <v>0</v>
      </c>
      <c r="X503" s="0" t="n">
        <v>0</v>
      </c>
      <c r="Y503" s="0" t="n">
        <f aca="false">F503/57.3</f>
        <v>0.628272251308901</v>
      </c>
      <c r="Z503" s="0" t="n">
        <f aca="false">G503/2.329</f>
        <v>0.0545298411335337</v>
      </c>
      <c r="AA503" s="0" t="n">
        <f aca="false">H503/81</f>
        <v>0.308641975308642</v>
      </c>
    </row>
    <row r="504" customFormat="false" ht="13.8" hidden="false" customHeight="false" outlineLevel="0" collapsed="false">
      <c r="A504" s="0" t="n">
        <v>0</v>
      </c>
      <c r="B504" s="0" t="n">
        <v>162</v>
      </c>
      <c r="C504" s="0" t="n">
        <v>76</v>
      </c>
      <c r="D504" s="0" t="n">
        <v>0</v>
      </c>
      <c r="E504" s="0" t="n">
        <v>0</v>
      </c>
      <c r="F504" s="0" t="n">
        <v>49.6</v>
      </c>
      <c r="G504" s="0" t="n">
        <v>0.364</v>
      </c>
      <c r="H504" s="0" t="n">
        <v>26</v>
      </c>
      <c r="I504" s="0" t="n">
        <v>1</v>
      </c>
      <c r="K504" s="0" t="n">
        <f aca="false">A504/17</f>
        <v>0</v>
      </c>
      <c r="L504" s="0" t="n">
        <f aca="false">(B504-44)/(199-44)</f>
        <v>0.761290322580645</v>
      </c>
      <c r="M504" s="0" t="n">
        <f aca="false">(C504-30)/(122-30)</f>
        <v>0.5</v>
      </c>
      <c r="N504" s="0" t="n">
        <v>0</v>
      </c>
      <c r="O504" s="0" t="n">
        <v>0</v>
      </c>
      <c r="P504" s="0" t="n">
        <f aca="false">(F504-18.2)/(57.3-18.2)</f>
        <v>0.80306905370844</v>
      </c>
      <c r="Q504" s="0" t="n">
        <f aca="false">(G504-0.078)/(2.329-0.078)</f>
        <v>0.127054642381164</v>
      </c>
      <c r="R504" s="0" t="n">
        <f aca="false">(H504-21)/60</f>
        <v>0.0833333333333333</v>
      </c>
      <c r="T504" s="0" t="n">
        <f aca="false">A504/17</f>
        <v>0</v>
      </c>
      <c r="U504" s="0" t="n">
        <f aca="false">B504/199</f>
        <v>0.814070351758794</v>
      </c>
      <c r="V504" s="0" t="n">
        <f aca="false">C504/122</f>
        <v>0.622950819672131</v>
      </c>
      <c r="W504" s="0" t="n">
        <v>0</v>
      </c>
      <c r="X504" s="0" t="n">
        <v>0</v>
      </c>
      <c r="Y504" s="0" t="n">
        <f aca="false">F504/57.3</f>
        <v>0.865619546247819</v>
      </c>
      <c r="Z504" s="0" t="n">
        <f aca="false">G504/2.329</f>
        <v>0.156290253327608</v>
      </c>
      <c r="AA504" s="0" t="n">
        <f aca="false">H504/81</f>
        <v>0.320987654320988</v>
      </c>
    </row>
    <row r="505" customFormat="false" ht="13.8" hidden="false" customHeight="false" outlineLevel="0" collapsed="false">
      <c r="A505" s="0" t="n">
        <v>4</v>
      </c>
      <c r="B505" s="0" t="n">
        <v>125</v>
      </c>
      <c r="C505" s="0" t="n">
        <v>80</v>
      </c>
      <c r="D505" s="0" t="n">
        <v>0</v>
      </c>
      <c r="E505" s="0" t="n">
        <v>0</v>
      </c>
      <c r="F505" s="0" t="n">
        <v>32.3</v>
      </c>
      <c r="G505" s="0" t="n">
        <v>0.536</v>
      </c>
      <c r="H505" s="0" t="n">
        <v>27</v>
      </c>
      <c r="I505" s="0" t="n">
        <v>1</v>
      </c>
      <c r="K505" s="0" t="n">
        <f aca="false">A505/17</f>
        <v>0.235294117647059</v>
      </c>
      <c r="L505" s="0" t="n">
        <f aca="false">(B505-44)/(199-44)</f>
        <v>0.52258064516129</v>
      </c>
      <c r="M505" s="0" t="n">
        <f aca="false">(C505-30)/(122-30)</f>
        <v>0.543478260869565</v>
      </c>
      <c r="N505" s="0" t="n">
        <v>0</v>
      </c>
      <c r="O505" s="0" t="n">
        <v>0</v>
      </c>
      <c r="P505" s="0" t="n">
        <f aca="false">(F505-18.2)/(57.3-18.2)</f>
        <v>0.360613810741688</v>
      </c>
      <c r="Q505" s="0" t="n">
        <f aca="false">(G505-0.078)/(2.329-0.078)</f>
        <v>0.203465126610395</v>
      </c>
      <c r="R505" s="0" t="n">
        <f aca="false">(H505-21)/60</f>
        <v>0.1</v>
      </c>
      <c r="T505" s="0" t="n">
        <f aca="false">A505/17</f>
        <v>0.235294117647059</v>
      </c>
      <c r="U505" s="0" t="n">
        <f aca="false">B505/199</f>
        <v>0.628140703517588</v>
      </c>
      <c r="V505" s="0" t="n">
        <f aca="false">C505/122</f>
        <v>0.655737704918033</v>
      </c>
      <c r="W505" s="0" t="n">
        <v>0</v>
      </c>
      <c r="X505" s="0" t="n">
        <v>0</v>
      </c>
      <c r="Y505" s="0" t="n">
        <f aca="false">F505/57.3</f>
        <v>0.56369982547993</v>
      </c>
      <c r="Z505" s="0" t="n">
        <f aca="false">G505/2.329</f>
        <v>0.230141691713182</v>
      </c>
      <c r="AA505" s="0" t="n">
        <f aca="false">H505/81</f>
        <v>0.333333333333333</v>
      </c>
    </row>
    <row r="506" customFormat="false" ht="13.8" hidden="false" customHeight="false" outlineLevel="0" collapsed="false">
      <c r="A506" s="0" t="n">
        <v>5</v>
      </c>
      <c r="B506" s="0" t="n">
        <v>136</v>
      </c>
      <c r="C506" s="0" t="n">
        <v>82</v>
      </c>
      <c r="D506" s="0" t="n">
        <v>0</v>
      </c>
      <c r="E506" s="0" t="n">
        <v>0</v>
      </c>
      <c r="F506" s="0" t="n">
        <v>32.3</v>
      </c>
      <c r="G506" s="0" t="n">
        <v>0.64</v>
      </c>
      <c r="H506" s="0" t="n">
        <v>69</v>
      </c>
      <c r="I506" s="0" t="n">
        <v>0</v>
      </c>
      <c r="K506" s="0" t="n">
        <f aca="false">A506/17</f>
        <v>0.294117647058823</v>
      </c>
      <c r="L506" s="0" t="n">
        <f aca="false">(B506-44)/(199-44)</f>
        <v>0.593548387096774</v>
      </c>
      <c r="M506" s="0" t="n">
        <f aca="false">(C506-30)/(122-30)</f>
        <v>0.565217391304348</v>
      </c>
      <c r="N506" s="0" t="n">
        <v>0</v>
      </c>
      <c r="O506" s="0" t="n">
        <v>0</v>
      </c>
      <c r="P506" s="0" t="n">
        <f aca="false">(F506-18.2)/(57.3-18.2)</f>
        <v>0.360613810741688</v>
      </c>
      <c r="Q506" s="0" t="n">
        <f aca="false">(G506-0.078)/(2.329-0.078)</f>
        <v>0.249666814749</v>
      </c>
      <c r="R506" s="0" t="n">
        <f aca="false">(H506-21)/60</f>
        <v>0.8</v>
      </c>
      <c r="T506" s="0" t="n">
        <f aca="false">A506/17</f>
        <v>0.294117647058823</v>
      </c>
      <c r="U506" s="0" t="n">
        <f aca="false">B506/199</f>
        <v>0.683417085427136</v>
      </c>
      <c r="V506" s="0" t="n">
        <f aca="false">C506/122</f>
        <v>0.672131147540984</v>
      </c>
      <c r="W506" s="0" t="n">
        <v>0</v>
      </c>
      <c r="X506" s="0" t="n">
        <v>0</v>
      </c>
      <c r="Y506" s="0" t="n">
        <f aca="false">F506/57.3</f>
        <v>0.56369982547993</v>
      </c>
      <c r="Z506" s="0" t="n">
        <f aca="false">G506/2.329</f>
        <v>0.274796049806784</v>
      </c>
      <c r="AA506" s="0" t="n">
        <f aca="false">H506/81</f>
        <v>0.851851851851852</v>
      </c>
    </row>
    <row r="507" customFormat="false" ht="13.8" hidden="false" customHeight="false" outlineLevel="0" collapsed="false">
      <c r="A507" s="0" t="n">
        <v>2</v>
      </c>
      <c r="B507" s="0" t="n">
        <v>129</v>
      </c>
      <c r="C507" s="0" t="n">
        <v>74</v>
      </c>
      <c r="D507" s="0" t="n">
        <v>0</v>
      </c>
      <c r="E507" s="0" t="n">
        <v>0</v>
      </c>
      <c r="F507" s="0" t="n">
        <v>33.2</v>
      </c>
      <c r="G507" s="0" t="n">
        <v>0.591</v>
      </c>
      <c r="H507" s="0" t="n">
        <v>25</v>
      </c>
      <c r="I507" s="0" t="n">
        <v>0</v>
      </c>
      <c r="K507" s="0" t="n">
        <f aca="false">A507/17</f>
        <v>0.117647058823529</v>
      </c>
      <c r="L507" s="0" t="n">
        <f aca="false">(B507-44)/(199-44)</f>
        <v>0.548387096774194</v>
      </c>
      <c r="M507" s="0" t="n">
        <f aca="false">(C507-30)/(122-30)</f>
        <v>0.478260869565217</v>
      </c>
      <c r="N507" s="0" t="n">
        <v>0</v>
      </c>
      <c r="O507" s="0" t="n">
        <v>0</v>
      </c>
      <c r="P507" s="0" t="n">
        <f aca="false">(F507-18.2)/(57.3-18.2)</f>
        <v>0.383631713554987</v>
      </c>
      <c r="Q507" s="0" t="n">
        <f aca="false">(G507-0.078)/(2.329-0.078)</f>
        <v>0.227898711683696</v>
      </c>
      <c r="R507" s="0" t="n">
        <f aca="false">(H507-21)/60</f>
        <v>0.0666666666666667</v>
      </c>
      <c r="T507" s="0" t="n">
        <f aca="false">A507/17</f>
        <v>0.117647058823529</v>
      </c>
      <c r="U507" s="0" t="n">
        <f aca="false">B507/199</f>
        <v>0.648241206030151</v>
      </c>
      <c r="V507" s="0" t="n">
        <f aca="false">C507/122</f>
        <v>0.60655737704918</v>
      </c>
      <c r="W507" s="0" t="n">
        <v>0</v>
      </c>
      <c r="X507" s="0" t="n">
        <v>0</v>
      </c>
      <c r="Y507" s="0" t="n">
        <f aca="false">F507/57.3</f>
        <v>0.579406631762653</v>
      </c>
      <c r="Z507" s="0" t="n">
        <f aca="false">G507/2.329</f>
        <v>0.253756977243452</v>
      </c>
      <c r="AA507" s="0" t="n">
        <f aca="false">H507/81</f>
        <v>0.308641975308642</v>
      </c>
    </row>
    <row r="508" customFormat="false" ht="13.8" hidden="false" customHeight="false" outlineLevel="0" collapsed="false">
      <c r="A508" s="0" t="n">
        <v>3</v>
      </c>
      <c r="B508" s="0" t="n">
        <v>130</v>
      </c>
      <c r="C508" s="0" t="n">
        <v>64</v>
      </c>
      <c r="D508" s="0" t="n">
        <v>0</v>
      </c>
      <c r="E508" s="0" t="n">
        <v>0</v>
      </c>
      <c r="F508" s="0" t="n">
        <v>23.1</v>
      </c>
      <c r="G508" s="0" t="n">
        <v>0.314</v>
      </c>
      <c r="H508" s="0" t="n">
        <v>22</v>
      </c>
      <c r="I508" s="0" t="n">
        <v>0</v>
      </c>
      <c r="K508" s="0" t="n">
        <f aca="false">A508/17</f>
        <v>0.176470588235294</v>
      </c>
      <c r="L508" s="0" t="n">
        <f aca="false">(B508-44)/(199-44)</f>
        <v>0.554838709677419</v>
      </c>
      <c r="M508" s="0" t="n">
        <f aca="false">(C508-30)/(122-30)</f>
        <v>0.369565217391304</v>
      </c>
      <c r="N508" s="0" t="n">
        <v>0</v>
      </c>
      <c r="O508" s="0" t="n">
        <v>0</v>
      </c>
      <c r="P508" s="0" t="n">
        <f aca="false">(F508-18.2)/(57.3-18.2)</f>
        <v>0.125319693094629</v>
      </c>
      <c r="Q508" s="0" t="n">
        <f aca="false">(G508-0.078)/(2.329-0.078)</f>
        <v>0.104842292314527</v>
      </c>
      <c r="R508" s="0" t="n">
        <f aca="false">(H508-21)/60</f>
        <v>0.0166666666666667</v>
      </c>
      <c r="T508" s="0" t="n">
        <f aca="false">A508/17</f>
        <v>0.176470588235294</v>
      </c>
      <c r="U508" s="0" t="n">
        <f aca="false">B508/199</f>
        <v>0.653266331658292</v>
      </c>
      <c r="V508" s="0" t="n">
        <f aca="false">C508/122</f>
        <v>0.524590163934426</v>
      </c>
      <c r="W508" s="0" t="n">
        <v>0</v>
      </c>
      <c r="X508" s="0" t="n">
        <v>0</v>
      </c>
      <c r="Y508" s="0" t="n">
        <f aca="false">F508/57.3</f>
        <v>0.403141361256545</v>
      </c>
      <c r="Z508" s="0" t="n">
        <f aca="false">G508/2.329</f>
        <v>0.134821811936453</v>
      </c>
      <c r="AA508" s="0" t="n">
        <f aca="false">H508/81</f>
        <v>0.271604938271605</v>
      </c>
    </row>
    <row r="509" customFormat="false" ht="13.8" hidden="false" customHeight="false" outlineLevel="0" collapsed="false">
      <c r="A509" s="0" t="n">
        <v>1</v>
      </c>
      <c r="B509" s="0" t="n">
        <v>107</v>
      </c>
      <c r="C509" s="0" t="n">
        <v>50</v>
      </c>
      <c r="D509" s="0" t="n">
        <v>0</v>
      </c>
      <c r="E509" s="0" t="n">
        <v>0</v>
      </c>
      <c r="F509" s="0" t="n">
        <v>28.3</v>
      </c>
      <c r="G509" s="0" t="n">
        <v>0.181</v>
      </c>
      <c r="H509" s="0" t="n">
        <v>29</v>
      </c>
      <c r="I509" s="0" t="n">
        <v>0</v>
      </c>
      <c r="K509" s="0" t="n">
        <f aca="false">A509/17</f>
        <v>0.0588235294117647</v>
      </c>
      <c r="L509" s="0" t="n">
        <f aca="false">(B509-44)/(199-44)</f>
        <v>0.406451612903226</v>
      </c>
      <c r="M509" s="0" t="n">
        <f aca="false">(C509-30)/(122-30)</f>
        <v>0.217391304347826</v>
      </c>
      <c r="N509" s="0" t="n">
        <v>0</v>
      </c>
      <c r="O509" s="0" t="n">
        <v>0</v>
      </c>
      <c r="P509" s="0" t="n">
        <f aca="false">(F509-18.2)/(57.3-18.2)</f>
        <v>0.258312020460358</v>
      </c>
      <c r="Q509" s="0" t="n">
        <f aca="false">(G509-0.078)/(2.329-0.078)</f>
        <v>0.0457574411372723</v>
      </c>
      <c r="R509" s="0" t="n">
        <f aca="false">(H509-21)/60</f>
        <v>0.133333333333333</v>
      </c>
      <c r="T509" s="0" t="n">
        <f aca="false">A509/17</f>
        <v>0.0588235294117647</v>
      </c>
      <c r="U509" s="0" t="n">
        <f aca="false">B509/199</f>
        <v>0.537688442211055</v>
      </c>
      <c r="V509" s="0" t="n">
        <f aca="false">C509/122</f>
        <v>0.40983606557377</v>
      </c>
      <c r="W509" s="0" t="n">
        <v>0</v>
      </c>
      <c r="X509" s="0" t="n">
        <v>0</v>
      </c>
      <c r="Y509" s="0" t="n">
        <f aca="false">F509/57.3</f>
        <v>0.493891797556719</v>
      </c>
      <c r="Z509" s="0" t="n">
        <f aca="false">G509/2.329</f>
        <v>0.0777157578359811</v>
      </c>
      <c r="AA509" s="0" t="n">
        <f aca="false">H509/81</f>
        <v>0.358024691358025</v>
      </c>
    </row>
    <row r="510" customFormat="false" ht="13.8" hidden="false" customHeight="false" outlineLevel="0" collapsed="false">
      <c r="A510" s="0" t="n">
        <v>1</v>
      </c>
      <c r="B510" s="0" t="n">
        <v>144</v>
      </c>
      <c r="C510" s="0" t="n">
        <v>82</v>
      </c>
      <c r="D510" s="0" t="n">
        <v>0</v>
      </c>
      <c r="E510" s="0" t="n">
        <v>0</v>
      </c>
      <c r="F510" s="0" t="n">
        <v>46.1</v>
      </c>
      <c r="G510" s="0" t="n">
        <v>0.335</v>
      </c>
      <c r="H510" s="0" t="n">
        <v>46</v>
      </c>
      <c r="I510" s="0" t="n">
        <v>1</v>
      </c>
      <c r="K510" s="0" t="n">
        <f aca="false">A510/17</f>
        <v>0.0588235294117647</v>
      </c>
      <c r="L510" s="0" t="n">
        <f aca="false">(B510-44)/(199-44)</f>
        <v>0.645161290322581</v>
      </c>
      <c r="M510" s="0" t="n">
        <f aca="false">(C510-30)/(122-30)</f>
        <v>0.565217391304348</v>
      </c>
      <c r="N510" s="0" t="n">
        <v>0</v>
      </c>
      <c r="O510" s="0" t="n">
        <v>0</v>
      </c>
      <c r="P510" s="0" t="n">
        <f aca="false">(F510-18.2)/(57.3-18.2)</f>
        <v>0.713554987212276</v>
      </c>
      <c r="Q510" s="0" t="n">
        <f aca="false">(G510-0.078)/(2.329-0.078)</f>
        <v>0.114171479342514</v>
      </c>
      <c r="R510" s="0" t="n">
        <f aca="false">(H510-21)/60</f>
        <v>0.416666666666667</v>
      </c>
      <c r="T510" s="0" t="n">
        <f aca="false">A510/17</f>
        <v>0.0588235294117647</v>
      </c>
      <c r="U510" s="0" t="n">
        <f aca="false">B510/199</f>
        <v>0.723618090452261</v>
      </c>
      <c r="V510" s="0" t="n">
        <f aca="false">C510/122</f>
        <v>0.672131147540984</v>
      </c>
      <c r="W510" s="0" t="n">
        <v>0</v>
      </c>
      <c r="X510" s="0" t="n">
        <v>0</v>
      </c>
      <c r="Y510" s="0" t="n">
        <f aca="false">F510/57.3</f>
        <v>0.804537521815009</v>
      </c>
      <c r="Z510" s="0" t="n">
        <f aca="false">G510/2.329</f>
        <v>0.143838557320739</v>
      </c>
      <c r="AA510" s="0" t="n">
        <f aca="false">H510/81</f>
        <v>0.567901234567901</v>
      </c>
    </row>
    <row r="511" customFormat="false" ht="13.8" hidden="false" customHeight="false" outlineLevel="0" collapsed="false">
      <c r="A511" s="0" t="n">
        <v>8</v>
      </c>
      <c r="B511" s="0" t="n">
        <v>107</v>
      </c>
      <c r="C511" s="0" t="n">
        <v>80</v>
      </c>
      <c r="D511" s="0" t="n">
        <v>0</v>
      </c>
      <c r="E511" s="0" t="n">
        <v>0</v>
      </c>
      <c r="F511" s="0" t="n">
        <v>24.6</v>
      </c>
      <c r="G511" s="0" t="n">
        <v>0.856</v>
      </c>
      <c r="H511" s="0" t="n">
        <v>34</v>
      </c>
      <c r="I511" s="0" t="n">
        <v>0</v>
      </c>
      <c r="K511" s="0" t="n">
        <f aca="false">A511/17</f>
        <v>0.470588235294118</v>
      </c>
      <c r="L511" s="0" t="n">
        <f aca="false">(B511-44)/(199-44)</f>
        <v>0.406451612903226</v>
      </c>
      <c r="M511" s="0" t="n">
        <f aca="false">(C511-30)/(122-30)</f>
        <v>0.543478260869565</v>
      </c>
      <c r="N511" s="0" t="n">
        <v>0</v>
      </c>
      <c r="O511" s="0" t="n">
        <v>0</v>
      </c>
      <c r="P511" s="0" t="n">
        <f aca="false">(F511-18.2)/(57.3-18.2)</f>
        <v>0.163682864450128</v>
      </c>
      <c r="Q511" s="0" t="n">
        <f aca="false">(G511-0.078)/(2.329-0.078)</f>
        <v>0.345624167036872</v>
      </c>
      <c r="R511" s="0" t="n">
        <f aca="false">(H511-21)/60</f>
        <v>0.216666666666667</v>
      </c>
      <c r="T511" s="0" t="n">
        <f aca="false">A511/17</f>
        <v>0.470588235294118</v>
      </c>
      <c r="U511" s="0" t="n">
        <f aca="false">B511/199</f>
        <v>0.537688442211055</v>
      </c>
      <c r="V511" s="0" t="n">
        <f aca="false">C511/122</f>
        <v>0.655737704918033</v>
      </c>
      <c r="W511" s="0" t="n">
        <v>0</v>
      </c>
      <c r="X511" s="0" t="n">
        <v>0</v>
      </c>
      <c r="Y511" s="0" t="n">
        <f aca="false">F511/57.3</f>
        <v>0.429319371727749</v>
      </c>
      <c r="Z511" s="0" t="n">
        <f aca="false">G511/2.329</f>
        <v>0.367539716616574</v>
      </c>
      <c r="AA511" s="0" t="n">
        <f aca="false">H511/81</f>
        <v>0.419753086419753</v>
      </c>
    </row>
    <row r="512" customFormat="false" ht="13.8" hidden="false" customHeight="false" outlineLevel="0" collapsed="false">
      <c r="A512" s="0" t="n">
        <v>13</v>
      </c>
      <c r="B512" s="0" t="n">
        <v>158</v>
      </c>
      <c r="C512" s="0" t="n">
        <v>114</v>
      </c>
      <c r="D512" s="0" t="n">
        <v>0</v>
      </c>
      <c r="E512" s="0" t="n">
        <v>0</v>
      </c>
      <c r="F512" s="0" t="n">
        <v>42.3</v>
      </c>
      <c r="G512" s="0" t="n">
        <v>0.257</v>
      </c>
      <c r="H512" s="0" t="n">
        <v>44</v>
      </c>
      <c r="I512" s="0" t="n">
        <v>1</v>
      </c>
      <c r="K512" s="0" t="n">
        <f aca="false">A512/17</f>
        <v>0.764705882352941</v>
      </c>
      <c r="L512" s="0" t="n">
        <f aca="false">(B512-44)/(199-44)</f>
        <v>0.735483870967742</v>
      </c>
      <c r="M512" s="0" t="n">
        <f aca="false">(C512-30)/(122-30)</f>
        <v>0.91304347826087</v>
      </c>
      <c r="N512" s="0" t="n">
        <v>0</v>
      </c>
      <c r="O512" s="0" t="n">
        <v>0</v>
      </c>
      <c r="P512" s="0" t="n">
        <f aca="false">(F512-18.2)/(57.3-18.2)</f>
        <v>0.616368286445013</v>
      </c>
      <c r="Q512" s="0" t="n">
        <f aca="false">(G512-0.078)/(2.329-0.078)</f>
        <v>0.0795202132385606</v>
      </c>
      <c r="R512" s="0" t="n">
        <f aca="false">(H512-21)/60</f>
        <v>0.383333333333333</v>
      </c>
      <c r="T512" s="0" t="n">
        <f aca="false">A512/17</f>
        <v>0.764705882352941</v>
      </c>
      <c r="U512" s="0" t="n">
        <f aca="false">B512/199</f>
        <v>0.793969849246231</v>
      </c>
      <c r="V512" s="0" t="n">
        <f aca="false">C512/122</f>
        <v>0.934426229508197</v>
      </c>
      <c r="W512" s="0" t="n">
        <v>0</v>
      </c>
      <c r="X512" s="0" t="n">
        <v>0</v>
      </c>
      <c r="Y512" s="0" t="n">
        <f aca="false">F512/57.3</f>
        <v>0.738219895287958</v>
      </c>
      <c r="Z512" s="0" t="n">
        <f aca="false">G512/2.329</f>
        <v>0.110347788750537</v>
      </c>
      <c r="AA512" s="0" t="n">
        <f aca="false">H512/81</f>
        <v>0.54320987654321</v>
      </c>
    </row>
    <row r="513" customFormat="false" ht="13.8" hidden="false" customHeight="false" outlineLevel="0" collapsed="false">
      <c r="A513" s="0" t="n">
        <v>7</v>
      </c>
      <c r="B513" s="0" t="n">
        <v>129</v>
      </c>
      <c r="C513" s="0" t="n">
        <v>68</v>
      </c>
      <c r="D513" s="0" t="n">
        <v>0</v>
      </c>
      <c r="E513" s="0" t="n">
        <v>0</v>
      </c>
      <c r="F513" s="0" t="n">
        <v>38.5</v>
      </c>
      <c r="G513" s="0" t="n">
        <v>0.439</v>
      </c>
      <c r="H513" s="0" t="n">
        <v>43</v>
      </c>
      <c r="I513" s="0" t="n">
        <v>1</v>
      </c>
      <c r="K513" s="0" t="n">
        <f aca="false">A513/17</f>
        <v>0.411764705882353</v>
      </c>
      <c r="L513" s="0" t="n">
        <f aca="false">(B513-44)/(199-44)</f>
        <v>0.548387096774194</v>
      </c>
      <c r="M513" s="0" t="n">
        <f aca="false">(C513-30)/(122-30)</f>
        <v>0.41304347826087</v>
      </c>
      <c r="N513" s="0" t="n">
        <v>0</v>
      </c>
      <c r="O513" s="0" t="n">
        <v>0</v>
      </c>
      <c r="P513" s="0" t="n">
        <f aca="false">(F513-18.2)/(57.3-18.2)</f>
        <v>0.519181585677749</v>
      </c>
      <c r="Q513" s="0" t="n">
        <f aca="false">(G513-0.078)/(2.329-0.078)</f>
        <v>0.160373167481119</v>
      </c>
      <c r="R513" s="0" t="n">
        <f aca="false">(H513-21)/60</f>
        <v>0.366666666666667</v>
      </c>
      <c r="T513" s="0" t="n">
        <f aca="false">A513/17</f>
        <v>0.411764705882353</v>
      </c>
      <c r="U513" s="0" t="n">
        <f aca="false">B513/199</f>
        <v>0.648241206030151</v>
      </c>
      <c r="V513" s="0" t="n">
        <f aca="false">C513/122</f>
        <v>0.557377049180328</v>
      </c>
      <c r="W513" s="0" t="n">
        <v>0</v>
      </c>
      <c r="X513" s="0" t="n">
        <v>0</v>
      </c>
      <c r="Y513" s="0" t="n">
        <f aca="false">F513/57.3</f>
        <v>0.671902268760908</v>
      </c>
      <c r="Z513" s="0" t="n">
        <f aca="false">G513/2.329</f>
        <v>0.188492915414341</v>
      </c>
      <c r="AA513" s="0" t="n">
        <f aca="false">H513/81</f>
        <v>0.530864197530864</v>
      </c>
    </row>
    <row r="514" customFormat="false" ht="13.8" hidden="false" customHeight="false" outlineLevel="0" collapsed="false">
      <c r="A514" s="0" t="n">
        <v>2</v>
      </c>
      <c r="B514" s="0" t="n">
        <v>90</v>
      </c>
      <c r="C514" s="0" t="n">
        <v>60</v>
      </c>
      <c r="D514" s="0" t="n">
        <v>0</v>
      </c>
      <c r="E514" s="0" t="n">
        <v>0</v>
      </c>
      <c r="F514" s="0" t="n">
        <v>23.5</v>
      </c>
      <c r="G514" s="0" t="n">
        <v>0.191</v>
      </c>
      <c r="H514" s="0" t="n">
        <v>25</v>
      </c>
      <c r="I514" s="0" t="n">
        <v>0</v>
      </c>
      <c r="K514" s="0" t="n">
        <f aca="false">A514/17</f>
        <v>0.117647058823529</v>
      </c>
      <c r="L514" s="0" t="n">
        <f aca="false">(B514-44)/(199-44)</f>
        <v>0.296774193548387</v>
      </c>
      <c r="M514" s="0" t="n">
        <f aca="false">(C514-30)/(122-30)</f>
        <v>0.326086956521739</v>
      </c>
      <c r="N514" s="0" t="n">
        <v>0</v>
      </c>
      <c r="O514" s="0" t="n">
        <v>0</v>
      </c>
      <c r="P514" s="0" t="n">
        <f aca="false">(F514-18.2)/(57.3-18.2)</f>
        <v>0.135549872122762</v>
      </c>
      <c r="Q514" s="0" t="n">
        <f aca="false">(G514-0.078)/(2.329-0.078)</f>
        <v>0.0501999111505997</v>
      </c>
      <c r="R514" s="0" t="n">
        <f aca="false">(H514-21)/60</f>
        <v>0.0666666666666667</v>
      </c>
      <c r="T514" s="0" t="n">
        <f aca="false">A514/17</f>
        <v>0.117647058823529</v>
      </c>
      <c r="U514" s="0" t="n">
        <f aca="false">B514/199</f>
        <v>0.452261306532663</v>
      </c>
      <c r="V514" s="0" t="n">
        <f aca="false">C514/122</f>
        <v>0.491803278688525</v>
      </c>
      <c r="W514" s="0" t="n">
        <v>0</v>
      </c>
      <c r="X514" s="0" t="n">
        <v>0</v>
      </c>
      <c r="Y514" s="0" t="n">
        <f aca="false">F514/57.3</f>
        <v>0.410122164048866</v>
      </c>
      <c r="Z514" s="0" t="n">
        <f aca="false">G514/2.329</f>
        <v>0.0820094461142121</v>
      </c>
      <c r="AA514" s="0" t="n">
        <f aca="false">H514/81</f>
        <v>0.308641975308642</v>
      </c>
    </row>
    <row r="515" customFormat="false" ht="13.8" hidden="false" customHeight="false" outlineLevel="0" collapsed="false">
      <c r="A515" s="0" t="n">
        <v>7</v>
      </c>
      <c r="B515" s="0" t="n">
        <v>142</v>
      </c>
      <c r="C515" s="0" t="n">
        <v>90</v>
      </c>
      <c r="D515" s="0" t="n">
        <v>0</v>
      </c>
      <c r="E515" s="0" t="n">
        <v>0</v>
      </c>
      <c r="F515" s="0" t="n">
        <v>30.4</v>
      </c>
      <c r="G515" s="0" t="n">
        <v>0.128</v>
      </c>
      <c r="H515" s="0" t="n">
        <v>43</v>
      </c>
      <c r="I515" s="0" t="n">
        <v>1</v>
      </c>
      <c r="K515" s="0" t="n">
        <f aca="false">A515/17</f>
        <v>0.411764705882353</v>
      </c>
      <c r="L515" s="0" t="n">
        <f aca="false">(B515-44)/(199-44)</f>
        <v>0.632258064516129</v>
      </c>
      <c r="M515" s="0" t="n">
        <f aca="false">(C515-30)/(122-30)</f>
        <v>0.652173913043478</v>
      </c>
      <c r="N515" s="0" t="n">
        <v>0</v>
      </c>
      <c r="O515" s="0" t="n">
        <v>0</v>
      </c>
      <c r="P515" s="0" t="n">
        <f aca="false">(F515-18.2)/(57.3-18.2)</f>
        <v>0.312020460358056</v>
      </c>
      <c r="Q515" s="0" t="n">
        <f aca="false">(G515-0.078)/(2.329-0.078)</f>
        <v>0.022212350066637</v>
      </c>
      <c r="R515" s="0" t="n">
        <f aca="false">(H515-21)/60</f>
        <v>0.366666666666667</v>
      </c>
      <c r="T515" s="0" t="n">
        <f aca="false">A515/17</f>
        <v>0.411764705882353</v>
      </c>
      <c r="U515" s="0" t="n">
        <f aca="false">B515/199</f>
        <v>0.71356783919598</v>
      </c>
      <c r="V515" s="0" t="n">
        <f aca="false">C515/122</f>
        <v>0.737704918032787</v>
      </c>
      <c r="W515" s="0" t="n">
        <v>0</v>
      </c>
      <c r="X515" s="0" t="n">
        <v>0</v>
      </c>
      <c r="Y515" s="0" t="n">
        <f aca="false">F515/57.3</f>
        <v>0.530541012216405</v>
      </c>
      <c r="Z515" s="0" t="n">
        <f aca="false">G515/2.329</f>
        <v>0.0549592099613568</v>
      </c>
      <c r="AA515" s="0" t="n">
        <f aca="false">H515/81</f>
        <v>0.530864197530864</v>
      </c>
    </row>
    <row r="516" customFormat="false" ht="13.8" hidden="false" customHeight="false" outlineLevel="0" collapsed="false">
      <c r="A516" s="0" t="n">
        <v>3</v>
      </c>
      <c r="B516" s="0" t="n">
        <v>169</v>
      </c>
      <c r="C516" s="0" t="n">
        <v>74</v>
      </c>
      <c r="D516" s="0" t="n">
        <v>0</v>
      </c>
      <c r="E516" s="0" t="n">
        <v>0</v>
      </c>
      <c r="F516" s="0" t="n">
        <v>29.9</v>
      </c>
      <c r="G516" s="0" t="n">
        <v>0.268</v>
      </c>
      <c r="H516" s="0" t="n">
        <v>31</v>
      </c>
      <c r="I516" s="0" t="n">
        <v>1</v>
      </c>
      <c r="K516" s="0" t="n">
        <f aca="false">A516/17</f>
        <v>0.176470588235294</v>
      </c>
      <c r="L516" s="0" t="n">
        <f aca="false">(B516-44)/(199-44)</f>
        <v>0.806451612903226</v>
      </c>
      <c r="M516" s="0" t="n">
        <f aca="false">(C516-30)/(122-30)</f>
        <v>0.478260869565217</v>
      </c>
      <c r="N516" s="0" t="n">
        <v>0</v>
      </c>
      <c r="O516" s="0" t="n">
        <v>0</v>
      </c>
      <c r="P516" s="0" t="n">
        <f aca="false">(F516-18.2)/(57.3-18.2)</f>
        <v>0.29923273657289</v>
      </c>
      <c r="Q516" s="0" t="n">
        <f aca="false">(G516-0.078)/(2.329-0.078)</f>
        <v>0.0844069302532208</v>
      </c>
      <c r="R516" s="0" t="n">
        <f aca="false">(H516-21)/60</f>
        <v>0.166666666666667</v>
      </c>
      <c r="T516" s="0" t="n">
        <f aca="false">A516/17</f>
        <v>0.176470588235294</v>
      </c>
      <c r="U516" s="0" t="n">
        <f aca="false">B516/199</f>
        <v>0.849246231155779</v>
      </c>
      <c r="V516" s="0" t="n">
        <f aca="false">C516/122</f>
        <v>0.60655737704918</v>
      </c>
      <c r="W516" s="0" t="n">
        <v>0</v>
      </c>
      <c r="X516" s="0" t="n">
        <v>0</v>
      </c>
      <c r="Y516" s="0" t="n">
        <f aca="false">F516/57.3</f>
        <v>0.521815008726003</v>
      </c>
      <c r="Z516" s="0" t="n">
        <f aca="false">G516/2.329</f>
        <v>0.115070845856591</v>
      </c>
      <c r="AA516" s="0" t="n">
        <f aca="false">H516/81</f>
        <v>0.382716049382716</v>
      </c>
    </row>
    <row r="517" customFormat="false" ht="13.8" hidden="false" customHeight="false" outlineLevel="0" collapsed="false">
      <c r="A517" s="0" t="n">
        <v>0</v>
      </c>
      <c r="B517" s="0" t="n">
        <v>99</v>
      </c>
      <c r="C517" s="0" t="n">
        <v>73</v>
      </c>
      <c r="D517" s="0" t="n">
        <v>0</v>
      </c>
      <c r="E517" s="0" t="n">
        <v>0</v>
      </c>
      <c r="F517" s="0" t="n">
        <v>25</v>
      </c>
      <c r="G517" s="0" t="n">
        <v>0.253</v>
      </c>
      <c r="H517" s="0" t="n">
        <v>22</v>
      </c>
      <c r="I517" s="0" t="n">
        <v>0</v>
      </c>
      <c r="K517" s="0" t="n">
        <f aca="false">A517/17</f>
        <v>0</v>
      </c>
      <c r="L517" s="0" t="n">
        <f aca="false">(B517-44)/(199-44)</f>
        <v>0.354838709677419</v>
      </c>
      <c r="M517" s="0" t="n">
        <f aca="false">(C517-30)/(122-30)</f>
        <v>0.467391304347826</v>
      </c>
      <c r="N517" s="0" t="n">
        <v>0</v>
      </c>
      <c r="O517" s="0" t="n">
        <v>0</v>
      </c>
      <c r="P517" s="0" t="n">
        <f aca="false">(F517-18.2)/(57.3-18.2)</f>
        <v>0.173913043478261</v>
      </c>
      <c r="Q517" s="0" t="n">
        <f aca="false">(G517-0.078)/(2.329-0.078)</f>
        <v>0.0777432252332297</v>
      </c>
      <c r="R517" s="0" t="n">
        <f aca="false">(H517-21)/60</f>
        <v>0.0166666666666667</v>
      </c>
      <c r="T517" s="0" t="n">
        <f aca="false">A517/17</f>
        <v>0</v>
      </c>
      <c r="U517" s="0" t="n">
        <f aca="false">B517/199</f>
        <v>0.49748743718593</v>
      </c>
      <c r="V517" s="0" t="n">
        <f aca="false">C517/122</f>
        <v>0.598360655737705</v>
      </c>
      <c r="W517" s="0" t="n">
        <v>0</v>
      </c>
      <c r="X517" s="0" t="n">
        <v>0</v>
      </c>
      <c r="Y517" s="0" t="n">
        <f aca="false">F517/57.3</f>
        <v>0.43630017452007</v>
      </c>
      <c r="Z517" s="0" t="n">
        <f aca="false">G517/2.329</f>
        <v>0.108630313439244</v>
      </c>
      <c r="AA517" s="0" t="n">
        <f aca="false">H517/81</f>
        <v>0.271604938271605</v>
      </c>
    </row>
    <row r="518" customFormat="false" ht="13.8" hidden="false" customHeight="false" outlineLevel="0" collapsed="false">
      <c r="A518" s="0" t="n">
        <v>4</v>
      </c>
      <c r="B518" s="0" t="n">
        <v>127</v>
      </c>
      <c r="C518" s="0" t="n">
        <v>88</v>
      </c>
      <c r="D518" s="0" t="n">
        <v>0</v>
      </c>
      <c r="E518" s="0" t="n">
        <v>0</v>
      </c>
      <c r="F518" s="0" t="n">
        <v>34.5</v>
      </c>
      <c r="G518" s="0" t="n">
        <v>0.598</v>
      </c>
      <c r="H518" s="0" t="n">
        <v>28</v>
      </c>
      <c r="I518" s="0" t="n">
        <v>0</v>
      </c>
      <c r="K518" s="0" t="n">
        <f aca="false">A518/17</f>
        <v>0.235294117647059</v>
      </c>
      <c r="L518" s="0" t="n">
        <f aca="false">(B518-44)/(199-44)</f>
        <v>0.535483870967742</v>
      </c>
      <c r="M518" s="0" t="n">
        <f aca="false">(C518-30)/(122-30)</f>
        <v>0.630434782608696</v>
      </c>
      <c r="N518" s="0" t="n">
        <v>0</v>
      </c>
      <c r="O518" s="0" t="n">
        <v>0</v>
      </c>
      <c r="P518" s="0" t="n">
        <f aca="false">(F518-18.2)/(57.3-18.2)</f>
        <v>0.416879795396419</v>
      </c>
      <c r="Q518" s="0" t="n">
        <f aca="false">(G518-0.078)/(2.329-0.078)</f>
        <v>0.231008440693025</v>
      </c>
      <c r="R518" s="0" t="n">
        <f aca="false">(H518-21)/60</f>
        <v>0.116666666666667</v>
      </c>
      <c r="T518" s="0" t="n">
        <f aca="false">A518/17</f>
        <v>0.235294117647059</v>
      </c>
      <c r="U518" s="0" t="n">
        <f aca="false">B518/199</f>
        <v>0.638190954773869</v>
      </c>
      <c r="V518" s="0" t="n">
        <f aca="false">C518/122</f>
        <v>0.721311475409836</v>
      </c>
      <c r="W518" s="0" t="n">
        <v>0</v>
      </c>
      <c r="X518" s="0" t="n">
        <v>0</v>
      </c>
      <c r="Y518" s="0" t="n">
        <f aca="false">F518/57.3</f>
        <v>0.602094240837696</v>
      </c>
      <c r="Z518" s="0" t="n">
        <f aca="false">G518/2.329</f>
        <v>0.256762559038214</v>
      </c>
      <c r="AA518" s="0" t="n">
        <f aca="false">H518/81</f>
        <v>0.345679012345679</v>
      </c>
    </row>
    <row r="519" customFormat="false" ht="13.8" hidden="false" customHeight="false" outlineLevel="0" collapsed="false">
      <c r="A519" s="0" t="n">
        <v>4</v>
      </c>
      <c r="B519" s="0" t="n">
        <v>118</v>
      </c>
      <c r="C519" s="0" t="n">
        <v>70</v>
      </c>
      <c r="D519" s="0" t="n">
        <v>0</v>
      </c>
      <c r="E519" s="0" t="n">
        <v>0</v>
      </c>
      <c r="F519" s="0" t="n">
        <v>44.5</v>
      </c>
      <c r="G519" s="0" t="n">
        <v>0.904</v>
      </c>
      <c r="H519" s="0" t="n">
        <v>26</v>
      </c>
      <c r="I519" s="0" t="n">
        <v>0</v>
      </c>
      <c r="K519" s="0" t="n">
        <f aca="false">A519/17</f>
        <v>0.235294117647059</v>
      </c>
      <c r="L519" s="0" t="n">
        <f aca="false">(B519-44)/(199-44)</f>
        <v>0.47741935483871</v>
      </c>
      <c r="M519" s="0" t="n">
        <f aca="false">(C519-30)/(122-30)</f>
        <v>0.434782608695652</v>
      </c>
      <c r="N519" s="0" t="n">
        <v>0</v>
      </c>
      <c r="O519" s="0" t="n">
        <v>0</v>
      </c>
      <c r="P519" s="0" t="n">
        <f aca="false">(F519-18.2)/(57.3-18.2)</f>
        <v>0.672634271099744</v>
      </c>
      <c r="Q519" s="0" t="n">
        <f aca="false">(G519-0.078)/(2.329-0.078)</f>
        <v>0.366948023100844</v>
      </c>
      <c r="R519" s="0" t="n">
        <f aca="false">(H519-21)/60</f>
        <v>0.0833333333333333</v>
      </c>
      <c r="T519" s="0" t="n">
        <f aca="false">A519/17</f>
        <v>0.235294117647059</v>
      </c>
      <c r="U519" s="0" t="n">
        <f aca="false">B519/199</f>
        <v>0.592964824120603</v>
      </c>
      <c r="V519" s="0" t="n">
        <f aca="false">C519/122</f>
        <v>0.573770491803279</v>
      </c>
      <c r="W519" s="0" t="n">
        <v>0</v>
      </c>
      <c r="X519" s="0" t="n">
        <v>0</v>
      </c>
      <c r="Y519" s="0" t="n">
        <f aca="false">F519/57.3</f>
        <v>0.776614310645724</v>
      </c>
      <c r="Z519" s="0" t="n">
        <f aca="false">G519/2.329</f>
        <v>0.388149420352082</v>
      </c>
      <c r="AA519" s="0" t="n">
        <f aca="false">H519/81</f>
        <v>0.320987654320988</v>
      </c>
    </row>
    <row r="520" customFormat="false" ht="13.8" hidden="false" customHeight="false" outlineLevel="0" collapsed="false">
      <c r="A520" s="0" t="n">
        <v>6</v>
      </c>
      <c r="B520" s="0" t="n">
        <v>125</v>
      </c>
      <c r="C520" s="0" t="n">
        <v>78</v>
      </c>
      <c r="D520" s="0" t="n">
        <v>0</v>
      </c>
      <c r="E520" s="0" t="n">
        <v>0</v>
      </c>
      <c r="F520" s="0" t="n">
        <v>27.6</v>
      </c>
      <c r="G520" s="0" t="n">
        <v>0.565</v>
      </c>
      <c r="H520" s="0" t="n">
        <v>49</v>
      </c>
      <c r="I520" s="0" t="n">
        <v>1</v>
      </c>
      <c r="K520" s="0" t="n">
        <f aca="false">A520/17</f>
        <v>0.352941176470588</v>
      </c>
      <c r="L520" s="0" t="n">
        <f aca="false">(B520-44)/(199-44)</f>
        <v>0.52258064516129</v>
      </c>
      <c r="M520" s="0" t="n">
        <f aca="false">(C520-30)/(122-30)</f>
        <v>0.521739130434783</v>
      </c>
      <c r="N520" s="0" t="n">
        <v>0</v>
      </c>
      <c r="O520" s="0" t="n">
        <v>0</v>
      </c>
      <c r="P520" s="0" t="n">
        <f aca="false">(F520-18.2)/(57.3-18.2)</f>
        <v>0.240409207161125</v>
      </c>
      <c r="Q520" s="0" t="n">
        <f aca="false">(G520-0.078)/(2.329-0.078)</f>
        <v>0.216348289649045</v>
      </c>
      <c r="R520" s="0" t="n">
        <f aca="false">(H520-21)/60</f>
        <v>0.466666666666667</v>
      </c>
      <c r="T520" s="0" t="n">
        <f aca="false">A520/17</f>
        <v>0.352941176470588</v>
      </c>
      <c r="U520" s="0" t="n">
        <f aca="false">B520/199</f>
        <v>0.628140703517588</v>
      </c>
      <c r="V520" s="0" t="n">
        <f aca="false">C520/122</f>
        <v>0.639344262295082</v>
      </c>
      <c r="W520" s="0" t="n">
        <v>0</v>
      </c>
      <c r="X520" s="0" t="n">
        <v>0</v>
      </c>
      <c r="Y520" s="0" t="n">
        <f aca="false">F520/57.3</f>
        <v>0.481675392670157</v>
      </c>
      <c r="Z520" s="0" t="n">
        <f aca="false">G520/2.329</f>
        <v>0.242593387720052</v>
      </c>
      <c r="AA520" s="0" t="n">
        <f aca="false">H520/81</f>
        <v>0.604938271604938</v>
      </c>
    </row>
    <row r="521" customFormat="false" ht="13.8" hidden="false" customHeight="false" outlineLevel="0" collapsed="false">
      <c r="A521" s="0" t="n">
        <v>1</v>
      </c>
      <c r="B521" s="0" t="n">
        <v>168</v>
      </c>
      <c r="C521" s="0" t="n">
        <v>88</v>
      </c>
      <c r="D521" s="0" t="n">
        <v>0</v>
      </c>
      <c r="E521" s="0" t="n">
        <v>0</v>
      </c>
      <c r="F521" s="0" t="n">
        <v>35</v>
      </c>
      <c r="G521" s="0" t="n">
        <v>0.905</v>
      </c>
      <c r="H521" s="0" t="n">
        <v>52</v>
      </c>
      <c r="I521" s="0" t="n">
        <v>1</v>
      </c>
      <c r="K521" s="0" t="n">
        <f aca="false">A521/17</f>
        <v>0.0588235294117647</v>
      </c>
      <c r="L521" s="0" t="n">
        <f aca="false">(B521-44)/(199-44)</f>
        <v>0.8</v>
      </c>
      <c r="M521" s="0" t="n">
        <f aca="false">(C521-30)/(122-30)</f>
        <v>0.630434782608696</v>
      </c>
      <c r="N521" s="0" t="n">
        <v>0</v>
      </c>
      <c r="O521" s="0" t="n">
        <v>0</v>
      </c>
      <c r="P521" s="0" t="n">
        <f aca="false">(F521-18.2)/(57.3-18.2)</f>
        <v>0.429667519181586</v>
      </c>
      <c r="Q521" s="0" t="n">
        <f aca="false">(G521-0.078)/(2.329-0.078)</f>
        <v>0.367392270102177</v>
      </c>
      <c r="R521" s="0" t="n">
        <f aca="false">(H521-21)/60</f>
        <v>0.516666666666667</v>
      </c>
      <c r="T521" s="0" t="n">
        <f aca="false">A521/17</f>
        <v>0.0588235294117647</v>
      </c>
      <c r="U521" s="0" t="n">
        <f aca="false">B521/199</f>
        <v>0.844221105527638</v>
      </c>
      <c r="V521" s="0" t="n">
        <f aca="false">C521/122</f>
        <v>0.721311475409836</v>
      </c>
      <c r="W521" s="0" t="n">
        <v>0</v>
      </c>
      <c r="X521" s="0" t="n">
        <v>0</v>
      </c>
      <c r="Y521" s="0" t="n">
        <f aca="false">F521/57.3</f>
        <v>0.610820244328098</v>
      </c>
      <c r="Z521" s="0" t="n">
        <f aca="false">G521/2.329</f>
        <v>0.388578789179906</v>
      </c>
      <c r="AA521" s="0" t="n">
        <f aca="false">H521/81</f>
        <v>0.641975308641975</v>
      </c>
    </row>
    <row r="522" customFormat="false" ht="13.8" hidden="false" customHeight="false" outlineLevel="0" collapsed="false">
      <c r="A522" s="0" t="n">
        <v>2</v>
      </c>
      <c r="B522" s="0" t="n">
        <v>129</v>
      </c>
      <c r="C522" s="0" t="n">
        <v>73</v>
      </c>
      <c r="D522" s="0" t="n">
        <v>0</v>
      </c>
      <c r="E522" s="0" t="n">
        <v>0</v>
      </c>
      <c r="F522" s="0" t="n">
        <v>38.5</v>
      </c>
      <c r="G522" s="0" t="n">
        <v>0.304</v>
      </c>
      <c r="H522" s="0" t="n">
        <v>41</v>
      </c>
      <c r="I522" s="0" t="n">
        <v>0</v>
      </c>
      <c r="K522" s="0" t="n">
        <f aca="false">A522/17</f>
        <v>0.117647058823529</v>
      </c>
      <c r="L522" s="0" t="n">
        <f aca="false">(B522-44)/(199-44)</f>
        <v>0.548387096774194</v>
      </c>
      <c r="M522" s="0" t="n">
        <f aca="false">(C522-30)/(122-30)</f>
        <v>0.467391304347826</v>
      </c>
      <c r="N522" s="0" t="n">
        <v>0</v>
      </c>
      <c r="O522" s="0" t="n">
        <v>0</v>
      </c>
      <c r="P522" s="0" t="n">
        <f aca="false">(F522-18.2)/(57.3-18.2)</f>
        <v>0.519181585677749</v>
      </c>
      <c r="Q522" s="0" t="n">
        <f aca="false">(G522-0.078)/(2.329-0.078)</f>
        <v>0.100399822301199</v>
      </c>
      <c r="R522" s="0" t="n">
        <f aca="false">(H522-21)/60</f>
        <v>0.333333333333333</v>
      </c>
      <c r="T522" s="0" t="n">
        <f aca="false">A522/17</f>
        <v>0.117647058823529</v>
      </c>
      <c r="U522" s="0" t="n">
        <f aca="false">B522/199</f>
        <v>0.648241206030151</v>
      </c>
      <c r="V522" s="0" t="n">
        <f aca="false">C522/122</f>
        <v>0.598360655737705</v>
      </c>
      <c r="W522" s="0" t="n">
        <v>0</v>
      </c>
      <c r="X522" s="0" t="n">
        <v>0</v>
      </c>
      <c r="Y522" s="0" t="n">
        <f aca="false">F522/57.3</f>
        <v>0.671902268760908</v>
      </c>
      <c r="Z522" s="0" t="n">
        <f aca="false">G522/2.329</f>
        <v>0.130528123658222</v>
      </c>
      <c r="AA522" s="0" t="n">
        <f aca="false">H522/81</f>
        <v>0.506172839506173</v>
      </c>
    </row>
    <row r="523" customFormat="false" ht="13.8" hidden="false" customHeight="false" outlineLevel="0" collapsed="false">
      <c r="A523" s="0" t="n">
        <v>6</v>
      </c>
      <c r="B523" s="0" t="n">
        <v>80</v>
      </c>
      <c r="C523" s="0" t="n">
        <v>80</v>
      </c>
      <c r="D523" s="0" t="n">
        <v>0</v>
      </c>
      <c r="E523" s="0" t="n">
        <v>0</v>
      </c>
      <c r="F523" s="0" t="n">
        <v>39.8</v>
      </c>
      <c r="G523" s="0" t="n">
        <v>0.177</v>
      </c>
      <c r="H523" s="0" t="n">
        <v>28</v>
      </c>
      <c r="I523" s="0" t="n">
        <v>0</v>
      </c>
      <c r="K523" s="0" t="n">
        <f aca="false">A523/17</f>
        <v>0.352941176470588</v>
      </c>
      <c r="L523" s="0" t="n">
        <f aca="false">(B523-44)/(199-44)</f>
        <v>0.232258064516129</v>
      </c>
      <c r="M523" s="0" t="n">
        <f aca="false">(C523-30)/(122-30)</f>
        <v>0.543478260869565</v>
      </c>
      <c r="N523" s="0" t="n">
        <v>0</v>
      </c>
      <c r="O523" s="0" t="n">
        <v>0</v>
      </c>
      <c r="P523" s="0" t="n">
        <f aca="false">(F523-18.2)/(57.3-18.2)</f>
        <v>0.552429667519182</v>
      </c>
      <c r="Q523" s="0" t="n">
        <f aca="false">(G523-0.078)/(2.329-0.078)</f>
        <v>0.0439804531319414</v>
      </c>
      <c r="R523" s="0" t="n">
        <f aca="false">(H523-21)/60</f>
        <v>0.116666666666667</v>
      </c>
      <c r="T523" s="0" t="n">
        <f aca="false">A523/17</f>
        <v>0.352941176470588</v>
      </c>
      <c r="U523" s="0" t="n">
        <f aca="false">B523/199</f>
        <v>0.402010050251256</v>
      </c>
      <c r="V523" s="0" t="n">
        <f aca="false">C523/122</f>
        <v>0.655737704918033</v>
      </c>
      <c r="W523" s="0" t="n">
        <v>0</v>
      </c>
      <c r="X523" s="0" t="n">
        <v>0</v>
      </c>
      <c r="Y523" s="0" t="n">
        <f aca="false">F523/57.3</f>
        <v>0.694589877835951</v>
      </c>
      <c r="Z523" s="0" t="n">
        <f aca="false">G523/2.329</f>
        <v>0.0759982825246887</v>
      </c>
      <c r="AA523" s="0" t="n">
        <f aca="false">H523/81</f>
        <v>0.345679012345679</v>
      </c>
    </row>
    <row r="524" customFormat="false" ht="13.8" hidden="false" customHeight="false" outlineLevel="0" collapsed="false">
      <c r="A524" s="0" t="n">
        <v>10</v>
      </c>
      <c r="B524" s="0" t="n">
        <v>115</v>
      </c>
      <c r="C524" s="0" t="n">
        <v>73</v>
      </c>
      <c r="D524" s="0" t="n">
        <v>0</v>
      </c>
      <c r="E524" s="0" t="n">
        <v>0</v>
      </c>
      <c r="F524" s="0" t="n">
        <v>32.3</v>
      </c>
      <c r="G524" s="0" t="n">
        <v>0.261</v>
      </c>
      <c r="H524" s="0" t="n">
        <v>30</v>
      </c>
      <c r="I524" s="0" t="n">
        <v>1</v>
      </c>
      <c r="K524" s="0" t="n">
        <f aca="false">A524/17</f>
        <v>0.588235294117647</v>
      </c>
      <c r="L524" s="0" t="n">
        <f aca="false">(B524-44)/(199-44)</f>
        <v>0.458064516129032</v>
      </c>
      <c r="M524" s="0" t="n">
        <f aca="false">(C524-30)/(122-30)</f>
        <v>0.467391304347826</v>
      </c>
      <c r="N524" s="0" t="n">
        <v>0</v>
      </c>
      <c r="O524" s="0" t="n">
        <v>0</v>
      </c>
      <c r="P524" s="0" t="n">
        <f aca="false">(F524-18.2)/(57.3-18.2)</f>
        <v>0.360613810741688</v>
      </c>
      <c r="Q524" s="0" t="n">
        <f aca="false">(G524-0.078)/(2.329-0.078)</f>
        <v>0.0812972012438916</v>
      </c>
      <c r="R524" s="0" t="n">
        <f aca="false">(H524-21)/60</f>
        <v>0.15</v>
      </c>
      <c r="T524" s="0" t="n">
        <f aca="false">A524/17</f>
        <v>0.588235294117647</v>
      </c>
      <c r="U524" s="0" t="n">
        <f aca="false">B524/199</f>
        <v>0.577889447236181</v>
      </c>
      <c r="V524" s="0" t="n">
        <f aca="false">C524/122</f>
        <v>0.598360655737705</v>
      </c>
      <c r="W524" s="0" t="n">
        <v>0</v>
      </c>
      <c r="X524" s="0" t="n">
        <v>0</v>
      </c>
      <c r="Y524" s="0" t="n">
        <f aca="false">F524/57.3</f>
        <v>0.56369982547993</v>
      </c>
      <c r="Z524" s="0" t="n">
        <f aca="false">G524/2.329</f>
        <v>0.112065264061829</v>
      </c>
      <c r="AA524" s="0" t="n">
        <f aca="false">H524/81</f>
        <v>0.37037037037037</v>
      </c>
    </row>
    <row r="525" customFormat="false" ht="13.8" hidden="false" customHeight="false" outlineLevel="0" collapsed="false">
      <c r="A525" s="0" t="n">
        <v>2</v>
      </c>
      <c r="B525" s="0" t="n">
        <v>127</v>
      </c>
      <c r="C525" s="0" t="n">
        <v>46</v>
      </c>
      <c r="D525" s="0" t="n">
        <v>0</v>
      </c>
      <c r="E525" s="0" t="n">
        <v>0</v>
      </c>
      <c r="F525" s="0" t="n">
        <v>34.4</v>
      </c>
      <c r="G525" s="0" t="n">
        <v>0.176</v>
      </c>
      <c r="H525" s="0" t="n">
        <v>22</v>
      </c>
      <c r="I525" s="0" t="n">
        <v>0</v>
      </c>
      <c r="K525" s="0" t="n">
        <f aca="false">A525/17</f>
        <v>0.117647058823529</v>
      </c>
      <c r="L525" s="0" t="n">
        <f aca="false">(B525-44)/(199-44)</f>
        <v>0.535483870967742</v>
      </c>
      <c r="M525" s="0" t="n">
        <f aca="false">(C525-30)/(122-30)</f>
        <v>0.173913043478261</v>
      </c>
      <c r="N525" s="0" t="n">
        <v>0</v>
      </c>
      <c r="O525" s="0" t="n">
        <v>0</v>
      </c>
      <c r="P525" s="0" t="n">
        <f aca="false">(F525-18.2)/(57.3-18.2)</f>
        <v>0.414322250639386</v>
      </c>
      <c r="Q525" s="0" t="n">
        <f aca="false">(G525-0.078)/(2.329-0.078)</f>
        <v>0.0435362061306086</v>
      </c>
      <c r="R525" s="0" t="n">
        <f aca="false">(H525-21)/60</f>
        <v>0.0166666666666667</v>
      </c>
      <c r="T525" s="0" t="n">
        <f aca="false">A525/17</f>
        <v>0.117647058823529</v>
      </c>
      <c r="U525" s="0" t="n">
        <f aca="false">B525/199</f>
        <v>0.638190954773869</v>
      </c>
      <c r="V525" s="0" t="n">
        <f aca="false">C525/122</f>
        <v>0.377049180327869</v>
      </c>
      <c r="W525" s="0" t="n">
        <v>0</v>
      </c>
      <c r="X525" s="0" t="n">
        <v>0</v>
      </c>
      <c r="Y525" s="0" t="n">
        <f aca="false">F525/57.3</f>
        <v>0.600349040139616</v>
      </c>
      <c r="Z525" s="0" t="n">
        <f aca="false">G525/2.329</f>
        <v>0.0755689136968656</v>
      </c>
      <c r="AA525" s="0" t="n">
        <f aca="false">H525/81</f>
        <v>0.271604938271605</v>
      </c>
    </row>
    <row r="526" customFormat="false" ht="13.8" hidden="false" customHeight="false" outlineLevel="0" collapsed="false">
      <c r="A526" s="0" t="n">
        <v>9</v>
      </c>
      <c r="B526" s="0" t="n">
        <v>164</v>
      </c>
      <c r="C526" s="0" t="n">
        <v>78</v>
      </c>
      <c r="D526" s="0" t="n">
        <v>0</v>
      </c>
      <c r="E526" s="0" t="n">
        <v>0</v>
      </c>
      <c r="F526" s="0" t="n">
        <v>32.8</v>
      </c>
      <c r="G526" s="0" t="n">
        <v>0.148</v>
      </c>
      <c r="H526" s="0" t="n">
        <v>45</v>
      </c>
      <c r="I526" s="0" t="n">
        <v>1</v>
      </c>
      <c r="K526" s="0" t="n">
        <f aca="false">A526/17</f>
        <v>0.529411764705882</v>
      </c>
      <c r="L526" s="0" t="n">
        <f aca="false">(B526-44)/(199-44)</f>
        <v>0.774193548387097</v>
      </c>
      <c r="M526" s="0" t="n">
        <f aca="false">(C526-30)/(122-30)</f>
        <v>0.521739130434783</v>
      </c>
      <c r="N526" s="0" t="n">
        <v>0</v>
      </c>
      <c r="O526" s="0" t="n">
        <v>0</v>
      </c>
      <c r="P526" s="0" t="n">
        <f aca="false">(F526-18.2)/(57.3-18.2)</f>
        <v>0.373401534526854</v>
      </c>
      <c r="Q526" s="0" t="n">
        <f aca="false">(G526-0.078)/(2.329-0.078)</f>
        <v>0.0310972900932919</v>
      </c>
      <c r="R526" s="0" t="n">
        <f aca="false">(H526-21)/60</f>
        <v>0.4</v>
      </c>
      <c r="T526" s="0" t="n">
        <f aca="false">A526/17</f>
        <v>0.529411764705882</v>
      </c>
      <c r="U526" s="0" t="n">
        <f aca="false">B526/199</f>
        <v>0.824120603015075</v>
      </c>
      <c r="V526" s="0" t="n">
        <f aca="false">C526/122</f>
        <v>0.639344262295082</v>
      </c>
      <c r="W526" s="0" t="n">
        <v>0</v>
      </c>
      <c r="X526" s="0" t="n">
        <v>0</v>
      </c>
      <c r="Y526" s="0" t="n">
        <f aca="false">F526/57.3</f>
        <v>0.572425828970332</v>
      </c>
      <c r="Z526" s="0" t="n">
        <f aca="false">G526/2.329</f>
        <v>0.0635465865178188</v>
      </c>
      <c r="AA526" s="0" t="n">
        <f aca="false">H526/81</f>
        <v>0.555555555555556</v>
      </c>
    </row>
    <row r="527" customFormat="false" ht="13.8" hidden="false" customHeight="false" outlineLevel="0" collapsed="false">
      <c r="A527" s="0" t="n">
        <v>3</v>
      </c>
      <c r="B527" s="0" t="n">
        <v>158</v>
      </c>
      <c r="C527" s="0" t="n">
        <v>64</v>
      </c>
      <c r="D527" s="0" t="n">
        <v>0</v>
      </c>
      <c r="E527" s="0" t="n">
        <v>0</v>
      </c>
      <c r="F527" s="0" t="n">
        <v>31.2</v>
      </c>
      <c r="G527" s="0" t="n">
        <v>0.295</v>
      </c>
      <c r="H527" s="0" t="n">
        <v>24</v>
      </c>
      <c r="I527" s="0" t="n">
        <v>0</v>
      </c>
      <c r="K527" s="0" t="n">
        <f aca="false">A527/17</f>
        <v>0.176470588235294</v>
      </c>
      <c r="L527" s="0" t="n">
        <f aca="false">(B527-44)/(199-44)</f>
        <v>0.735483870967742</v>
      </c>
      <c r="M527" s="0" t="n">
        <f aca="false">(C527-30)/(122-30)</f>
        <v>0.369565217391304</v>
      </c>
      <c r="N527" s="0" t="n">
        <v>0</v>
      </c>
      <c r="O527" s="0" t="n">
        <v>0</v>
      </c>
      <c r="P527" s="0" t="n">
        <f aca="false">(F527-18.2)/(57.3-18.2)</f>
        <v>0.332480818414322</v>
      </c>
      <c r="Q527" s="0" t="n">
        <f aca="false">(G527-0.078)/(2.329-0.078)</f>
        <v>0.0964015992892048</v>
      </c>
      <c r="R527" s="0" t="n">
        <f aca="false">(H527-21)/60</f>
        <v>0.05</v>
      </c>
      <c r="T527" s="0" t="n">
        <f aca="false">A527/17</f>
        <v>0.176470588235294</v>
      </c>
      <c r="U527" s="0" t="n">
        <f aca="false">B527/199</f>
        <v>0.793969849246231</v>
      </c>
      <c r="V527" s="0" t="n">
        <f aca="false">C527/122</f>
        <v>0.524590163934426</v>
      </c>
      <c r="W527" s="0" t="n">
        <v>0</v>
      </c>
      <c r="X527" s="0" t="n">
        <v>0</v>
      </c>
      <c r="Y527" s="0" t="n">
        <f aca="false">F527/57.3</f>
        <v>0.544502617801047</v>
      </c>
      <c r="Z527" s="0" t="n">
        <f aca="false">G527/2.329</f>
        <v>0.126663804207815</v>
      </c>
      <c r="AA527" s="0" t="n">
        <f aca="false">H527/81</f>
        <v>0.296296296296296</v>
      </c>
    </row>
    <row r="528" customFormat="false" ht="13.8" hidden="false" customHeight="false" outlineLevel="0" collapsed="false">
      <c r="A528" s="0" t="n">
        <v>5</v>
      </c>
      <c r="B528" s="0" t="n">
        <v>126</v>
      </c>
      <c r="C528" s="0" t="n">
        <v>78</v>
      </c>
      <c r="D528" s="0" t="n">
        <v>0</v>
      </c>
      <c r="E528" s="0" t="n">
        <v>0</v>
      </c>
      <c r="F528" s="0" t="n">
        <v>29.6</v>
      </c>
      <c r="G528" s="0" t="n">
        <v>0.439</v>
      </c>
      <c r="H528" s="0" t="n">
        <v>40</v>
      </c>
      <c r="I528" s="0" t="n">
        <v>0</v>
      </c>
      <c r="K528" s="0" t="n">
        <f aca="false">A528/17</f>
        <v>0.294117647058823</v>
      </c>
      <c r="L528" s="0" t="n">
        <f aca="false">(B528-44)/(199-44)</f>
        <v>0.529032258064516</v>
      </c>
      <c r="M528" s="0" t="n">
        <f aca="false">(C528-30)/(122-30)</f>
        <v>0.521739130434783</v>
      </c>
      <c r="N528" s="0" t="n">
        <v>0</v>
      </c>
      <c r="O528" s="0" t="n">
        <v>0</v>
      </c>
      <c r="P528" s="0" t="n">
        <f aca="false">(F528-18.2)/(57.3-18.2)</f>
        <v>0.29156010230179</v>
      </c>
      <c r="Q528" s="0" t="n">
        <f aca="false">(G528-0.078)/(2.329-0.078)</f>
        <v>0.160373167481119</v>
      </c>
      <c r="R528" s="0" t="n">
        <f aca="false">(H528-21)/60</f>
        <v>0.316666666666667</v>
      </c>
      <c r="T528" s="0" t="n">
        <f aca="false">A528/17</f>
        <v>0.294117647058823</v>
      </c>
      <c r="U528" s="0" t="n">
        <f aca="false">B528/199</f>
        <v>0.633165829145729</v>
      </c>
      <c r="V528" s="0" t="n">
        <f aca="false">C528/122</f>
        <v>0.639344262295082</v>
      </c>
      <c r="W528" s="0" t="n">
        <v>0</v>
      </c>
      <c r="X528" s="0" t="n">
        <v>0</v>
      </c>
      <c r="Y528" s="0" t="n">
        <f aca="false">F528/57.3</f>
        <v>0.516579406631763</v>
      </c>
      <c r="Z528" s="0" t="n">
        <f aca="false">G528/2.329</f>
        <v>0.188492915414341</v>
      </c>
      <c r="AA528" s="0" t="n">
        <f aca="false">H528/81</f>
        <v>0.493827160493827</v>
      </c>
    </row>
    <row r="529" customFormat="false" ht="13.8" hidden="false" customHeight="false" outlineLevel="0" collapsed="false">
      <c r="A529" s="0" t="n">
        <v>10</v>
      </c>
      <c r="B529" s="0" t="n">
        <v>129</v>
      </c>
      <c r="C529" s="0" t="n">
        <v>62</v>
      </c>
      <c r="D529" s="0" t="n">
        <v>0</v>
      </c>
      <c r="E529" s="0" t="n">
        <v>0</v>
      </c>
      <c r="F529" s="0" t="n">
        <v>41.2</v>
      </c>
      <c r="G529" s="0" t="n">
        <v>0.441</v>
      </c>
      <c r="H529" s="0" t="n">
        <v>38</v>
      </c>
      <c r="I529" s="0" t="n">
        <v>1</v>
      </c>
      <c r="K529" s="0" t="n">
        <f aca="false">A529/17</f>
        <v>0.588235294117647</v>
      </c>
      <c r="L529" s="0" t="n">
        <f aca="false">(B529-44)/(199-44)</f>
        <v>0.548387096774194</v>
      </c>
      <c r="M529" s="0" t="n">
        <f aca="false">(C529-30)/(122-30)</f>
        <v>0.347826086956522</v>
      </c>
      <c r="N529" s="0" t="n">
        <v>0</v>
      </c>
      <c r="O529" s="0" t="n">
        <v>0</v>
      </c>
      <c r="P529" s="0" t="n">
        <f aca="false">(F529-18.2)/(57.3-18.2)</f>
        <v>0.588235294117647</v>
      </c>
      <c r="Q529" s="0" t="n">
        <f aca="false">(G529-0.078)/(2.329-0.078)</f>
        <v>0.161261661483785</v>
      </c>
      <c r="R529" s="0" t="n">
        <f aca="false">(H529-21)/60</f>
        <v>0.283333333333333</v>
      </c>
      <c r="T529" s="0" t="n">
        <f aca="false">A529/17</f>
        <v>0.588235294117647</v>
      </c>
      <c r="U529" s="0" t="n">
        <f aca="false">B529/199</f>
        <v>0.648241206030151</v>
      </c>
      <c r="V529" s="0" t="n">
        <f aca="false">C529/122</f>
        <v>0.508196721311475</v>
      </c>
      <c r="W529" s="0" t="n">
        <v>0</v>
      </c>
      <c r="X529" s="0" t="n">
        <v>0</v>
      </c>
      <c r="Y529" s="0" t="n">
        <f aca="false">F529/57.3</f>
        <v>0.719022687609075</v>
      </c>
      <c r="Z529" s="0" t="n">
        <f aca="false">G529/2.329</f>
        <v>0.189351653069987</v>
      </c>
      <c r="AA529" s="0" t="n">
        <f aca="false">H529/81</f>
        <v>0.469135802469136</v>
      </c>
    </row>
    <row r="530" customFormat="false" ht="13.8" hidden="false" customHeight="false" outlineLevel="0" collapsed="false">
      <c r="A530" s="0" t="n">
        <v>3</v>
      </c>
      <c r="B530" s="0" t="n">
        <v>102</v>
      </c>
      <c r="C530" s="0" t="n">
        <v>74</v>
      </c>
      <c r="D530" s="0" t="n">
        <v>0</v>
      </c>
      <c r="E530" s="0" t="n">
        <v>0</v>
      </c>
      <c r="F530" s="0" t="n">
        <v>29.5</v>
      </c>
      <c r="G530" s="0" t="n">
        <v>0.121</v>
      </c>
      <c r="H530" s="0" t="n">
        <v>32</v>
      </c>
      <c r="I530" s="0" t="n">
        <v>0</v>
      </c>
      <c r="K530" s="0" t="n">
        <f aca="false">A530/17</f>
        <v>0.176470588235294</v>
      </c>
      <c r="L530" s="0" t="n">
        <f aca="false">(B530-44)/(199-44)</f>
        <v>0.374193548387097</v>
      </c>
      <c r="M530" s="0" t="n">
        <f aca="false">(C530-30)/(122-30)</f>
        <v>0.478260869565217</v>
      </c>
      <c r="N530" s="0" t="n">
        <v>0</v>
      </c>
      <c r="O530" s="0" t="n">
        <v>0</v>
      </c>
      <c r="P530" s="0" t="n">
        <f aca="false">(F530-18.2)/(57.3-18.2)</f>
        <v>0.289002557544757</v>
      </c>
      <c r="Q530" s="0" t="n">
        <f aca="false">(G530-0.078)/(2.329-0.078)</f>
        <v>0.0191026210573079</v>
      </c>
      <c r="R530" s="0" t="n">
        <f aca="false">(H530-21)/60</f>
        <v>0.183333333333333</v>
      </c>
      <c r="T530" s="0" t="n">
        <f aca="false">A530/17</f>
        <v>0.176470588235294</v>
      </c>
      <c r="U530" s="0" t="n">
        <f aca="false">B530/199</f>
        <v>0.512562814070352</v>
      </c>
      <c r="V530" s="0" t="n">
        <f aca="false">C530/122</f>
        <v>0.60655737704918</v>
      </c>
      <c r="W530" s="0" t="n">
        <v>0</v>
      </c>
      <c r="X530" s="0" t="n">
        <v>0</v>
      </c>
      <c r="Y530" s="0" t="n">
        <f aca="false">F530/57.3</f>
        <v>0.514834205933682</v>
      </c>
      <c r="Z530" s="0" t="n">
        <f aca="false">G530/2.329</f>
        <v>0.0519536281665951</v>
      </c>
      <c r="AA530" s="0" t="n">
        <f aca="false">H530/81</f>
        <v>0.395061728395062</v>
      </c>
    </row>
    <row r="531" customFormat="false" ht="13.8" hidden="false" customHeight="false" outlineLevel="0" collapsed="false">
      <c r="A531" s="0" t="n">
        <v>7</v>
      </c>
      <c r="B531" s="0" t="n">
        <v>187</v>
      </c>
      <c r="C531" s="0" t="n">
        <v>50</v>
      </c>
      <c r="D531" s="0" t="n">
        <v>0</v>
      </c>
      <c r="E531" s="0" t="n">
        <v>0</v>
      </c>
      <c r="F531" s="0" t="n">
        <v>33.9</v>
      </c>
      <c r="G531" s="0" t="n">
        <v>0.826</v>
      </c>
      <c r="H531" s="0" t="n">
        <v>34</v>
      </c>
      <c r="I531" s="0" t="n">
        <v>1</v>
      </c>
      <c r="K531" s="0" t="n">
        <f aca="false">A531/17</f>
        <v>0.411764705882353</v>
      </c>
      <c r="L531" s="0" t="n">
        <f aca="false">(B531-44)/(199-44)</f>
        <v>0.92258064516129</v>
      </c>
      <c r="M531" s="0" t="n">
        <f aca="false">(C531-30)/(122-30)</f>
        <v>0.217391304347826</v>
      </c>
      <c r="N531" s="0" t="n">
        <v>0</v>
      </c>
      <c r="O531" s="0" t="n">
        <v>0</v>
      </c>
      <c r="P531" s="0" t="n">
        <f aca="false">(F531-18.2)/(57.3-18.2)</f>
        <v>0.40153452685422</v>
      </c>
      <c r="Q531" s="0" t="n">
        <f aca="false">(G531-0.078)/(2.329-0.078)</f>
        <v>0.33229675699689</v>
      </c>
      <c r="R531" s="0" t="n">
        <f aca="false">(H531-21)/60</f>
        <v>0.216666666666667</v>
      </c>
      <c r="T531" s="0" t="n">
        <f aca="false">A531/17</f>
        <v>0.411764705882353</v>
      </c>
      <c r="U531" s="0" t="n">
        <f aca="false">B531/199</f>
        <v>0.939698492462311</v>
      </c>
      <c r="V531" s="0" t="n">
        <f aca="false">C531/122</f>
        <v>0.40983606557377</v>
      </c>
      <c r="W531" s="0" t="n">
        <v>0</v>
      </c>
      <c r="X531" s="0" t="n">
        <v>0</v>
      </c>
      <c r="Y531" s="0" t="n">
        <f aca="false">F531/57.3</f>
        <v>0.591623036649215</v>
      </c>
      <c r="Z531" s="0" t="n">
        <f aca="false">G531/2.329</f>
        <v>0.354658651781881</v>
      </c>
      <c r="AA531" s="0" t="n">
        <f aca="false">H531/81</f>
        <v>0.419753086419753</v>
      </c>
    </row>
    <row r="532" customFormat="false" ht="13.8" hidden="false" customHeight="false" outlineLevel="0" collapsed="false">
      <c r="A532" s="0" t="n">
        <v>3</v>
      </c>
      <c r="B532" s="0" t="n">
        <v>173</v>
      </c>
      <c r="C532" s="0" t="n">
        <v>78</v>
      </c>
      <c r="D532" s="0" t="n">
        <v>0</v>
      </c>
      <c r="E532" s="0" t="n">
        <v>0</v>
      </c>
      <c r="F532" s="0" t="n">
        <v>33.8</v>
      </c>
      <c r="G532" s="0" t="n">
        <v>0.97</v>
      </c>
      <c r="H532" s="0" t="n">
        <v>31</v>
      </c>
      <c r="I532" s="0" t="n">
        <v>1</v>
      </c>
      <c r="K532" s="0" t="n">
        <f aca="false">A532/17</f>
        <v>0.176470588235294</v>
      </c>
      <c r="L532" s="0" t="n">
        <f aca="false">(B532-44)/(199-44)</f>
        <v>0.832258064516129</v>
      </c>
      <c r="M532" s="0" t="n">
        <f aca="false">(C532-30)/(122-30)</f>
        <v>0.521739130434783</v>
      </c>
      <c r="N532" s="0" t="n">
        <v>0</v>
      </c>
      <c r="O532" s="0" t="n">
        <v>0</v>
      </c>
      <c r="P532" s="0" t="n">
        <f aca="false">(F532-18.2)/(57.3-18.2)</f>
        <v>0.398976982097187</v>
      </c>
      <c r="Q532" s="0" t="n">
        <f aca="false">(G532-0.078)/(2.329-0.078)</f>
        <v>0.396268325188805</v>
      </c>
      <c r="R532" s="0" t="n">
        <f aca="false">(H532-21)/60</f>
        <v>0.166666666666667</v>
      </c>
      <c r="T532" s="0" t="n">
        <f aca="false">A532/17</f>
        <v>0.176470588235294</v>
      </c>
      <c r="U532" s="0" t="n">
        <f aca="false">B532/199</f>
        <v>0.869346733668342</v>
      </c>
      <c r="V532" s="0" t="n">
        <f aca="false">C532/122</f>
        <v>0.639344262295082</v>
      </c>
      <c r="W532" s="0" t="n">
        <v>0</v>
      </c>
      <c r="X532" s="0" t="n">
        <v>0</v>
      </c>
      <c r="Y532" s="0" t="n">
        <f aca="false">F532/57.3</f>
        <v>0.589877835951134</v>
      </c>
      <c r="Z532" s="0" t="n">
        <f aca="false">G532/2.329</f>
        <v>0.416487762988407</v>
      </c>
      <c r="AA532" s="0" t="n">
        <f aca="false">H532/81</f>
        <v>0.382716049382716</v>
      </c>
    </row>
    <row r="533" customFormat="false" ht="13.8" hidden="false" customHeight="false" outlineLevel="0" collapsed="false">
      <c r="A533" s="0" t="n">
        <v>10</v>
      </c>
      <c r="B533" s="0" t="n">
        <v>94</v>
      </c>
      <c r="C533" s="0" t="n">
        <v>72</v>
      </c>
      <c r="D533" s="0" t="n">
        <v>0</v>
      </c>
      <c r="E533" s="0" t="n">
        <v>0</v>
      </c>
      <c r="F533" s="0" t="n">
        <v>23.1</v>
      </c>
      <c r="G533" s="0" t="n">
        <v>0.595</v>
      </c>
      <c r="H533" s="0" t="n">
        <v>56</v>
      </c>
      <c r="I533" s="0" t="n">
        <v>0</v>
      </c>
      <c r="K533" s="0" t="n">
        <f aca="false">A533/17</f>
        <v>0.588235294117647</v>
      </c>
      <c r="L533" s="0" t="n">
        <f aca="false">(B533-44)/(199-44)</f>
        <v>0.32258064516129</v>
      </c>
      <c r="M533" s="0" t="n">
        <f aca="false">(C533-30)/(122-30)</f>
        <v>0.456521739130435</v>
      </c>
      <c r="N533" s="0" t="n">
        <v>0</v>
      </c>
      <c r="O533" s="0" t="n">
        <v>0</v>
      </c>
      <c r="P533" s="0" t="n">
        <f aca="false">(F533-18.2)/(57.3-18.2)</f>
        <v>0.125319693094629</v>
      </c>
      <c r="Q533" s="0" t="n">
        <f aca="false">(G533-0.078)/(2.329-0.078)</f>
        <v>0.229675699689027</v>
      </c>
      <c r="R533" s="0" t="n">
        <f aca="false">(H533-21)/60</f>
        <v>0.583333333333333</v>
      </c>
      <c r="T533" s="0" t="n">
        <f aca="false">A533/17</f>
        <v>0.588235294117647</v>
      </c>
      <c r="U533" s="0" t="n">
        <f aca="false">B533/199</f>
        <v>0.472361809045226</v>
      </c>
      <c r="V533" s="0" t="n">
        <f aca="false">C533/122</f>
        <v>0.590163934426229</v>
      </c>
      <c r="W533" s="0" t="n">
        <v>0</v>
      </c>
      <c r="X533" s="0" t="n">
        <v>0</v>
      </c>
      <c r="Y533" s="0" t="n">
        <f aca="false">F533/57.3</f>
        <v>0.403141361256545</v>
      </c>
      <c r="Z533" s="0" t="n">
        <f aca="false">G533/2.329</f>
        <v>0.255474452554744</v>
      </c>
      <c r="AA533" s="0" t="n">
        <f aca="false">H533/81</f>
        <v>0.691358024691358</v>
      </c>
    </row>
    <row r="534" customFormat="false" ht="13.8" hidden="false" customHeight="false" outlineLevel="0" collapsed="false">
      <c r="A534" s="0" t="n">
        <v>5</v>
      </c>
      <c r="B534" s="0" t="n">
        <v>97</v>
      </c>
      <c r="C534" s="0" t="n">
        <v>76</v>
      </c>
      <c r="D534" s="0" t="n">
        <v>0</v>
      </c>
      <c r="E534" s="0" t="n">
        <v>0</v>
      </c>
      <c r="F534" s="0" t="n">
        <v>35.6</v>
      </c>
      <c r="G534" s="0" t="n">
        <v>0.378</v>
      </c>
      <c r="H534" s="0" t="n">
        <v>52</v>
      </c>
      <c r="I534" s="0" t="n">
        <v>1</v>
      </c>
      <c r="K534" s="0" t="n">
        <f aca="false">A534/17</f>
        <v>0.294117647058823</v>
      </c>
      <c r="L534" s="0" t="n">
        <f aca="false">(B534-44)/(199-44)</f>
        <v>0.341935483870968</v>
      </c>
      <c r="M534" s="0" t="n">
        <f aca="false">(C534-30)/(122-30)</f>
        <v>0.5</v>
      </c>
      <c r="N534" s="0" t="n">
        <v>0</v>
      </c>
      <c r="O534" s="0" t="n">
        <v>0</v>
      </c>
      <c r="P534" s="0" t="n">
        <f aca="false">(F534-18.2)/(57.3-18.2)</f>
        <v>0.445012787723785</v>
      </c>
      <c r="Q534" s="0" t="n">
        <f aca="false">(G534-0.078)/(2.329-0.078)</f>
        <v>0.133274100399822</v>
      </c>
      <c r="R534" s="0" t="n">
        <f aca="false">(H534-21)/60</f>
        <v>0.516666666666667</v>
      </c>
      <c r="T534" s="0" t="n">
        <f aca="false">A534/17</f>
        <v>0.294117647058823</v>
      </c>
      <c r="U534" s="0" t="n">
        <f aca="false">B534/199</f>
        <v>0.487437185929648</v>
      </c>
      <c r="V534" s="0" t="n">
        <f aca="false">C534/122</f>
        <v>0.622950819672131</v>
      </c>
      <c r="W534" s="0" t="n">
        <v>0</v>
      </c>
      <c r="X534" s="0" t="n">
        <v>0</v>
      </c>
      <c r="Y534" s="0" t="n">
        <f aca="false">F534/57.3</f>
        <v>0.621291448516579</v>
      </c>
      <c r="Z534" s="0" t="n">
        <f aca="false">G534/2.329</f>
        <v>0.162301416917132</v>
      </c>
      <c r="AA534" s="0" t="n">
        <f aca="false">H534/81</f>
        <v>0.641975308641975</v>
      </c>
    </row>
    <row r="535" customFormat="false" ht="13.8" hidden="false" customHeight="false" outlineLevel="0" collapsed="false">
      <c r="A535" s="0" t="n">
        <v>4</v>
      </c>
      <c r="B535" s="0" t="n">
        <v>83</v>
      </c>
      <c r="C535" s="0" t="n">
        <v>86</v>
      </c>
      <c r="D535" s="0" t="n">
        <v>0</v>
      </c>
      <c r="E535" s="0" t="n">
        <v>0</v>
      </c>
      <c r="F535" s="0" t="n">
        <v>29.3</v>
      </c>
      <c r="G535" s="0" t="n">
        <v>0.317</v>
      </c>
      <c r="H535" s="0" t="n">
        <v>34</v>
      </c>
      <c r="I535" s="0" t="n">
        <v>0</v>
      </c>
      <c r="K535" s="0" t="n">
        <f aca="false">A535/17</f>
        <v>0.235294117647059</v>
      </c>
      <c r="L535" s="0" t="n">
        <f aca="false">(B535-44)/(199-44)</f>
        <v>0.251612903225806</v>
      </c>
      <c r="M535" s="0" t="n">
        <f aca="false">(C535-30)/(122-30)</f>
        <v>0.608695652173913</v>
      </c>
      <c r="N535" s="0" t="n">
        <v>0</v>
      </c>
      <c r="O535" s="0" t="n">
        <v>0</v>
      </c>
      <c r="P535" s="0" t="n">
        <f aca="false">(F535-18.2)/(57.3-18.2)</f>
        <v>0.283887468030691</v>
      </c>
      <c r="Q535" s="0" t="n">
        <f aca="false">(G535-0.078)/(2.329-0.078)</f>
        <v>0.106175033318525</v>
      </c>
      <c r="R535" s="0" t="n">
        <f aca="false">(H535-21)/60</f>
        <v>0.216666666666667</v>
      </c>
      <c r="T535" s="0" t="n">
        <f aca="false">A535/17</f>
        <v>0.235294117647059</v>
      </c>
      <c r="U535" s="0" t="n">
        <f aca="false">B535/199</f>
        <v>0.417085427135678</v>
      </c>
      <c r="V535" s="0" t="n">
        <f aca="false">C535/122</f>
        <v>0.704918032786885</v>
      </c>
      <c r="W535" s="0" t="n">
        <v>0</v>
      </c>
      <c r="X535" s="0" t="n">
        <v>0</v>
      </c>
      <c r="Y535" s="0" t="n">
        <f aca="false">F535/57.3</f>
        <v>0.511343804537522</v>
      </c>
      <c r="Z535" s="0" t="n">
        <f aca="false">G535/2.329</f>
        <v>0.136109918419923</v>
      </c>
      <c r="AA535" s="0" t="n">
        <f aca="false">H535/81</f>
        <v>0.419753086419753</v>
      </c>
    </row>
    <row r="536" customFormat="false" ht="13.8" hidden="false" customHeight="false" outlineLevel="0" collapsed="false">
      <c r="A536" s="0" t="n">
        <v>1</v>
      </c>
      <c r="B536" s="0" t="n">
        <v>114</v>
      </c>
      <c r="C536" s="0" t="n">
        <v>66</v>
      </c>
      <c r="D536" s="0" t="n">
        <v>0</v>
      </c>
      <c r="E536" s="0" t="n">
        <v>0</v>
      </c>
      <c r="F536" s="0" t="n">
        <v>38.1</v>
      </c>
      <c r="G536" s="0" t="n">
        <v>0.289</v>
      </c>
      <c r="H536" s="0" t="n">
        <v>21</v>
      </c>
      <c r="I536" s="0" t="n">
        <v>0</v>
      </c>
      <c r="K536" s="0" t="n">
        <f aca="false">A536/17</f>
        <v>0.0588235294117647</v>
      </c>
      <c r="L536" s="0" t="n">
        <f aca="false">(B536-44)/(199-44)</f>
        <v>0.451612903225806</v>
      </c>
      <c r="M536" s="0" t="n">
        <f aca="false">(C536-30)/(122-30)</f>
        <v>0.391304347826087</v>
      </c>
      <c r="N536" s="0" t="n">
        <v>0</v>
      </c>
      <c r="O536" s="0" t="n">
        <v>0</v>
      </c>
      <c r="P536" s="0" t="n">
        <f aca="false">(F536-18.2)/(57.3-18.2)</f>
        <v>0.508951406649616</v>
      </c>
      <c r="Q536" s="0" t="n">
        <f aca="false">(G536-0.078)/(2.329-0.078)</f>
        <v>0.0937361172812083</v>
      </c>
      <c r="R536" s="0" t="n">
        <f aca="false">(H536-21)/60</f>
        <v>0</v>
      </c>
      <c r="T536" s="0" t="n">
        <f aca="false">A536/17</f>
        <v>0.0588235294117647</v>
      </c>
      <c r="U536" s="0" t="n">
        <f aca="false">B536/199</f>
        <v>0.57286432160804</v>
      </c>
      <c r="V536" s="0" t="n">
        <f aca="false">C536/122</f>
        <v>0.540983606557377</v>
      </c>
      <c r="W536" s="0" t="n">
        <v>0</v>
      </c>
      <c r="X536" s="0" t="n">
        <v>0</v>
      </c>
      <c r="Y536" s="0" t="n">
        <f aca="false">F536/57.3</f>
        <v>0.664921465968587</v>
      </c>
      <c r="Z536" s="0" t="n">
        <f aca="false">G536/2.329</f>
        <v>0.124087591240876</v>
      </c>
      <c r="AA536" s="0" t="n">
        <f aca="false">H536/81</f>
        <v>0.259259259259259</v>
      </c>
    </row>
    <row r="537" customFormat="false" ht="13.8" hidden="false" customHeight="false" outlineLevel="0" collapsed="false">
      <c r="A537" s="0" t="n">
        <v>5</v>
      </c>
      <c r="B537" s="0" t="n">
        <v>117</v>
      </c>
      <c r="C537" s="0" t="n">
        <v>86</v>
      </c>
      <c r="D537" s="0" t="n">
        <v>0</v>
      </c>
      <c r="E537" s="0" t="n">
        <v>0</v>
      </c>
      <c r="F537" s="0" t="n">
        <v>39.1</v>
      </c>
      <c r="G537" s="0" t="n">
        <v>0.251</v>
      </c>
      <c r="H537" s="0" t="n">
        <v>42</v>
      </c>
      <c r="I537" s="0" t="n">
        <v>0</v>
      </c>
      <c r="K537" s="0" t="n">
        <f aca="false">A537/17</f>
        <v>0.294117647058823</v>
      </c>
      <c r="L537" s="0" t="n">
        <f aca="false">(B537-44)/(199-44)</f>
        <v>0.470967741935484</v>
      </c>
      <c r="M537" s="0" t="n">
        <f aca="false">(C537-30)/(122-30)</f>
        <v>0.608695652173913</v>
      </c>
      <c r="N537" s="0" t="n">
        <v>0</v>
      </c>
      <c r="O537" s="0" t="n">
        <v>0</v>
      </c>
      <c r="P537" s="0" t="n">
        <f aca="false">(F537-18.2)/(57.3-18.2)</f>
        <v>0.534526854219949</v>
      </c>
      <c r="Q537" s="0" t="n">
        <f aca="false">(G537-0.078)/(2.329-0.078)</f>
        <v>0.0768547312305642</v>
      </c>
      <c r="R537" s="0" t="n">
        <f aca="false">(H537-21)/60</f>
        <v>0.35</v>
      </c>
      <c r="T537" s="0" t="n">
        <f aca="false">A537/17</f>
        <v>0.294117647058823</v>
      </c>
      <c r="U537" s="0" t="n">
        <f aca="false">B537/199</f>
        <v>0.587939698492462</v>
      </c>
      <c r="V537" s="0" t="n">
        <f aca="false">C537/122</f>
        <v>0.704918032786885</v>
      </c>
      <c r="W537" s="0" t="n">
        <v>0</v>
      </c>
      <c r="X537" s="0" t="n">
        <v>0</v>
      </c>
      <c r="Y537" s="0" t="n">
        <f aca="false">F537/57.3</f>
        <v>0.682373472949389</v>
      </c>
      <c r="Z537" s="0" t="n">
        <f aca="false">G537/2.329</f>
        <v>0.107771575783598</v>
      </c>
      <c r="AA537" s="0" t="n">
        <f aca="false">H537/81</f>
        <v>0.518518518518518</v>
      </c>
    </row>
    <row r="538" customFormat="false" ht="13.8" hidden="false" customHeight="false" outlineLevel="0" collapsed="false">
      <c r="A538" s="0" t="n">
        <v>1</v>
      </c>
      <c r="B538" s="0" t="n">
        <v>111</v>
      </c>
      <c r="C538" s="0" t="n">
        <v>94</v>
      </c>
      <c r="D538" s="0" t="n">
        <v>0</v>
      </c>
      <c r="E538" s="0" t="n">
        <v>0</v>
      </c>
      <c r="F538" s="0" t="n">
        <v>32.8</v>
      </c>
      <c r="G538" s="0" t="n">
        <v>0.265</v>
      </c>
      <c r="H538" s="0" t="n">
        <v>45</v>
      </c>
      <c r="I538" s="0" t="n">
        <v>0</v>
      </c>
      <c r="K538" s="0" t="n">
        <f aca="false">A538/17</f>
        <v>0.0588235294117647</v>
      </c>
      <c r="L538" s="0" t="n">
        <f aca="false">(B538-44)/(199-44)</f>
        <v>0.432258064516129</v>
      </c>
      <c r="M538" s="0" t="n">
        <f aca="false">(C538-30)/(122-30)</f>
        <v>0.695652173913043</v>
      </c>
      <c r="N538" s="0" t="n">
        <v>0</v>
      </c>
      <c r="O538" s="0" t="n">
        <v>0</v>
      </c>
      <c r="P538" s="0" t="n">
        <f aca="false">(F538-18.2)/(57.3-18.2)</f>
        <v>0.373401534526854</v>
      </c>
      <c r="Q538" s="0" t="n">
        <f aca="false">(G538-0.078)/(2.329-0.078)</f>
        <v>0.0830741892492225</v>
      </c>
      <c r="R538" s="0" t="n">
        <f aca="false">(H538-21)/60</f>
        <v>0.4</v>
      </c>
      <c r="T538" s="0" t="n">
        <f aca="false">A538/17</f>
        <v>0.0588235294117647</v>
      </c>
      <c r="U538" s="0" t="n">
        <f aca="false">B538/199</f>
        <v>0.557788944723618</v>
      </c>
      <c r="V538" s="0" t="n">
        <f aca="false">C538/122</f>
        <v>0.770491803278688</v>
      </c>
      <c r="W538" s="0" t="n">
        <v>0</v>
      </c>
      <c r="X538" s="0" t="n">
        <v>0</v>
      </c>
      <c r="Y538" s="0" t="n">
        <f aca="false">F538/57.3</f>
        <v>0.572425828970332</v>
      </c>
      <c r="Z538" s="0" t="n">
        <f aca="false">G538/2.329</f>
        <v>0.113782739373122</v>
      </c>
      <c r="AA538" s="0" t="n">
        <f aca="false">H538/81</f>
        <v>0.555555555555556</v>
      </c>
    </row>
    <row r="539" customFormat="false" ht="13.8" hidden="false" customHeight="false" outlineLevel="0" collapsed="false">
      <c r="A539" s="0" t="n">
        <v>4</v>
      </c>
      <c r="B539" s="0" t="n">
        <v>112</v>
      </c>
      <c r="C539" s="0" t="n">
        <v>78</v>
      </c>
      <c r="D539" s="0" t="n">
        <v>0</v>
      </c>
      <c r="E539" s="0" t="n">
        <v>0</v>
      </c>
      <c r="F539" s="0" t="n">
        <v>39.4</v>
      </c>
      <c r="G539" s="0" t="n">
        <v>0.236</v>
      </c>
      <c r="H539" s="0" t="n">
        <v>38</v>
      </c>
      <c r="I539" s="0" t="n">
        <v>0</v>
      </c>
      <c r="K539" s="0" t="n">
        <f aca="false">A539/17</f>
        <v>0.235294117647059</v>
      </c>
      <c r="L539" s="0" t="n">
        <f aca="false">(B539-44)/(199-44)</f>
        <v>0.438709677419355</v>
      </c>
      <c r="M539" s="0" t="n">
        <f aca="false">(C539-30)/(122-30)</f>
        <v>0.521739130434783</v>
      </c>
      <c r="N539" s="0" t="n">
        <v>0</v>
      </c>
      <c r="O539" s="0" t="n">
        <v>0</v>
      </c>
      <c r="P539" s="0" t="n">
        <f aca="false">(F539-18.2)/(57.3-18.2)</f>
        <v>0.542199488491049</v>
      </c>
      <c r="Q539" s="0" t="n">
        <f aca="false">(G539-0.078)/(2.329-0.078)</f>
        <v>0.0701910262105731</v>
      </c>
      <c r="R539" s="0" t="n">
        <f aca="false">(H539-21)/60</f>
        <v>0.283333333333333</v>
      </c>
      <c r="T539" s="0" t="n">
        <f aca="false">A539/17</f>
        <v>0.235294117647059</v>
      </c>
      <c r="U539" s="0" t="n">
        <f aca="false">B539/199</f>
        <v>0.562814070351759</v>
      </c>
      <c r="V539" s="0" t="n">
        <f aca="false">C539/122</f>
        <v>0.639344262295082</v>
      </c>
      <c r="W539" s="0" t="n">
        <v>0</v>
      </c>
      <c r="X539" s="0" t="n">
        <v>0</v>
      </c>
      <c r="Y539" s="0" t="n">
        <f aca="false">F539/57.3</f>
        <v>0.68760907504363</v>
      </c>
      <c r="Z539" s="0" t="n">
        <f aca="false">G539/2.329</f>
        <v>0.101331043366252</v>
      </c>
      <c r="AA539" s="0" t="n">
        <f aca="false">H539/81</f>
        <v>0.469135802469136</v>
      </c>
    </row>
    <row r="540" customFormat="false" ht="13.8" hidden="false" customHeight="false" outlineLevel="0" collapsed="false">
      <c r="A540" s="0" t="n">
        <v>0</v>
      </c>
      <c r="B540" s="0" t="n">
        <v>141</v>
      </c>
      <c r="C540" s="0" t="n">
        <v>84</v>
      </c>
      <c r="D540" s="0" t="n">
        <v>0</v>
      </c>
      <c r="E540" s="0" t="n">
        <v>0</v>
      </c>
      <c r="F540" s="0" t="n">
        <v>32.4</v>
      </c>
      <c r="G540" s="0" t="n">
        <v>0.433</v>
      </c>
      <c r="H540" s="0" t="n">
        <v>22</v>
      </c>
      <c r="I540" s="0" t="n">
        <v>0</v>
      </c>
      <c r="K540" s="0" t="n">
        <f aca="false">A540/17</f>
        <v>0</v>
      </c>
      <c r="L540" s="0" t="n">
        <f aca="false">(B540-44)/(199-44)</f>
        <v>0.625806451612903</v>
      </c>
      <c r="M540" s="0" t="n">
        <f aca="false">(C540-30)/(122-30)</f>
        <v>0.58695652173913</v>
      </c>
      <c r="N540" s="0" t="n">
        <v>0</v>
      </c>
      <c r="O540" s="0" t="n">
        <v>0</v>
      </c>
      <c r="P540" s="0" t="n">
        <f aca="false">(F540-18.2)/(57.3-18.2)</f>
        <v>0.363171355498721</v>
      </c>
      <c r="Q540" s="0" t="n">
        <f aca="false">(G540-0.078)/(2.329-0.078)</f>
        <v>0.157707685473123</v>
      </c>
      <c r="R540" s="0" t="n">
        <f aca="false">(H540-21)/60</f>
        <v>0.0166666666666667</v>
      </c>
      <c r="T540" s="0" t="n">
        <f aca="false">A540/17</f>
        <v>0</v>
      </c>
      <c r="U540" s="0" t="n">
        <f aca="false">B540/199</f>
        <v>0.708542713567839</v>
      </c>
      <c r="V540" s="0" t="n">
        <f aca="false">C540/122</f>
        <v>0.688524590163934</v>
      </c>
      <c r="W540" s="0" t="n">
        <v>0</v>
      </c>
      <c r="X540" s="0" t="n">
        <v>0</v>
      </c>
      <c r="Y540" s="0" t="n">
        <f aca="false">F540/57.3</f>
        <v>0.565445026178011</v>
      </c>
      <c r="Z540" s="0" t="n">
        <f aca="false">G540/2.329</f>
        <v>0.185916702447402</v>
      </c>
      <c r="AA540" s="0" t="n">
        <f aca="false">H540/81</f>
        <v>0.271604938271605</v>
      </c>
    </row>
    <row r="541" customFormat="false" ht="13.8" hidden="false" customHeight="false" outlineLevel="0" collapsed="false">
      <c r="A541" s="0" t="n">
        <v>2</v>
      </c>
      <c r="B541" s="0" t="n">
        <v>175</v>
      </c>
      <c r="C541" s="0" t="n">
        <v>88</v>
      </c>
      <c r="D541" s="0" t="n">
        <v>0</v>
      </c>
      <c r="E541" s="0" t="n">
        <v>0</v>
      </c>
      <c r="F541" s="0" t="n">
        <v>22.9</v>
      </c>
      <c r="G541" s="0" t="n">
        <v>0.326</v>
      </c>
      <c r="H541" s="0" t="n">
        <v>22</v>
      </c>
      <c r="I541" s="0" t="n">
        <v>0</v>
      </c>
      <c r="K541" s="0" t="n">
        <f aca="false">A541/17</f>
        <v>0.117647058823529</v>
      </c>
      <c r="L541" s="0" t="n">
        <f aca="false">(B541-44)/(199-44)</f>
        <v>0.845161290322581</v>
      </c>
      <c r="M541" s="0" t="n">
        <f aca="false">(C541-30)/(122-30)</f>
        <v>0.630434782608696</v>
      </c>
      <c r="N541" s="0" t="n">
        <v>0</v>
      </c>
      <c r="O541" s="0" t="n">
        <v>0</v>
      </c>
      <c r="P541" s="0" t="n">
        <f aca="false">(F541-18.2)/(57.3-18.2)</f>
        <v>0.120204603580563</v>
      </c>
      <c r="Q541" s="0" t="n">
        <f aca="false">(G541-0.078)/(2.329-0.078)</f>
        <v>0.11017325633052</v>
      </c>
      <c r="R541" s="0" t="n">
        <f aca="false">(H541-21)/60</f>
        <v>0.0166666666666667</v>
      </c>
      <c r="T541" s="0" t="n">
        <f aca="false">A541/17</f>
        <v>0.117647058823529</v>
      </c>
      <c r="U541" s="0" t="n">
        <f aca="false">B541/199</f>
        <v>0.879396984924623</v>
      </c>
      <c r="V541" s="0" t="n">
        <f aca="false">C541/122</f>
        <v>0.721311475409836</v>
      </c>
      <c r="W541" s="0" t="n">
        <v>0</v>
      </c>
      <c r="X541" s="0" t="n">
        <v>0</v>
      </c>
      <c r="Y541" s="0" t="n">
        <f aca="false">F541/57.3</f>
        <v>0.399650959860384</v>
      </c>
      <c r="Z541" s="0" t="n">
        <f aca="false">G541/2.329</f>
        <v>0.139974237870331</v>
      </c>
      <c r="AA541" s="0" t="n">
        <f aca="false">H541/81</f>
        <v>0.271604938271605</v>
      </c>
    </row>
    <row r="542" customFormat="false" ht="13.8" hidden="false" customHeight="false" outlineLevel="0" collapsed="false">
      <c r="A542" s="0" t="n">
        <v>2</v>
      </c>
      <c r="B542" s="0" t="n">
        <v>92</v>
      </c>
      <c r="C542" s="0" t="n">
        <v>52</v>
      </c>
      <c r="D542" s="0" t="n">
        <v>0</v>
      </c>
      <c r="E542" s="0" t="n">
        <v>0</v>
      </c>
      <c r="F542" s="0" t="n">
        <v>30.1</v>
      </c>
      <c r="G542" s="0" t="n">
        <v>0.141</v>
      </c>
      <c r="H542" s="0" t="n">
        <v>22</v>
      </c>
      <c r="I542" s="0" t="n">
        <v>0</v>
      </c>
      <c r="K542" s="0" t="n">
        <f aca="false">A542/17</f>
        <v>0.117647058823529</v>
      </c>
      <c r="L542" s="0" t="n">
        <f aca="false">(B542-44)/(199-44)</f>
        <v>0.309677419354839</v>
      </c>
      <c r="M542" s="0" t="n">
        <f aca="false">(C542-30)/(122-30)</f>
        <v>0.239130434782609</v>
      </c>
      <c r="N542" s="0" t="n">
        <v>0</v>
      </c>
      <c r="O542" s="0" t="n">
        <v>0</v>
      </c>
      <c r="P542" s="0" t="n">
        <f aca="false">(F542-18.2)/(57.3-18.2)</f>
        <v>0.304347826086957</v>
      </c>
      <c r="Q542" s="0" t="n">
        <f aca="false">(G542-0.078)/(2.329-0.078)</f>
        <v>0.0279875610839627</v>
      </c>
      <c r="R542" s="0" t="n">
        <f aca="false">(H542-21)/60</f>
        <v>0.0166666666666667</v>
      </c>
      <c r="T542" s="0" t="n">
        <f aca="false">A542/17</f>
        <v>0.117647058823529</v>
      </c>
      <c r="U542" s="0" t="n">
        <f aca="false">B542/199</f>
        <v>0.462311557788945</v>
      </c>
      <c r="V542" s="0" t="n">
        <f aca="false">C542/122</f>
        <v>0.426229508196721</v>
      </c>
      <c r="W542" s="0" t="n">
        <v>0</v>
      </c>
      <c r="X542" s="0" t="n">
        <v>0</v>
      </c>
      <c r="Y542" s="0" t="n">
        <f aca="false">F542/57.3</f>
        <v>0.525305410122164</v>
      </c>
      <c r="Z542" s="0" t="n">
        <f aca="false">G542/2.329</f>
        <v>0.0605410047230571</v>
      </c>
      <c r="AA542" s="0" t="n">
        <f aca="false">H542/81</f>
        <v>0.271604938271605</v>
      </c>
    </row>
    <row r="543" customFormat="false" ht="13.8" hidden="false" customHeight="false" outlineLevel="0" collapsed="false">
      <c r="A543" s="0" t="n">
        <v>8</v>
      </c>
      <c r="B543" s="0" t="n">
        <v>120</v>
      </c>
      <c r="C543" s="0" t="n">
        <v>86</v>
      </c>
      <c r="D543" s="0" t="n">
        <v>0</v>
      </c>
      <c r="E543" s="0" t="n">
        <v>0</v>
      </c>
      <c r="F543" s="0" t="n">
        <v>28.4</v>
      </c>
      <c r="G543" s="0" t="n">
        <v>0.259</v>
      </c>
      <c r="H543" s="0" t="n">
        <v>22</v>
      </c>
      <c r="I543" s="0" t="n">
        <v>1</v>
      </c>
      <c r="K543" s="0" t="n">
        <f aca="false">A543/17</f>
        <v>0.470588235294118</v>
      </c>
      <c r="L543" s="0" t="n">
        <f aca="false">(B543-44)/(199-44)</f>
        <v>0.490322580645161</v>
      </c>
      <c r="M543" s="0" t="n">
        <f aca="false">(C543-30)/(122-30)</f>
        <v>0.608695652173913</v>
      </c>
      <c r="N543" s="0" t="n">
        <v>0</v>
      </c>
      <c r="O543" s="0" t="n">
        <v>0</v>
      </c>
      <c r="P543" s="0" t="n">
        <f aca="false">(F543-18.2)/(57.3-18.2)</f>
        <v>0.260869565217391</v>
      </c>
      <c r="Q543" s="0" t="n">
        <f aca="false">(G543-0.078)/(2.329-0.078)</f>
        <v>0.0804087072412261</v>
      </c>
      <c r="R543" s="0" t="n">
        <f aca="false">(H543-21)/60</f>
        <v>0.0166666666666667</v>
      </c>
      <c r="T543" s="0" t="n">
        <f aca="false">A543/17</f>
        <v>0.470588235294118</v>
      </c>
      <c r="U543" s="0" t="n">
        <f aca="false">B543/199</f>
        <v>0.603015075376884</v>
      </c>
      <c r="V543" s="0" t="n">
        <f aca="false">C543/122</f>
        <v>0.704918032786885</v>
      </c>
      <c r="W543" s="0" t="n">
        <v>0</v>
      </c>
      <c r="X543" s="0" t="n">
        <v>0</v>
      </c>
      <c r="Y543" s="0" t="n">
        <f aca="false">F543/57.3</f>
        <v>0.495636998254799</v>
      </c>
      <c r="Z543" s="0" t="n">
        <f aca="false">G543/2.329</f>
        <v>0.111206526406183</v>
      </c>
      <c r="AA543" s="0" t="n">
        <f aca="false">H543/81</f>
        <v>0.271604938271605</v>
      </c>
    </row>
    <row r="544" customFormat="false" ht="13.8" hidden="false" customHeight="false" outlineLevel="0" collapsed="false">
      <c r="A544" s="0" t="n">
        <v>2</v>
      </c>
      <c r="B544" s="0" t="n">
        <v>174</v>
      </c>
      <c r="C544" s="0" t="n">
        <v>88</v>
      </c>
      <c r="D544" s="0" t="n">
        <v>0</v>
      </c>
      <c r="E544" s="0" t="n">
        <v>0</v>
      </c>
      <c r="F544" s="0" t="n">
        <v>44.5</v>
      </c>
      <c r="G544" s="0" t="n">
        <v>0.646</v>
      </c>
      <c r="H544" s="0" t="n">
        <v>24</v>
      </c>
      <c r="I544" s="0" t="n">
        <v>1</v>
      </c>
      <c r="K544" s="0" t="n">
        <f aca="false">A544/17</f>
        <v>0.117647058823529</v>
      </c>
      <c r="L544" s="0" t="n">
        <f aca="false">(B544-44)/(199-44)</f>
        <v>0.838709677419355</v>
      </c>
      <c r="M544" s="0" t="n">
        <f aca="false">(C544-30)/(122-30)</f>
        <v>0.630434782608696</v>
      </c>
      <c r="N544" s="0" t="n">
        <v>0</v>
      </c>
      <c r="O544" s="0" t="n">
        <v>0</v>
      </c>
      <c r="P544" s="0" t="n">
        <f aca="false">(F544-18.2)/(57.3-18.2)</f>
        <v>0.672634271099744</v>
      </c>
      <c r="Q544" s="0" t="n">
        <f aca="false">(G544-0.078)/(2.329-0.078)</f>
        <v>0.252332296756997</v>
      </c>
      <c r="R544" s="0" t="n">
        <f aca="false">(H544-21)/60</f>
        <v>0.05</v>
      </c>
      <c r="T544" s="0" t="n">
        <f aca="false">A544/17</f>
        <v>0.117647058823529</v>
      </c>
      <c r="U544" s="0" t="n">
        <f aca="false">B544/199</f>
        <v>0.874371859296482</v>
      </c>
      <c r="V544" s="0" t="n">
        <f aca="false">C544/122</f>
        <v>0.721311475409836</v>
      </c>
      <c r="W544" s="0" t="n">
        <v>0</v>
      </c>
      <c r="X544" s="0" t="n">
        <v>0</v>
      </c>
      <c r="Y544" s="0" t="n">
        <f aca="false">F544/57.3</f>
        <v>0.776614310645724</v>
      </c>
      <c r="Z544" s="0" t="n">
        <f aca="false">G544/2.329</f>
        <v>0.277372262773723</v>
      </c>
      <c r="AA544" s="0" t="n">
        <f aca="false">H544/81</f>
        <v>0.296296296296296</v>
      </c>
    </row>
    <row r="545" customFormat="false" ht="13.8" hidden="false" customHeight="false" outlineLevel="0" collapsed="false">
      <c r="A545" s="0" t="n">
        <v>2</v>
      </c>
      <c r="B545" s="0" t="n">
        <v>105</v>
      </c>
      <c r="C545" s="0" t="n">
        <v>75</v>
      </c>
      <c r="D545" s="0" t="n">
        <v>0</v>
      </c>
      <c r="E545" s="0" t="n">
        <v>0</v>
      </c>
      <c r="F545" s="0" t="n">
        <v>23.3</v>
      </c>
      <c r="G545" s="0" t="n">
        <v>0.56</v>
      </c>
      <c r="H545" s="0" t="n">
        <v>53</v>
      </c>
      <c r="I545" s="0" t="n">
        <v>0</v>
      </c>
      <c r="K545" s="0" t="n">
        <f aca="false">A545/17</f>
        <v>0.117647058823529</v>
      </c>
      <c r="L545" s="0" t="n">
        <f aca="false">(B545-44)/(199-44)</f>
        <v>0.393548387096774</v>
      </c>
      <c r="M545" s="0" t="n">
        <f aca="false">(C545-30)/(122-30)</f>
        <v>0.489130434782609</v>
      </c>
      <c r="N545" s="0" t="n">
        <v>0</v>
      </c>
      <c r="O545" s="0" t="n">
        <v>0</v>
      </c>
      <c r="P545" s="0" t="n">
        <f aca="false">(F545-18.2)/(57.3-18.2)</f>
        <v>0.130434782608696</v>
      </c>
      <c r="Q545" s="0" t="n">
        <f aca="false">(G545-0.078)/(2.329-0.078)</f>
        <v>0.214127054642381</v>
      </c>
      <c r="R545" s="0" t="n">
        <f aca="false">(H545-21)/60</f>
        <v>0.533333333333333</v>
      </c>
      <c r="T545" s="0" t="n">
        <f aca="false">A545/17</f>
        <v>0.117647058823529</v>
      </c>
      <c r="U545" s="0" t="n">
        <f aca="false">B545/199</f>
        <v>0.527638190954774</v>
      </c>
      <c r="V545" s="0" t="n">
        <f aca="false">C545/122</f>
        <v>0.614754098360656</v>
      </c>
      <c r="W545" s="0" t="n">
        <v>0</v>
      </c>
      <c r="X545" s="0" t="n">
        <v>0</v>
      </c>
      <c r="Y545" s="0" t="n">
        <f aca="false">F545/57.3</f>
        <v>0.406631762652705</v>
      </c>
      <c r="Z545" s="0" t="n">
        <f aca="false">G545/2.329</f>
        <v>0.240446543580936</v>
      </c>
      <c r="AA545" s="0" t="n">
        <f aca="false">H545/81</f>
        <v>0.654320987654321</v>
      </c>
    </row>
    <row r="546" customFormat="false" ht="13.8" hidden="false" customHeight="false" outlineLevel="0" collapsed="false">
      <c r="A546" s="0" t="n">
        <v>4</v>
      </c>
      <c r="B546" s="0" t="n">
        <v>95</v>
      </c>
      <c r="C546" s="0" t="n">
        <v>60</v>
      </c>
      <c r="D546" s="0" t="n">
        <v>0</v>
      </c>
      <c r="E546" s="0" t="n">
        <v>0</v>
      </c>
      <c r="F546" s="0" t="n">
        <v>35.4</v>
      </c>
      <c r="G546" s="0" t="n">
        <v>0.284</v>
      </c>
      <c r="H546" s="0" t="n">
        <v>28</v>
      </c>
      <c r="I546" s="0" t="n">
        <v>0</v>
      </c>
      <c r="K546" s="0" t="n">
        <f aca="false">A546/17</f>
        <v>0.235294117647059</v>
      </c>
      <c r="L546" s="0" t="n">
        <f aca="false">(B546-44)/(199-44)</f>
        <v>0.329032258064516</v>
      </c>
      <c r="M546" s="0" t="n">
        <f aca="false">(C546-30)/(122-30)</f>
        <v>0.326086956521739</v>
      </c>
      <c r="N546" s="0" t="n">
        <v>0</v>
      </c>
      <c r="O546" s="0" t="n">
        <v>0</v>
      </c>
      <c r="P546" s="0" t="n">
        <f aca="false">(F546-18.2)/(57.3-18.2)</f>
        <v>0.439897698209719</v>
      </c>
      <c r="Q546" s="0" t="n">
        <f aca="false">(G546-0.078)/(2.329-0.078)</f>
        <v>0.0915148822745446</v>
      </c>
      <c r="R546" s="0" t="n">
        <f aca="false">(H546-21)/60</f>
        <v>0.116666666666667</v>
      </c>
      <c r="T546" s="0" t="n">
        <f aca="false">A546/17</f>
        <v>0.235294117647059</v>
      </c>
      <c r="U546" s="0" t="n">
        <f aca="false">B546/199</f>
        <v>0.477386934673367</v>
      </c>
      <c r="V546" s="0" t="n">
        <f aca="false">C546/122</f>
        <v>0.491803278688525</v>
      </c>
      <c r="W546" s="0" t="n">
        <v>0</v>
      </c>
      <c r="X546" s="0" t="n">
        <v>0</v>
      </c>
      <c r="Y546" s="0" t="n">
        <f aca="false">F546/57.3</f>
        <v>0.617801047120419</v>
      </c>
      <c r="Z546" s="0" t="n">
        <f aca="false">G546/2.329</f>
        <v>0.12194074710176</v>
      </c>
      <c r="AA546" s="0" t="n">
        <f aca="false">H546/81</f>
        <v>0.345679012345679</v>
      </c>
    </row>
    <row r="547" customFormat="false" ht="13.8" hidden="false" customHeight="false" outlineLevel="0" collapsed="false">
      <c r="A547" s="0" t="n">
        <v>8</v>
      </c>
      <c r="B547" s="0" t="n">
        <v>65</v>
      </c>
      <c r="C547" s="0" t="n">
        <v>72</v>
      </c>
      <c r="D547" s="0" t="n">
        <v>0</v>
      </c>
      <c r="E547" s="0" t="n">
        <v>0</v>
      </c>
      <c r="F547" s="0" t="n">
        <v>32</v>
      </c>
      <c r="G547" s="0" t="n">
        <v>0.6</v>
      </c>
      <c r="H547" s="0" t="n">
        <v>42</v>
      </c>
      <c r="I547" s="0" t="n">
        <v>0</v>
      </c>
      <c r="K547" s="0" t="n">
        <f aca="false">A547/17</f>
        <v>0.470588235294118</v>
      </c>
      <c r="L547" s="0" t="n">
        <f aca="false">(B547-44)/(199-44)</f>
        <v>0.135483870967742</v>
      </c>
      <c r="M547" s="0" t="n">
        <f aca="false">(C547-30)/(122-30)</f>
        <v>0.456521739130435</v>
      </c>
      <c r="N547" s="0" t="n">
        <v>0</v>
      </c>
      <c r="O547" s="0" t="n">
        <v>0</v>
      </c>
      <c r="P547" s="0" t="n">
        <f aca="false">(F547-18.2)/(57.3-18.2)</f>
        <v>0.352941176470588</v>
      </c>
      <c r="Q547" s="0" t="n">
        <f aca="false">(G547-0.078)/(2.329-0.078)</f>
        <v>0.231896934695691</v>
      </c>
      <c r="R547" s="0" t="n">
        <f aca="false">(H547-21)/60</f>
        <v>0.35</v>
      </c>
      <c r="T547" s="0" t="n">
        <f aca="false">A547/17</f>
        <v>0.470588235294118</v>
      </c>
      <c r="U547" s="0" t="n">
        <f aca="false">B547/199</f>
        <v>0.326633165829146</v>
      </c>
      <c r="V547" s="0" t="n">
        <f aca="false">C547/122</f>
        <v>0.590163934426229</v>
      </c>
      <c r="W547" s="0" t="n">
        <v>0</v>
      </c>
      <c r="X547" s="0" t="n">
        <v>0</v>
      </c>
      <c r="Y547" s="0" t="n">
        <f aca="false">F547/57.3</f>
        <v>0.558464223385689</v>
      </c>
      <c r="Z547" s="0" t="n">
        <f aca="false">G547/2.329</f>
        <v>0.25762129669386</v>
      </c>
      <c r="AA547" s="0" t="n">
        <f aca="false">H547/81</f>
        <v>0.518518518518518</v>
      </c>
    </row>
    <row r="548" customFormat="false" ht="13.8" hidden="false" customHeight="false" outlineLevel="0" collapsed="false">
      <c r="A548" s="0" t="n">
        <v>1</v>
      </c>
      <c r="B548" s="0" t="n">
        <v>102</v>
      </c>
      <c r="C548" s="0" t="n">
        <v>74</v>
      </c>
      <c r="D548" s="0" t="n">
        <v>0</v>
      </c>
      <c r="E548" s="0" t="n">
        <v>0</v>
      </c>
      <c r="F548" s="0" t="n">
        <v>39.5</v>
      </c>
      <c r="G548" s="0" t="n">
        <v>0.293</v>
      </c>
      <c r="H548" s="0" t="n">
        <v>42</v>
      </c>
      <c r="I548" s="0" t="n">
        <v>1</v>
      </c>
      <c r="K548" s="0" t="n">
        <f aca="false">A548/17</f>
        <v>0.0588235294117647</v>
      </c>
      <c r="L548" s="0" t="n">
        <f aca="false">(B548-44)/(199-44)</f>
        <v>0.374193548387097</v>
      </c>
      <c r="M548" s="0" t="n">
        <f aca="false">(C548-30)/(122-30)</f>
        <v>0.478260869565217</v>
      </c>
      <c r="N548" s="0" t="n">
        <v>0</v>
      </c>
      <c r="O548" s="0" t="n">
        <v>0</v>
      </c>
      <c r="P548" s="0" t="n">
        <f aca="false">(F548-18.2)/(57.3-18.2)</f>
        <v>0.544757033248082</v>
      </c>
      <c r="Q548" s="0" t="n">
        <f aca="false">(G548-0.078)/(2.329-0.078)</f>
        <v>0.0955131052865393</v>
      </c>
      <c r="R548" s="0" t="n">
        <f aca="false">(H548-21)/60</f>
        <v>0.35</v>
      </c>
      <c r="T548" s="0" t="n">
        <f aca="false">A548/17</f>
        <v>0.0588235294117647</v>
      </c>
      <c r="U548" s="0" t="n">
        <f aca="false">B548/199</f>
        <v>0.512562814070352</v>
      </c>
      <c r="V548" s="0" t="n">
        <f aca="false">C548/122</f>
        <v>0.60655737704918</v>
      </c>
      <c r="W548" s="0" t="n">
        <v>0</v>
      </c>
      <c r="X548" s="0" t="n">
        <v>0</v>
      </c>
      <c r="Y548" s="0" t="n">
        <f aca="false">F548/57.3</f>
        <v>0.68935427574171</v>
      </c>
      <c r="Z548" s="0" t="n">
        <f aca="false">G548/2.329</f>
        <v>0.125805066552168</v>
      </c>
      <c r="AA548" s="0" t="n">
        <f aca="false">H548/81</f>
        <v>0.518518518518518</v>
      </c>
    </row>
    <row r="549" customFormat="false" ht="13.8" hidden="false" customHeight="false" outlineLevel="0" collapsed="false">
      <c r="A549" s="0" t="n">
        <v>9</v>
      </c>
      <c r="B549" s="0" t="n">
        <v>140</v>
      </c>
      <c r="C549" s="0" t="n">
        <v>94</v>
      </c>
      <c r="D549" s="0" t="n">
        <v>0</v>
      </c>
      <c r="E549" s="0" t="n">
        <v>0</v>
      </c>
      <c r="F549" s="0" t="n">
        <v>32.7</v>
      </c>
      <c r="G549" s="0" t="n">
        <v>0.734</v>
      </c>
      <c r="H549" s="0" t="n">
        <v>45</v>
      </c>
      <c r="I549" s="0" t="n">
        <v>1</v>
      </c>
      <c r="K549" s="0" t="n">
        <f aca="false">A549/17</f>
        <v>0.529411764705882</v>
      </c>
      <c r="L549" s="0" t="n">
        <f aca="false">(B549-44)/(199-44)</f>
        <v>0.619354838709677</v>
      </c>
      <c r="M549" s="0" t="n">
        <f aca="false">(C549-30)/(122-30)</f>
        <v>0.695652173913043</v>
      </c>
      <c r="N549" s="0" t="n">
        <v>0</v>
      </c>
      <c r="O549" s="0" t="n">
        <v>0</v>
      </c>
      <c r="P549" s="0" t="n">
        <f aca="false">(F549-18.2)/(57.3-18.2)</f>
        <v>0.370843989769821</v>
      </c>
      <c r="Q549" s="0" t="n">
        <f aca="false">(G549-0.078)/(2.329-0.078)</f>
        <v>0.291426032874278</v>
      </c>
      <c r="R549" s="0" t="n">
        <f aca="false">(H549-21)/60</f>
        <v>0.4</v>
      </c>
      <c r="T549" s="0" t="n">
        <f aca="false">A549/17</f>
        <v>0.529411764705882</v>
      </c>
      <c r="U549" s="0" t="n">
        <f aca="false">B549/199</f>
        <v>0.703517587939699</v>
      </c>
      <c r="V549" s="0" t="n">
        <f aca="false">C549/122</f>
        <v>0.770491803278688</v>
      </c>
      <c r="W549" s="0" t="n">
        <v>0</v>
      </c>
      <c r="X549" s="0" t="n">
        <v>0</v>
      </c>
      <c r="Y549" s="0" t="n">
        <f aca="false">F549/57.3</f>
        <v>0.570680628272251</v>
      </c>
      <c r="Z549" s="0" t="n">
        <f aca="false">G549/2.329</f>
        <v>0.315156719622155</v>
      </c>
      <c r="AA549" s="0" t="n">
        <f aca="false">H549/81</f>
        <v>0.555555555555556</v>
      </c>
    </row>
    <row r="550" customFormat="false" ht="13.8" hidden="false" customHeight="false" outlineLevel="0" collapsed="false">
      <c r="A550" s="0" t="n">
        <v>13</v>
      </c>
      <c r="B550" s="0" t="n">
        <v>153</v>
      </c>
      <c r="C550" s="0" t="n">
        <v>88</v>
      </c>
      <c r="D550" s="0" t="n">
        <v>0</v>
      </c>
      <c r="E550" s="0" t="n">
        <v>0</v>
      </c>
      <c r="F550" s="0" t="n">
        <v>40.6</v>
      </c>
      <c r="G550" s="0" t="n">
        <v>1.174</v>
      </c>
      <c r="H550" s="0" t="n">
        <v>39</v>
      </c>
      <c r="I550" s="0" t="n">
        <v>0</v>
      </c>
      <c r="K550" s="0" t="n">
        <f aca="false">A550/17</f>
        <v>0.764705882352941</v>
      </c>
      <c r="L550" s="0" t="n">
        <f aca="false">(B550-44)/(199-44)</f>
        <v>0.703225806451613</v>
      </c>
      <c r="M550" s="0" t="n">
        <f aca="false">(C550-30)/(122-30)</f>
        <v>0.630434782608696</v>
      </c>
      <c r="N550" s="0" t="n">
        <v>0</v>
      </c>
      <c r="O550" s="0" t="n">
        <v>0</v>
      </c>
      <c r="P550" s="0" t="n">
        <f aca="false">(F550-18.2)/(57.3-18.2)</f>
        <v>0.572890025575448</v>
      </c>
      <c r="Q550" s="0" t="n">
        <f aca="false">(G550-0.078)/(2.329-0.078)</f>
        <v>0.486894713460684</v>
      </c>
      <c r="R550" s="0" t="n">
        <f aca="false">(H550-21)/60</f>
        <v>0.3</v>
      </c>
      <c r="T550" s="0" t="n">
        <f aca="false">A550/17</f>
        <v>0.764705882352941</v>
      </c>
      <c r="U550" s="0" t="n">
        <f aca="false">B550/199</f>
        <v>0.768844221105528</v>
      </c>
      <c r="V550" s="0" t="n">
        <f aca="false">C550/122</f>
        <v>0.721311475409836</v>
      </c>
      <c r="W550" s="0" t="n">
        <v>0</v>
      </c>
      <c r="X550" s="0" t="n">
        <v>0</v>
      </c>
      <c r="Y550" s="0" t="n">
        <f aca="false">F550/57.3</f>
        <v>0.708551483420593</v>
      </c>
      <c r="Z550" s="0" t="n">
        <f aca="false">G550/2.329</f>
        <v>0.504079003864319</v>
      </c>
      <c r="AA550" s="0" t="n">
        <f aca="false">H550/81</f>
        <v>0.481481481481481</v>
      </c>
    </row>
    <row r="551" customFormat="false" ht="13.8" hidden="false" customHeight="false" outlineLevel="0" collapsed="false">
      <c r="A551" s="0" t="n">
        <v>12</v>
      </c>
      <c r="B551" s="0" t="n">
        <v>100</v>
      </c>
      <c r="C551" s="0" t="n">
        <v>84</v>
      </c>
      <c r="D551" s="0" t="n">
        <v>0</v>
      </c>
      <c r="E551" s="0" t="n">
        <v>0</v>
      </c>
      <c r="F551" s="0" t="n">
        <v>30</v>
      </c>
      <c r="G551" s="0" t="n">
        <v>0.488</v>
      </c>
      <c r="H551" s="0" t="n">
        <v>46</v>
      </c>
      <c r="I551" s="0" t="n">
        <v>0</v>
      </c>
      <c r="K551" s="0" t="n">
        <f aca="false">A551/17</f>
        <v>0.705882352941176</v>
      </c>
      <c r="L551" s="0" t="n">
        <f aca="false">(B551-44)/(199-44)</f>
        <v>0.361290322580645</v>
      </c>
      <c r="M551" s="0" t="n">
        <f aca="false">(C551-30)/(122-30)</f>
        <v>0.58695652173913</v>
      </c>
      <c r="N551" s="0" t="n">
        <v>0</v>
      </c>
      <c r="O551" s="0" t="n">
        <v>0</v>
      </c>
      <c r="P551" s="0" t="n">
        <f aca="false">(F551-18.2)/(57.3-18.2)</f>
        <v>0.301790281329923</v>
      </c>
      <c r="Q551" s="0" t="n">
        <f aca="false">(G551-0.078)/(2.329-0.078)</f>
        <v>0.182141270546424</v>
      </c>
      <c r="R551" s="0" t="n">
        <f aca="false">(H551-21)/60</f>
        <v>0.416666666666667</v>
      </c>
      <c r="T551" s="0" t="n">
        <f aca="false">A551/17</f>
        <v>0.705882352941176</v>
      </c>
      <c r="U551" s="0" t="n">
        <f aca="false">B551/199</f>
        <v>0.50251256281407</v>
      </c>
      <c r="V551" s="0" t="n">
        <f aca="false">C551/122</f>
        <v>0.688524590163934</v>
      </c>
      <c r="W551" s="0" t="n">
        <v>0</v>
      </c>
      <c r="X551" s="0" t="n">
        <v>0</v>
      </c>
      <c r="Y551" s="0" t="n">
        <f aca="false">F551/57.3</f>
        <v>0.523560209424084</v>
      </c>
      <c r="Z551" s="0" t="n">
        <f aca="false">G551/2.329</f>
        <v>0.209531987977673</v>
      </c>
      <c r="AA551" s="0" t="n">
        <f aca="false">H551/81</f>
        <v>0.567901234567901</v>
      </c>
    </row>
    <row r="552" customFormat="false" ht="13.8" hidden="false" customHeight="false" outlineLevel="0" collapsed="false">
      <c r="A552" s="0" t="n">
        <v>1</v>
      </c>
      <c r="B552" s="0" t="n">
        <v>147</v>
      </c>
      <c r="C552" s="0" t="n">
        <v>94</v>
      </c>
      <c r="D552" s="0" t="n">
        <v>0</v>
      </c>
      <c r="E552" s="0" t="n">
        <v>0</v>
      </c>
      <c r="F552" s="0" t="n">
        <v>49.3</v>
      </c>
      <c r="G552" s="0" t="n">
        <v>0.358</v>
      </c>
      <c r="H552" s="0" t="n">
        <v>27</v>
      </c>
      <c r="I552" s="0" t="n">
        <v>1</v>
      </c>
      <c r="K552" s="0" t="n">
        <f aca="false">A552/17</f>
        <v>0.0588235294117647</v>
      </c>
      <c r="L552" s="0" t="n">
        <f aca="false">(B552-44)/(199-44)</f>
        <v>0.664516129032258</v>
      </c>
      <c r="M552" s="0" t="n">
        <f aca="false">(C552-30)/(122-30)</f>
        <v>0.695652173913043</v>
      </c>
      <c r="N552" s="0" t="n">
        <v>0</v>
      </c>
      <c r="O552" s="0" t="n">
        <v>0</v>
      </c>
      <c r="P552" s="0" t="n">
        <f aca="false">(F552-18.2)/(57.3-18.2)</f>
        <v>0.79539641943734</v>
      </c>
      <c r="Q552" s="0" t="n">
        <f aca="false">(G552-0.078)/(2.329-0.078)</f>
        <v>0.124389160373167</v>
      </c>
      <c r="R552" s="0" t="n">
        <f aca="false">(H552-21)/60</f>
        <v>0.1</v>
      </c>
      <c r="T552" s="0" t="n">
        <f aca="false">A552/17</f>
        <v>0.0588235294117647</v>
      </c>
      <c r="U552" s="0" t="n">
        <f aca="false">B552/199</f>
        <v>0.738693467336683</v>
      </c>
      <c r="V552" s="0" t="n">
        <f aca="false">C552/122</f>
        <v>0.770491803278688</v>
      </c>
      <c r="W552" s="0" t="n">
        <v>0</v>
      </c>
      <c r="X552" s="0" t="n">
        <v>0</v>
      </c>
      <c r="Y552" s="0" t="n">
        <f aca="false">F552/57.3</f>
        <v>0.860383944153578</v>
      </c>
      <c r="Z552" s="0" t="n">
        <f aca="false">G552/2.329</f>
        <v>0.15371404036067</v>
      </c>
      <c r="AA552" s="0" t="n">
        <f aca="false">H552/81</f>
        <v>0.333333333333333</v>
      </c>
    </row>
    <row r="553" customFormat="false" ht="13.8" hidden="false" customHeight="false" outlineLevel="0" collapsed="false">
      <c r="A553" s="0" t="n">
        <v>6</v>
      </c>
      <c r="B553" s="0" t="n">
        <v>162</v>
      </c>
      <c r="C553" s="0" t="n">
        <v>62</v>
      </c>
      <c r="D553" s="0" t="n">
        <v>0</v>
      </c>
      <c r="E553" s="0" t="n">
        <v>0</v>
      </c>
      <c r="F553" s="0" t="n">
        <v>24.3</v>
      </c>
      <c r="G553" s="0" t="n">
        <v>0.178</v>
      </c>
      <c r="H553" s="0" t="n">
        <v>50</v>
      </c>
      <c r="I553" s="0" t="n">
        <v>1</v>
      </c>
      <c r="K553" s="0" t="n">
        <f aca="false">A553/17</f>
        <v>0.352941176470588</v>
      </c>
      <c r="L553" s="0" t="n">
        <f aca="false">(B553-44)/(199-44)</f>
        <v>0.761290322580645</v>
      </c>
      <c r="M553" s="0" t="n">
        <f aca="false">(C553-30)/(122-30)</f>
        <v>0.347826086956522</v>
      </c>
      <c r="N553" s="0" t="n">
        <v>0</v>
      </c>
      <c r="O553" s="0" t="n">
        <v>0</v>
      </c>
      <c r="P553" s="0" t="n">
        <f aca="false">(F553-18.2)/(57.3-18.2)</f>
        <v>0.156010230179028</v>
      </c>
      <c r="Q553" s="0" t="n">
        <f aca="false">(G553-0.078)/(2.329-0.078)</f>
        <v>0.0444247001332741</v>
      </c>
      <c r="R553" s="0" t="n">
        <f aca="false">(H553-21)/60</f>
        <v>0.483333333333333</v>
      </c>
      <c r="T553" s="0" t="n">
        <f aca="false">A553/17</f>
        <v>0.352941176470588</v>
      </c>
      <c r="U553" s="0" t="n">
        <f aca="false">B553/199</f>
        <v>0.814070351758794</v>
      </c>
      <c r="V553" s="0" t="n">
        <f aca="false">C553/122</f>
        <v>0.508196721311475</v>
      </c>
      <c r="W553" s="0" t="n">
        <v>0</v>
      </c>
      <c r="X553" s="0" t="n">
        <v>0</v>
      </c>
      <c r="Y553" s="0" t="n">
        <f aca="false">F553/57.3</f>
        <v>0.424083769633508</v>
      </c>
      <c r="Z553" s="0" t="n">
        <f aca="false">G553/2.329</f>
        <v>0.0764276513525118</v>
      </c>
      <c r="AA553" s="0" t="n">
        <f aca="false">H553/81</f>
        <v>0.617283950617284</v>
      </c>
    </row>
    <row r="554" customFormat="false" ht="13.8" hidden="false" customHeight="false" outlineLevel="0" collapsed="false">
      <c r="A554" s="0" t="n">
        <v>4</v>
      </c>
      <c r="B554" s="0" t="n">
        <v>136</v>
      </c>
      <c r="C554" s="0" t="n">
        <v>70</v>
      </c>
      <c r="D554" s="0" t="n">
        <v>0</v>
      </c>
      <c r="E554" s="0" t="n">
        <v>0</v>
      </c>
      <c r="F554" s="0" t="n">
        <v>31.2</v>
      </c>
      <c r="G554" s="0" t="n">
        <v>1.182</v>
      </c>
      <c r="H554" s="0" t="n">
        <v>22</v>
      </c>
      <c r="I554" s="0" t="n">
        <v>1</v>
      </c>
      <c r="K554" s="0" t="n">
        <f aca="false">A554/17</f>
        <v>0.235294117647059</v>
      </c>
      <c r="L554" s="0" t="n">
        <f aca="false">(B554-44)/(199-44)</f>
        <v>0.593548387096774</v>
      </c>
      <c r="M554" s="0" t="n">
        <f aca="false">(C554-30)/(122-30)</f>
        <v>0.434782608695652</v>
      </c>
      <c r="N554" s="0" t="n">
        <v>0</v>
      </c>
      <c r="O554" s="0" t="n">
        <v>0</v>
      </c>
      <c r="P554" s="0" t="n">
        <f aca="false">(F554-18.2)/(57.3-18.2)</f>
        <v>0.332480818414322</v>
      </c>
      <c r="Q554" s="0" t="n">
        <f aca="false">(G554-0.078)/(2.329-0.078)</f>
        <v>0.490448689471346</v>
      </c>
      <c r="R554" s="0" t="n">
        <f aca="false">(H554-21)/60</f>
        <v>0.0166666666666667</v>
      </c>
      <c r="T554" s="0" t="n">
        <f aca="false">A554/17</f>
        <v>0.235294117647059</v>
      </c>
      <c r="U554" s="0" t="n">
        <f aca="false">B554/199</f>
        <v>0.683417085427136</v>
      </c>
      <c r="V554" s="0" t="n">
        <f aca="false">C554/122</f>
        <v>0.573770491803279</v>
      </c>
      <c r="W554" s="0" t="n">
        <v>0</v>
      </c>
      <c r="X554" s="0" t="n">
        <v>0</v>
      </c>
      <c r="Y554" s="0" t="n">
        <f aca="false">F554/57.3</f>
        <v>0.544502617801047</v>
      </c>
      <c r="Z554" s="0" t="n">
        <f aca="false">G554/2.329</f>
        <v>0.507513954486904</v>
      </c>
      <c r="AA554" s="0" t="n">
        <f aca="false">H554/81</f>
        <v>0.271604938271605</v>
      </c>
    </row>
    <row r="555" customFormat="false" ht="13.8" hidden="false" customHeight="false" outlineLevel="0" collapsed="false">
      <c r="A555" s="0" t="n">
        <v>1</v>
      </c>
      <c r="B555" s="0" t="n">
        <v>121</v>
      </c>
      <c r="C555" s="0" t="n">
        <v>78</v>
      </c>
      <c r="D555" s="0" t="n">
        <v>0</v>
      </c>
      <c r="E555" s="0" t="n">
        <v>0</v>
      </c>
      <c r="F555" s="0" t="n">
        <v>39</v>
      </c>
      <c r="G555" s="0" t="n">
        <v>0.261</v>
      </c>
      <c r="H555" s="0" t="n">
        <v>28</v>
      </c>
      <c r="I555" s="0" t="n">
        <v>0</v>
      </c>
      <c r="K555" s="0" t="n">
        <f aca="false">A555/17</f>
        <v>0.0588235294117647</v>
      </c>
      <c r="L555" s="0" t="n">
        <f aca="false">(B555-44)/(199-44)</f>
        <v>0.496774193548387</v>
      </c>
      <c r="M555" s="0" t="n">
        <f aca="false">(C555-30)/(122-30)</f>
        <v>0.521739130434783</v>
      </c>
      <c r="N555" s="0" t="n">
        <v>0</v>
      </c>
      <c r="O555" s="0" t="n">
        <v>0</v>
      </c>
      <c r="P555" s="0" t="n">
        <f aca="false">(F555-18.2)/(57.3-18.2)</f>
        <v>0.531969309462916</v>
      </c>
      <c r="Q555" s="0" t="n">
        <f aca="false">(G555-0.078)/(2.329-0.078)</f>
        <v>0.0812972012438916</v>
      </c>
      <c r="R555" s="0" t="n">
        <f aca="false">(H555-21)/60</f>
        <v>0.116666666666667</v>
      </c>
      <c r="T555" s="0" t="n">
        <f aca="false">A555/17</f>
        <v>0.0588235294117647</v>
      </c>
      <c r="U555" s="0" t="n">
        <f aca="false">B555/199</f>
        <v>0.608040201005025</v>
      </c>
      <c r="V555" s="0" t="n">
        <f aca="false">C555/122</f>
        <v>0.639344262295082</v>
      </c>
      <c r="W555" s="0" t="n">
        <v>0</v>
      </c>
      <c r="X555" s="0" t="n">
        <v>0</v>
      </c>
      <c r="Y555" s="0" t="n">
        <f aca="false">F555/57.3</f>
        <v>0.680628272251309</v>
      </c>
      <c r="Z555" s="0" t="n">
        <f aca="false">G555/2.329</f>
        <v>0.112065264061829</v>
      </c>
      <c r="AA555" s="0" t="n">
        <f aca="false">H555/81</f>
        <v>0.345679012345679</v>
      </c>
    </row>
    <row r="556" customFormat="false" ht="13.8" hidden="false" customHeight="false" outlineLevel="0" collapsed="false">
      <c r="A556" s="0" t="n">
        <v>3</v>
      </c>
      <c r="B556" s="0" t="n">
        <v>108</v>
      </c>
      <c r="C556" s="0" t="n">
        <v>62</v>
      </c>
      <c r="D556" s="0" t="n">
        <v>0</v>
      </c>
      <c r="E556" s="0" t="n">
        <v>0</v>
      </c>
      <c r="F556" s="0" t="n">
        <v>26</v>
      </c>
      <c r="G556" s="0" t="n">
        <v>0.223</v>
      </c>
      <c r="H556" s="0" t="n">
        <v>25</v>
      </c>
      <c r="I556" s="0" t="n">
        <v>0</v>
      </c>
      <c r="K556" s="0" t="n">
        <f aca="false">A556/17</f>
        <v>0.176470588235294</v>
      </c>
      <c r="L556" s="0" t="n">
        <f aca="false">(B556-44)/(199-44)</f>
        <v>0.412903225806452</v>
      </c>
      <c r="M556" s="0" t="n">
        <f aca="false">(C556-30)/(122-30)</f>
        <v>0.347826086956522</v>
      </c>
      <c r="N556" s="0" t="n">
        <v>0</v>
      </c>
      <c r="O556" s="0" t="n">
        <v>0</v>
      </c>
      <c r="P556" s="0" t="n">
        <f aca="false">(F556-18.2)/(57.3-18.2)</f>
        <v>0.199488491048593</v>
      </c>
      <c r="Q556" s="0" t="n">
        <f aca="false">(G556-0.078)/(2.329-0.078)</f>
        <v>0.0644158151932474</v>
      </c>
      <c r="R556" s="0" t="n">
        <f aca="false">(H556-21)/60</f>
        <v>0.0666666666666667</v>
      </c>
      <c r="T556" s="0" t="n">
        <f aca="false">A556/17</f>
        <v>0.176470588235294</v>
      </c>
      <c r="U556" s="0" t="n">
        <f aca="false">B556/199</f>
        <v>0.542713567839196</v>
      </c>
      <c r="V556" s="0" t="n">
        <f aca="false">C556/122</f>
        <v>0.508196721311475</v>
      </c>
      <c r="W556" s="0" t="n">
        <v>0</v>
      </c>
      <c r="X556" s="0" t="n">
        <v>0</v>
      </c>
      <c r="Y556" s="0" t="n">
        <f aca="false">F556/57.3</f>
        <v>0.453752181500873</v>
      </c>
      <c r="Z556" s="0" t="n">
        <f aca="false">G556/2.329</f>
        <v>0.0957492486045513</v>
      </c>
      <c r="AA556" s="0" t="n">
        <f aca="false">H556/81</f>
        <v>0.308641975308642</v>
      </c>
    </row>
    <row r="557" customFormat="false" ht="13.8" hidden="false" customHeight="false" outlineLevel="0" collapsed="false">
      <c r="A557" s="0" t="n">
        <v>8</v>
      </c>
      <c r="B557" s="0" t="n">
        <v>154</v>
      </c>
      <c r="C557" s="0" t="n">
        <v>78</v>
      </c>
      <c r="D557" s="0" t="n">
        <v>0</v>
      </c>
      <c r="E557" s="0" t="n">
        <v>0</v>
      </c>
      <c r="F557" s="0" t="n">
        <v>32.4</v>
      </c>
      <c r="G557" s="0" t="n">
        <v>0.443</v>
      </c>
      <c r="H557" s="0" t="n">
        <v>45</v>
      </c>
      <c r="I557" s="0" t="n">
        <v>1</v>
      </c>
      <c r="K557" s="0" t="n">
        <f aca="false">A557/17</f>
        <v>0.470588235294118</v>
      </c>
      <c r="L557" s="0" t="n">
        <f aca="false">(B557-44)/(199-44)</f>
        <v>0.709677419354839</v>
      </c>
      <c r="M557" s="0" t="n">
        <f aca="false">(C557-30)/(122-30)</f>
        <v>0.521739130434783</v>
      </c>
      <c r="N557" s="0" t="n">
        <v>0</v>
      </c>
      <c r="O557" s="0" t="n">
        <v>0</v>
      </c>
      <c r="P557" s="0" t="n">
        <f aca="false">(F557-18.2)/(57.3-18.2)</f>
        <v>0.363171355498721</v>
      </c>
      <c r="Q557" s="0" t="n">
        <f aca="false">(G557-0.078)/(2.329-0.078)</f>
        <v>0.16215015548645</v>
      </c>
      <c r="R557" s="0" t="n">
        <f aca="false">(H557-21)/60</f>
        <v>0.4</v>
      </c>
      <c r="T557" s="0" t="n">
        <f aca="false">A557/17</f>
        <v>0.470588235294118</v>
      </c>
      <c r="U557" s="0" t="n">
        <f aca="false">B557/199</f>
        <v>0.773869346733668</v>
      </c>
      <c r="V557" s="0" t="n">
        <f aca="false">C557/122</f>
        <v>0.639344262295082</v>
      </c>
      <c r="W557" s="0" t="n">
        <v>0</v>
      </c>
      <c r="X557" s="0" t="n">
        <v>0</v>
      </c>
      <c r="Y557" s="0" t="n">
        <f aca="false">F557/57.3</f>
        <v>0.565445026178011</v>
      </c>
      <c r="Z557" s="0" t="n">
        <f aca="false">G557/2.329</f>
        <v>0.190210390725633</v>
      </c>
      <c r="AA557" s="0" t="n">
        <f aca="false">H557/81</f>
        <v>0.555555555555556</v>
      </c>
    </row>
    <row r="558" customFormat="false" ht="13.8" hidden="false" customHeight="false" outlineLevel="0" collapsed="false">
      <c r="A558" s="0" t="n">
        <v>7</v>
      </c>
      <c r="B558" s="0" t="n">
        <v>137</v>
      </c>
      <c r="C558" s="0" t="n">
        <v>90</v>
      </c>
      <c r="D558" s="0" t="n">
        <v>0</v>
      </c>
      <c r="E558" s="0" t="n">
        <v>0</v>
      </c>
      <c r="F558" s="0" t="n">
        <v>32</v>
      </c>
      <c r="G558" s="0" t="n">
        <v>0.391</v>
      </c>
      <c r="H558" s="0" t="n">
        <v>39</v>
      </c>
      <c r="I558" s="0" t="n">
        <v>0</v>
      </c>
      <c r="K558" s="0" t="n">
        <f aca="false">A558/17</f>
        <v>0.411764705882353</v>
      </c>
      <c r="L558" s="0" t="n">
        <f aca="false">(B558-44)/(199-44)</f>
        <v>0.6</v>
      </c>
      <c r="M558" s="0" t="n">
        <f aca="false">(C558-30)/(122-30)</f>
        <v>0.652173913043478</v>
      </c>
      <c r="N558" s="0" t="n">
        <v>0</v>
      </c>
      <c r="O558" s="0" t="n">
        <v>0</v>
      </c>
      <c r="P558" s="0" t="n">
        <f aca="false">(F558-18.2)/(57.3-18.2)</f>
        <v>0.352941176470588</v>
      </c>
      <c r="Q558" s="0" t="n">
        <f aca="false">(G558-0.078)/(2.329-0.078)</f>
        <v>0.139049311417148</v>
      </c>
      <c r="R558" s="0" t="n">
        <f aca="false">(H558-21)/60</f>
        <v>0.3</v>
      </c>
      <c r="T558" s="0" t="n">
        <f aca="false">A558/17</f>
        <v>0.411764705882353</v>
      </c>
      <c r="U558" s="0" t="n">
        <f aca="false">B558/199</f>
        <v>0.688442211055276</v>
      </c>
      <c r="V558" s="0" t="n">
        <f aca="false">C558/122</f>
        <v>0.737704918032787</v>
      </c>
      <c r="W558" s="0" t="n">
        <v>0</v>
      </c>
      <c r="X558" s="0" t="n">
        <v>0</v>
      </c>
      <c r="Y558" s="0" t="n">
        <f aca="false">F558/57.3</f>
        <v>0.558464223385689</v>
      </c>
      <c r="Z558" s="0" t="n">
        <f aca="false">G558/2.329</f>
        <v>0.167883211678832</v>
      </c>
      <c r="AA558" s="0" t="n">
        <f aca="false">H558/81</f>
        <v>0.481481481481481</v>
      </c>
    </row>
    <row r="559" customFormat="false" ht="13.8" hidden="false" customHeight="false" outlineLevel="0" collapsed="false">
      <c r="A559" s="0" t="n">
        <v>0</v>
      </c>
      <c r="B559" s="0" t="n">
        <v>123</v>
      </c>
      <c r="C559" s="0" t="n">
        <v>72</v>
      </c>
      <c r="D559" s="0" t="n">
        <v>0</v>
      </c>
      <c r="E559" s="0" t="n">
        <v>0</v>
      </c>
      <c r="F559" s="0" t="n">
        <v>36.3</v>
      </c>
      <c r="G559" s="0" t="n">
        <v>0.258</v>
      </c>
      <c r="H559" s="0" t="n">
        <v>52</v>
      </c>
      <c r="I559" s="0" t="n">
        <v>1</v>
      </c>
      <c r="K559" s="0" t="n">
        <f aca="false">A559/17</f>
        <v>0</v>
      </c>
      <c r="L559" s="0" t="n">
        <f aca="false">(B559-44)/(199-44)</f>
        <v>0.509677419354839</v>
      </c>
      <c r="M559" s="0" t="n">
        <f aca="false">(C559-30)/(122-30)</f>
        <v>0.456521739130435</v>
      </c>
      <c r="N559" s="0" t="n">
        <v>0</v>
      </c>
      <c r="O559" s="0" t="n">
        <v>0</v>
      </c>
      <c r="P559" s="0" t="n">
        <f aca="false">(F559-18.2)/(57.3-18.2)</f>
        <v>0.462915601023018</v>
      </c>
      <c r="Q559" s="0" t="n">
        <f aca="false">(G559-0.078)/(2.329-0.078)</f>
        <v>0.0799644602398934</v>
      </c>
      <c r="R559" s="0" t="n">
        <f aca="false">(H559-21)/60</f>
        <v>0.516666666666667</v>
      </c>
      <c r="T559" s="0" t="n">
        <f aca="false">A559/17</f>
        <v>0</v>
      </c>
      <c r="U559" s="0" t="n">
        <f aca="false">B559/199</f>
        <v>0.618090452261307</v>
      </c>
      <c r="V559" s="0" t="n">
        <f aca="false">C559/122</f>
        <v>0.590163934426229</v>
      </c>
      <c r="W559" s="0" t="n">
        <v>0</v>
      </c>
      <c r="X559" s="0" t="n">
        <v>0</v>
      </c>
      <c r="Y559" s="0" t="n">
        <f aca="false">F559/57.3</f>
        <v>0.633507853403141</v>
      </c>
      <c r="Z559" s="0" t="n">
        <f aca="false">G559/2.329</f>
        <v>0.11077715757836</v>
      </c>
      <c r="AA559" s="0" t="n">
        <f aca="false">H559/81</f>
        <v>0.641975308641975</v>
      </c>
    </row>
    <row r="560" customFormat="false" ht="13.8" hidden="false" customHeight="false" outlineLevel="0" collapsed="false">
      <c r="A560" s="0" t="n">
        <v>1</v>
      </c>
      <c r="B560" s="0" t="n">
        <v>106</v>
      </c>
      <c r="C560" s="0" t="n">
        <v>76</v>
      </c>
      <c r="D560" s="0" t="n">
        <v>0</v>
      </c>
      <c r="E560" s="0" t="n">
        <v>0</v>
      </c>
      <c r="F560" s="0" t="n">
        <v>37.5</v>
      </c>
      <c r="G560" s="0" t="n">
        <v>0.197</v>
      </c>
      <c r="H560" s="0" t="n">
        <v>26</v>
      </c>
      <c r="I560" s="0" t="n">
        <v>0</v>
      </c>
      <c r="K560" s="0" t="n">
        <f aca="false">A560/17</f>
        <v>0.0588235294117647</v>
      </c>
      <c r="L560" s="0" t="n">
        <f aca="false">(B560-44)/(199-44)</f>
        <v>0.4</v>
      </c>
      <c r="M560" s="0" t="n">
        <f aca="false">(C560-30)/(122-30)</f>
        <v>0.5</v>
      </c>
      <c r="N560" s="0" t="n">
        <v>0</v>
      </c>
      <c r="O560" s="0" t="n">
        <v>0</v>
      </c>
      <c r="P560" s="0" t="n">
        <f aca="false">(F560-18.2)/(57.3-18.2)</f>
        <v>0.493606138107417</v>
      </c>
      <c r="Q560" s="0" t="n">
        <f aca="false">(G560-0.078)/(2.329-0.078)</f>
        <v>0.0528653931585962</v>
      </c>
      <c r="R560" s="0" t="n">
        <f aca="false">(H560-21)/60</f>
        <v>0.0833333333333333</v>
      </c>
      <c r="T560" s="0" t="n">
        <f aca="false">A560/17</f>
        <v>0.0588235294117647</v>
      </c>
      <c r="U560" s="0" t="n">
        <f aca="false">B560/199</f>
        <v>0.532663316582915</v>
      </c>
      <c r="V560" s="0" t="n">
        <f aca="false">C560/122</f>
        <v>0.622950819672131</v>
      </c>
      <c r="W560" s="0" t="n">
        <v>0</v>
      </c>
      <c r="X560" s="0" t="n">
        <v>0</v>
      </c>
      <c r="Y560" s="0" t="n">
        <f aca="false">F560/57.3</f>
        <v>0.654450261780105</v>
      </c>
      <c r="Z560" s="0" t="n">
        <f aca="false">G560/2.329</f>
        <v>0.0845856590811507</v>
      </c>
      <c r="AA560" s="0" t="n">
        <f aca="false">H560/81</f>
        <v>0.320987654320988</v>
      </c>
    </row>
    <row r="561" customFormat="false" ht="13.8" hidden="false" customHeight="false" outlineLevel="0" collapsed="false">
      <c r="A561" s="0" t="n">
        <v>6</v>
      </c>
      <c r="B561" s="0" t="n">
        <v>190</v>
      </c>
      <c r="C561" s="0" t="n">
        <v>92</v>
      </c>
      <c r="D561" s="0" t="n">
        <v>0</v>
      </c>
      <c r="E561" s="0" t="n">
        <v>0</v>
      </c>
      <c r="F561" s="0" t="n">
        <v>35.5</v>
      </c>
      <c r="G561" s="0" t="n">
        <v>0.278</v>
      </c>
      <c r="H561" s="0" t="n">
        <v>66</v>
      </c>
      <c r="I561" s="0" t="n">
        <v>1</v>
      </c>
      <c r="K561" s="0" t="n">
        <f aca="false">A561/17</f>
        <v>0.352941176470588</v>
      </c>
      <c r="L561" s="0" t="n">
        <f aca="false">(B561-44)/(199-44)</f>
        <v>0.941935483870968</v>
      </c>
      <c r="M561" s="0" t="n">
        <f aca="false">(C561-30)/(122-30)</f>
        <v>0.673913043478261</v>
      </c>
      <c r="N561" s="0" t="n">
        <v>0</v>
      </c>
      <c r="O561" s="0" t="n">
        <v>0</v>
      </c>
      <c r="P561" s="0" t="n">
        <f aca="false">(F561-18.2)/(57.3-18.2)</f>
        <v>0.442455242966752</v>
      </c>
      <c r="Q561" s="0" t="n">
        <f aca="false">(G561-0.078)/(2.329-0.078)</f>
        <v>0.0888494002665482</v>
      </c>
      <c r="R561" s="0" t="n">
        <f aca="false">(H561-21)/60</f>
        <v>0.75</v>
      </c>
      <c r="T561" s="0" t="n">
        <f aca="false">A561/17</f>
        <v>0.352941176470588</v>
      </c>
      <c r="U561" s="0" t="n">
        <f aca="false">B561/199</f>
        <v>0.954773869346734</v>
      </c>
      <c r="V561" s="0" t="n">
        <f aca="false">C561/122</f>
        <v>0.754098360655738</v>
      </c>
      <c r="W561" s="0" t="n">
        <v>0</v>
      </c>
      <c r="X561" s="0" t="n">
        <v>0</v>
      </c>
      <c r="Y561" s="0" t="n">
        <f aca="false">F561/57.3</f>
        <v>0.619546247818499</v>
      </c>
      <c r="Z561" s="0" t="n">
        <f aca="false">G561/2.329</f>
        <v>0.119364534134822</v>
      </c>
      <c r="AA561" s="0" t="n">
        <f aca="false">H561/81</f>
        <v>0.814814814814815</v>
      </c>
    </row>
    <row r="562" customFormat="false" ht="13.8" hidden="false" customHeight="false" outlineLevel="0" collapsed="false">
      <c r="A562" s="0" t="n">
        <v>2</v>
      </c>
      <c r="B562" s="0" t="n">
        <v>88</v>
      </c>
      <c r="C562" s="0" t="n">
        <v>58</v>
      </c>
      <c r="D562" s="0" t="n">
        <v>0</v>
      </c>
      <c r="E562" s="0" t="n">
        <v>0</v>
      </c>
      <c r="F562" s="0" t="n">
        <v>28.4</v>
      </c>
      <c r="G562" s="0" t="n">
        <v>0.766</v>
      </c>
      <c r="H562" s="0" t="n">
        <v>22</v>
      </c>
      <c r="I562" s="0" t="n">
        <v>0</v>
      </c>
      <c r="K562" s="0" t="n">
        <f aca="false">A562/17</f>
        <v>0.117647058823529</v>
      </c>
      <c r="L562" s="0" t="n">
        <f aca="false">(B562-44)/(199-44)</f>
        <v>0.283870967741935</v>
      </c>
      <c r="M562" s="0" t="n">
        <f aca="false">(C562-30)/(122-30)</f>
        <v>0.304347826086957</v>
      </c>
      <c r="N562" s="0" t="n">
        <v>0</v>
      </c>
      <c r="O562" s="0" t="n">
        <v>0</v>
      </c>
      <c r="P562" s="0" t="n">
        <f aca="false">(F562-18.2)/(57.3-18.2)</f>
        <v>0.260869565217391</v>
      </c>
      <c r="Q562" s="0" t="n">
        <f aca="false">(G562-0.078)/(2.329-0.078)</f>
        <v>0.305641936916926</v>
      </c>
      <c r="R562" s="0" t="n">
        <f aca="false">(H562-21)/60</f>
        <v>0.0166666666666667</v>
      </c>
      <c r="T562" s="0" t="n">
        <f aca="false">A562/17</f>
        <v>0.117647058823529</v>
      </c>
      <c r="U562" s="0" t="n">
        <f aca="false">B562/199</f>
        <v>0.442211055276382</v>
      </c>
      <c r="V562" s="0" t="n">
        <f aca="false">C562/122</f>
        <v>0.475409836065574</v>
      </c>
      <c r="W562" s="0" t="n">
        <v>0</v>
      </c>
      <c r="X562" s="0" t="n">
        <v>0</v>
      </c>
      <c r="Y562" s="0" t="n">
        <f aca="false">F562/57.3</f>
        <v>0.495636998254799</v>
      </c>
      <c r="Z562" s="0" t="n">
        <f aca="false">G562/2.329</f>
        <v>0.328896522112495</v>
      </c>
      <c r="AA562" s="0" t="n">
        <f aca="false">H562/81</f>
        <v>0.271604938271605</v>
      </c>
    </row>
    <row r="563" customFormat="false" ht="13.8" hidden="false" customHeight="false" outlineLevel="0" collapsed="false">
      <c r="A563" s="0" t="n">
        <v>9</v>
      </c>
      <c r="B563" s="0" t="n">
        <v>170</v>
      </c>
      <c r="C563" s="0" t="n">
        <v>74</v>
      </c>
      <c r="D563" s="0" t="n">
        <v>0</v>
      </c>
      <c r="E563" s="0" t="n">
        <v>0</v>
      </c>
      <c r="F563" s="0" t="n">
        <v>44</v>
      </c>
      <c r="G563" s="0" t="n">
        <v>0.403</v>
      </c>
      <c r="H563" s="0" t="n">
        <v>43</v>
      </c>
      <c r="I563" s="0" t="n">
        <v>1</v>
      </c>
      <c r="K563" s="0" t="n">
        <f aca="false">A563/17</f>
        <v>0.529411764705882</v>
      </c>
      <c r="L563" s="0" t="n">
        <f aca="false">(B563-44)/(199-44)</f>
        <v>0.812903225806452</v>
      </c>
      <c r="M563" s="0" t="n">
        <f aca="false">(C563-30)/(122-30)</f>
        <v>0.478260869565217</v>
      </c>
      <c r="N563" s="0" t="n">
        <v>0</v>
      </c>
      <c r="O563" s="0" t="n">
        <v>0</v>
      </c>
      <c r="P563" s="0" t="n">
        <f aca="false">(F563-18.2)/(57.3-18.2)</f>
        <v>0.659846547314578</v>
      </c>
      <c r="Q563" s="0" t="n">
        <f aca="false">(G563-0.078)/(2.329-0.078)</f>
        <v>0.144380275433141</v>
      </c>
      <c r="R563" s="0" t="n">
        <f aca="false">(H563-21)/60</f>
        <v>0.366666666666667</v>
      </c>
      <c r="T563" s="0" t="n">
        <f aca="false">A563/17</f>
        <v>0.529411764705882</v>
      </c>
      <c r="U563" s="0" t="n">
        <f aca="false">B563/199</f>
        <v>0.85427135678392</v>
      </c>
      <c r="V563" s="0" t="n">
        <f aca="false">C563/122</f>
        <v>0.60655737704918</v>
      </c>
      <c r="W563" s="0" t="n">
        <v>0</v>
      </c>
      <c r="X563" s="0" t="n">
        <v>0</v>
      </c>
      <c r="Y563" s="0" t="n">
        <f aca="false">F563/57.3</f>
        <v>0.767888307155323</v>
      </c>
      <c r="Z563" s="0" t="n">
        <f aca="false">G563/2.329</f>
        <v>0.173035637612709</v>
      </c>
      <c r="AA563" s="0" t="n">
        <f aca="false">H563/81</f>
        <v>0.530864197530864</v>
      </c>
    </row>
    <row r="564" customFormat="false" ht="13.8" hidden="false" customHeight="false" outlineLevel="0" collapsed="false">
      <c r="A564" s="0" t="n">
        <v>9</v>
      </c>
      <c r="B564" s="0" t="n">
        <v>89</v>
      </c>
      <c r="C564" s="0" t="n">
        <v>62</v>
      </c>
      <c r="D564" s="0" t="n">
        <v>0</v>
      </c>
      <c r="E564" s="0" t="n">
        <v>0</v>
      </c>
      <c r="F564" s="0" t="n">
        <v>22.5</v>
      </c>
      <c r="G564" s="0" t="n">
        <v>0.142</v>
      </c>
      <c r="H564" s="0" t="n">
        <v>33</v>
      </c>
      <c r="I564" s="0" t="n">
        <v>0</v>
      </c>
      <c r="K564" s="0" t="n">
        <f aca="false">A564/17</f>
        <v>0.529411764705882</v>
      </c>
      <c r="L564" s="0" t="n">
        <f aca="false">(B564-44)/(199-44)</f>
        <v>0.290322580645161</v>
      </c>
      <c r="M564" s="0" t="n">
        <f aca="false">(C564-30)/(122-30)</f>
        <v>0.347826086956522</v>
      </c>
      <c r="N564" s="0" t="n">
        <v>0</v>
      </c>
      <c r="O564" s="0" t="n">
        <v>0</v>
      </c>
      <c r="P564" s="0" t="n">
        <f aca="false">(F564-18.2)/(57.3-18.2)</f>
        <v>0.10997442455243</v>
      </c>
      <c r="Q564" s="0" t="n">
        <f aca="false">(G564-0.078)/(2.329-0.078)</f>
        <v>0.0284318080852954</v>
      </c>
      <c r="R564" s="0" t="n">
        <f aca="false">(H564-21)/60</f>
        <v>0.2</v>
      </c>
      <c r="T564" s="0" t="n">
        <f aca="false">A564/17</f>
        <v>0.529411764705882</v>
      </c>
      <c r="U564" s="0" t="n">
        <f aca="false">B564/199</f>
        <v>0.447236180904523</v>
      </c>
      <c r="V564" s="0" t="n">
        <f aca="false">C564/122</f>
        <v>0.508196721311475</v>
      </c>
      <c r="W564" s="0" t="n">
        <v>0</v>
      </c>
      <c r="X564" s="0" t="n">
        <v>0</v>
      </c>
      <c r="Y564" s="0" t="n">
        <f aca="false">F564/57.3</f>
        <v>0.392670157068063</v>
      </c>
      <c r="Z564" s="0" t="n">
        <f aca="false">G564/2.329</f>
        <v>0.0609703735508802</v>
      </c>
      <c r="AA564" s="0" t="n">
        <f aca="false">H564/81</f>
        <v>0.407407407407407</v>
      </c>
    </row>
    <row r="565" customFormat="false" ht="13.8" hidden="false" customHeight="false" outlineLevel="0" collapsed="false">
      <c r="A565" s="0" t="n">
        <v>2</v>
      </c>
      <c r="B565" s="0" t="n">
        <v>122</v>
      </c>
      <c r="C565" s="0" t="n">
        <v>70</v>
      </c>
      <c r="D565" s="0" t="n">
        <v>0</v>
      </c>
      <c r="E565" s="0" t="n">
        <v>0</v>
      </c>
      <c r="F565" s="0" t="n">
        <v>36.8</v>
      </c>
      <c r="G565" s="0" t="n">
        <v>0.34</v>
      </c>
      <c r="H565" s="0" t="n">
        <v>27</v>
      </c>
      <c r="I565" s="0" t="n">
        <v>0</v>
      </c>
      <c r="K565" s="0" t="n">
        <f aca="false">A565/17</f>
        <v>0.117647058823529</v>
      </c>
      <c r="L565" s="0" t="n">
        <f aca="false">(B565-44)/(199-44)</f>
        <v>0.503225806451613</v>
      </c>
      <c r="M565" s="0" t="n">
        <f aca="false">(C565-30)/(122-30)</f>
        <v>0.434782608695652</v>
      </c>
      <c r="N565" s="0" t="n">
        <v>0</v>
      </c>
      <c r="O565" s="0" t="n">
        <v>0</v>
      </c>
      <c r="P565" s="0" t="n">
        <f aca="false">(F565-18.2)/(57.3-18.2)</f>
        <v>0.475703324808184</v>
      </c>
      <c r="Q565" s="0" t="n">
        <f aca="false">(G565-0.078)/(2.329-0.078)</f>
        <v>0.116392714349178</v>
      </c>
      <c r="R565" s="0" t="n">
        <f aca="false">(H565-21)/60</f>
        <v>0.1</v>
      </c>
      <c r="T565" s="0" t="n">
        <f aca="false">A565/17</f>
        <v>0.117647058823529</v>
      </c>
      <c r="U565" s="0" t="n">
        <f aca="false">B565/199</f>
        <v>0.613065326633166</v>
      </c>
      <c r="V565" s="0" t="n">
        <f aca="false">C565/122</f>
        <v>0.573770491803279</v>
      </c>
      <c r="W565" s="0" t="n">
        <v>0</v>
      </c>
      <c r="X565" s="0" t="n">
        <v>0</v>
      </c>
      <c r="Y565" s="0" t="n">
        <f aca="false">F565/57.3</f>
        <v>0.642233856893543</v>
      </c>
      <c r="Z565" s="0" t="n">
        <f aca="false">G565/2.329</f>
        <v>0.145985401459854</v>
      </c>
      <c r="AA565" s="0" t="n">
        <f aca="false">H565/81</f>
        <v>0.333333333333333</v>
      </c>
    </row>
    <row r="566" customFormat="false" ht="13.8" hidden="false" customHeight="false" outlineLevel="0" collapsed="false">
      <c r="A566" s="0" t="n">
        <v>5</v>
      </c>
      <c r="B566" s="0" t="n">
        <v>121</v>
      </c>
      <c r="C566" s="0" t="n">
        <v>72</v>
      </c>
      <c r="D566" s="0" t="n">
        <v>0</v>
      </c>
      <c r="E566" s="0" t="n">
        <v>0</v>
      </c>
      <c r="F566" s="0" t="n">
        <v>26.2</v>
      </c>
      <c r="G566" s="0" t="n">
        <v>0.245</v>
      </c>
      <c r="H566" s="0" t="n">
        <v>30</v>
      </c>
      <c r="I566" s="0" t="n">
        <v>0</v>
      </c>
      <c r="K566" s="0" t="n">
        <f aca="false">A566/17</f>
        <v>0.294117647058823</v>
      </c>
      <c r="L566" s="0" t="n">
        <f aca="false">(B566-44)/(199-44)</f>
        <v>0.496774193548387</v>
      </c>
      <c r="M566" s="0" t="n">
        <f aca="false">(C566-30)/(122-30)</f>
        <v>0.456521739130435</v>
      </c>
      <c r="N566" s="0" t="n">
        <v>0</v>
      </c>
      <c r="O566" s="0" t="n">
        <v>0</v>
      </c>
      <c r="P566" s="0" t="n">
        <f aca="false">(F566-18.2)/(57.3-18.2)</f>
        <v>0.20460358056266</v>
      </c>
      <c r="Q566" s="0" t="n">
        <f aca="false">(G566-0.078)/(2.329-0.078)</f>
        <v>0.0741892492225677</v>
      </c>
      <c r="R566" s="0" t="n">
        <f aca="false">(H566-21)/60</f>
        <v>0.15</v>
      </c>
      <c r="T566" s="0" t="n">
        <f aca="false">A566/17</f>
        <v>0.294117647058823</v>
      </c>
      <c r="U566" s="0" t="n">
        <f aca="false">B566/199</f>
        <v>0.608040201005025</v>
      </c>
      <c r="V566" s="0" t="n">
        <f aca="false">C566/122</f>
        <v>0.590163934426229</v>
      </c>
      <c r="W566" s="0" t="n">
        <v>0</v>
      </c>
      <c r="X566" s="0" t="n">
        <v>0</v>
      </c>
      <c r="Y566" s="0" t="n">
        <f aca="false">F566/57.3</f>
        <v>0.457242582897033</v>
      </c>
      <c r="Z566" s="0" t="n">
        <f aca="false">G566/2.329</f>
        <v>0.105195362816659</v>
      </c>
      <c r="AA566" s="0" t="n">
        <f aca="false">H566/81</f>
        <v>0.37037037037037</v>
      </c>
      <c r="AB566" s="0" t="n">
        <v>0</v>
      </c>
    </row>
    <row r="567" customFormat="false" ht="13.8" hidden="false" customHeight="false" outlineLevel="0" collapsed="false">
      <c r="A567" s="0" t="n">
        <v>1</v>
      </c>
      <c r="B567" s="0" t="n">
        <v>126</v>
      </c>
      <c r="C567" s="0" t="n">
        <v>60</v>
      </c>
      <c r="D567" s="0" t="n">
        <v>0</v>
      </c>
      <c r="E567" s="0" t="n">
        <v>0</v>
      </c>
      <c r="F567" s="0" t="n">
        <v>30.1</v>
      </c>
      <c r="G567" s="0" t="n">
        <v>0.349</v>
      </c>
      <c r="H567" s="0" t="n">
        <v>47</v>
      </c>
      <c r="I567" s="0" t="n">
        <v>1</v>
      </c>
      <c r="K567" s="0" t="n">
        <f aca="false">A567/17</f>
        <v>0.0588235294117647</v>
      </c>
      <c r="L567" s="0" t="n">
        <f aca="false">(B567-44)/(199-44)</f>
        <v>0.529032258064516</v>
      </c>
      <c r="M567" s="0" t="n">
        <f aca="false">(C567-30)/(122-30)</f>
        <v>0.326086956521739</v>
      </c>
      <c r="N567" s="0" t="n">
        <v>0</v>
      </c>
      <c r="O567" s="0" t="n">
        <v>0</v>
      </c>
      <c r="P567" s="0" t="n">
        <f aca="false">(F567-18.2)/(57.3-18.2)</f>
        <v>0.304347826086957</v>
      </c>
      <c r="Q567" s="0" t="n">
        <f aca="false">(G567-0.078)/(2.329-0.078)</f>
        <v>0.120390937361173</v>
      </c>
      <c r="R567" s="0" t="n">
        <f aca="false">(H567-21)/60</f>
        <v>0.433333333333333</v>
      </c>
      <c r="T567" s="0" t="n">
        <f aca="false">A567/17</f>
        <v>0.0588235294117647</v>
      </c>
      <c r="U567" s="0" t="n">
        <f aca="false">B567/199</f>
        <v>0.633165829145729</v>
      </c>
      <c r="V567" s="0" t="n">
        <f aca="false">C567/122</f>
        <v>0.491803278688525</v>
      </c>
      <c r="W567" s="0" t="n">
        <v>0</v>
      </c>
      <c r="X567" s="0" t="n">
        <v>0</v>
      </c>
      <c r="Y567" s="0" t="n">
        <f aca="false">F567/57.3</f>
        <v>0.525305410122164</v>
      </c>
      <c r="Z567" s="0" t="n">
        <f aca="false">G567/2.329</f>
        <v>0.149849720910262</v>
      </c>
      <c r="AA567" s="0" t="n">
        <f aca="false">H567/81</f>
        <v>0.580246913580247</v>
      </c>
    </row>
    <row r="568" customFormat="false" ht="13.8" hidden="false" customHeight="false" outlineLevel="0" collapsed="false">
      <c r="A568" s="0" t="n">
        <v>1</v>
      </c>
      <c r="B568" s="0" t="n">
        <v>93</v>
      </c>
      <c r="C568" s="0" t="n">
        <v>70</v>
      </c>
      <c r="D568" s="0" t="n">
        <v>0</v>
      </c>
      <c r="E568" s="0" t="n">
        <v>0</v>
      </c>
      <c r="F568" s="0" t="n">
        <v>30.4</v>
      </c>
      <c r="G568" s="0" t="n">
        <v>0.315</v>
      </c>
      <c r="H568" s="0" t="n">
        <v>23</v>
      </c>
      <c r="I568" s="0" t="n">
        <v>0</v>
      </c>
      <c r="K568" s="0" t="n">
        <f aca="false">A568/17</f>
        <v>0.0588235294117647</v>
      </c>
      <c r="L568" s="0" t="n">
        <f aca="false">(B568-44)/(199-44)</f>
        <v>0.316129032258064</v>
      </c>
      <c r="M568" s="0" t="n">
        <f aca="false">(C568-30)/(122-30)</f>
        <v>0.434782608695652</v>
      </c>
      <c r="N568" s="0" t="n">
        <v>0</v>
      </c>
      <c r="O568" s="0" t="n">
        <v>0</v>
      </c>
      <c r="P568" s="0" t="n">
        <f aca="false">(F568-18.2)/(57.3-18.2)</f>
        <v>0.312020460358056</v>
      </c>
      <c r="Q568" s="0" t="n">
        <f aca="false">(G568-0.078)/(2.329-0.078)</f>
        <v>0.10528653931586</v>
      </c>
      <c r="R568" s="0" t="n">
        <f aca="false">(H568-21)/60</f>
        <v>0.0333333333333333</v>
      </c>
      <c r="T568" s="0" t="n">
        <f aca="false">A568/17</f>
        <v>0.0588235294117647</v>
      </c>
      <c r="U568" s="0" t="n">
        <f aca="false">B568/199</f>
        <v>0.467336683417085</v>
      </c>
      <c r="V568" s="0" t="n">
        <f aca="false">C568/122</f>
        <v>0.573770491803279</v>
      </c>
      <c r="W568" s="0" t="n">
        <v>0</v>
      </c>
      <c r="X568" s="0" t="n">
        <v>0</v>
      </c>
      <c r="Y568" s="0" t="n">
        <f aca="false">F568/57.3</f>
        <v>0.530541012216405</v>
      </c>
      <c r="Z568" s="0" t="n">
        <f aca="false">G568/2.329</f>
        <v>0.135251180764277</v>
      </c>
      <c r="AA568" s="0" t="n">
        <f aca="false">H568/81</f>
        <v>0.283950617283951</v>
      </c>
    </row>
    <row r="569" customFormat="false" ht="13.8" hidden="false" customHeight="false" outlineLevel="0" collapsed="false"/>
    <row r="570" customFormat="false" ht="13.8" hidden="false" customHeight="false" outlineLevel="0" collapsed="false">
      <c r="A570" s="0" t="n">
        <f aca="false">MAX(A2:A568)</f>
        <v>17</v>
      </c>
      <c r="B570" s="0" t="n">
        <f aca="false">MAX(B2:B568)</f>
        <v>199</v>
      </c>
      <c r="C570" s="0" t="n">
        <f aca="false">MAX(C2:C568)</f>
        <v>122</v>
      </c>
      <c r="D570" s="0" t="n">
        <f aca="false">MAX(D2:D568)</f>
        <v>0</v>
      </c>
      <c r="E570" s="0" t="n">
        <f aca="false">MAX(E2:E568)</f>
        <v>0</v>
      </c>
      <c r="F570" s="0" t="n">
        <f aca="false">MAX(F2:F568)</f>
        <v>57.3</v>
      </c>
      <c r="G570" s="0" t="n">
        <f aca="false">MAX(G2:G568)</f>
        <v>2.329</v>
      </c>
      <c r="H570" s="0" t="n">
        <f aca="false">MAX(H2:H568)</f>
        <v>81</v>
      </c>
      <c r="I570" s="0" t="s">
        <v>9</v>
      </c>
    </row>
    <row r="571" customFormat="false" ht="13.8" hidden="false" customHeight="false" outlineLevel="0" collapsed="false">
      <c r="A571" s="0" t="n">
        <f aca="false">MIN(A2:A568)</f>
        <v>0</v>
      </c>
      <c r="B571" s="0" t="n">
        <f aca="false">MIN(B2:B568)</f>
        <v>44</v>
      </c>
      <c r="C571" s="0" t="n">
        <f aca="false">MIN(C2:C568)</f>
        <v>30</v>
      </c>
      <c r="D571" s="0" t="n">
        <f aca="false">MIN(D2:D568)</f>
        <v>0</v>
      </c>
      <c r="E571" s="0" t="n">
        <f aca="false">MIN(E2:E568)</f>
        <v>0</v>
      </c>
      <c r="F571" s="0" t="n">
        <f aca="false">MIN(F2:F568)</f>
        <v>18.2</v>
      </c>
      <c r="G571" s="0" t="n">
        <f aca="false">MIN(G2:G568)</f>
        <v>0.078</v>
      </c>
      <c r="H571" s="0" t="n">
        <f aca="false">MIN(H2:H568)</f>
        <v>21</v>
      </c>
      <c r="I571" s="0" t="s">
        <v>10</v>
      </c>
    </row>
    <row r="572" customFormat="false" ht="13.8" hidden="false" customHeight="false" outlineLevel="0" collapsed="false">
      <c r="A572" s="0" t="n">
        <f aca="false">AVERAGE(A2:A568)</f>
        <v>4.11816578483245</v>
      </c>
      <c r="B572" s="0" t="n">
        <f aca="false">AVERAGE(B2:B568)</f>
        <v>121.647266313933</v>
      </c>
      <c r="C572" s="0" t="n">
        <f aca="false">AVERAGE(C2:C568)</f>
        <v>73.1904761904762</v>
      </c>
      <c r="D572" s="0" t="n">
        <f aca="false">AVERAGE(D2:D568)</f>
        <v>0</v>
      </c>
      <c r="E572" s="0" t="n">
        <f aca="false">AVERAGE(E2:E568)</f>
        <v>0</v>
      </c>
      <c r="F572" s="0" t="n">
        <f aca="false">AVERAGE(F2:F568)</f>
        <v>32.3222222222222</v>
      </c>
      <c r="G572" s="0" t="n">
        <f aca="false">AVERAGE(G2:G568)</f>
        <v>0.459816578483245</v>
      </c>
      <c r="H572" s="0" t="n">
        <f aca="false">AVERAGE(H2:H568)</f>
        <v>34.0917107583774</v>
      </c>
      <c r="I572" s="0" t="s">
        <v>11</v>
      </c>
    </row>
    <row r="573" customFormat="false" ht="13.8" hidden="false" customHeight="false" outlineLevel="0" collapsed="false">
      <c r="A573" s="0" t="n">
        <f aca="false">MEDIAN(A2:A568)</f>
        <v>3</v>
      </c>
      <c r="B573" s="0" t="n">
        <f aca="false">MEDIAN(B2:B568)</f>
        <v>117</v>
      </c>
      <c r="C573" s="0" t="n">
        <f aca="false">MEDIAN(C2:C568)</f>
        <v>73</v>
      </c>
      <c r="D573" s="0" t="n">
        <f aca="false">MEDIAN(D2:D568)</f>
        <v>0</v>
      </c>
      <c r="E573" s="0" t="n">
        <f aca="false">MEDIAN(E2:E568)</f>
        <v>0</v>
      </c>
      <c r="F573" s="0" t="n">
        <f aca="false">MEDIAN(F2:F568)</f>
        <v>32.3</v>
      </c>
      <c r="G573" s="0" t="n">
        <f aca="false">MEDIAN(G2:G568)</f>
        <v>0.344</v>
      </c>
      <c r="H573" s="0" t="n">
        <f aca="false">MEDIAN(H2:H568)</f>
        <v>30</v>
      </c>
      <c r="I573" s="0" t="s">
        <v>12</v>
      </c>
      <c r="O573" s="0" t="s">
        <v>13</v>
      </c>
      <c r="W573" s="0" t="s">
        <v>14</v>
      </c>
    </row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2018-02-04T00:08:37Z</dcterms:created>
  <dc:creator/>
  <dc:description/>
  <dc:language>pt-BR</dc:language>
  <cp:lastModifiedBy/>
  <dcterms:modified xsi:type="dcterms:W3CDTF">2018-12-06T18:33:24Z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