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scano.39\Desktop\Marcos\"/>
    </mc:Choice>
  </mc:AlternateContent>
  <bookViews>
    <workbookView xWindow="0" yWindow="0" windowWidth="19665" windowHeight="7620" tabRatio="880"/>
  </bookViews>
  <sheets>
    <sheet name="Lista de Tablas" sheetId="1" r:id="rId1"/>
    <sheet name="Tabla 1 - Plataforma Netflix" sheetId="4" r:id="rId2"/>
    <sheet name="Tabla 2 - Continentes" sheetId="6" r:id="rId3"/>
    <sheet name="Tabla 3 - Paises" sheetId="7" r:id="rId4"/>
    <sheet name="Tabla 4 - Planes" sheetId="5" r:id="rId5"/>
    <sheet name="Tabla 5 - Peliculas" sheetId="8" r:id="rId6"/>
    <sheet name="Tabla 6 - Rango Etario" sheetId="11" r:id="rId7"/>
  </sheets>
  <definedNames>
    <definedName name="_xlnm._FilterDatabase" localSheetId="1" hidden="1">'Tabla 1 - Plataforma Netflix'!$A$1:$R$187</definedName>
    <definedName name="_xlnm._FilterDatabase" localSheetId="3" hidden="1">'Tabla 3 - Paises'!$A$1:$D$187</definedName>
    <definedName name="_xlnm._FilterDatabase" localSheetId="5" hidden="1">'Tabla 5 - Peliculas'!$A$1:$D$62</definedName>
    <definedName name="solver_adj" localSheetId="1" hidden="1">'Tabla 1 - Plataforma Netflix'!$O$5:$Q$5</definedName>
    <definedName name="solver_cvg" localSheetId="1" hidden="1">"""0,0001"""</definedName>
    <definedName name="solver_drv" localSheetId="1" hidden="1">2</definedName>
    <definedName name="solver_eng" localSheetId="1" hidden="1">1</definedName>
    <definedName name="solver_est" localSheetId="1" hidden="1">1</definedName>
    <definedName name="solver_itr" localSheetId="1" hidden="1">2147483647</definedName>
    <definedName name="solver_lhs1" localSheetId="1" hidden="1">'Tabla 1 - Plataforma Netflix'!$O$5</definedName>
    <definedName name="solver_lhs2" localSheetId="1" hidden="1">'Tabla 1 - Plataforma Netflix'!$P$5</definedName>
    <definedName name="solver_lhs3" localSheetId="1" hidden="1">'Tabla 1 - Plataforma Netflix'!$Q$5</definedName>
    <definedName name="solver_lhs4" localSheetId="1" hidden="1">'Tabla 1 - Plataforma Netflix'!#REF!</definedName>
    <definedName name="solver_mip" localSheetId="1" hidden="1">2147483647</definedName>
    <definedName name="solver_mni" localSheetId="1" hidden="1">30</definedName>
    <definedName name="solver_mrt" localSheetId="1" hidden="1">"""0,075"""</definedName>
    <definedName name="solver_msl" localSheetId="1" hidden="1">2</definedName>
    <definedName name="solver_neg" localSheetId="1" hidden="1">1</definedName>
    <definedName name="solver_nod" localSheetId="1" hidden="1">2147483647</definedName>
    <definedName name="solver_num" localSheetId="1" hidden="1">4</definedName>
    <definedName name="solver_nwt" localSheetId="1" hidden="1">1</definedName>
    <definedName name="solver_opt" localSheetId="1" hidden="1">'Tabla 1 - Plataforma Netflix'!#REF!</definedName>
    <definedName name="solver_pre" localSheetId="1" hidden="1">"""0,000001"""</definedName>
    <definedName name="solver_rbv" localSheetId="1" hidden="1">2</definedName>
    <definedName name="solver_rel1" localSheetId="1" hidden="1">3</definedName>
    <definedName name="solver_rel2" localSheetId="1" hidden="1">3</definedName>
    <definedName name="solver_rel3" localSheetId="1" hidden="1">3</definedName>
    <definedName name="solver_rel4" localSheetId="1" hidden="1">3</definedName>
    <definedName name="solver_rhs1" localSheetId="1" hidden="1">1000</definedName>
    <definedName name="solver_rhs2" localSheetId="1" hidden="1">1000</definedName>
    <definedName name="solver_rhs3" localSheetId="1" hidden="1">1000</definedName>
    <definedName name="solver_rhs4" localSheetId="1" hidden="1">1000</definedName>
    <definedName name="solver_rlx" localSheetId="1" hidden="1">2</definedName>
    <definedName name="solver_rsd" localSheetId="1" hidden="1">0</definedName>
    <definedName name="solver_scl" localSheetId="1" hidden="1">2</definedName>
    <definedName name="solver_sho" localSheetId="1" hidden="1">2</definedName>
    <definedName name="solver_ssz" localSheetId="1" hidden="1">100</definedName>
    <definedName name="solver_tim" localSheetId="1" hidden="1">2147483647</definedName>
    <definedName name="solver_tol" localSheetId="1" hidden="1">1</definedName>
    <definedName name="solver_typ" localSheetId="1" hidden="1">3</definedName>
    <definedName name="solver_val" localSheetId="1" hidden="1">1756452</definedName>
    <definedName name="solver_ver" localSheetId="1" hidden="1">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184" i="4" l="1"/>
  <c r="Q72" i="4" l="1"/>
</calcChain>
</file>

<file path=xl/sharedStrings.xml><?xml version="1.0" encoding="utf-8"?>
<sst xmlns="http://schemas.openxmlformats.org/spreadsheetml/2006/main" count="2227" uniqueCount="1118">
  <si>
    <t>Tabla 1: Plataforma Netflix</t>
  </si>
  <si>
    <t>Tipo de Campo</t>
  </si>
  <si>
    <t>Tipo de Clave</t>
  </si>
  <si>
    <t>Campo</t>
  </si>
  <si>
    <t>id_pais</t>
  </si>
  <si>
    <t>nombre_pais</t>
  </si>
  <si>
    <t>nombre_continente</t>
  </si>
  <si>
    <t>id_plan</t>
  </si>
  <si>
    <t>mes_comienzo_cuarentena</t>
  </si>
  <si>
    <t>mes_mayor consumo</t>
  </si>
  <si>
    <t>PK - Index</t>
  </si>
  <si>
    <t>FK</t>
  </si>
  <si>
    <t>id_rango_etario</t>
  </si>
  <si>
    <t>-</t>
  </si>
  <si>
    <t>nvarchar(MAX)</t>
  </si>
  <si>
    <t>INT</t>
  </si>
  <si>
    <t>año</t>
  </si>
  <si>
    <t>id_continente</t>
  </si>
  <si>
    <t>nombre_plan</t>
  </si>
  <si>
    <t>id_pelicula</t>
  </si>
  <si>
    <t>nombre_pelicula</t>
  </si>
  <si>
    <t>Tabla 5: Películas</t>
  </si>
  <si>
    <t>VN</t>
  </si>
  <si>
    <t>CA</t>
  </si>
  <si>
    <t>TD</t>
  </si>
  <si>
    <t>KM</t>
  </si>
  <si>
    <t>CY</t>
  </si>
  <si>
    <t>EG</t>
  </si>
  <si>
    <t>ER</t>
  </si>
  <si>
    <t>IR</t>
  </si>
  <si>
    <t>MY</t>
  </si>
  <si>
    <t>TN</t>
  </si>
  <si>
    <t>UZ</t>
  </si>
  <si>
    <t>BJ</t>
  </si>
  <si>
    <t>CD</t>
  </si>
  <si>
    <t>HK</t>
  </si>
  <si>
    <t>PS</t>
  </si>
  <si>
    <t>EC</t>
  </si>
  <si>
    <t>GQ</t>
  </si>
  <si>
    <t>SZ</t>
  </si>
  <si>
    <t>TJ</t>
  </si>
  <si>
    <t>UG</t>
  </si>
  <si>
    <t>NI</t>
  </si>
  <si>
    <t>SA</t>
  </si>
  <si>
    <t>LU</t>
  </si>
  <si>
    <t>MX</t>
  </si>
  <si>
    <t>SG</t>
  </si>
  <si>
    <t>TG</t>
  </si>
  <si>
    <t>ME</t>
  </si>
  <si>
    <t>AM</t>
  </si>
  <si>
    <t>BZ</t>
  </si>
  <si>
    <t>CM</t>
  </si>
  <si>
    <t>GM</t>
  </si>
  <si>
    <t>AZ</t>
  </si>
  <si>
    <t>DO</t>
  </si>
  <si>
    <t>ET</t>
  </si>
  <si>
    <t>FI</t>
  </si>
  <si>
    <t>GE</t>
  </si>
  <si>
    <t>VA</t>
  </si>
  <si>
    <t>UA</t>
  </si>
  <si>
    <t>UY</t>
  </si>
  <si>
    <t>ZM</t>
  </si>
  <si>
    <t>NR</t>
  </si>
  <si>
    <t>DK</t>
  </si>
  <si>
    <t>ES</t>
  </si>
  <si>
    <t>BD</t>
  </si>
  <si>
    <t>BO</t>
  </si>
  <si>
    <t>SV</t>
  </si>
  <si>
    <t>IT</t>
  </si>
  <si>
    <t>ML</t>
  </si>
  <si>
    <t>BT</t>
  </si>
  <si>
    <t>DJ</t>
  </si>
  <si>
    <t>DE</t>
  </si>
  <si>
    <t>GH</t>
  </si>
  <si>
    <t>GR</t>
  </si>
  <si>
    <t>GT</t>
  </si>
  <si>
    <t>IS</t>
  </si>
  <si>
    <t>IE</t>
  </si>
  <si>
    <t>JM</t>
  </si>
  <si>
    <t>LY</t>
  </si>
  <si>
    <t>MU</t>
  </si>
  <si>
    <t>MZ</t>
  </si>
  <si>
    <t>NZ</t>
  </si>
  <si>
    <t>NO</t>
  </si>
  <si>
    <t>PH</t>
  </si>
  <si>
    <t>SB</t>
  </si>
  <si>
    <t>SS</t>
  </si>
  <si>
    <t>TT</t>
  </si>
  <si>
    <t>IQ</t>
  </si>
  <si>
    <t>JP</t>
  </si>
  <si>
    <t>AF</t>
  </si>
  <si>
    <t>OM</t>
  </si>
  <si>
    <t>RW</t>
  </si>
  <si>
    <t>WS</t>
  </si>
  <si>
    <t>ST</t>
  </si>
  <si>
    <t>SO</t>
  </si>
  <si>
    <t>SD</t>
  </si>
  <si>
    <t>TW</t>
  </si>
  <si>
    <t>AE</t>
  </si>
  <si>
    <t>US</t>
  </si>
  <si>
    <t>AG</t>
  </si>
  <si>
    <t>AO</t>
  </si>
  <si>
    <t>AT</t>
  </si>
  <si>
    <t>BW</t>
  </si>
  <si>
    <t>CR</t>
  </si>
  <si>
    <t>GD</t>
  </si>
  <si>
    <t>MD</t>
  </si>
  <si>
    <t>NL</t>
  </si>
  <si>
    <t>RS</t>
  </si>
  <si>
    <t>SC</t>
  </si>
  <si>
    <t>CH</t>
  </si>
  <si>
    <t>TR</t>
  </si>
  <si>
    <t>AL</t>
  </si>
  <si>
    <t>IN</t>
  </si>
  <si>
    <t>AD</t>
  </si>
  <si>
    <t>BE</t>
  </si>
  <si>
    <t>EE</t>
  </si>
  <si>
    <t>FJ</t>
  </si>
  <si>
    <t>FR</t>
  </si>
  <si>
    <t>HN</t>
  </si>
  <si>
    <t>ID</t>
  </si>
  <si>
    <t>KW</t>
  </si>
  <si>
    <t>LT</t>
  </si>
  <si>
    <t>MH</t>
  </si>
  <si>
    <t>PA</t>
  </si>
  <si>
    <t>PG</t>
  </si>
  <si>
    <t>SL</t>
  </si>
  <si>
    <t>MV</t>
  </si>
  <si>
    <t>MN</t>
  </si>
  <si>
    <t>NG</t>
  </si>
  <si>
    <t>PK</t>
  </si>
  <si>
    <t>SE</t>
  </si>
  <si>
    <t>SK</t>
  </si>
  <si>
    <t>MT</t>
  </si>
  <si>
    <t>MM</t>
  </si>
  <si>
    <t>PE</t>
  </si>
  <si>
    <t>VU</t>
  </si>
  <si>
    <t>MW</t>
  </si>
  <si>
    <t>CU</t>
  </si>
  <si>
    <t>HR</t>
  </si>
  <si>
    <t>AS</t>
  </si>
  <si>
    <t>BH</t>
  </si>
  <si>
    <t>BB</t>
  </si>
  <si>
    <t>BA</t>
  </si>
  <si>
    <t>BI</t>
  </si>
  <si>
    <t>GW</t>
  </si>
  <si>
    <t>PT</t>
  </si>
  <si>
    <t>QA</t>
  </si>
  <si>
    <t>RO</t>
  </si>
  <si>
    <t>TZ</t>
  </si>
  <si>
    <t>TH</t>
  </si>
  <si>
    <t>TM</t>
  </si>
  <si>
    <t>VE</t>
  </si>
  <si>
    <t>YE</t>
  </si>
  <si>
    <t>BY</t>
  </si>
  <si>
    <t>KH</t>
  </si>
  <si>
    <t>JO</t>
  </si>
  <si>
    <t>CL</t>
  </si>
  <si>
    <t>BR</t>
  </si>
  <si>
    <t>CO</t>
  </si>
  <si>
    <t>DZ</t>
  </si>
  <si>
    <t>AR</t>
  </si>
  <si>
    <t>AW</t>
  </si>
  <si>
    <t>AU</t>
  </si>
  <si>
    <t>BS</t>
  </si>
  <si>
    <t>BG</t>
  </si>
  <si>
    <t>BF</t>
  </si>
  <si>
    <t>CZ</t>
  </si>
  <si>
    <t>GA</t>
  </si>
  <si>
    <t>GN</t>
  </si>
  <si>
    <t>GY</t>
  </si>
  <si>
    <t>HT</t>
  </si>
  <si>
    <t>KE</t>
  </si>
  <si>
    <t>LB</t>
  </si>
  <si>
    <t>LS</t>
  </si>
  <si>
    <t>NA</t>
  </si>
  <si>
    <t>NP</t>
  </si>
  <si>
    <t>TL</t>
  </si>
  <si>
    <t>TO</t>
  </si>
  <si>
    <t>TV</t>
  </si>
  <si>
    <t>ZW</t>
  </si>
  <si>
    <t>KZ</t>
  </si>
  <si>
    <t>HU</t>
  </si>
  <si>
    <t>LV</t>
  </si>
  <si>
    <t>LI</t>
  </si>
  <si>
    <t>MG</t>
  </si>
  <si>
    <t>SI</t>
  </si>
  <si>
    <t>GB</t>
  </si>
  <si>
    <t>KR</t>
  </si>
  <si>
    <t>FM</t>
  </si>
  <si>
    <t>SN</t>
  </si>
  <si>
    <t>KG</t>
  </si>
  <si>
    <t>LA</t>
  </si>
  <si>
    <t>MA</t>
  </si>
  <si>
    <t>SM</t>
  </si>
  <si>
    <t>KI</t>
  </si>
  <si>
    <t>LC</t>
  </si>
  <si>
    <t>LK</t>
  </si>
  <si>
    <t>MK</t>
  </si>
  <si>
    <t>MR</t>
  </si>
  <si>
    <t>MC</t>
  </si>
  <si>
    <t>IL</t>
  </si>
  <si>
    <t>LR</t>
  </si>
  <si>
    <t>PW</t>
  </si>
  <si>
    <t>SR</t>
  </si>
  <si>
    <t>RU</t>
  </si>
  <si>
    <t>PY</t>
  </si>
  <si>
    <t>PL</t>
  </si>
  <si>
    <t>Basico</t>
  </si>
  <si>
    <t>Standard</t>
  </si>
  <si>
    <t>Premium</t>
  </si>
  <si>
    <t>calidad_video</t>
  </si>
  <si>
    <t>Buena</t>
  </si>
  <si>
    <t>Muy Buena</t>
  </si>
  <si>
    <t>Mejor</t>
  </si>
  <si>
    <t>Asia</t>
  </si>
  <si>
    <t>America del Norte</t>
  </si>
  <si>
    <t>America del Sur</t>
  </si>
  <si>
    <t>America Central</t>
  </si>
  <si>
    <t>Africa</t>
  </si>
  <si>
    <t>Europa</t>
  </si>
  <si>
    <t>Oceania</t>
  </si>
  <si>
    <t>Vietnam</t>
  </si>
  <si>
    <t>Canada</t>
  </si>
  <si>
    <t>Chad</t>
  </si>
  <si>
    <t>Comoras</t>
  </si>
  <si>
    <t>Cyprus</t>
  </si>
  <si>
    <t>Egipto</t>
  </si>
  <si>
    <t>Eritrea</t>
  </si>
  <si>
    <t>Iran</t>
  </si>
  <si>
    <t>Malasia</t>
  </si>
  <si>
    <t>Tunez</t>
  </si>
  <si>
    <t>Uzbekistan</t>
  </si>
  <si>
    <t>Benin</t>
  </si>
  <si>
    <t>Congo</t>
  </si>
  <si>
    <t>Hong Kong</t>
  </si>
  <si>
    <t>Palestina</t>
  </si>
  <si>
    <t>Ecuador</t>
  </si>
  <si>
    <t>Guinea Ecuatorial</t>
  </si>
  <si>
    <t>Tayikistan</t>
  </si>
  <si>
    <t>Uganda</t>
  </si>
  <si>
    <t>Nicaragua</t>
  </si>
  <si>
    <t>Arabia Saudita</t>
  </si>
  <si>
    <t>Luxemburgo</t>
  </si>
  <si>
    <t>Mexico</t>
  </si>
  <si>
    <t>Singapur</t>
  </si>
  <si>
    <t>Togo</t>
  </si>
  <si>
    <t>Montenegro</t>
  </si>
  <si>
    <t>Armenia</t>
  </si>
  <si>
    <t>Belice</t>
  </si>
  <si>
    <t>Camerun</t>
  </si>
  <si>
    <t>Gambia</t>
  </si>
  <si>
    <t>Azerbaiyan</t>
  </si>
  <si>
    <t>Republica Dominicana</t>
  </si>
  <si>
    <t>Etiopia</t>
  </si>
  <si>
    <t>Finlandia</t>
  </si>
  <si>
    <t>Georgia</t>
  </si>
  <si>
    <t>Ciudad del Vaticano</t>
  </si>
  <si>
    <t>Ucrania</t>
  </si>
  <si>
    <t>Uruguay</t>
  </si>
  <si>
    <t>Zambia</t>
  </si>
  <si>
    <t>Nauru</t>
  </si>
  <si>
    <t>Dinamarca</t>
  </si>
  <si>
    <t>España</t>
  </si>
  <si>
    <t>Bangladesh</t>
  </si>
  <si>
    <t>Bolivia</t>
  </si>
  <si>
    <t>El Salvador</t>
  </si>
  <si>
    <t>Italia</t>
  </si>
  <si>
    <t>Mali</t>
  </si>
  <si>
    <t>Bhutan</t>
  </si>
  <si>
    <t>Djibouti</t>
  </si>
  <si>
    <t>Alemania</t>
  </si>
  <si>
    <t>Ghana</t>
  </si>
  <si>
    <t>Grecia</t>
  </si>
  <si>
    <t>Guatemala</t>
  </si>
  <si>
    <t>Islandia</t>
  </si>
  <si>
    <t>Irlanda</t>
  </si>
  <si>
    <t>Jamaica</t>
  </si>
  <si>
    <t>Libia</t>
  </si>
  <si>
    <t>Mozambique</t>
  </si>
  <si>
    <t>Nueva Zelanda</t>
  </si>
  <si>
    <t>Noruega</t>
  </si>
  <si>
    <t>Filipinas</t>
  </si>
  <si>
    <t>Islas Salomon</t>
  </si>
  <si>
    <t>Sudan</t>
  </si>
  <si>
    <t>Trinidad y Tobago</t>
  </si>
  <si>
    <t>Iraq</t>
  </si>
  <si>
    <t>Japon</t>
  </si>
  <si>
    <t>Afghanistan</t>
  </si>
  <si>
    <t>Oman</t>
  </si>
  <si>
    <t>Rwanda</t>
  </si>
  <si>
    <t>Samoa</t>
  </si>
  <si>
    <t>Somalia</t>
  </si>
  <si>
    <t>Taiwan</t>
  </si>
  <si>
    <t>Emiratos Arabes</t>
  </si>
  <si>
    <t>Estados Unidos de America</t>
  </si>
  <si>
    <t>Antigua y Barbuda</t>
  </si>
  <si>
    <t>Angola</t>
  </si>
  <si>
    <t>Austria</t>
  </si>
  <si>
    <t>Botswana</t>
  </si>
  <si>
    <t>Costa Rica</t>
  </si>
  <si>
    <t>Paises Bajos</t>
  </si>
  <si>
    <t>Serbia</t>
  </si>
  <si>
    <t>Seychelles</t>
  </si>
  <si>
    <t>Turquia</t>
  </si>
  <si>
    <t>Albania</t>
  </si>
  <si>
    <t>India</t>
  </si>
  <si>
    <t>Andorra</t>
  </si>
  <si>
    <t>Belgica</t>
  </si>
  <si>
    <t>Estonia</t>
  </si>
  <si>
    <t>Fiji</t>
  </si>
  <si>
    <t>Francia</t>
  </si>
  <si>
    <t>Honduras</t>
  </si>
  <si>
    <t>Indonesia</t>
  </si>
  <si>
    <t>Kuwait</t>
  </si>
  <si>
    <t>Lituania</t>
  </si>
  <si>
    <t>Islas Marshall</t>
  </si>
  <si>
    <t>Panama</t>
  </si>
  <si>
    <t>Papua Nueva Guinea</t>
  </si>
  <si>
    <t>Sierra Leone</t>
  </si>
  <si>
    <t>Maldivas</t>
  </si>
  <si>
    <t>Mongolia</t>
  </si>
  <si>
    <t>Nigeria</t>
  </si>
  <si>
    <t>Pakistan</t>
  </si>
  <si>
    <t>Eslovaquia</t>
  </si>
  <si>
    <t>Malta</t>
  </si>
  <si>
    <t>Birmania</t>
  </si>
  <si>
    <t>Peru</t>
  </si>
  <si>
    <t>Vanuatu</t>
  </si>
  <si>
    <t>Malawi</t>
  </si>
  <si>
    <t>Cuba</t>
  </si>
  <si>
    <t>Croacia</t>
  </si>
  <si>
    <t>Barein</t>
  </si>
  <si>
    <t>Barbados</t>
  </si>
  <si>
    <t>Bosnia and Herzegovina</t>
  </si>
  <si>
    <t>Burundi</t>
  </si>
  <si>
    <t>Guinea-Bissau</t>
  </si>
  <si>
    <t>Portugal</t>
  </si>
  <si>
    <t>Qatar</t>
  </si>
  <si>
    <t>Rumania</t>
  </si>
  <si>
    <t>Tanzania</t>
  </si>
  <si>
    <t>Tailandia</t>
  </si>
  <si>
    <t>Turkmenistan</t>
  </si>
  <si>
    <t>Venezuela</t>
  </si>
  <si>
    <t>Yemen</t>
  </si>
  <si>
    <t>Bielorrusia</t>
  </si>
  <si>
    <t>Camboya</t>
  </si>
  <si>
    <t>Jordania</t>
  </si>
  <si>
    <t>Chile</t>
  </si>
  <si>
    <t>Brasil</t>
  </si>
  <si>
    <t>Colombia</t>
  </si>
  <si>
    <t>Algeria</t>
  </si>
  <si>
    <t>Argentina</t>
  </si>
  <si>
    <t>Aruba</t>
  </si>
  <si>
    <t>Australia</t>
  </si>
  <si>
    <t>Bahamas</t>
  </si>
  <si>
    <t>Bulgaria</t>
  </si>
  <si>
    <t>Burkina Faso</t>
  </si>
  <si>
    <t>Gabon</t>
  </si>
  <si>
    <t>Guinea</t>
  </si>
  <si>
    <t>Guyana</t>
  </si>
  <si>
    <t>Haiti</t>
  </si>
  <si>
    <t>Kenia</t>
  </si>
  <si>
    <t>Libano</t>
  </si>
  <si>
    <t>Lesoto</t>
  </si>
  <si>
    <t>Namibia</t>
  </si>
  <si>
    <t>Nepal</t>
  </si>
  <si>
    <t>Timor Leste</t>
  </si>
  <si>
    <t>Tonga</t>
  </si>
  <si>
    <t>Tuvalu</t>
  </si>
  <si>
    <t>Zimbabue</t>
  </si>
  <si>
    <t>Kazajistan</t>
  </si>
  <si>
    <t>Hungria</t>
  </si>
  <si>
    <t>Letonia</t>
  </si>
  <si>
    <t>Liechtenstein</t>
  </si>
  <si>
    <t>Madagascar</t>
  </si>
  <si>
    <t>Eslovenia</t>
  </si>
  <si>
    <t>Reino Unido</t>
  </si>
  <si>
    <t>Korea del Sur</t>
  </si>
  <si>
    <t>Micronesia</t>
  </si>
  <si>
    <t>Senegal</t>
  </si>
  <si>
    <t>Kirguistan</t>
  </si>
  <si>
    <t>Laos</t>
  </si>
  <si>
    <t>Marruecos</t>
  </si>
  <si>
    <t>San Marino</t>
  </si>
  <si>
    <t>Kiribati</t>
  </si>
  <si>
    <t>Santa Lucia</t>
  </si>
  <si>
    <t>Sri Lanka</t>
  </si>
  <si>
    <t>Macedonia</t>
  </si>
  <si>
    <t>Mauritania</t>
  </si>
  <si>
    <t>Monaco</t>
  </si>
  <si>
    <t>Israel</t>
  </si>
  <si>
    <t>Liberia</t>
  </si>
  <si>
    <t>Palaos</t>
  </si>
  <si>
    <t>Surinam</t>
  </si>
  <si>
    <t>Rusia</t>
  </si>
  <si>
    <t>Paraguay</t>
  </si>
  <si>
    <t>Polonia</t>
  </si>
  <si>
    <t>Tabla 4: Planes</t>
  </si>
  <si>
    <t>480p</t>
  </si>
  <si>
    <t>4K</t>
  </si>
  <si>
    <t>1080p</t>
  </si>
  <si>
    <t>Tablets, Celulares</t>
  </si>
  <si>
    <t>Tablets, Celulares, TV, PC</t>
  </si>
  <si>
    <t>dispositivos_habilitados</t>
  </si>
  <si>
    <t>resolucion</t>
  </si>
  <si>
    <t>Walt Disney Pictures</t>
  </si>
  <si>
    <t>R</t>
  </si>
  <si>
    <t>Lionsgate</t>
  </si>
  <si>
    <t>Netflix</t>
  </si>
  <si>
    <t>What About Love</t>
  </si>
  <si>
    <t>Paramount Pictures</t>
  </si>
  <si>
    <t>Walt Disney Pictures / Pixar Animation Studios</t>
  </si>
  <si>
    <t>Universal Pictures / DreamWorks Animation</t>
  </si>
  <si>
    <t>G</t>
  </si>
  <si>
    <t>Screen Gems / Stage 6 Films / Ghost House Pictures</t>
  </si>
  <si>
    <t>Paramount Animation / Nickelodeon Movies</t>
  </si>
  <si>
    <t>distribuidora_pelicula</t>
  </si>
  <si>
    <t>Parental Guidance Suggested</t>
  </si>
  <si>
    <t>General Audience</t>
  </si>
  <si>
    <t>Restricted</t>
  </si>
  <si>
    <t>Tabla 2: Continentes</t>
  </si>
  <si>
    <t>Tabla 3: Paises</t>
  </si>
  <si>
    <t>descripcion_rango_etario</t>
  </si>
  <si>
    <t>26 a 35</t>
  </si>
  <si>
    <t>36 a 45</t>
  </si>
  <si>
    <t>Movil</t>
  </si>
  <si>
    <t>Marzo</t>
  </si>
  <si>
    <t>Abril</t>
  </si>
  <si>
    <t>Agosto</t>
  </si>
  <si>
    <t>Diciembre</t>
  </si>
  <si>
    <t>Enero</t>
  </si>
  <si>
    <t>Febrero</t>
  </si>
  <si>
    <t>Julio</t>
  </si>
  <si>
    <t>Junio</t>
  </si>
  <si>
    <t>Mayo</t>
  </si>
  <si>
    <t>Noviembre</t>
  </si>
  <si>
    <t>Octubre</t>
  </si>
  <si>
    <t>Septiembre</t>
  </si>
  <si>
    <t>7.99</t>
  </si>
  <si>
    <t>10.99</t>
  </si>
  <si>
    <t>13.99</t>
  </si>
  <si>
    <t>9.99</t>
  </si>
  <si>
    <t>11.99</t>
  </si>
  <si>
    <t>8.99</t>
  </si>
  <si>
    <t>17.99</t>
  </si>
  <si>
    <t>12.99</t>
  </si>
  <si>
    <t>15.99</t>
  </si>
  <si>
    <t>10.59</t>
  </si>
  <si>
    <t>15.29</t>
  </si>
  <si>
    <t>18.79</t>
  </si>
  <si>
    <t>14.99</t>
  </si>
  <si>
    <t>9.84</t>
  </si>
  <si>
    <t>6.98</t>
  </si>
  <si>
    <t>10.71</t>
  </si>
  <si>
    <t>13.02</t>
  </si>
  <si>
    <t>8.9</t>
  </si>
  <si>
    <t>10.58</t>
  </si>
  <si>
    <t>14.23</t>
  </si>
  <si>
    <t>7.15</t>
  </si>
  <si>
    <t>10.45</t>
  </si>
  <si>
    <t>13.75</t>
  </si>
  <si>
    <t>4.49</t>
  </si>
  <si>
    <t>7.38</t>
  </si>
  <si>
    <t>9.18</t>
  </si>
  <si>
    <t>9.51</t>
  </si>
  <si>
    <t>14.67</t>
  </si>
  <si>
    <t>8.83</t>
  </si>
  <si>
    <t>6.96</t>
  </si>
  <si>
    <t>8.64</t>
  </si>
  <si>
    <t>10.56</t>
  </si>
  <si>
    <t>8.39</t>
  </si>
  <si>
    <t>10.49</t>
  </si>
  <si>
    <t>15.79</t>
  </si>
  <si>
    <t>8.29</t>
  </si>
  <si>
    <t>11.49</t>
  </si>
  <si>
    <t>14.69</t>
  </si>
  <si>
    <t>10.85</t>
  </si>
  <si>
    <t>7.83</t>
  </si>
  <si>
    <t>10.53</t>
  </si>
  <si>
    <t>15.12</t>
  </si>
  <si>
    <t>2.64</t>
  </si>
  <si>
    <t>costo_Movil</t>
  </si>
  <si>
    <t>costo_Basico</t>
  </si>
  <si>
    <t>costo_Standard</t>
  </si>
  <si>
    <t>costo_Premium</t>
  </si>
  <si>
    <t>The Grudge</t>
  </si>
  <si>
    <t>Underwater</t>
  </si>
  <si>
    <t>20th Century Fox / Chernin Entertainment</t>
  </si>
  <si>
    <t>Limited Partners</t>
  </si>
  <si>
    <t>Inherit the Viper</t>
  </si>
  <si>
    <t>Barry Films / Tycor International Film Company</t>
  </si>
  <si>
    <t>The Sonata</t>
  </si>
  <si>
    <t>Screen Media</t>
  </si>
  <si>
    <t>Dolittle</t>
  </si>
  <si>
    <t>Universal Pictures / Media Rights Capital</t>
  </si>
  <si>
    <t>Bad Boys for Life</t>
  </si>
  <si>
    <t>Columbia Pictures / Jerry Bruckheimer Films</t>
  </si>
  <si>
    <t>The Last Full Measure</t>
  </si>
  <si>
    <t>Roadside Attractions</t>
  </si>
  <si>
    <t>The Turning</t>
  </si>
  <si>
    <t>Universal Pictures / DreamWorks Pictures / Amblin Entertainment</t>
  </si>
  <si>
    <t>The Gentlemen</t>
  </si>
  <si>
    <t>STX Entertainment / Miramax</t>
  </si>
  <si>
    <t>The Rhythm Section</t>
  </si>
  <si>
    <t>Gretel and Hansel</t>
  </si>
  <si>
    <t>Orion Pictures</t>
  </si>
  <si>
    <t>Birds of Prey</t>
  </si>
  <si>
    <t>Warner Bros. Pictures / DC Films</t>
  </si>
  <si>
    <t>The Lodge</t>
  </si>
  <si>
    <t>NEON / FilmNation Entertainment / Hammer Films</t>
  </si>
  <si>
    <t>Sonic, la película</t>
  </si>
  <si>
    <t>Paramount Pictures / Original Film / Sega</t>
  </si>
  <si>
    <t>Fantasy Island</t>
  </si>
  <si>
    <t>Columbia Pictures / Blumhouse Productions</t>
  </si>
  <si>
    <t>The Photograph</t>
  </si>
  <si>
    <t>Universal Pictures / Will Packer Productions</t>
  </si>
  <si>
    <t>Downhill</t>
  </si>
  <si>
    <t>Fox Searchlight Pictures</t>
  </si>
  <si>
    <t>Quality Films / Accident Films</t>
  </si>
  <si>
    <t>The Call of the Wild</t>
  </si>
  <si>
    <t>20th Century Fox / 3 Arts Entertainment</t>
  </si>
  <si>
    <t>Emma</t>
  </si>
  <si>
    <t>Focus Features / Perfect World Pictures / Working Title Films</t>
  </si>
  <si>
    <t>Brahms: El chico II</t>
  </si>
  <si>
    <t>STX Entertainment</t>
  </si>
  <si>
    <t>Impractical Jokers</t>
  </si>
  <si>
    <t>WarnerMedia / Funny or Die / truTV</t>
  </si>
  <si>
    <t>The Invisible Man</t>
  </si>
  <si>
    <t>Universal Pictures / Blumhouse Productions</t>
  </si>
  <si>
    <t>Wendy</t>
  </si>
  <si>
    <t>Onward</t>
  </si>
  <si>
    <t>The Way Back</t>
  </si>
  <si>
    <t>Warner Bros. Pictures / Bron Creative / Pearl Street Films</t>
  </si>
  <si>
    <t>First Cow</t>
  </si>
  <si>
    <t>A24</t>
  </si>
  <si>
    <t>Bloodshot</t>
  </si>
  <si>
    <t>Columbia Pictures / Cross Creek Pictures / Bona Film Group</t>
  </si>
  <si>
    <t>I Still Believe</t>
  </si>
  <si>
    <t>Trolls World Tour</t>
  </si>
  <si>
    <t>Warner Bros. Pictures / Warner Animation Group</t>
  </si>
  <si>
    <t>The Lovebirds</t>
  </si>
  <si>
    <t>King of Staten Island</t>
  </si>
  <si>
    <t>Universal Pictures</t>
  </si>
  <si>
    <t>My Spy</t>
  </si>
  <si>
    <t>STX Entertainment / MWM Studios</t>
  </si>
  <si>
    <t>We Bare Bears: The Movie</t>
  </si>
  <si>
    <t>Cartoon Network Studios</t>
  </si>
  <si>
    <t>La vieja guardia</t>
  </si>
  <si>
    <t>Netflix / Skydance Media</t>
  </si>
  <si>
    <t>The Secret Garden</t>
  </si>
  <si>
    <t>The SpongeBob Movie: Sponge on the Run</t>
  </si>
  <si>
    <t>The One and Only Ivan</t>
  </si>
  <si>
    <t>Walt Disney Pictures / TriBeCa Productions</t>
  </si>
  <si>
    <t>Tenet</t>
  </si>
  <si>
    <t>Warner Bros. Pictures / Syncopy</t>
  </si>
  <si>
    <t>Bill &amp; Ted Face the Music</t>
  </si>
  <si>
    <t>The New Mutants</t>
  </si>
  <si>
    <t>20th Century Studios / Marvel Entertainment</t>
  </si>
  <si>
    <t>Mulan</t>
  </si>
  <si>
    <t>El diablo a todas horas</t>
  </si>
  <si>
    <t>Netflix / Nine Stories Productions</t>
  </si>
  <si>
    <t>Antebellum</t>
  </si>
  <si>
    <t>El juicio de los 7 de Chicago</t>
  </si>
  <si>
    <t>Las brujas</t>
  </si>
  <si>
    <t>HBO Max / Warner Bros. Pictures / ImageMovers</t>
  </si>
  <si>
    <t>The Empty Man</t>
  </si>
  <si>
    <t>20th Century Fox</t>
  </si>
  <si>
    <t>Let Him Go</t>
  </si>
  <si>
    <t>Focus Features</t>
  </si>
  <si>
    <t>The Informer</t>
  </si>
  <si>
    <t>Aviron Pictures / Warner Bros. Pictures</t>
  </si>
  <si>
    <t>Run</t>
  </si>
  <si>
    <t>Lionsgate / Summit Entertainment</t>
  </si>
  <si>
    <t>The Croods: A New Age</t>
  </si>
  <si>
    <t>Happiest Season</t>
  </si>
  <si>
    <t>TriStar Pictures / Entertainment One</t>
  </si>
  <si>
    <t>Mank</t>
  </si>
  <si>
    <t>Monster Hunter</t>
  </si>
  <si>
    <t>Screen Gems / Impact Pictures / Constantin Film</t>
  </si>
  <si>
    <t>Fatale</t>
  </si>
  <si>
    <t>Wonder Woman 1984</t>
  </si>
  <si>
    <t>Warner Bros. Pictures / DC Films / Atlas Entertainment</t>
  </si>
  <si>
    <t>Soul</t>
  </si>
  <si>
    <t>News of the World</t>
  </si>
  <si>
    <t>Pieces of a Woman</t>
  </si>
  <si>
    <t>Netflix / Bron Studios</t>
  </si>
  <si>
    <t>I Care a Lot</t>
  </si>
  <si>
    <t>Amazon Studios</t>
  </si>
  <si>
    <t>codigo_pais</t>
  </si>
  <si>
    <t>46 a 55</t>
  </si>
  <si>
    <t>56 a 65</t>
  </si>
  <si>
    <t>9.03</t>
  </si>
  <si>
    <t>3.72</t>
  </si>
  <si>
    <t>10.16</t>
  </si>
  <si>
    <t>4.55</t>
  </si>
  <si>
    <t>7.80</t>
  </si>
  <si>
    <t>4.22</t>
  </si>
  <si>
    <t>12.01</t>
  </si>
  <si>
    <t>7.63</t>
  </si>
  <si>
    <t>2.61</t>
  </si>
  <si>
    <t>8.07</t>
  </si>
  <si>
    <t>8.02</t>
  </si>
  <si>
    <t>8.67</t>
  </si>
  <si>
    <t>6.61</t>
  </si>
  <si>
    <t>2.52</t>
  </si>
  <si>
    <t>7.09</t>
  </si>
  <si>
    <t>6.22</t>
  </si>
  <si>
    <t>8.13</t>
  </si>
  <si>
    <t>8.53</t>
  </si>
  <si>
    <t>6.19</t>
  </si>
  <si>
    <t>10.91</t>
  </si>
  <si>
    <t>8.33</t>
  </si>
  <si>
    <t>18.34</t>
  </si>
  <si>
    <t>11.29</t>
  </si>
  <si>
    <t>6.27</t>
  </si>
  <si>
    <t>14.68</t>
  </si>
  <si>
    <t>15.25</t>
  </si>
  <si>
    <t>7.02</t>
  </si>
  <si>
    <t>11.70</t>
  </si>
  <si>
    <t>9.77</t>
  </si>
  <si>
    <t>6.72</t>
  </si>
  <si>
    <t>11.58</t>
  </si>
  <si>
    <t>15.05</t>
  </si>
  <si>
    <t>12.42</t>
  </si>
  <si>
    <t>10.70</t>
  </si>
  <si>
    <t>6.55</t>
  </si>
  <si>
    <t>13.55</t>
  </si>
  <si>
    <t>15.08</t>
  </si>
  <si>
    <t>11.40</t>
  </si>
  <si>
    <t>13.05</t>
  </si>
  <si>
    <t>10.42</t>
  </si>
  <si>
    <t>12.80</t>
  </si>
  <si>
    <t>10.51</t>
  </si>
  <si>
    <t>12.56</t>
  </si>
  <si>
    <t>8.72</t>
  </si>
  <si>
    <t>11.46</t>
  </si>
  <si>
    <t>9.94</t>
  </si>
  <si>
    <t>14.22</t>
  </si>
  <si>
    <t>27.86</t>
  </si>
  <si>
    <t>9.22</t>
  </si>
  <si>
    <t>20.33</t>
  </si>
  <si>
    <t>14.83</t>
  </si>
  <si>
    <t>12.57</t>
  </si>
  <si>
    <t>9.72</t>
  </si>
  <si>
    <t>14.26</t>
  </si>
  <si>
    <t>19.61</t>
  </si>
  <si>
    <t>15.81</t>
  </si>
  <si>
    <t>13.77</t>
  </si>
  <si>
    <t>8.52</t>
  </si>
  <si>
    <t>18.07</t>
  </si>
  <si>
    <t>11.91</t>
  </si>
  <si>
    <t>19.58</t>
  </si>
  <si>
    <t>14.36</t>
  </si>
  <si>
    <t>17.35</t>
  </si>
  <si>
    <t>6.17</t>
  </si>
  <si>
    <t>10.98</t>
  </si>
  <si>
    <t>16.10</t>
  </si>
  <si>
    <t>16.98</t>
  </si>
  <si>
    <t>11.22</t>
  </si>
  <si>
    <t>13.56</t>
  </si>
  <si>
    <t>16.26</t>
  </si>
  <si>
    <t>12.44</t>
  </si>
  <si>
    <t>19.73</t>
  </si>
  <si>
    <t>12.51</t>
  </si>
  <si>
    <t>37.37</t>
  </si>
  <si>
    <t>clasificacion_pelicula</t>
  </si>
  <si>
    <t>detalle_clasificacion</t>
  </si>
  <si>
    <t>id</t>
  </si>
  <si>
    <t>costo_movil</t>
  </si>
  <si>
    <t>decimal(10,2)</t>
  </si>
  <si>
    <t>costo_basico</t>
  </si>
  <si>
    <t>costo_standard</t>
  </si>
  <si>
    <t>costo_premiun</t>
  </si>
  <si>
    <t>datetime</t>
  </si>
  <si>
    <t>clasificación_pelicula</t>
  </si>
  <si>
    <t>detalle_clasificación</t>
  </si>
  <si>
    <t>Tabla 6: Rango Etario</t>
  </si>
  <si>
    <t>1.97</t>
  </si>
  <si>
    <t>3.74</t>
  </si>
  <si>
    <t>4.31</t>
  </si>
  <si>
    <t>4.61</t>
  </si>
  <si>
    <t>5.64</t>
  </si>
  <si>
    <t>6.26</t>
  </si>
  <si>
    <t>7.64</t>
  </si>
  <si>
    <t>7.35</t>
  </si>
  <si>
    <t>7.91</t>
  </si>
  <si>
    <t>6.11</t>
  </si>
  <si>
    <t>7.84</t>
  </si>
  <si>
    <t>6.62</t>
  </si>
  <si>
    <t>7.13</t>
  </si>
  <si>
    <t>7.07</t>
  </si>
  <si>
    <t>8.80</t>
  </si>
  <si>
    <t>8.73</t>
  </si>
  <si>
    <t>8.34</t>
  </si>
  <si>
    <t>8.08</t>
  </si>
  <si>
    <t>9.74</t>
  </si>
  <si>
    <t>8.36</t>
  </si>
  <si>
    <t>12.88</t>
  </si>
  <si>
    <t>10.90</t>
  </si>
  <si>
    <t>12.00</t>
  </si>
  <si>
    <t>Sudafrica</t>
  </si>
  <si>
    <t>3.00</t>
  </si>
  <si>
    <t>6.30</t>
  </si>
  <si>
    <t>6.86</t>
  </si>
  <si>
    <t>7.11</t>
  </si>
  <si>
    <t>9.14</t>
  </si>
  <si>
    <t>8.46</t>
  </si>
  <si>
    <t>8.56</t>
  </si>
  <si>
    <t>10.05</t>
  </si>
  <si>
    <t>10.65</t>
  </si>
  <si>
    <t>10.84</t>
  </si>
  <si>
    <t>12.12</t>
  </si>
  <si>
    <t>9.91</t>
  </si>
  <si>
    <t>13.20</t>
  </si>
  <si>
    <t>12.81</t>
  </si>
  <si>
    <t>12.53</t>
  </si>
  <si>
    <t>10.43</t>
  </si>
  <si>
    <t>10.00</t>
  </si>
  <si>
    <t>11.47</t>
  </si>
  <si>
    <t>11.90</t>
  </si>
  <si>
    <t>13.54</t>
  </si>
  <si>
    <t>13.13</t>
  </si>
  <si>
    <t>15.49</t>
  </si>
  <si>
    <t>12.17</t>
  </si>
  <si>
    <t>10.66</t>
  </si>
  <si>
    <t>15.24</t>
  </si>
  <si>
    <t>17.62</t>
  </si>
  <si>
    <t>14.20</t>
  </si>
  <si>
    <t>15.04</t>
  </si>
  <si>
    <t>20.46</t>
  </si>
  <si>
    <t>4.02</t>
  </si>
  <si>
    <t>8.60</t>
  </si>
  <si>
    <t>10.93</t>
  </si>
  <si>
    <t>14.15</t>
  </si>
  <si>
    <t>9.26</t>
  </si>
  <si>
    <t>9.93</t>
  </si>
  <si>
    <t>13.78</t>
  </si>
  <si>
    <t>9.96</t>
  </si>
  <si>
    <t>12.58</t>
  </si>
  <si>
    <t>11.01</t>
  </si>
  <si>
    <t>11.93</t>
  </si>
  <si>
    <t>12.52</t>
  </si>
  <si>
    <t>12.74</t>
  </si>
  <si>
    <t>16.11</t>
  </si>
  <si>
    <t>16.61</t>
  </si>
  <si>
    <t>16.39</t>
  </si>
  <si>
    <t>14.07</t>
  </si>
  <si>
    <t>14.45</t>
  </si>
  <si>
    <t>18.48</t>
  </si>
  <si>
    <t>16.94</t>
  </si>
  <si>
    <t>14.24</t>
  </si>
  <si>
    <t>14.76</t>
  </si>
  <si>
    <t>18.06</t>
  </si>
  <si>
    <t>20.32</t>
  </si>
  <si>
    <t>17.45</t>
  </si>
  <si>
    <t>15.80</t>
  </si>
  <si>
    <t>12.96</t>
  </si>
  <si>
    <t>19.99</t>
  </si>
  <si>
    <t>17.75</t>
  </si>
  <si>
    <t>22.43</t>
  </si>
  <si>
    <t>19.60</t>
  </si>
  <si>
    <t>19.70</t>
  </si>
  <si>
    <t>26.96</t>
  </si>
  <si>
    <t>República Checa</t>
  </si>
  <si>
    <t>Suecia</t>
  </si>
  <si>
    <t>Suiza</t>
  </si>
  <si>
    <t>Moldavia</t>
  </si>
  <si>
    <t>Granada</t>
  </si>
  <si>
    <t>Santo Tome y Principe</t>
  </si>
  <si>
    <t>Suazilandia</t>
  </si>
  <si>
    <t>16 a 25</t>
  </si>
  <si>
    <t>66 o más</t>
  </si>
  <si>
    <t>Index</t>
  </si>
  <si>
    <t>Cant_suscriptores_movil</t>
  </si>
  <si>
    <t>Cant_suscriptores_basico</t>
  </si>
  <si>
    <t>Cant_suscriptores_estandar</t>
  </si>
  <si>
    <t>Cant_suscriptores_premium</t>
  </si>
  <si>
    <t>Cant_suscriptores_total</t>
  </si>
  <si>
    <t>-0.803689</t>
  </si>
  <si>
    <t>45.1</t>
  </si>
  <si>
    <t>15.2</t>
  </si>
  <si>
    <t>-0.789275</t>
  </si>
  <si>
    <t>-0.023559</t>
  </si>
  <si>
    <t>-0.522778</t>
  </si>
  <si>
    <t>0.18636</t>
  </si>
  <si>
    <t>0.824782</t>
  </si>
  <si>
    <t>Latitud</t>
  </si>
  <si>
    <t>Longitud</t>
  </si>
  <si>
    <t>3.99</t>
  </si>
  <si>
    <t>1.95</t>
  </si>
  <si>
    <t>1.4</t>
  </si>
  <si>
    <t>4.03</t>
  </si>
  <si>
    <t>3.78</t>
  </si>
  <si>
    <t>3.01</t>
  </si>
  <si>
    <t>4.59</t>
  </si>
  <si>
    <t>2.95</t>
  </si>
  <si>
    <t>3.06</t>
  </si>
  <si>
    <t>2.98</t>
  </si>
  <si>
    <t>2.88</t>
  </si>
  <si>
    <t>director</t>
  </si>
  <si>
    <t>género</t>
  </si>
  <si>
    <t>reparto</t>
  </si>
  <si>
    <t>duración</t>
  </si>
  <si>
    <t>país</t>
  </si>
  <si>
    <t>calificación</t>
  </si>
  <si>
    <t>descripción</t>
  </si>
  <si>
    <t>Takashi Shimizu</t>
  </si>
  <si>
    <t>Terror</t>
  </si>
  <si>
    <t>Sarah Michelle Gellar, Jason Behr, Bill Pullman, Clea DuVall</t>
  </si>
  <si>
    <t>Estados Unidos</t>
  </si>
  <si>
    <t>Karen, una joven enfermera, tiene que cuidar de una anciana que vive en una casa donde suceden cosas muy extrañas. Nada más llegar, se encuentra en el piso de arriba de la vivienda a un niño de seis años que lleva un gato negro en los brazos.</t>
  </si>
  <si>
    <t>William Eubank</t>
  </si>
  <si>
    <t>Thriller, Terror</t>
  </si>
  <si>
    <t>Kristen Stewart, Vincent Cassel, T.J. Miller, Jessica Henwick</t>
  </si>
  <si>
    <t>Una tripulación de seis integrantes quedan atrapados en una instalación submarina que se está inundando a gran velocidad como consecuencia de un sismo devastador. Su única oportunidad para sobrevivir es caminar a través del suelo marino hasta una lejana plataforma petrolífera abandonada. Además de los retos físicos que implica el viaje, descubren rápidamente que están siendo cazados por depredadores marinos míticos y monstruosos, dispuestos a matarlos.</t>
  </si>
  <si>
    <t>Miguel Arteta</t>
  </si>
  <si>
    <t>Comedia, Amistad</t>
  </si>
  <si>
    <t>Tiffany Haddish, Rose Byrne, Salma Hayek</t>
  </si>
  <si>
    <t>Dos amigas con un concepto muy distinto de la belleza deciden fundar una empresa juntas. Una es más práctica, mientras que la otra tiene como objetivo amasar una fortuna para permitirse una vida de lujos y caprichos.</t>
  </si>
  <si>
    <t>Anthony Jerjen</t>
  </si>
  <si>
    <t>Drama</t>
  </si>
  <si>
    <t>Valorie Curry, Josh Hartnett, Bruce Dern, Margarita Levieva, Chandler Riggs,</t>
  </si>
  <si>
    <t>En los montes Apalaches, tres hermanos que se dedican a la venta de opioides como modo de vida tratan de no verse involucrados en la espiral de violencia que se desata en la región donde viven.</t>
  </si>
  <si>
    <t>Andrew Desmond</t>
  </si>
  <si>
    <t>Thriller</t>
  </si>
  <si>
    <t>Freya Tingley, Simon Abkarian, James Faulkner, Rutger Hauer</t>
  </si>
  <si>
    <t>Stephen Gaghan</t>
  </si>
  <si>
    <t>Comedia, Familiar</t>
  </si>
  <si>
    <t>Robert Downey Jr., Antonio Banderas, Michael Sheen, Jim Broadbent,</t>
  </si>
  <si>
    <t>Bilall Fallah, Adil El Arbi</t>
  </si>
  <si>
    <t>Accion</t>
  </si>
  <si>
    <t>Will Smith, Martin Lawrence, Vanessa Hudgens, Kate del Castillo, Paola Nuñez</t>
  </si>
  <si>
    <t>En esta tercera entrega de la franquicia, los policías Mike Lowrey (Will Smith) y Marcus Burnett (Martin Lawrence) vuelven a patrullar juntos para intentar derrotar a Armando Armas (Jacob Scipio), el líder de un cartel de drogas mexicano en Miami.</t>
  </si>
  <si>
    <t>Todd Robinson</t>
  </si>
  <si>
    <t>Sebastian Stan, William Hurt, Christopher Plummer, Samuel L. Jackson</t>
  </si>
  <si>
    <t>Narra la historia del paramédico William H. Pitsenbarger, que salvó él solo a más de 60 personas en la guerra del Vietnam, y de la investigación de un miembro del Pentágono, Scott Huffman (Sebastian Stan), que trabajó contra viento y marea superando todos los obstáculos para que se honrara al médico con la medalla al valor.</t>
  </si>
  <si>
    <t>Floria Sigismondi</t>
  </si>
  <si>
    <t>Terror, Thriller, Sobrenatural</t>
  </si>
  <si>
    <t>Mackenzie Davis, Finn Wolfhard, Brooklynn Prince, Niall Greig Fulton</t>
  </si>
  <si>
    <t>Guy Ritchie</t>
  </si>
  <si>
    <t>Matthew McConaughey, Charlie Hunnam, Hugh Grant, Colin Farrell, Eddie Marsan</t>
  </si>
  <si>
    <t>Reino unido</t>
  </si>
  <si>
    <t>Un capo de la droga con un marcado estilo británico intenta vender su imperio a una dinastía de multimillonarios procedentes de Oklahoma.</t>
  </si>
  <si>
    <t>Reed Morano</t>
  </si>
  <si>
    <t>Blake Lively, Jude Law, Sterling K. Brown, Daniel Mays, Raza Jaffrey</t>
  </si>
  <si>
    <t>Stephanie Patrick (Blake Lively) sufrió la pérdida de su familia en un accidente de avión. Cuando descubre que el accidente no fue tal, su rabia encontrará un nuevo sentido a su vida y se adentrará en una peligrosa misión para intentar descubrir la verdad y vengar a su familia.</t>
  </si>
  <si>
    <t>Oz Perkins</t>
  </si>
  <si>
    <t>Terror, Aventura</t>
  </si>
  <si>
    <t>Sophia Lillis, Samuel Leakey, Alice Krige, Jessica De Gouw, Fiona O'Shughnessy,</t>
  </si>
  <si>
    <t>Canadá</t>
  </si>
  <si>
    <t>En Baviera, a principios del siglo XIV, Gretel y Hansel, de 13 y 9 años respectivamente, viven en la miseria más absoluta. Su padre murió hace años y su madre está casada ahora con un hombre malvado. Debido a la falta de recursos y al creciente miedo que les produce su padrastro, Gretel y Hansel deciden huir del pueblo en busca de un futuro mejor. En el bosque se encuentran con varias personas que, de una forma u otra, intentan aprovecharse de ellos. Huyendo de unos y otros, conocen a un amigable cazador, que por fin les indica cual es el camino seguro a seguir. Así, los dos hermanos llegan a la cabaña de Holda, una amable mujer mayor que decide acogerlos. Lo que Gretel y Hansel no pueden imaginarse es que en esa cabaña tendrán que enfrentarse a sus peores miedos si quieren sobrevivir.</t>
  </si>
  <si>
    <t>Cathy Yan</t>
  </si>
  <si>
    <t>Accion, Aventuras, Cómics</t>
  </si>
  <si>
    <t>Margot Robbie, Mary Elizabeth Winstead, Ewan McGregor, Jurnee Smollett-Bell</t>
  </si>
  <si>
    <t>Severin Fiala, Veronika Franz</t>
  </si>
  <si>
    <t>Riley Keough, Jaeden Martell, Lia McHugh, Alicia Silverstone, Richard Armitage, Danny Keough, Katelyn Wells, Lola Reid</t>
  </si>
  <si>
    <t>Jeff Fowler</t>
  </si>
  <si>
    <t>Animación, Ciencia Ficción</t>
  </si>
  <si>
    <t>James Marsden, Jim Carrey, Neal McDonough, Tika Sumpter, Adam Pally</t>
  </si>
  <si>
    <t>Jeff Wadlow</t>
  </si>
  <si>
    <t>Aventura</t>
  </si>
  <si>
    <t>Michael Peña, Maggie Q, Michael Rooker, Lucy Hale, Kim Coates, Portia Doubleday</t>
  </si>
  <si>
    <t>Stella Meghie</t>
  </si>
  <si>
    <t>Drama, Romance</t>
  </si>
  <si>
    <t>Lakeith Stanfield, Issa Rae, Chelsea Peretti, Kingsley Ben-Adir, Courtney B. Vance</t>
  </si>
  <si>
    <t>Nat Faxon, Jim Rash</t>
  </si>
  <si>
    <t>Drama, Remake</t>
  </si>
  <si>
    <t>Julia Louis-Dreyfus, Will Ferrell, Miranda Otto, Zach Woods, Kristofer Hivju</t>
  </si>
  <si>
    <t>Tras escapar en el último instante de una avalancha durante unas vacaciones familiares en los Alpes, una pareja de casados comienza a tener problemas tras verse forzados a reevaluar sus vidas y cómo se sienten realmente el uno con el otro. Remake de la película sueca 'Fuerza mayor' (2014, Ruben Östlund).</t>
  </si>
  <si>
    <t>Klaus Menzel</t>
  </si>
  <si>
    <t>Miguel Ángel Muñoz, Marielle Jaffe, Sharon Stone, José Coronado, Iain Glen</t>
  </si>
  <si>
    <t>Chris Sanders</t>
  </si>
  <si>
    <t>Aventura, Drama</t>
  </si>
  <si>
    <t>Harrison Ford, Omar Sy, Dan Stevens, Bradley Whitford, Karen Gillan</t>
  </si>
  <si>
    <t>Cuenta la historia de Buck, un perro bonachón cuya vida cambia de la noche a la mañana cuando su dueño se muda de California a los exóticos parajes de Alaska, durante la fiebre del oro, a finales del siglo XIX. Como novato de un grupo de perros de trineo (y posteriormente su líder), Buck experimenta una aventura que jamás olvidará, encontrando su lugar en el mundo y convirtiéndose así en su propio amo.</t>
  </si>
  <si>
    <t>Autumn de Wilde</t>
  </si>
  <si>
    <t>Comedia, Drama, Romance</t>
  </si>
  <si>
    <t>Anya Taylor-Joy, Angus Imrie, Letty Thomas, Gemma Whelan, Bill Nighy</t>
  </si>
  <si>
    <t>Guapa, inteligente y rica, la joven Emma Woodhouse es una reina sin rival en su pequeño pueblo. Nueva adaptación de la novela de Jane Austen publicada en 1815 sobre la vida de la joven Emma. El guion corre a cargo de la novelista ganadora del Premio Booker Eleanor Catton, que en el año 2013 se convirtió en la más joven en recibir el prestigioso galardón.</t>
  </si>
  <si>
    <t>William Brent Bell</t>
  </si>
  <si>
    <t>Terror, Fantástico, Thriller</t>
  </si>
  <si>
    <t>Katie Holmes, Christopher Convery, Owain Yeoman, Ralph Ineson, Oliver Rice</t>
  </si>
  <si>
    <t>Chris Henchy</t>
  </si>
  <si>
    <t>Comedia Negra, Amistad</t>
  </si>
  <si>
    <t>Brian Quinn, Joe Gatto, James Murray, Sal Vulcano, Paula Abdul, Jaden Smith</t>
  </si>
  <si>
    <t>Desafíos de cámaras ocultas entre cuatro amigos de toda la vida, mientras viajan en coche desde Staten Island hasta Miami.</t>
  </si>
  <si>
    <t>Leigh Whannell</t>
  </si>
  <si>
    <t>Ciencia Ficción</t>
  </si>
  <si>
    <t>Elisabeth Moss, Storm Reid, Harriet Dyer, Aldis Hodge, Oliver Jackson-Cohen</t>
  </si>
  <si>
    <t>Cecilia (Elisabeth Moss) rehace su vida tras recibir la noticia de que su exnovio, un maltratador empedernido, ha fallecido. Sin embargo, su cordura comienza a tambalearse cuando empieza tener la certeza de que en realidad sigue vivo.</t>
  </si>
  <si>
    <t>Benh Zeitlin</t>
  </si>
  <si>
    <t>Devin France, Gage Naquin, Gavin Naquin, Yashua Mack, Shay Walker</t>
  </si>
  <si>
    <t>Perdida en una isla misteriosa donde el tiempo y el envejecimiento se han detenido, Wendy debe luchar para salvar a su familia, su libertad y al espíritu alegre de la juventud, del peligro mortal de crecer.</t>
  </si>
  <si>
    <t>Dan Scanlon</t>
  </si>
  <si>
    <t>Animación, Aventura</t>
  </si>
  <si>
    <t>Animación</t>
  </si>
  <si>
    <t>Gavin O'Connor</t>
  </si>
  <si>
    <t>Drama, Deporte</t>
  </si>
  <si>
    <t>Ben Affleck, Janina Gavankar, Al Madrigal</t>
  </si>
  <si>
    <t>Jack Cunningham es una antigua estrella del baloncesto caída en desgracia, separado y sumido en el terrible mundo del alcohol, que trata de volver al sendero correcto como entrenador de un equipo de instituto cuya mayor peculiaridad es estar compuesto por un variopinto grupo de estudiantes sin demasiado talento. Quizá enseñar a luchar en la vida a los chavales es lo único que le remita el dolor por el que bebe todos días a todas horas. </t>
  </si>
  <si>
    <t>Kelly Reichardt</t>
  </si>
  <si>
    <t>Drama, Western</t>
  </si>
  <si>
    <t>John Magaro, Orion Lee, Toby Jones, Ewen Bremner</t>
  </si>
  <si>
    <t>Narra la historia de un cocinero (John Magaro) contratado por una expedición de cazadores de pieles, en el estado de Oregón, en la década de 1820. También la de un misterioso inmigrante chino (Orion Lee) que huye de unos hombres que le persiguen, y de la creciente amistad entre ambos en un territorio hostil.</t>
  </si>
  <si>
    <t>Dave Wilson</t>
  </si>
  <si>
    <t>Acción. Fantástico </t>
  </si>
  <si>
    <t>Vin Diesel, Toby Kebbell, Eiza González, Guy Pearce</t>
  </si>
  <si>
    <t>Ray Garrison (Vin Diesel), también conocido como Bloodshot, es resucitado por la compañía Rising Spirit Technologies a través del uso de nanotecnología. Mientras lucha por recuperar la memoria, Ray trata de volver al ser el que era antes de sufrir el accidente que le dejó amnésico... Película basada en el cómic "Valiant".</t>
  </si>
  <si>
    <t>Andrew Erwin, Jon Erwin</t>
  </si>
  <si>
    <t>Drama, Biográfico, Música</t>
  </si>
  <si>
    <t>K.J. Apa, Nathan Parsons, Britt Robertson, Gary Sinise</t>
  </si>
  <si>
    <t>Cuenta la historia real de la estrella de música cristiana Jeremy Camp, profundizando en su aventura de amor y pérdida, demostrando así que siempre hay esperanza.</t>
  </si>
  <si>
    <t>Walt Dohrn, David P. Smith</t>
  </si>
  <si>
    <t>Animación, Comedia, Fantástico</t>
  </si>
  <si>
    <t>N/A</t>
  </si>
  <si>
    <t>En una aventura que les llevará más allá de todo lo que habían conocido, Poppy y Branch descubren que su tribu de Trolls es solo una de las seis que existen, que el resto están repartidas en seis reinos y consagradas a seis tipos distintos de música: funk, country, tecno, clásica, pop y rock. La reina Bárbara, miembro de la realeza del hard rock, y su padre, el Rey Metal, quieren acabar con el resto de géneros musicales e imponer el reinado del rock. Con el destino del mundo en juego, Poppy y Branch, junto con el resto de la pandilla — Grandullón, Chanelle, Satén, Cooper y Guy Diamante—, visitarán los demás reinos para unir a los Trolls contra los planes de Barb de eclipsarlos a todos.</t>
  </si>
  <si>
    <t>Tony Cervone</t>
  </si>
  <si>
    <t>Animación, Comedia, Intriga</t>
  </si>
  <si>
    <t>Scooby y la pandilla se enfrentan a su misterio más complicado: un complot para liberar al perro fantasma Cerbero. Mientras corren para detener el apocalipsis perruno, el grupo descubre que Scooby tiene un épico destino que nadie sospechó nunca.</t>
  </si>
  <si>
    <t>Michael Showalter</t>
  </si>
  <si>
    <t>Comedia, Acción, Crimen</t>
  </si>
  <si>
    <t>Kumail Nanjiani, Issa Rae, Anna Camp, Joe Chrest</t>
  </si>
  <si>
    <t>A punto de separarse, una pareja se enreda involuntariamente en un extraño, divertido y misterioso asesinato. A medida que se acercan al momento de limpiar sus nombres y resolver el caso, necesitan descubrir cómo ellos y su relación pueden sobrevivir a esa noche.</t>
  </si>
  <si>
    <t>Judd Apatow</t>
  </si>
  <si>
    <t>Comedia, Drama</t>
  </si>
  <si>
    <t>Pete Davidson, Marisa Tomei, Bill Burr, Steve Buscemi</t>
  </si>
  <si>
    <t>Una comedia dramática semiautobiográfica sobre los años que pasó Pete Davidson en Staten Island, incluyendo la muerte de su padre el 11-S y su introducción en el mundo de la comedia.</t>
  </si>
  <si>
    <t>Peter Segal</t>
  </si>
  <si>
    <t>Comedia, Espionaje</t>
  </si>
  <si>
    <t>Dave Bautista, Chloe Coleman, Kristen Schaal</t>
  </si>
  <si>
    <t>Un operativo de la CIA que cree no tener sentimientos (Dave Bautista) queda a merced de una niña de 9 años (Kristen Schaal) después de que se le asignase la misión de vigilar a su familia.</t>
  </si>
  <si>
    <t>Daniel Chong</t>
  </si>
  <si>
    <t>Grizz, Panda y Ice Bear se embarcan en una aventura con rumbo a Canadá cuando un agente del Departamento de Control de Vida Salvaje trata de terminar con sus travesuras. </t>
  </si>
  <si>
    <t>Gina Prince-Bythewood</t>
  </si>
  <si>
    <t>Acción, Fantástico</t>
  </si>
  <si>
    <t>Charlize Theron, Chiwetel Ejiofor, KiKi Layne</t>
  </si>
  <si>
    <t>Un grupo de mercenarios inmortales liderado por una guerrera llamada Andy (Charlize Theron) ha luchado para proteger el mundo durante siglos. Pero cuando el equipo es reclutado para ejecutar una misión de emergencia y sus extraordinarias habilidades salen a la luz, Andy y Nile (Kiki Lane), la soldado más joven en unirse al grupo, tendrán que ayudar a sus compañeros a eliminar la amenaza de aquellos que buscan replicar y beneficiarse de sus poderes a toda costa.</t>
  </si>
  <si>
    <t>Marc Munden</t>
  </si>
  <si>
    <t>Drama. Fantástico. Aventuras | Infancia. Amistad</t>
  </si>
  <si>
    <t>Dixie Egerickx, Colin Firth, Julie Walters, Edan Hayhurst, Maeve Dermody, Sonia Goswami, Jemma Powell, Amir Wilson, Albert Giannitelli, Lee Starkey, Anne Lacey, Isis Davis, Chloe Stannage</t>
  </si>
  <si>
    <t>Mary Lennox (Dixie Egerickx) es un niña nacida en la India de padres británicos. Cuando ambos fallecen de repente, Mary es enviada a Inglaterra con su tío, Archibald Craven (Colin Firth), que vive en un remoto paraje en el páramo de Yorkshire. Allí comienza a descubrir secretos familiares, sobre todo después de conocer a su enfermizo primo (Edan Hayhurst), que durante años ha estado encerrado en una de las alas de la mansión. Juntos, los dos niños exploran un jardín descubierto por Mary, que les ayuda a cerrar las heridas que han sufrido en su corta existencia.</t>
  </si>
  <si>
    <t>Tim Hill</t>
  </si>
  <si>
    <t>Animación. Comedia | Secuela. Cine familiar.</t>
  </si>
  <si>
    <t>Animación, Keanu Reeves</t>
  </si>
  <si>
    <t>Los amigos son lo más importante para Bob Esponja, por lo que no dudará en salir de la comodidad de su hogar en Fondo de Bikini, junto con Patricio, para adentrarse en un mundo desconocido, arriesgando sus vidas, para salvar a su amigo de la infancia, Gary, de las garras del rey Poseidón que le ha secuestrado en la Ciudad Perdida de Atlantic City. ¿Serán capaces de lograrlo? </t>
  </si>
  <si>
    <t>Thea Sharrock</t>
  </si>
  <si>
    <t>Animación. Comedia | Animales</t>
  </si>
  <si>
    <t>Un gorila llamado Ivan trata de unir las piezas que conforman el puzle de su pasado con la ayuda de Stella, un elefante con el que urde un plan para huir de la cautividad.</t>
  </si>
  <si>
    <t>Christopher Nolan</t>
  </si>
  <si>
    <t>Thriller. Acción. Ciencia ficción | Espionaje. Viajes en el tiempo</t>
  </si>
  <si>
    <t>Dean Parisot</t>
  </si>
  <si>
    <t>Comedia. Ciencia ficción | Viajes en el tiempo. Música. Secuela</t>
  </si>
  <si>
    <t>A dos aspirantes a rockero de San Dimas, California, les aseguraron una vez no hace mucho tiempo que serían los salvadores del mundo después de protagonizar un viaje en el tiempo, pero la realidad es que hoy son padres de mediana edad que pasan los días tratando de componer una canción que valga la pena y de hacer que su destino se haga realidad.</t>
  </si>
  <si>
    <t>Josh Boone</t>
  </si>
  <si>
    <t>Terror. Ciencia ficción | Adolescencia. Sobrenatural. Superhéroes. Cómic. Marvel Comics</t>
  </si>
  <si>
    <t>Niki Caro</t>
  </si>
  <si>
    <t>Aventuras. Acción. Bélico. Drama | Wuxia. Cine épico. Cine familiar. Remake</t>
  </si>
  <si>
    <t>Narra la historia de Mulán, una intrépida joven lo arriesga todo por amor a su familia y a su país hasta convertirse en una de las mayores guerreras de la historia de China. Cuando el emperador de China decreta que un hombre de cada familia debe servir en el Ejército Imperial para defender al país de los invasores del norte, Hua Mulán, la hija mayor de un condecorado guerrero, decide ocupar el lugar de su padre enfermo. Haciéndose pasar por un hombre, Hua Jun, se enfrenta a constantes desafíos y deberá aprender a canalizar su fuerza interior y a aceptar su verdadero potencial. Un viaje épico que la convertirá en una reconocida guerrera y le permitirá ganarse el respeto de una nación agradecida... y de un padre orgulloso. Remake del clásico de Disney.</t>
  </si>
  <si>
    <t>Antonio Campos</t>
  </si>
  <si>
    <t>Thriller. Drama | Drama sureño. Vida rural (Norteamérica). Asesinos en serie. Años 60. Años 50. Crimen. Religión. Historias cruzadas</t>
  </si>
  <si>
    <t>Desesperado por salvar a su mujer, Willard Russell convierte sus oraciones en un sacrificio. Las acciones de Russel llevan a su hijo Arvin a pasar de ser un niño que sufre abusos en el instituto a convertirse en un hombre que sabe cuándo y cómo ha de pasar a la acción. Los acontecimientos que se dan lugar en Knockemstiff (Ohio) desatan una tormenta de fe, violencia y redención que se desarrolla a lo largo de dos décadas.</t>
  </si>
  <si>
    <t>Gerard Bush, Christopher Renz</t>
  </si>
  <si>
    <t>Intriga. Thriller. Terror | Racismo</t>
  </si>
  <si>
    <t>Verónica es una escritora de éxito que queda atrapada en una terrorífica realidad cuyo misterio debe resolver antes de que sea demasiado tarde.</t>
  </si>
  <si>
    <t>Aaron Sorkin</t>
  </si>
  <si>
    <t>Drama | Basado en hechos reales. Años 60. Drama judicial / Abogados/as. Drama social</t>
  </si>
  <si>
    <t>En 1969 se celebró uno de los juicios más populares de la Historia de Estados Unidos, en el que siete individuos detenidos durante una manifestación en contra de la guerra de Vietnam fueron juzgados tras ser acusados de conspirar en contra de la seguridad nacional. Su arresto se produjo a consecuencia de unos disturbios contra la policía y el juicio, impulsado por el nuevo fiscal general, fue claramente político, dando lugar a una serie de conflictos sociales -manifestaciones, movimientos ciudadanos, impulso de los derechos civiles- que pasarían a la posteridad en una época de grandes cambios en los Estados Unidos.</t>
  </si>
  <si>
    <t>Robert Zemeckis</t>
  </si>
  <si>
    <t>Fantástico. Comedia. Terror | Brujería. Animales. Roedores. Cine familiar. Años 60. Remake</t>
  </si>
  <si>
    <t>David Prior</t>
  </si>
  <si>
    <t>Terror | Sobrenatural. Sectas</t>
  </si>
  <si>
    <t>Siguiendo el rastro de una niña desaparecida, un ex policía se encuentra con un grupo secreto que intenta invocar a una aterradora entidad sobrenatural.</t>
  </si>
  <si>
    <t>Thomas Bezucha</t>
  </si>
  <si>
    <t>Thriller. Drama | Familia. Vida rural (Norteamérica). Años 60</t>
  </si>
  <si>
    <t>Tras sufrir la pérdida de su hijo, el sheriff jubilado George Blackledge y su mujer Margaret dejan su rancho en Montana para tratar de rescatar a su nieto Jimmy en Dakota del norte que está bajo la tutela de la poderosa familia Weboy, pues la nuera se ha vuelto a casar con otro hombre. La matriarca Blanche Weboy, tras descubrir las intenciones de los Blackledge, decide hacer todo lo posible para impedir que el niño regrese con sus abuelos.</t>
  </si>
  <si>
    <t>Andrea Di Stefano</t>
  </si>
  <si>
    <t>Thriller | Crimen. Drama carcelario</t>
  </si>
  <si>
    <t>Aneesh Chaganty</t>
  </si>
  <si>
    <t>Terror y suspenso</t>
  </si>
  <si>
    <t>Sarah Paulson, Kiera Allen</t>
  </si>
  <si>
    <t>Dicen que el amor de una madre es eterno pero para Chloe no es un consuelo, sino una amenaza. Hay algo extraño, incluso siniestro en la relación de ella y su madre, Diane.</t>
  </si>
  <si>
    <t>Joel Crawford</t>
  </si>
  <si>
    <t>Animación. Aventuras. Comedia | Prehistoria. Secuela.</t>
  </si>
  <si>
    <t>Obligados a partir en busca de un nuevo lugar donde vivir, la primera familia prehistórica se aventura a explorar el mundo con el objetivo de localizar un lugar más seguro al que llamar hogar. Pero cuando encuentran un idílico paraíso amurallado que cumple con todas sus necesidades, se encuentran con que ese lugar esconde una sorpresa: hay otra familia que ya vive allí, los Masmejor. Y es que los Masmejor, con su elaborada casa en un árbol, sus asombrosas invenciones y sus enormes huertos, van un par de pasos por delante de los Croods en la escala evolutiva. Y cuando les reciben como sus primeros invitados, no tardan en surgir tensiones entre nuestros queridos cavernícolas y sus nuevos y modernos semejantes. Cuando todo parece perdido, una nueva amenaza embarca a las dos familias en una aventura épica más allá de la seguridad de la muralla, que les obligará a aparcar sus diferencias, aunar fuerzas y luchar por un futuro juntos.</t>
  </si>
  <si>
    <t>Clea Duvall</t>
  </si>
  <si>
    <t>Comedia. Romance | Comedia romántica. Homosexualidad. Navidad</t>
  </si>
  <si>
    <t>Una mujer que planea pedirle matrimonio a su novia durante las vacaciones anuales con la familia descubre que los conservadores padres de su pareja aún desconocen la orientación sexual de su hija.</t>
  </si>
  <si>
    <t>David Fincher</t>
  </si>
  <si>
    <t>Drama. Comedia | Biográfico. Años 30. Años 40. Cine dentro del cine</t>
  </si>
  <si>
    <t>Biopic sobre Herman Mankiewicz, guionista de 'Ciudadano Kane', que repasa el proceso de rodaje de la obra maestra de Orson Welles, dirigida y estrenada en 1941. La película toma como base un guión escrito por Jack Fincher, padre de David Fincher, antes de morir en 2003.</t>
  </si>
  <si>
    <t>Paul W.S. Anderson</t>
  </si>
  <si>
    <t>Fantástico. Aventuras. Acción. Bélico | Monstruos. Videojuego</t>
  </si>
  <si>
    <t>Tras nuestro mundo hay otro: un mundo de monstruos peligrosos y poderosos que gobiernan sus dominios con una ferocidad mortal. Cuando la teniente Artemis (Milla Jovovovich) y sus leales soldados son transportados de nuestro mundo al nuevo mundo, la imperturbable teniente recibe el golpe de su vida. En su desesperada batalla por sobrevivir contra enormes enemigos con poderes increíbles y ataques imparables y repugnantes, Artemis se unirá a un hombre misterioso que ha encontrado la forma de defenderse.</t>
  </si>
  <si>
    <t>Deon Taylor</t>
  </si>
  <si>
    <t>Thriller | Thriller psicológico</t>
  </si>
  <si>
    <t>Darren (Michael Ealy), un exitoso agente deportivo y hombre casado, se adentra en un mundo de pesadilla cuando comienza a ser manipulado por una mujer detective (Hilary Swank) con la que ha tenido una noche de pasión. La pregunta es: ¿hasta dónde estará dispuesto a llegar para salvar su matrimonio del error que ha cometido? </t>
  </si>
  <si>
    <t>Patty Jenkins</t>
  </si>
  <si>
    <t>Fantástico. Ciencia ficción. Acción | Superhéroes. Cómic. DC Comics. Años 80. Secuela</t>
  </si>
  <si>
    <t>En 1984, en plena Guerra Fría, Diana Prince, conocida como Wonder Woman, se enfrenta al empresario Maxwell Lord y a su antigua amiga Barbara Minerva / Cheetah, una villana que posee fuerza y agilidad sobrehumanas. </t>
  </si>
  <si>
    <t>Pete Docter, Kemp Powers</t>
  </si>
  <si>
    <t>Animación. Fantástico. Drama. Comedia | Música. Jazz. Gatos. Cine familiar. Pixar</t>
  </si>
  <si>
    <t>¿Alguna vez te has preguntado de dónde provienen tu pasión, tus sueños y tus intereses? ¿Qué es lo que te hace ser... tú? Pixar te lleva en un viaje desde las calles de Nueva York a los reinos cósmicos para descubrir las respuestas a las preguntas más importantes de la vida.</t>
  </si>
  <si>
    <t>Paul Greengrass</t>
  </si>
  <si>
    <t>Western. Drama | Road Movie. Secuestros / Desapariciones. Siglo XIX</t>
  </si>
  <si>
    <t>Cinco años después del fin de la Guerra Civil estadounidense, el veterano capitán Jefferson Kyle Kidd (Tom Hanks) viaja de ciudad en ciudad narrando noticias, hablando de historias que tienen lugar en cualquier rincón del mundo. Un día, en Texas el capitán se encuentra a Johanna, una niña de diez años secuestrada seis años atrás por la tribu india Kiowa, y que durante ese tiempo fue educada como uno de ellos. Johanna, en contra de su voluntad, debe ir a vivir a casa de sus tíos carnales. El capitán Kidd acepta entregar a la niña a sus tutores legales. En el viaje, ambos recorrerán cientos de kilómetros y deberán enfrentarse a enormes dificultades, humanas y naturales, en búsqueda de un lugar al que puedan llamar “hogar”.</t>
  </si>
  <si>
    <t>Kornél Mundruczó</t>
  </si>
  <si>
    <t>Drama | Familia</t>
  </si>
  <si>
    <t>La vida de Martha y Sean Carson, una pareja de Boston, cambia radicalmente tras perder a su hija durante un parto casero por la negligencia cometida por una matrona a la que posteriormente denuncian ante los tribunales. Comienza entonces un largo vía crucis para Martha, que además de tener que superar el dolor por la pérdida de su hija, tiene que hacer frente a su compleja relación tanto con su pareja como con su madre, una mujer dominante por naturaleza.</t>
  </si>
  <si>
    <t>J Blakeson</t>
  </si>
  <si>
    <t>Thriller. Drama. Comedia | Comedia negra. Crimen. Homosexualidad</t>
  </si>
  <si>
    <t>Marla Grayson (Rosamund Pike) no tiene escrúpulos a la hora de beneficiarse de los demás. Después de haberse aprovechado de docenas de jubilados como tutora legal, ella y su compañera Fran (Eiza González) ven a Jennifer Peterson (Dianne Wiest) como la nueva víctima: una gallina de los huevos de oro a la que pueden desplumar fácilmente. Pero mientras intentan llevar a cabo su plan, Marla y Fran descubren que la señora Peterson no es lo que creían, y que sus actos han entorpecido la labor de un importante criminal (Peter Dinklage).</t>
  </si>
  <si>
    <t>Animación, Bryan Cranston, Phillipa Soo, Ariana Greenblatt</t>
  </si>
  <si>
    <t>John David Washington, Robert Pattinson, Elizabeth Debicki</t>
  </si>
  <si>
    <t>Keanu Reeves, Alex Winter, William Sadler, Samara Weaving</t>
  </si>
  <si>
    <t>Blu Hunt, Maisie Williams, Anya Taylor-Joy, Charlie Heaton</t>
  </si>
  <si>
    <t>Liu Yifei, Donnie Yen, Gong Li, Jet Li, Jason Scott Lee</t>
  </si>
  <si>
    <t>Tom Holland, Bill Skarsgård, Jason Clarke, Sebastian Stan, Robert Pattinson</t>
  </si>
  <si>
    <t>Janelle Monáe, Kiersey Clemons, Jena Malone, Jack Huston, Eric Lange</t>
  </si>
  <si>
    <t>Eddie Redmayne, Sacha Baron Cohen, Mark Rylance, Frank Langella, Joseph Gordon-Levitt</t>
  </si>
  <si>
    <t>Anne Hathaway, Octavia Spencer, Jahzir Bruno, Stanley Tucci, Chris Rock, Angus Wright</t>
  </si>
  <si>
    <t>Marin Ireland, Stephen Root, Robert Aramayo, Samantha Logan</t>
  </si>
  <si>
    <t>Kevin Costner, Diane Lane, Jeffrey Donovan, Booboo Stewart</t>
  </si>
  <si>
    <t>Joel Kinnaman, Rosamund Pike, Clive Owen, Common</t>
  </si>
  <si>
    <t>Kristen Stewart, Mackenzie Davis, Mary Steenburgen, Alison Brie</t>
  </si>
  <si>
    <t>Gary Oldman, Amanda Seyfried, Arliss Howard, Charles Dance</t>
  </si>
  <si>
    <t>Milla Jovovich, Tony Jaa, Tip Harris, Ron Perlman, Meagan Good</t>
  </si>
  <si>
    <t>Hilary Swank, Michael Ealy, Mike Colter, Jamaal Lewis, Kali Hawk</t>
  </si>
  <si>
    <t>Gal Gadot, Chris Pine, Kristen Wiig, Pedro Pascal, Robin Wright</t>
  </si>
  <si>
    <t>Tom Hanks, Helena Zengel, Neil Sandilands, Elizabeth Marvel</t>
  </si>
  <si>
    <t>Vanessa Kirby, Shia LaBeouf, Ellen Burstyn, Molly Parker</t>
  </si>
  <si>
    <t>Rosamund Pike, Peter Dinklage, Eiza González, Dianne Wiest</t>
  </si>
  <si>
    <t>i</t>
  </si>
  <si>
    <t>Una joven violinista destapa el oscuro pasado de su padre desaparecido, despertando en el proceso fuerzas sobrenaturales que sobrepasan su imaginación.</t>
  </si>
  <si>
    <t>Después de perder a su mujer hace siete años, el excéntrico Dr. John Dolittle , un reputado doctor y veterinario, se encerró en sí mismo tras los muros de su mansión con la única compañía de su colección de animales exóticos. Pero cuando la joven reina cae gravemente enferma, Dolittle tendrá que dejar, muy a su pesar, su vida de ermitaño para embarcarse en una épica aventura a una mítica isla en busca de una cura, recuperando su sentido del humor y su coraje a medida que se cruza con viejos adversarios y mientras descubre maravillosas criaturas.</t>
  </si>
  <si>
    <t>Una joven institutriz es contratada por un hombre que se ha convertido en el tutor de sus sobrinos tras las muerte de sus padres. Pronto descubrirá que tanto los niños como la casa esconden oscuros secretos y las cosas no son lo que aparentan. Adaptación moderna de la obra de Henry James, "The Turn of the Screw".</t>
  </si>
  <si>
    <t>Después de separarse de Joker, Harley Quinn y otras tres heroínas (Canario Negro, Cazadora y Renée Montoya) unen sus fuerzas para salvar a una niña (Cassandra Cain) del malvado rey del crimen Máscara Negra.</t>
  </si>
  <si>
    <t>Una mujer (Riley Keough) que está apunto de convertirse en madrastra se encuentra atrapada, junto a los dos hijos de su prometido, en una casa alejada de la civilización por culpa de una fuerte nevada. Justo cuando la relación entre los tres empieza a florecer, la mujer adopta una actitud aterradora que proviene del adoctrinamiento religioso que sufrió en su dura infancia.</t>
  </si>
  <si>
    <t>Sonic, el descarado erizo azul basado en la famosa serie de videojuegos de Sega, vivirá aventuras y desventuras cuando conoce a su amigo humano y policía, Tom Wachowski (James Marsden). Sonic y Tom unirán sus fuerzas para tratar de detener los planes del malvado Dr. Robotnik (Jim Carrey), que intenta atrapar a Sonic con el fin de emplear sus inmensos poderes para dominar el mundo.</t>
  </si>
  <si>
    <t>El enigmático Sr. Roarke hace realidad los sueños de los afortunados huéspedes que acuden a su lujoso y remoto resort tropical. Sin embargo, sus fantasías se convertirán en pesadillas, y los invitados deberán resolver el misterio que oculta la isla para poder escapar con vida. Adaptación del famoso programa de televisión de los años 70, ambientado en un resort ubicado en una isla mágica.</t>
  </si>
  <si>
    <t>Cuando la famosa fotógrafa Christina Eames muere inesperadamente, su hija Mae Morton (Issa Rae) se queda confundida, enfadada y llena de preguntas. Cuando encuentra una fotografía escondida en una caja de seguridad, Mae comienza a investigar la vida de joven de su madre, comenzando al mismo tiempo un apasionado e inesperado romance con un periodista, Michael Block (LaKeith Stanfield).</t>
  </si>
  <si>
    <t>Un ambicioso senador y su esposa viajan a Europa cuando su hija es hospitalizada tras sufrir un grave accidente con su novio. Esta experiencia les obligará a replantearse su matrimonio.</t>
  </si>
  <si>
    <t>Una joven familia se muda a una mansión sin ser conscientes de la aterradora historia que ha marcado su historial durante décadas. Allí, el miembro más joven de la familia hace un nuevo amigo: un muñeco con forma humana al que llama "Brahms".</t>
  </si>
  <si>
    <t>Ambientado en un mundo de fantasía suburbana, dos hermanos elfos adolescentes, Ian y Barley Lightfood, se embarcan en una aventura en la que se proponen descubrir si existe aún algo de magia en el mundo que les permita pasar un último día con su padre, que falleció cuando ellos eran aún muy pequeños como para poder recordarlo.</t>
  </si>
  <si>
    <t>Armado con tan solo una palabra –Tenet– el protagonista de esta historia deberá pelear por la supervivencia del mundo entero en una misión que le lleva a viajar a través del oscuro mundo del espionaje internacional, y cuya experiencia se desdoblará más allá del tiempo lineal.</t>
  </si>
  <si>
    <t>Cinco jóvenes mutantes que acaban de descubrir sus habilidades, son encerrados en unas instalaciones secretas contra su voluntad y luchan por escapar de su pasado y salvarse a sí mismos.</t>
  </si>
  <si>
    <t>Cuenta la conmovedora historia de un pequeño huérfano (Bruno) que, a finales de 1967, se va a vivir con su querida abuela (Spencer) a Demopolis, un pueblo de Alabama. El niño y su abuela tienen extraños encuentros con algunas brujas aparentemente glamurosas pero absolutamente diabólicas, así que ella decide quitarse de en medio y llevarse al chico a un hotel de lujo en la costa. Por desgracia, llegan exactamente al mismo tiempo que la Gran Bruja (Hathaway) que ha reunido a sus compinches de todo el planeta -que van de incógnito- para llevar a cabo sus horribles planes. Adaptación del libro "Las brujas" de Roald Dahl.</t>
  </si>
  <si>
    <t>El ex-soldado de operaciones especiales Pete Koslow trabaja como infiltrado del FBI en la mafia polaca. Pero tras una venta de droga que acaba con un policía muerto, ahora se ve obligado por parte de la mafia a entrar en la cárcel donde cumplió 4 años de condena, para manejar desde dentro el tráfico de drogas. Y lo hará porque es la única manera de salvarse a él, a su mujer y a su hija.</t>
  </si>
  <si>
    <t>URL</t>
  </si>
  <si>
    <t>https://pics.filmaffinity.com/scoob-798511662-large.jpg</t>
  </si>
  <si>
    <t>https://pics.filmaffinity.com/bad_boys_for_life-343590773-large.jpg</t>
  </si>
  <si>
    <t>https://pics.filmaffinity.com/the_grudge-830870028-mmed.jpg</t>
  </si>
  <si>
    <t>https://pics.filmaffinity.com/underwater-618836804-mmed.jpg</t>
  </si>
  <si>
    <t>https://pics.filmaffinity.com/like_a_boss-816470260-mmed.jpg</t>
  </si>
  <si>
    <t>https://pics.filmaffinity.com/inherit_the_viper-148533847-mmed.jpg</t>
  </si>
  <si>
    <t>https://pics.filmaffinity.com/the_sonata-670677535-mmed.jpg</t>
  </si>
  <si>
    <t>https://pics.filmaffinity.com/dolittle-424449000-mmed.jpg</t>
  </si>
  <si>
    <t>https://pics.filmaffinity.com/the_last_full_measure-884397264-mmed.jpg</t>
  </si>
  <si>
    <t>https://pics.filmaffinity.com/the_turning-470765208-mmed.jpg</t>
  </si>
  <si>
    <t>https://pics.filmaffinity.com/the_gentlemen-425828685-mmed.jpg</t>
  </si>
  <si>
    <t>https://pics.filmaffinity.com/the_rhythm_section-213658773-mmed.jpg</t>
  </si>
  <si>
    <t>https://pics.filmaffinity.com/gretel_hansel-152461061-mmed.jpg</t>
  </si>
  <si>
    <t>https://pics.filmaffinity.com/birds_of_prey_and_the_fantabulous_emancipation_of_one_harley_quinn-326135821-mmed.jpg</t>
  </si>
  <si>
    <t>https://pics.filmaffinity.com/the_lodge-962048778-mmed.jpg</t>
  </si>
  <si>
    <t>https://pics.filmaffinity.com/sonic_the_hedgehog-730493692-mmed.jpg</t>
  </si>
  <si>
    <t>https://pics.filmaffinity.com/fantasy_island-728077499-mmed.jpg</t>
  </si>
  <si>
    <t>https://pics.filmaffinity.com/the_photograph-314758042-mmed.jpg</t>
  </si>
  <si>
    <t>https://pics.filmaffinity.com/downhill-237693419-mmed.jpg</t>
  </si>
  <si>
    <t>https://pics.filmaffinity.com/what_about_love-329249192-mmed.jpg</t>
  </si>
  <si>
    <t>https://pics.filmaffinity.com/the_call_of_the_wild-262975265-mmed.jpg</t>
  </si>
  <si>
    <t>https://pics.filmaffinity.com/emma-347927632-mmed.jpg</t>
  </si>
  <si>
    <t>https://pics.filmaffinity.com/brahms_the_boy_ii-513157044-mmed.jpg</t>
  </si>
  <si>
    <t>https://pics.filmaffinity.com/impractical_jokers_the_movie-744177661-mmed.jpg</t>
  </si>
  <si>
    <t>https://pics.filmaffinity.com/the_invisible_man-559243209-mmed.jpg</t>
  </si>
  <si>
    <t>https://pics.filmaffinity.com/wendy-985872075-mmed.jpg</t>
  </si>
  <si>
    <t>https://pics.filmaffinity.com/onward-464150296-mmed.jpg</t>
  </si>
  <si>
    <t>https://pics.filmaffinity.com/the_way_back-426290139-mmed.jpg</t>
  </si>
  <si>
    <t>https://pics.filmaffinity.com/first_cow-148202671-mmed.jpg</t>
  </si>
  <si>
    <t>https://pics.filmaffinity.com/bloodshot-472267662-mmed.jpg</t>
  </si>
  <si>
    <t>https://pics.filmaffinity.com/i_still_believe-127176705-mmed.jpg</t>
  </si>
  <si>
    <t>https://pics.filmaffinity.com/trolls_world_tour-631722145-mmed.jpg</t>
  </si>
  <si>
    <t>https://pics.filmaffinity.com/the_lovebirds-219300050-mmed.jpg</t>
  </si>
  <si>
    <t>https://pics.filmaffinity.com/the_king_of_staten_island-385379668-mmed.jpg</t>
  </si>
  <si>
    <t>https://pics.filmaffinity.com/my_spy-559681734-mmed.jpg</t>
  </si>
  <si>
    <t>https://pics.filmaffinity.com/we_bare_bears_the_movie-917750298-mmed.jpg</t>
  </si>
  <si>
    <t>https://pics.filmaffinity.com/the_old_guard-768938280-mmed.jpg</t>
  </si>
  <si>
    <t>https://pics.filmaffinity.com/the_secret_garden-446191501-mmed.jpg</t>
  </si>
  <si>
    <t>https://pics.filmaffinity.com/the_spongebob_movie_sponge_on_the_run-830044791-mmed.jpg</t>
  </si>
  <si>
    <t>https://pics.filmaffinity.com/the_one_and_only_ivan-202627990-mmed.jpg</t>
  </si>
  <si>
    <t>https://pics.filmaffinity.com/tenet-432994986-mmed.jpg</t>
  </si>
  <si>
    <t>https://pics.filmaffinity.com/bill_ted_face_the_music-837640405-mmed.jpg</t>
  </si>
  <si>
    <t>https://pics.filmaffinity.com/the_new_mutants-737308298-mmed.jpg</t>
  </si>
  <si>
    <t>https://pics.filmaffinity.com/mulan-307796523-mmed.jpg</t>
  </si>
  <si>
    <t>https://pics.filmaffinity.com/the_devil_all_the_time-216752531-mmed.jpg</t>
  </si>
  <si>
    <t>https://pics.filmaffinity.com/the_trial_of_the_chicago_7-241324585-mmed.jpg</t>
  </si>
  <si>
    <t>https://pics.filmaffinity.com/the_witches-245454819-mmed.jpg</t>
  </si>
  <si>
    <t>https://pics.filmaffinity.com/the_empty_man-750781895-mmed.jpg</t>
  </si>
  <si>
    <t>https://pics.filmaffinity.com/let_him_go-769765138-mmed.jpg</t>
  </si>
  <si>
    <t>https://pics.filmaffinity.com/the_informer-385025747-mmed.jpg</t>
  </si>
  <si>
    <t>https://pics.filmaffinity.com/run-170770561-mmed.jpg</t>
  </si>
  <si>
    <t>https://pics.filmaffinity.com/the_croods_a_new_age-122155535-mmed.jpg</t>
  </si>
  <si>
    <t>https://pics.filmaffinity.com/happiest_season-710846946-mmed.jpg</t>
  </si>
  <si>
    <t>https://pics.filmaffinity.com/mank-722370780-mmed.jpg</t>
  </si>
  <si>
    <t>https://pics.filmaffinity.com/monster_hunter-171950842-mmed.jpg</t>
  </si>
  <si>
    <t>https://pics.filmaffinity.com/fatale-331574652-mmed.jpg</t>
  </si>
  <si>
    <t>https://pics.filmaffinity.com/wonder_woman_1984-686758013-mmed.jpg</t>
  </si>
  <si>
    <t>https://pics.filmaffinity.com/soul-557797463-mmed.jpg</t>
  </si>
  <si>
    <t>https://pics.filmaffinity.com/news_of_the_world-696988331-mmed.jpg</t>
  </si>
  <si>
    <t>https://pics.filmaffinity.com/pieces_of_a_woman-953731502-mmed.jpg</t>
  </si>
  <si>
    <t>https://pics.filmaffinity.com/i_care_a_lot-303755262-mmed.jpg</t>
  </si>
  <si>
    <t>Básico</t>
  </si>
  <si>
    <t>Móvil</t>
  </si>
  <si>
    <t>Scooby</t>
  </si>
  <si>
    <t>https://pics.filmaffinity.com/antebellum-927445501-large.jpg</t>
  </si>
  <si>
    <t>No Disponible</t>
  </si>
  <si>
    <t>_Seleccionar Película</t>
  </si>
  <si>
    <r>
      <t>PlanMásConsumido_</t>
    </r>
    <r>
      <rPr>
        <b/>
        <sz val="11"/>
        <color theme="0"/>
        <rFont val="Calibri"/>
        <family val="2"/>
        <scheme val="minor"/>
      </rPr>
      <t>Nombre</t>
    </r>
  </si>
  <si>
    <t>PlanMásConsumido_Nombre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</si>
</sst>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8"/>
      <color theme="0"/>
      <name val="Calibri"/>
      <family val="2"/>
      <scheme val="minor"/>
    </font>
    <font>
      <sz val="11"/>
      <color theme="0"/>
      <name val="Calibri"/>
      <family val="2"/>
      <scheme val="minor"/>
    </font>
    <font>
      <sz val="11"/>
      <color rgb="FF333333"/>
      <name val="Arial"/>
      <family val="2"/>
    </font>
    <font>
      <sz val="11"/>
      <color rgb="FF4D5156"/>
      <name val="Arial"/>
      <family val="2"/>
    </font>
    <font>
      <sz val="11"/>
      <color indexed="8"/>
      <name val="Calibri"/>
      <family val="2"/>
    </font>
    <font>
      <b/>
      <sz val="11"/>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44">
    <xf numFmtId="0" fontId="0" fillId="0" borderId="0" xfId="0"/>
    <xf numFmtId="0" fontId="0" fillId="0" borderId="0" xfId="0" applyAlignment="1">
      <alignment horizontal="center"/>
    </xf>
    <xf numFmtId="0" fontId="0" fillId="0" borderId="1" xfId="0" applyBorder="1" applyAlignment="1">
      <alignment horizontal="center" vertical="center"/>
    </xf>
    <xf numFmtId="0" fontId="0" fillId="0" borderId="0" xfId="0" applyAlignment="1">
      <alignment horizontal="center" vertical="center"/>
    </xf>
    <xf numFmtId="0" fontId="0" fillId="3" borderId="1" xfId="0" applyFill="1" applyBorder="1" applyAlignment="1">
      <alignment horizontal="center" vertical="center"/>
    </xf>
    <xf numFmtId="0" fontId="0" fillId="0" borderId="0" xfId="0" applyAlignment="1">
      <alignment horizontal="left"/>
    </xf>
    <xf numFmtId="0" fontId="2" fillId="2" borderId="0" xfId="0" applyFont="1" applyFill="1" applyAlignment="1">
      <alignment horizontal="center" vertical="center"/>
    </xf>
    <xf numFmtId="0" fontId="2" fillId="2" borderId="1" xfId="0" applyFont="1" applyFill="1" applyBorder="1" applyAlignment="1">
      <alignment horizontal="center" vertical="center"/>
    </xf>
    <xf numFmtId="0" fontId="0" fillId="0" borderId="0" xfId="0" applyFill="1" applyBorder="1" applyAlignment="1">
      <alignment horizontal="center" vertical="center"/>
    </xf>
    <xf numFmtId="0" fontId="2" fillId="2" borderId="1" xfId="0" applyFont="1" applyFill="1" applyBorder="1" applyAlignment="1">
      <alignment horizontal="right" vertical="center"/>
    </xf>
    <xf numFmtId="0" fontId="0" fillId="0" borderId="0" xfId="0" applyAlignment="1">
      <alignment horizontal="right"/>
    </xf>
    <xf numFmtId="0" fontId="0" fillId="0" borderId="0" xfId="0" applyFill="1"/>
    <xf numFmtId="0" fontId="0" fillId="0" borderId="0" xfId="0" applyAlignment="1">
      <alignment horizontal="left" vertical="center"/>
    </xf>
    <xf numFmtId="0" fontId="0" fillId="0" borderId="0" xfId="0" applyAlignment="1">
      <alignment horizontal="right" vertical="center"/>
    </xf>
    <xf numFmtId="0" fontId="2" fillId="2" borderId="0" xfId="0" applyFont="1" applyFill="1"/>
    <xf numFmtId="0" fontId="0" fillId="0" borderId="0" xfId="0" applyBorder="1" applyAlignment="1">
      <alignment horizontal="center" vertical="center"/>
    </xf>
    <xf numFmtId="3" fontId="0" fillId="0" borderId="0" xfId="0" applyNumberFormat="1" applyAlignment="1">
      <alignment horizontal="center"/>
    </xf>
    <xf numFmtId="14" fontId="0" fillId="0" borderId="0" xfId="0" applyNumberFormat="1" applyAlignment="1">
      <alignment horizontal="center"/>
    </xf>
    <xf numFmtId="0" fontId="2" fillId="2" borderId="0" xfId="0" applyFont="1" applyFill="1" applyAlignment="1">
      <alignment horizontal="center"/>
    </xf>
    <xf numFmtId="0" fontId="0" fillId="0" borderId="0" xfId="0" applyFill="1" applyBorder="1"/>
    <xf numFmtId="0" fontId="0" fillId="0" borderId="0" xfId="0" applyFill="1" applyBorder="1" applyAlignment="1">
      <alignment horizontal="center"/>
    </xf>
    <xf numFmtId="0" fontId="0" fillId="0" borderId="1" xfId="0" applyBorder="1" applyAlignment="1">
      <alignment horizontal="center"/>
    </xf>
    <xf numFmtId="0" fontId="0" fillId="0" borderId="5" xfId="0" applyBorder="1" applyAlignment="1">
      <alignment horizontal="center" vertical="center"/>
    </xf>
    <xf numFmtId="0" fontId="0" fillId="0" borderId="1" xfId="0" applyFill="1" applyBorder="1" applyAlignment="1">
      <alignment horizontal="center" vertical="center"/>
    </xf>
    <xf numFmtId="0" fontId="2" fillId="2" borderId="6" xfId="0" applyFont="1" applyFill="1" applyBorder="1" applyAlignment="1">
      <alignment horizontal="center" vertical="center"/>
    </xf>
    <xf numFmtId="4" fontId="0" fillId="0" borderId="0" xfId="0" applyNumberFormat="1" applyAlignment="1">
      <alignment horizontal="center"/>
    </xf>
    <xf numFmtId="0" fontId="0" fillId="0" borderId="0" xfId="0" applyFill="1" applyAlignment="1">
      <alignment horizontal="center"/>
    </xf>
    <xf numFmtId="21" fontId="0" fillId="0" borderId="0" xfId="0" applyNumberFormat="1" applyFill="1" applyAlignment="1">
      <alignment horizontal="center"/>
    </xf>
    <xf numFmtId="0" fontId="0" fillId="0" borderId="0" xfId="0" applyNumberFormat="1" applyFill="1" applyAlignment="1">
      <alignment horizontal="center"/>
    </xf>
    <xf numFmtId="0" fontId="5" fillId="0" borderId="0" xfId="0" applyNumberFormat="1" applyFont="1" applyFill="1" applyBorder="1" applyAlignment="1" applyProtection="1"/>
    <xf numFmtId="0" fontId="0" fillId="0" borderId="0" xfId="0" applyFill="1" applyAlignment="1">
      <alignment horizontal="right"/>
    </xf>
    <xf numFmtId="0" fontId="0" fillId="0" borderId="0" xfId="0" applyFill="1" applyAlignment="1">
      <alignment horizontal="left"/>
    </xf>
    <xf numFmtId="0" fontId="3" fillId="0" borderId="0" xfId="0" applyFont="1" applyFill="1"/>
    <xf numFmtId="0" fontId="4" fillId="0" borderId="0" xfId="0" applyFont="1" applyFill="1"/>
    <xf numFmtId="0" fontId="2" fillId="2" borderId="1" xfId="0" applyFont="1" applyFill="1" applyBorder="1" applyAlignment="1">
      <alignment horizontal="left" vertical="center"/>
    </xf>
    <xf numFmtId="0" fontId="2" fillId="2" borderId="1" xfId="0" applyFont="1" applyFill="1" applyBorder="1" applyAlignment="1">
      <alignment vertical="center"/>
    </xf>
    <xf numFmtId="0" fontId="0" fillId="0" borderId="0" xfId="0" applyFill="1" applyAlignment="1"/>
    <xf numFmtId="0" fontId="0" fillId="0" borderId="0" xfId="0" applyAlignment="1"/>
    <xf numFmtId="21" fontId="0" fillId="0" borderId="0" xfId="0" applyNumberFormat="1" applyAlignment="1">
      <alignment horizontal="center"/>
    </xf>
    <xf numFmtId="0" fontId="1" fillId="2" borderId="1" xfId="0" applyFont="1" applyFill="1" applyBorder="1" applyAlignment="1">
      <alignment horizontal="center" vertical="center"/>
    </xf>
    <xf numFmtId="0" fontId="1" fillId="0" borderId="0"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K58"/>
  <sheetViews>
    <sheetView showGridLines="0" tabSelected="1" zoomScale="85" zoomScaleNormal="85" workbookViewId="0">
      <selection activeCell="G9" sqref="G9"/>
    </sheetView>
  </sheetViews>
  <sheetFormatPr baseColWidth="10" defaultColWidth="9.140625" defaultRowHeight="15" x14ac:dyDescent="0.25"/>
  <cols>
    <col min="1" max="2" width="2.85546875" customWidth="1"/>
    <col min="3" max="3" width="24.85546875" style="1" bestFit="1" customWidth="1"/>
    <col min="4" max="4" width="34.140625" style="1" customWidth="1"/>
    <col min="5" max="5" width="30.140625" style="1" customWidth="1"/>
    <col min="6" max="6" width="4.5703125" customWidth="1"/>
    <col min="7" max="9" width="30" customWidth="1"/>
  </cols>
  <sheetData>
    <row r="1" spans="1:11" x14ac:dyDescent="0.25">
      <c r="A1" s="19"/>
      <c r="B1" s="19"/>
      <c r="C1" s="20"/>
      <c r="D1" s="20"/>
      <c r="E1" s="20"/>
      <c r="F1" s="19"/>
      <c r="G1" s="19"/>
      <c r="H1" s="19"/>
      <c r="I1" s="19"/>
      <c r="J1" s="19"/>
      <c r="K1" s="19"/>
    </row>
    <row r="2" spans="1:11" ht="23.25" x14ac:dyDescent="0.25">
      <c r="A2" s="19"/>
      <c r="B2" s="19"/>
      <c r="C2" s="39" t="s">
        <v>0</v>
      </c>
      <c r="D2" s="39"/>
      <c r="E2" s="39"/>
      <c r="F2" s="19"/>
      <c r="G2" s="40"/>
      <c r="H2" s="40"/>
      <c r="I2" s="40"/>
      <c r="J2" s="19"/>
      <c r="K2" s="19"/>
    </row>
    <row r="3" spans="1:11" x14ac:dyDescent="0.25">
      <c r="A3" s="19"/>
      <c r="B3" s="19"/>
      <c r="C3" s="4" t="s">
        <v>2</v>
      </c>
      <c r="D3" s="4" t="s">
        <v>3</v>
      </c>
      <c r="E3" s="4" t="s">
        <v>1</v>
      </c>
      <c r="F3" s="19"/>
      <c r="G3" s="8"/>
      <c r="H3" s="8"/>
      <c r="I3" s="8"/>
      <c r="J3" s="19"/>
      <c r="K3" s="19"/>
    </row>
    <row r="4" spans="1:11" x14ac:dyDescent="0.25">
      <c r="A4" s="19"/>
      <c r="B4" s="19"/>
      <c r="C4" s="2" t="s">
        <v>10</v>
      </c>
      <c r="D4" s="21" t="s">
        <v>668</v>
      </c>
      <c r="E4" s="21" t="s">
        <v>15</v>
      </c>
      <c r="F4" s="19"/>
      <c r="G4" s="8"/>
      <c r="H4" s="8"/>
      <c r="I4" s="8"/>
      <c r="J4" s="19"/>
      <c r="K4" s="19"/>
    </row>
    <row r="5" spans="1:11" x14ac:dyDescent="0.25">
      <c r="A5" s="19"/>
      <c r="B5" s="19"/>
      <c r="C5" s="2" t="s">
        <v>11</v>
      </c>
      <c r="D5" s="2" t="s">
        <v>4</v>
      </c>
      <c r="E5" s="22" t="s">
        <v>15</v>
      </c>
      <c r="F5" s="19"/>
      <c r="G5" s="8"/>
      <c r="H5" s="8"/>
      <c r="I5" s="8"/>
      <c r="J5" s="19"/>
      <c r="K5" s="19"/>
    </row>
    <row r="6" spans="1:11" x14ac:dyDescent="0.25">
      <c r="A6" s="19"/>
      <c r="B6" s="19"/>
      <c r="C6" s="2" t="s">
        <v>11</v>
      </c>
      <c r="D6" s="1" t="s">
        <v>7</v>
      </c>
      <c r="E6" s="2" t="s">
        <v>15</v>
      </c>
      <c r="F6" s="19"/>
      <c r="G6" s="8"/>
      <c r="H6" s="8"/>
      <c r="I6" s="8"/>
      <c r="J6" s="19"/>
      <c r="K6" s="19"/>
    </row>
    <row r="7" spans="1:11" x14ac:dyDescent="0.25">
      <c r="A7" s="19"/>
      <c r="B7" s="19"/>
      <c r="C7" s="2" t="s">
        <v>11</v>
      </c>
      <c r="D7" s="2" t="s">
        <v>19</v>
      </c>
      <c r="E7" s="2" t="s">
        <v>15</v>
      </c>
      <c r="F7" s="19"/>
      <c r="G7" s="8"/>
      <c r="H7" s="8"/>
      <c r="I7" s="8"/>
      <c r="J7" s="19"/>
      <c r="K7" s="19"/>
    </row>
    <row r="8" spans="1:11" x14ac:dyDescent="0.25">
      <c r="A8" s="19"/>
      <c r="B8" s="19"/>
      <c r="C8" s="2" t="s">
        <v>11</v>
      </c>
      <c r="D8" s="2" t="s">
        <v>12</v>
      </c>
      <c r="E8" s="2" t="s">
        <v>15</v>
      </c>
      <c r="F8" s="19"/>
      <c r="G8" s="8"/>
      <c r="H8" s="8"/>
      <c r="I8" s="8"/>
      <c r="J8" s="19"/>
      <c r="K8" s="19"/>
    </row>
    <row r="9" spans="1:11" x14ac:dyDescent="0.25">
      <c r="A9" s="19"/>
      <c r="B9" s="19"/>
      <c r="C9" s="2"/>
      <c r="D9" s="2" t="s">
        <v>669</v>
      </c>
      <c r="E9" s="2" t="s">
        <v>670</v>
      </c>
      <c r="F9" s="19"/>
      <c r="G9" s="19"/>
      <c r="H9" s="19"/>
      <c r="I9" s="19"/>
      <c r="J9" s="19"/>
      <c r="K9" s="19"/>
    </row>
    <row r="10" spans="1:11" x14ac:dyDescent="0.25">
      <c r="A10" s="19"/>
      <c r="B10" s="19"/>
      <c r="C10" s="2" t="s">
        <v>13</v>
      </c>
      <c r="D10" s="2" t="s">
        <v>671</v>
      </c>
      <c r="E10" s="2" t="s">
        <v>670</v>
      </c>
      <c r="F10" s="19"/>
      <c r="G10" s="19"/>
      <c r="H10" s="19"/>
      <c r="I10" s="19"/>
      <c r="J10" s="19"/>
      <c r="K10" s="19"/>
    </row>
    <row r="11" spans="1:11" x14ac:dyDescent="0.25">
      <c r="A11" s="19"/>
      <c r="B11" s="19"/>
      <c r="C11" s="2" t="s">
        <v>13</v>
      </c>
      <c r="D11" s="2" t="s">
        <v>672</v>
      </c>
      <c r="E11" s="2" t="s">
        <v>670</v>
      </c>
      <c r="F11" s="19"/>
      <c r="G11" s="8"/>
      <c r="H11" s="8"/>
      <c r="I11" s="8"/>
      <c r="J11" s="19"/>
      <c r="K11" s="19"/>
    </row>
    <row r="12" spans="1:11" x14ac:dyDescent="0.25">
      <c r="A12" s="19"/>
      <c r="B12" s="19"/>
      <c r="C12" s="2" t="s">
        <v>13</v>
      </c>
      <c r="D12" s="2" t="s">
        <v>673</v>
      </c>
      <c r="E12" s="2" t="s">
        <v>670</v>
      </c>
      <c r="F12" s="19"/>
      <c r="G12" s="8"/>
      <c r="H12" s="8"/>
      <c r="I12" s="8"/>
      <c r="J12" s="19"/>
      <c r="K12" s="19"/>
    </row>
    <row r="13" spans="1:11" x14ac:dyDescent="0.25">
      <c r="A13" s="19"/>
      <c r="B13" s="19"/>
      <c r="C13" s="2" t="s">
        <v>13</v>
      </c>
      <c r="D13" s="2" t="s">
        <v>16</v>
      </c>
      <c r="E13" s="2" t="s">
        <v>674</v>
      </c>
      <c r="F13" s="19"/>
      <c r="G13" s="8"/>
      <c r="H13" s="8"/>
      <c r="I13" s="8"/>
      <c r="J13" s="19"/>
      <c r="K13" s="19"/>
    </row>
    <row r="14" spans="1:11" x14ac:dyDescent="0.25">
      <c r="A14" s="19"/>
      <c r="B14" s="19"/>
      <c r="C14" s="2" t="s">
        <v>13</v>
      </c>
      <c r="D14" s="2" t="s">
        <v>8</v>
      </c>
      <c r="E14" s="2" t="s">
        <v>674</v>
      </c>
      <c r="F14" s="19"/>
      <c r="G14" s="19"/>
      <c r="H14" s="19"/>
      <c r="I14" s="19"/>
      <c r="J14" s="19"/>
      <c r="K14" s="19"/>
    </row>
    <row r="15" spans="1:11" x14ac:dyDescent="0.25">
      <c r="A15" s="19"/>
      <c r="B15" s="19"/>
      <c r="C15" s="2" t="s">
        <v>13</v>
      </c>
      <c r="D15" s="2" t="s">
        <v>9</v>
      </c>
      <c r="E15" s="2" t="s">
        <v>674</v>
      </c>
      <c r="F15" s="19"/>
      <c r="G15" s="19"/>
      <c r="H15" s="19"/>
      <c r="I15" s="19"/>
      <c r="J15" s="19"/>
      <c r="K15" s="19"/>
    </row>
    <row r="16" spans="1:11" x14ac:dyDescent="0.25">
      <c r="A16" s="19"/>
      <c r="B16" s="19"/>
      <c r="C16" s="2" t="s">
        <v>13</v>
      </c>
      <c r="D16" s="2" t="s">
        <v>1117</v>
      </c>
      <c r="E16" s="2" t="s">
        <v>14</v>
      </c>
      <c r="F16" s="19"/>
      <c r="G16" s="19"/>
      <c r="H16" s="19"/>
      <c r="I16" s="19"/>
      <c r="J16" s="19"/>
      <c r="K16" s="19"/>
    </row>
    <row r="17" spans="1:11" ht="23.25" x14ac:dyDescent="0.25">
      <c r="A17" s="19"/>
      <c r="B17" s="19"/>
      <c r="C17" s="3"/>
      <c r="D17" s="3"/>
      <c r="E17" s="3"/>
      <c r="F17" s="19"/>
      <c r="G17" s="40"/>
      <c r="H17" s="40"/>
      <c r="I17" s="40"/>
      <c r="J17" s="19"/>
      <c r="K17" s="19"/>
    </row>
    <row r="18" spans="1:11" ht="23.25" x14ac:dyDescent="0.25">
      <c r="A18" s="19"/>
      <c r="B18" s="19"/>
      <c r="C18" s="39" t="s">
        <v>421</v>
      </c>
      <c r="D18" s="39"/>
      <c r="E18" s="39"/>
      <c r="F18" s="19"/>
      <c r="G18" s="8"/>
      <c r="H18" s="8"/>
      <c r="I18" s="8"/>
      <c r="J18" s="19"/>
      <c r="K18" s="19"/>
    </row>
    <row r="19" spans="1:11" x14ac:dyDescent="0.25">
      <c r="A19" s="19"/>
      <c r="B19" s="19"/>
      <c r="C19" s="4" t="s">
        <v>2</v>
      </c>
      <c r="D19" s="4" t="s">
        <v>3</v>
      </c>
      <c r="E19" s="4" t="s">
        <v>1</v>
      </c>
      <c r="F19" s="19"/>
      <c r="G19" s="8"/>
      <c r="H19" s="8"/>
      <c r="I19" s="8"/>
      <c r="J19" s="19"/>
      <c r="K19" s="19"/>
    </row>
    <row r="20" spans="1:11" x14ac:dyDescent="0.25">
      <c r="A20" s="19"/>
      <c r="B20" s="19"/>
      <c r="C20" s="2" t="s">
        <v>10</v>
      </c>
      <c r="D20" s="2" t="s">
        <v>4</v>
      </c>
      <c r="E20" s="2" t="s">
        <v>15</v>
      </c>
      <c r="F20" s="19"/>
      <c r="G20" s="8"/>
      <c r="H20" s="8"/>
      <c r="I20" s="8"/>
      <c r="J20" s="19"/>
      <c r="K20" s="19"/>
    </row>
    <row r="21" spans="1:11" x14ac:dyDescent="0.25">
      <c r="A21" s="19"/>
      <c r="B21" s="19"/>
      <c r="C21" s="2"/>
      <c r="D21" s="2" t="s">
        <v>6</v>
      </c>
      <c r="E21" s="2" t="s">
        <v>14</v>
      </c>
      <c r="F21" s="19"/>
      <c r="G21" s="8"/>
      <c r="H21" s="8"/>
      <c r="I21" s="8"/>
      <c r="J21" s="19"/>
      <c r="K21" s="19"/>
    </row>
    <row r="22" spans="1:11" x14ac:dyDescent="0.25">
      <c r="A22" s="19"/>
      <c r="B22" s="19"/>
      <c r="F22" s="19"/>
      <c r="G22" s="8"/>
      <c r="H22" s="8"/>
      <c r="I22" s="8"/>
      <c r="J22" s="19"/>
      <c r="K22" s="19"/>
    </row>
    <row r="23" spans="1:11" ht="23.25" x14ac:dyDescent="0.25">
      <c r="A23" s="19"/>
      <c r="B23" s="19"/>
      <c r="C23" s="41" t="s">
        <v>422</v>
      </c>
      <c r="D23" s="42"/>
      <c r="E23" s="43"/>
      <c r="F23" s="19"/>
      <c r="G23" s="19"/>
      <c r="H23" s="19"/>
      <c r="I23" s="19"/>
      <c r="J23" s="19"/>
      <c r="K23" s="19"/>
    </row>
    <row r="24" spans="1:11" x14ac:dyDescent="0.25">
      <c r="A24" s="19"/>
      <c r="B24" s="19"/>
      <c r="C24" s="4" t="s">
        <v>2</v>
      </c>
      <c r="D24" s="4" t="s">
        <v>3</v>
      </c>
      <c r="E24" s="4" t="s">
        <v>1</v>
      </c>
      <c r="F24" s="19"/>
      <c r="G24" s="19"/>
      <c r="H24" s="19"/>
      <c r="I24" s="19"/>
      <c r="J24" s="19"/>
      <c r="K24" s="19"/>
    </row>
    <row r="25" spans="1:11" x14ac:dyDescent="0.25">
      <c r="A25" s="19"/>
      <c r="B25" s="19"/>
      <c r="C25" s="2" t="s">
        <v>10</v>
      </c>
      <c r="D25" s="2" t="s">
        <v>4</v>
      </c>
      <c r="E25" s="2" t="s">
        <v>15</v>
      </c>
      <c r="F25" s="19"/>
      <c r="G25" s="19"/>
      <c r="H25" s="19"/>
      <c r="I25" s="19"/>
      <c r="J25" s="19"/>
      <c r="K25" s="19"/>
    </row>
    <row r="26" spans="1:11" x14ac:dyDescent="0.25">
      <c r="A26" s="19"/>
      <c r="B26" s="19"/>
      <c r="C26" s="2"/>
      <c r="D26" s="2" t="s">
        <v>5</v>
      </c>
      <c r="E26" s="2" t="s">
        <v>14</v>
      </c>
      <c r="F26" s="19"/>
      <c r="G26" s="19"/>
      <c r="H26" s="19"/>
      <c r="I26" s="19"/>
      <c r="J26" s="19"/>
      <c r="K26" s="19"/>
    </row>
    <row r="27" spans="1:11" x14ac:dyDescent="0.25">
      <c r="A27" s="19"/>
      <c r="B27" s="19"/>
      <c r="C27" s="2"/>
      <c r="D27" s="2" t="s">
        <v>589</v>
      </c>
      <c r="E27" s="2" t="s">
        <v>14</v>
      </c>
      <c r="F27" s="19"/>
      <c r="G27" s="19"/>
      <c r="H27" s="19"/>
      <c r="I27" s="19"/>
      <c r="J27" s="19"/>
      <c r="K27" s="19"/>
    </row>
    <row r="28" spans="1:11" x14ac:dyDescent="0.25">
      <c r="A28" s="19"/>
      <c r="B28" s="19"/>
      <c r="C28" s="2" t="s">
        <v>11</v>
      </c>
      <c r="D28" s="2" t="s">
        <v>17</v>
      </c>
      <c r="E28" s="2" t="s">
        <v>15</v>
      </c>
      <c r="F28" s="19"/>
      <c r="G28" s="19"/>
      <c r="H28" s="19"/>
      <c r="I28" s="19"/>
      <c r="J28" s="19"/>
      <c r="K28" s="19"/>
    </row>
    <row r="29" spans="1:11" x14ac:dyDescent="0.25">
      <c r="A29" s="19"/>
      <c r="B29" s="19"/>
      <c r="C29" s="15" t="s">
        <v>13</v>
      </c>
      <c r="D29" s="15"/>
      <c r="E29" s="15"/>
      <c r="F29" s="19"/>
      <c r="G29" s="19"/>
      <c r="H29" s="19"/>
      <c r="I29" s="19"/>
      <c r="J29" s="19"/>
      <c r="K29" s="19"/>
    </row>
    <row r="30" spans="1:11" ht="23.25" x14ac:dyDescent="0.25">
      <c r="A30" s="19"/>
      <c r="B30" s="19"/>
      <c r="C30" s="39" t="s">
        <v>398</v>
      </c>
      <c r="D30" s="39"/>
      <c r="E30" s="39"/>
      <c r="F30" s="19"/>
      <c r="G30" s="19"/>
      <c r="H30" s="19"/>
      <c r="I30" s="19"/>
      <c r="J30" s="19"/>
      <c r="K30" s="19"/>
    </row>
    <row r="31" spans="1:11" x14ac:dyDescent="0.25">
      <c r="A31" s="19"/>
      <c r="B31" s="19"/>
      <c r="C31" s="4" t="s">
        <v>2</v>
      </c>
      <c r="D31" s="4" t="s">
        <v>3</v>
      </c>
      <c r="E31" s="4" t="s">
        <v>1</v>
      </c>
      <c r="F31" s="19"/>
      <c r="G31" s="19"/>
      <c r="H31" s="19"/>
      <c r="I31" s="19"/>
      <c r="J31" s="19"/>
      <c r="K31" s="19"/>
    </row>
    <row r="32" spans="1:11" x14ac:dyDescent="0.25">
      <c r="A32" s="19"/>
      <c r="B32" s="19"/>
      <c r="C32" s="2" t="s">
        <v>10</v>
      </c>
      <c r="D32" s="3" t="s">
        <v>7</v>
      </c>
      <c r="E32" s="2" t="s">
        <v>15</v>
      </c>
      <c r="F32" s="19"/>
      <c r="G32" s="19"/>
      <c r="H32" s="19"/>
      <c r="I32" s="19"/>
      <c r="J32" s="19"/>
      <c r="K32" s="19"/>
    </row>
    <row r="33" spans="1:11" x14ac:dyDescent="0.25">
      <c r="A33" s="19"/>
      <c r="B33" s="19"/>
      <c r="C33" s="2" t="s">
        <v>13</v>
      </c>
      <c r="D33" s="2" t="s">
        <v>18</v>
      </c>
      <c r="E33" s="2" t="s">
        <v>14</v>
      </c>
      <c r="F33" s="19"/>
      <c r="G33" s="19"/>
      <c r="H33" s="19"/>
      <c r="I33" s="19"/>
      <c r="J33" s="19"/>
      <c r="K33" s="19"/>
    </row>
    <row r="34" spans="1:11" x14ac:dyDescent="0.25">
      <c r="C34" s="2" t="s">
        <v>13</v>
      </c>
      <c r="D34" s="2" t="s">
        <v>405</v>
      </c>
      <c r="E34" s="2" t="s">
        <v>14</v>
      </c>
    </row>
    <row r="35" spans="1:11" x14ac:dyDescent="0.25">
      <c r="C35" s="2" t="s">
        <v>13</v>
      </c>
      <c r="D35" s="2" t="s">
        <v>404</v>
      </c>
      <c r="E35" s="2" t="s">
        <v>14</v>
      </c>
    </row>
    <row r="36" spans="1:11" x14ac:dyDescent="0.25">
      <c r="C36" s="21" t="s">
        <v>13</v>
      </c>
      <c r="D36" s="21" t="s">
        <v>211</v>
      </c>
      <c r="E36" s="21" t="s">
        <v>14</v>
      </c>
    </row>
    <row r="38" spans="1:11" ht="23.25" x14ac:dyDescent="0.25">
      <c r="C38" s="39" t="s">
        <v>21</v>
      </c>
      <c r="D38" s="39"/>
      <c r="E38" s="39"/>
    </row>
    <row r="39" spans="1:11" x14ac:dyDescent="0.25">
      <c r="C39" s="4" t="s">
        <v>2</v>
      </c>
      <c r="D39" s="4" t="s">
        <v>3</v>
      </c>
      <c r="E39" s="4" t="s">
        <v>1</v>
      </c>
    </row>
    <row r="40" spans="1:11" x14ac:dyDescent="0.25">
      <c r="C40" s="2" t="s">
        <v>10</v>
      </c>
      <c r="D40" s="2" t="s">
        <v>19</v>
      </c>
      <c r="E40" s="2" t="s">
        <v>15</v>
      </c>
    </row>
    <row r="41" spans="1:11" x14ac:dyDescent="0.25">
      <c r="C41" s="2" t="s">
        <v>13</v>
      </c>
      <c r="D41" s="2" t="s">
        <v>20</v>
      </c>
      <c r="E41" s="2" t="s">
        <v>14</v>
      </c>
    </row>
    <row r="42" spans="1:11" x14ac:dyDescent="0.25">
      <c r="C42" s="2" t="s">
        <v>13</v>
      </c>
      <c r="D42" s="2" t="s">
        <v>417</v>
      </c>
      <c r="E42" s="2" t="s">
        <v>14</v>
      </c>
    </row>
    <row r="43" spans="1:11" x14ac:dyDescent="0.25">
      <c r="C43" s="2" t="s">
        <v>13</v>
      </c>
      <c r="D43" s="2" t="s">
        <v>675</v>
      </c>
      <c r="E43" s="2" t="s">
        <v>14</v>
      </c>
    </row>
    <row r="44" spans="1:11" x14ac:dyDescent="0.25">
      <c r="C44" s="23" t="s">
        <v>13</v>
      </c>
      <c r="D44" s="23" t="s">
        <v>676</v>
      </c>
      <c r="E44" s="23" t="s">
        <v>14</v>
      </c>
    </row>
    <row r="45" spans="1:11" x14ac:dyDescent="0.25">
      <c r="A45" t="s">
        <v>1032</v>
      </c>
      <c r="C45" s="23" t="s">
        <v>13</v>
      </c>
      <c r="D45" s="23" t="s">
        <v>800</v>
      </c>
      <c r="E45" s="23" t="s">
        <v>14</v>
      </c>
    </row>
    <row r="46" spans="1:11" x14ac:dyDescent="0.25">
      <c r="C46" s="23" t="s">
        <v>13</v>
      </c>
      <c r="D46" s="23" t="s">
        <v>801</v>
      </c>
      <c r="E46" s="23" t="s">
        <v>14</v>
      </c>
    </row>
    <row r="47" spans="1:11" x14ac:dyDescent="0.25">
      <c r="C47" s="23" t="s">
        <v>13</v>
      </c>
      <c r="D47" s="23" t="s">
        <v>802</v>
      </c>
      <c r="E47" s="23" t="s">
        <v>14</v>
      </c>
    </row>
    <row r="48" spans="1:11" x14ac:dyDescent="0.25">
      <c r="C48" s="23" t="s">
        <v>13</v>
      </c>
      <c r="D48" s="23" t="s">
        <v>803</v>
      </c>
      <c r="E48" s="2" t="s">
        <v>674</v>
      </c>
    </row>
    <row r="49" spans="3:5" x14ac:dyDescent="0.25">
      <c r="C49" s="23" t="s">
        <v>13</v>
      </c>
      <c r="D49" s="23" t="s">
        <v>16</v>
      </c>
      <c r="E49" s="23" t="s">
        <v>14</v>
      </c>
    </row>
    <row r="50" spans="3:5" x14ac:dyDescent="0.25">
      <c r="C50" s="23" t="s">
        <v>13</v>
      </c>
      <c r="D50" s="23" t="s">
        <v>804</v>
      </c>
      <c r="E50" s="23" t="s">
        <v>14</v>
      </c>
    </row>
    <row r="51" spans="3:5" x14ac:dyDescent="0.25">
      <c r="C51" s="23" t="s">
        <v>13</v>
      </c>
      <c r="D51" s="23" t="s">
        <v>805</v>
      </c>
      <c r="E51" s="23" t="s">
        <v>14</v>
      </c>
    </row>
    <row r="52" spans="3:5" x14ac:dyDescent="0.25">
      <c r="C52" s="23" t="s">
        <v>13</v>
      </c>
      <c r="D52" s="23" t="s">
        <v>806</v>
      </c>
      <c r="E52" s="23" t="s">
        <v>14</v>
      </c>
    </row>
    <row r="53" spans="3:5" x14ac:dyDescent="0.25">
      <c r="C53" s="23" t="s">
        <v>13</v>
      </c>
      <c r="D53" s="23" t="s">
        <v>1048</v>
      </c>
      <c r="E53" s="23" t="s">
        <v>14</v>
      </c>
    </row>
    <row r="55" spans="3:5" ht="23.25" x14ac:dyDescent="0.25">
      <c r="C55" s="39" t="s">
        <v>677</v>
      </c>
      <c r="D55" s="39"/>
      <c r="E55" s="39"/>
    </row>
    <row r="56" spans="3:5" x14ac:dyDescent="0.25">
      <c r="C56" s="4" t="s">
        <v>2</v>
      </c>
      <c r="D56" s="4" t="s">
        <v>3</v>
      </c>
      <c r="E56" s="4" t="s">
        <v>1</v>
      </c>
    </row>
    <row r="57" spans="3:5" x14ac:dyDescent="0.25">
      <c r="C57" s="2" t="s">
        <v>10</v>
      </c>
      <c r="D57" s="2" t="s">
        <v>12</v>
      </c>
      <c r="E57" s="2" t="s">
        <v>15</v>
      </c>
    </row>
    <row r="58" spans="3:5" x14ac:dyDescent="0.25">
      <c r="C58" s="2" t="s">
        <v>13</v>
      </c>
      <c r="D58" s="2" t="s">
        <v>423</v>
      </c>
      <c r="E58" s="2" t="s">
        <v>14</v>
      </c>
    </row>
  </sheetData>
  <mergeCells count="8">
    <mergeCell ref="C30:E30"/>
    <mergeCell ref="C38:E38"/>
    <mergeCell ref="C55:E55"/>
    <mergeCell ref="C2:E2"/>
    <mergeCell ref="G2:I2"/>
    <mergeCell ref="G17:I17"/>
    <mergeCell ref="C18:E18"/>
    <mergeCell ref="C23:E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R187"/>
  <sheetViews>
    <sheetView workbookViewId="0">
      <selection activeCell="D11" sqref="D11"/>
    </sheetView>
  </sheetViews>
  <sheetFormatPr baseColWidth="10" defaultColWidth="9.140625" defaultRowHeight="15" x14ac:dyDescent="0.25"/>
  <cols>
    <col min="2" max="2" width="12.28515625" style="1" customWidth="1"/>
    <col min="3" max="3" width="13.42578125" style="1" customWidth="1"/>
    <col min="4" max="4" width="15.28515625" style="1" bestFit="1" customWidth="1"/>
    <col min="5" max="5" width="15.140625" style="1" bestFit="1" customWidth="1"/>
    <col min="6" max="6" width="16.28515625" style="1" bestFit="1" customWidth="1"/>
    <col min="7" max="7" width="16.85546875" style="1" bestFit="1" customWidth="1"/>
    <col min="8" max="8" width="19.28515625" style="1" bestFit="1" customWidth="1"/>
    <col min="9" max="9" width="19.5703125" style="1" bestFit="1" customWidth="1"/>
    <col min="10" max="10" width="8.7109375" style="1" customWidth="1"/>
    <col min="11" max="11" width="30.42578125" style="1" bestFit="1" customWidth="1"/>
    <col min="12" max="12" width="24.5703125" style="1" bestFit="1" customWidth="1"/>
    <col min="13" max="13" width="24.42578125" bestFit="1" customWidth="1"/>
    <col min="14" max="14" width="25.28515625" bestFit="1" customWidth="1"/>
    <col min="15" max="15" width="25.85546875" bestFit="1" customWidth="1"/>
    <col min="16" max="16" width="28" bestFit="1" customWidth="1"/>
    <col min="17" max="17" width="28.42578125" bestFit="1" customWidth="1"/>
    <col min="18" max="18" width="27.28515625" bestFit="1" customWidth="1"/>
  </cols>
  <sheetData>
    <row r="1" spans="1:18" s="14" customFormat="1" x14ac:dyDescent="0.25">
      <c r="A1" s="14" t="s">
        <v>773</v>
      </c>
      <c r="B1" s="7" t="s">
        <v>4</v>
      </c>
      <c r="C1" s="18" t="s">
        <v>7</v>
      </c>
      <c r="D1" s="7" t="s">
        <v>19</v>
      </c>
      <c r="E1" s="7" t="s">
        <v>12</v>
      </c>
      <c r="F1" s="7" t="s">
        <v>482</v>
      </c>
      <c r="G1" s="7" t="s">
        <v>483</v>
      </c>
      <c r="H1" s="7" t="s">
        <v>484</v>
      </c>
      <c r="I1" s="7" t="s">
        <v>485</v>
      </c>
      <c r="J1" s="7" t="s">
        <v>16</v>
      </c>
      <c r="K1" s="7" t="s">
        <v>8</v>
      </c>
      <c r="L1" s="7" t="s">
        <v>9</v>
      </c>
      <c r="M1" s="14" t="s">
        <v>778</v>
      </c>
      <c r="N1" s="14" t="s">
        <v>774</v>
      </c>
      <c r="O1" s="14" t="s">
        <v>775</v>
      </c>
      <c r="P1" s="14" t="s">
        <v>776</v>
      </c>
      <c r="Q1" s="14" t="s">
        <v>777</v>
      </c>
      <c r="R1" s="14" t="s">
        <v>1116</v>
      </c>
    </row>
    <row r="2" spans="1:18" x14ac:dyDescent="0.25">
      <c r="B2" s="1">
        <v>1</v>
      </c>
      <c r="C2" s="1">
        <v>4</v>
      </c>
      <c r="D2" s="1">
        <v>7</v>
      </c>
      <c r="E2" s="1">
        <v>1</v>
      </c>
      <c r="G2" s="16" t="s">
        <v>439</v>
      </c>
      <c r="H2" s="16" t="s">
        <v>440</v>
      </c>
      <c r="I2" s="16" t="s">
        <v>441</v>
      </c>
      <c r="J2" s="1">
        <v>2020</v>
      </c>
      <c r="K2" s="17">
        <v>43891</v>
      </c>
      <c r="L2" s="1" t="s">
        <v>428</v>
      </c>
      <c r="M2">
        <v>688592</v>
      </c>
      <c r="O2">
        <v>145800</v>
      </c>
      <c r="P2">
        <v>170432</v>
      </c>
      <c r="Q2">
        <v>372360</v>
      </c>
      <c r="R2" s="29" t="s">
        <v>210</v>
      </c>
    </row>
    <row r="3" spans="1:18" x14ac:dyDescent="0.25">
      <c r="B3" s="1">
        <v>2</v>
      </c>
      <c r="C3" s="1">
        <v>4</v>
      </c>
      <c r="D3" s="1">
        <v>6</v>
      </c>
      <c r="E3" s="1">
        <v>2</v>
      </c>
      <c r="G3" s="16" t="s">
        <v>686</v>
      </c>
      <c r="H3" s="16" t="s">
        <v>630</v>
      </c>
      <c r="I3" s="16" t="s">
        <v>747</v>
      </c>
      <c r="J3" s="1">
        <v>2020</v>
      </c>
      <c r="K3" s="17">
        <v>43891</v>
      </c>
      <c r="L3" s="1" t="s">
        <v>428</v>
      </c>
      <c r="M3">
        <v>6670000</v>
      </c>
      <c r="O3">
        <v>1860991</v>
      </c>
      <c r="P3">
        <v>497940</v>
      </c>
      <c r="Q3">
        <v>4311069</v>
      </c>
      <c r="R3" s="29" t="s">
        <v>210</v>
      </c>
    </row>
    <row r="4" spans="1:18" x14ac:dyDescent="0.25">
      <c r="B4" s="1">
        <v>3</v>
      </c>
      <c r="C4" s="1">
        <v>2</v>
      </c>
      <c r="D4" s="1">
        <v>15</v>
      </c>
      <c r="E4" s="1">
        <v>2</v>
      </c>
      <c r="G4" s="16" t="s">
        <v>439</v>
      </c>
      <c r="H4" s="16" t="s">
        <v>442</v>
      </c>
      <c r="I4" s="16" t="s">
        <v>443</v>
      </c>
      <c r="J4" s="1">
        <v>2020</v>
      </c>
      <c r="K4" s="17">
        <v>43891</v>
      </c>
      <c r="L4" s="1" t="s">
        <v>428</v>
      </c>
      <c r="M4">
        <v>1897089</v>
      </c>
      <c r="O4">
        <v>870820</v>
      </c>
      <c r="P4">
        <v>414567</v>
      </c>
      <c r="Q4">
        <v>611702</v>
      </c>
      <c r="R4" s="29" t="s">
        <v>1110</v>
      </c>
    </row>
    <row r="5" spans="1:18" x14ac:dyDescent="0.25">
      <c r="B5" s="1">
        <v>4</v>
      </c>
      <c r="C5" s="1">
        <v>4</v>
      </c>
      <c r="D5" s="1">
        <v>60</v>
      </c>
      <c r="E5" s="1">
        <v>2</v>
      </c>
      <c r="G5" s="16" t="s">
        <v>444</v>
      </c>
      <c r="H5" s="16" t="s">
        <v>441</v>
      </c>
      <c r="I5" s="16" t="s">
        <v>445</v>
      </c>
      <c r="J5" s="1">
        <v>2020</v>
      </c>
      <c r="K5" s="17">
        <v>43891</v>
      </c>
      <c r="L5" s="1" t="s">
        <v>428</v>
      </c>
      <c r="M5">
        <v>1756452</v>
      </c>
      <c r="O5">
        <v>689826</v>
      </c>
      <c r="P5">
        <v>124522</v>
      </c>
      <c r="Q5">
        <v>942104</v>
      </c>
      <c r="R5" s="29" t="s">
        <v>210</v>
      </c>
    </row>
    <row r="6" spans="1:18" x14ac:dyDescent="0.25">
      <c r="B6" s="1">
        <v>5</v>
      </c>
      <c r="C6" s="1">
        <v>1</v>
      </c>
      <c r="D6" s="1">
        <v>9</v>
      </c>
      <c r="E6" s="1">
        <v>3</v>
      </c>
      <c r="F6" s="1" t="s">
        <v>789</v>
      </c>
      <c r="G6" s="16" t="s">
        <v>439</v>
      </c>
      <c r="H6" s="16" t="s">
        <v>442</v>
      </c>
      <c r="I6" s="16" t="s">
        <v>443</v>
      </c>
      <c r="J6" s="1">
        <v>2020</v>
      </c>
      <c r="K6" s="17">
        <v>43891</v>
      </c>
      <c r="L6" s="1" t="s">
        <v>428</v>
      </c>
      <c r="M6">
        <v>664016</v>
      </c>
      <c r="N6">
        <v>361802</v>
      </c>
      <c r="O6">
        <v>73741</v>
      </c>
      <c r="P6">
        <v>100694</v>
      </c>
      <c r="Q6">
        <v>127779</v>
      </c>
      <c r="R6" s="29" t="s">
        <v>1111</v>
      </c>
    </row>
    <row r="7" spans="1:18" x14ac:dyDescent="0.25">
      <c r="B7" s="1">
        <v>6</v>
      </c>
      <c r="C7" s="1">
        <v>4</v>
      </c>
      <c r="D7" s="1">
        <v>21</v>
      </c>
      <c r="E7" s="1">
        <v>4</v>
      </c>
      <c r="G7" s="16" t="s">
        <v>593</v>
      </c>
      <c r="H7" s="16" t="s">
        <v>615</v>
      </c>
      <c r="I7" s="16" t="s">
        <v>640</v>
      </c>
      <c r="J7" s="1">
        <v>2020</v>
      </c>
      <c r="K7" s="17">
        <v>43891</v>
      </c>
      <c r="L7" s="1" t="s">
        <v>428</v>
      </c>
      <c r="M7">
        <v>127729</v>
      </c>
      <c r="O7">
        <v>21140</v>
      </c>
      <c r="P7">
        <v>48443</v>
      </c>
      <c r="Q7">
        <v>58146</v>
      </c>
      <c r="R7" s="29" t="s">
        <v>210</v>
      </c>
    </row>
    <row r="8" spans="1:18" x14ac:dyDescent="0.25">
      <c r="B8" s="1">
        <v>7</v>
      </c>
      <c r="C8" s="1">
        <v>4</v>
      </c>
      <c r="D8" s="1">
        <v>7</v>
      </c>
      <c r="E8" s="1">
        <v>4</v>
      </c>
      <c r="G8" s="16" t="s">
        <v>444</v>
      </c>
      <c r="H8" s="16" t="s">
        <v>446</v>
      </c>
      <c r="I8" s="16" t="s">
        <v>447</v>
      </c>
      <c r="J8" s="1">
        <v>2020</v>
      </c>
      <c r="K8" s="17">
        <v>43891</v>
      </c>
      <c r="L8" s="1" t="s">
        <v>428</v>
      </c>
      <c r="M8">
        <v>655760</v>
      </c>
      <c r="O8">
        <v>41030</v>
      </c>
      <c r="P8">
        <v>181765</v>
      </c>
      <c r="Q8">
        <v>432965</v>
      </c>
      <c r="R8" s="29" t="s">
        <v>210</v>
      </c>
    </row>
    <row r="9" spans="1:18" x14ac:dyDescent="0.25">
      <c r="B9" s="1">
        <v>8</v>
      </c>
      <c r="C9" s="1">
        <v>4</v>
      </c>
      <c r="D9" s="1">
        <v>6</v>
      </c>
      <c r="E9" s="1">
        <v>1</v>
      </c>
      <c r="G9" s="16" t="s">
        <v>592</v>
      </c>
      <c r="H9" s="16" t="s">
        <v>616</v>
      </c>
      <c r="I9" s="16" t="s">
        <v>641</v>
      </c>
      <c r="J9" s="1">
        <v>2020</v>
      </c>
      <c r="K9" s="17">
        <v>43891</v>
      </c>
      <c r="L9" s="1" t="s">
        <v>428</v>
      </c>
      <c r="M9">
        <v>1815247</v>
      </c>
      <c r="O9">
        <v>620525</v>
      </c>
      <c r="P9">
        <v>143600</v>
      </c>
      <c r="Q9">
        <v>1051122</v>
      </c>
      <c r="R9" s="29" t="s">
        <v>210</v>
      </c>
    </row>
    <row r="10" spans="1:18" x14ac:dyDescent="0.25">
      <c r="B10" s="1">
        <v>9</v>
      </c>
      <c r="C10" s="1">
        <v>4</v>
      </c>
      <c r="D10" s="1">
        <v>8</v>
      </c>
      <c r="E10" s="1">
        <v>4</v>
      </c>
      <c r="G10" s="16" t="s">
        <v>474</v>
      </c>
      <c r="H10" s="16" t="s">
        <v>710</v>
      </c>
      <c r="I10" s="16" t="s">
        <v>740</v>
      </c>
      <c r="J10" s="1">
        <v>2020</v>
      </c>
      <c r="K10" s="17">
        <v>43891</v>
      </c>
      <c r="L10" s="1" t="s">
        <v>428</v>
      </c>
      <c r="M10">
        <v>1635228</v>
      </c>
      <c r="O10">
        <v>128286</v>
      </c>
      <c r="P10">
        <v>105951</v>
      </c>
      <c r="Q10">
        <v>1400991</v>
      </c>
      <c r="R10" s="29" t="s">
        <v>210</v>
      </c>
    </row>
    <row r="11" spans="1:18" x14ac:dyDescent="0.25">
      <c r="B11" s="1">
        <v>10</v>
      </c>
      <c r="C11" s="1">
        <v>4</v>
      </c>
      <c r="D11" s="1">
        <v>63</v>
      </c>
      <c r="E11" s="1">
        <v>2</v>
      </c>
      <c r="G11" s="16" t="s">
        <v>448</v>
      </c>
      <c r="H11" s="16" t="s">
        <v>449</v>
      </c>
      <c r="I11" s="16" t="s">
        <v>450</v>
      </c>
      <c r="J11" s="1">
        <v>2020</v>
      </c>
      <c r="K11" s="17">
        <v>43891</v>
      </c>
      <c r="L11" s="1" t="s">
        <v>428</v>
      </c>
      <c r="M11">
        <v>2309376</v>
      </c>
      <c r="O11">
        <v>437007</v>
      </c>
      <c r="P11">
        <v>355332</v>
      </c>
      <c r="Q11">
        <v>1517037</v>
      </c>
      <c r="R11" s="29" t="s">
        <v>210</v>
      </c>
    </row>
    <row r="12" spans="1:18" x14ac:dyDescent="0.25">
      <c r="B12" s="1">
        <v>11</v>
      </c>
      <c r="C12" s="1">
        <v>3</v>
      </c>
      <c r="D12" s="1">
        <v>23</v>
      </c>
      <c r="E12" s="1">
        <v>2</v>
      </c>
      <c r="G12" s="16" t="s">
        <v>594</v>
      </c>
      <c r="H12" s="16" t="s">
        <v>617</v>
      </c>
      <c r="I12" s="16" t="s">
        <v>641</v>
      </c>
      <c r="J12" s="1">
        <v>2020</v>
      </c>
      <c r="K12" s="17">
        <v>43891</v>
      </c>
      <c r="L12" s="1" t="s">
        <v>428</v>
      </c>
      <c r="M12">
        <v>707052</v>
      </c>
      <c r="O12">
        <v>148737</v>
      </c>
      <c r="P12">
        <v>521367</v>
      </c>
      <c r="Q12">
        <v>36948</v>
      </c>
      <c r="R12" s="29" t="s">
        <v>209</v>
      </c>
    </row>
    <row r="13" spans="1:18" x14ac:dyDescent="0.25">
      <c r="B13" s="1">
        <v>12</v>
      </c>
      <c r="C13" s="1">
        <v>3</v>
      </c>
      <c r="D13" s="1">
        <v>41</v>
      </c>
      <c r="E13" s="1">
        <v>4</v>
      </c>
      <c r="G13" s="16" t="s">
        <v>439</v>
      </c>
      <c r="H13" s="16" t="s">
        <v>442</v>
      </c>
      <c r="I13" s="16" t="s">
        <v>443</v>
      </c>
      <c r="J13" s="1">
        <v>2020</v>
      </c>
      <c r="K13" s="17">
        <v>43891</v>
      </c>
      <c r="L13" s="1" t="s">
        <v>428</v>
      </c>
      <c r="M13">
        <v>396910</v>
      </c>
      <c r="O13">
        <v>20435</v>
      </c>
      <c r="P13">
        <v>328866</v>
      </c>
      <c r="Q13">
        <v>47609</v>
      </c>
      <c r="R13" s="29" t="s">
        <v>209</v>
      </c>
    </row>
    <row r="14" spans="1:18" x14ac:dyDescent="0.25">
      <c r="B14" s="1">
        <v>13</v>
      </c>
      <c r="C14" s="1">
        <v>4</v>
      </c>
      <c r="D14" s="1">
        <v>7</v>
      </c>
      <c r="E14" s="1">
        <v>5</v>
      </c>
      <c r="G14" s="16" t="s">
        <v>592</v>
      </c>
      <c r="H14" s="16" t="s">
        <v>616</v>
      </c>
      <c r="I14" s="16" t="s">
        <v>641</v>
      </c>
      <c r="J14" s="1">
        <v>2020</v>
      </c>
      <c r="K14" s="17">
        <v>43891</v>
      </c>
      <c r="L14" s="1" t="s">
        <v>428</v>
      </c>
      <c r="M14">
        <v>512663</v>
      </c>
      <c r="O14">
        <v>148112</v>
      </c>
      <c r="P14">
        <v>24307</v>
      </c>
      <c r="Q14">
        <v>340244</v>
      </c>
      <c r="R14" s="29" t="s">
        <v>210</v>
      </c>
    </row>
    <row r="15" spans="1:18" x14ac:dyDescent="0.25">
      <c r="B15" s="1">
        <v>14</v>
      </c>
      <c r="C15" s="1">
        <v>4</v>
      </c>
      <c r="D15" s="1">
        <v>28</v>
      </c>
      <c r="E15" s="1">
        <v>4</v>
      </c>
      <c r="G15" s="16" t="s">
        <v>695</v>
      </c>
      <c r="H15" s="16" t="s">
        <v>718</v>
      </c>
      <c r="I15" s="16" t="s">
        <v>748</v>
      </c>
      <c r="J15" s="1">
        <v>2020</v>
      </c>
      <c r="K15" s="17">
        <v>43891</v>
      </c>
      <c r="L15" s="1" t="s">
        <v>428</v>
      </c>
      <c r="M15">
        <v>987437</v>
      </c>
      <c r="O15">
        <v>320316</v>
      </c>
      <c r="P15">
        <v>326054</v>
      </c>
      <c r="Q15">
        <v>341067</v>
      </c>
      <c r="R15" s="29" t="s">
        <v>210</v>
      </c>
    </row>
    <row r="16" spans="1:18" x14ac:dyDescent="0.25">
      <c r="B16" s="1">
        <v>15</v>
      </c>
      <c r="C16" s="1">
        <v>3</v>
      </c>
      <c r="D16" s="1">
        <v>15</v>
      </c>
      <c r="E16" s="1">
        <v>1</v>
      </c>
      <c r="G16" s="16" t="s">
        <v>444</v>
      </c>
      <c r="H16" s="16" t="s">
        <v>446</v>
      </c>
      <c r="I16" s="16" t="s">
        <v>447</v>
      </c>
      <c r="J16" s="1">
        <v>2020</v>
      </c>
      <c r="K16" s="17">
        <v>43891</v>
      </c>
      <c r="L16" s="1" t="s">
        <v>428</v>
      </c>
      <c r="M16">
        <v>2288525</v>
      </c>
      <c r="O16">
        <v>421843</v>
      </c>
      <c r="P16">
        <v>1262814</v>
      </c>
      <c r="Q16">
        <v>603868</v>
      </c>
      <c r="R16" s="29" t="s">
        <v>209</v>
      </c>
    </row>
    <row r="17" spans="2:18" x14ac:dyDescent="0.25">
      <c r="B17" s="1">
        <v>16</v>
      </c>
      <c r="C17" s="1">
        <v>4</v>
      </c>
      <c r="D17" s="1">
        <v>21</v>
      </c>
      <c r="E17" s="1">
        <v>4</v>
      </c>
      <c r="G17" s="16" t="s">
        <v>439</v>
      </c>
      <c r="H17" s="16" t="s">
        <v>440</v>
      </c>
      <c r="I17" s="16" t="s">
        <v>441</v>
      </c>
      <c r="J17" s="1">
        <v>2020</v>
      </c>
      <c r="K17" s="17">
        <v>43891</v>
      </c>
      <c r="L17" s="1" t="s">
        <v>428</v>
      </c>
      <c r="M17">
        <v>736307</v>
      </c>
      <c r="O17">
        <v>11134</v>
      </c>
      <c r="P17">
        <v>300639</v>
      </c>
      <c r="Q17">
        <v>424534</v>
      </c>
      <c r="R17" s="29" t="s">
        <v>210</v>
      </c>
    </row>
    <row r="18" spans="2:18" x14ac:dyDescent="0.25">
      <c r="B18" s="1">
        <v>17</v>
      </c>
      <c r="C18" s="1">
        <v>3</v>
      </c>
      <c r="D18" s="1">
        <v>12</v>
      </c>
      <c r="E18" s="1">
        <v>4</v>
      </c>
      <c r="G18" s="16" t="s">
        <v>592</v>
      </c>
      <c r="H18" s="16" t="s">
        <v>614</v>
      </c>
      <c r="I18" s="16" t="s">
        <v>627</v>
      </c>
      <c r="J18" s="1">
        <v>2020</v>
      </c>
      <c r="K18" s="17">
        <v>43891</v>
      </c>
      <c r="L18" s="1" t="s">
        <v>428</v>
      </c>
      <c r="M18">
        <v>507198</v>
      </c>
      <c r="O18">
        <v>15479</v>
      </c>
      <c r="P18">
        <v>249326</v>
      </c>
      <c r="Q18">
        <v>242393</v>
      </c>
      <c r="R18" s="29" t="s">
        <v>209</v>
      </c>
    </row>
    <row r="19" spans="2:18" x14ac:dyDescent="0.25">
      <c r="B19" s="1">
        <v>18</v>
      </c>
      <c r="C19" s="1">
        <v>4</v>
      </c>
      <c r="D19" s="1">
        <v>24</v>
      </c>
      <c r="E19" s="1">
        <v>4</v>
      </c>
      <c r="G19" s="16" t="s">
        <v>439</v>
      </c>
      <c r="H19" s="16" t="s">
        <v>442</v>
      </c>
      <c r="I19" s="16" t="s">
        <v>451</v>
      </c>
      <c r="J19" s="1">
        <v>2020</v>
      </c>
      <c r="K19" s="17">
        <v>43891</v>
      </c>
      <c r="L19" s="1" t="s">
        <v>428</v>
      </c>
      <c r="M19">
        <v>267807</v>
      </c>
      <c r="O19">
        <v>94896</v>
      </c>
      <c r="P19">
        <v>73375</v>
      </c>
      <c r="Q19">
        <v>99536</v>
      </c>
      <c r="R19" s="29" t="s">
        <v>210</v>
      </c>
    </row>
    <row r="20" spans="2:18" x14ac:dyDescent="0.25">
      <c r="B20" s="1">
        <v>19</v>
      </c>
      <c r="C20" s="1">
        <v>3</v>
      </c>
      <c r="D20" s="1">
        <v>9</v>
      </c>
      <c r="E20" s="1">
        <v>2</v>
      </c>
      <c r="F20" s="1" t="s">
        <v>789</v>
      </c>
      <c r="G20" s="16" t="s">
        <v>439</v>
      </c>
      <c r="H20" s="16" t="s">
        <v>442</v>
      </c>
      <c r="I20" s="16" t="s">
        <v>443</v>
      </c>
      <c r="J20" s="1">
        <v>2020</v>
      </c>
      <c r="K20" s="17">
        <v>43891</v>
      </c>
      <c r="L20" s="1" t="s">
        <v>428</v>
      </c>
      <c r="M20">
        <v>1230254</v>
      </c>
      <c r="N20">
        <v>330903</v>
      </c>
      <c r="O20">
        <v>166153</v>
      </c>
      <c r="P20">
        <v>604523</v>
      </c>
      <c r="Q20">
        <v>128675</v>
      </c>
      <c r="R20" s="29" t="s">
        <v>209</v>
      </c>
    </row>
    <row r="21" spans="2:18" x14ac:dyDescent="0.25">
      <c r="B21" s="1">
        <v>20</v>
      </c>
      <c r="C21" s="1">
        <v>3</v>
      </c>
      <c r="D21" s="1">
        <v>41</v>
      </c>
      <c r="E21" s="1">
        <v>5</v>
      </c>
      <c r="G21" s="16" t="s">
        <v>592</v>
      </c>
      <c r="H21" s="16" t="s">
        <v>614</v>
      </c>
      <c r="I21" s="16" t="s">
        <v>627</v>
      </c>
      <c r="J21" s="1">
        <v>2020</v>
      </c>
      <c r="K21" s="17">
        <v>43891</v>
      </c>
      <c r="L21" s="1" t="s">
        <v>428</v>
      </c>
      <c r="M21">
        <v>2426051</v>
      </c>
      <c r="O21">
        <v>474653</v>
      </c>
      <c r="P21">
        <v>1941832</v>
      </c>
      <c r="Q21">
        <v>9566</v>
      </c>
      <c r="R21" s="29" t="s">
        <v>209</v>
      </c>
    </row>
    <row r="22" spans="2:18" x14ac:dyDescent="0.25">
      <c r="B22" s="1">
        <v>21</v>
      </c>
      <c r="C22" s="1">
        <v>3</v>
      </c>
      <c r="D22" s="1">
        <v>45</v>
      </c>
      <c r="E22" s="1">
        <v>4</v>
      </c>
      <c r="G22" s="16" t="s">
        <v>439</v>
      </c>
      <c r="H22" s="16" t="s">
        <v>440</v>
      </c>
      <c r="I22" s="16" t="s">
        <v>441</v>
      </c>
      <c r="J22" s="1">
        <v>2020</v>
      </c>
      <c r="K22" s="17">
        <v>43891</v>
      </c>
      <c r="L22" s="1" t="s">
        <v>429</v>
      </c>
      <c r="M22">
        <v>2328632</v>
      </c>
      <c r="O22">
        <v>1020840</v>
      </c>
      <c r="P22">
        <v>1190957</v>
      </c>
      <c r="Q22">
        <v>116835</v>
      </c>
      <c r="R22" s="29" t="s">
        <v>209</v>
      </c>
    </row>
    <row r="23" spans="2:18" x14ac:dyDescent="0.25">
      <c r="B23" s="1">
        <v>22</v>
      </c>
      <c r="C23" s="1">
        <v>3</v>
      </c>
      <c r="D23" s="1">
        <v>60</v>
      </c>
      <c r="E23" s="1">
        <v>4</v>
      </c>
      <c r="G23" s="16" t="s">
        <v>592</v>
      </c>
      <c r="H23" s="16" t="s">
        <v>614</v>
      </c>
      <c r="I23" s="16" t="s">
        <v>627</v>
      </c>
      <c r="J23" s="1">
        <v>2020</v>
      </c>
      <c r="K23" s="17">
        <v>43891</v>
      </c>
      <c r="L23" s="1" t="s">
        <v>429</v>
      </c>
      <c r="M23">
        <v>724333</v>
      </c>
      <c r="O23">
        <v>291176</v>
      </c>
      <c r="P23">
        <v>422287</v>
      </c>
      <c r="Q23">
        <v>10870</v>
      </c>
      <c r="R23" s="29" t="s">
        <v>209</v>
      </c>
    </row>
    <row r="24" spans="2:18" x14ac:dyDescent="0.25">
      <c r="B24" s="1">
        <v>23</v>
      </c>
      <c r="C24" s="1">
        <v>4</v>
      </c>
      <c r="D24" s="1">
        <v>52</v>
      </c>
      <c r="E24" s="1">
        <v>3</v>
      </c>
      <c r="F24" s="1" t="s">
        <v>789</v>
      </c>
      <c r="G24" s="16" t="s">
        <v>439</v>
      </c>
      <c r="H24" s="16" t="s">
        <v>442</v>
      </c>
      <c r="I24" s="16" t="s">
        <v>443</v>
      </c>
      <c r="J24" s="1">
        <v>2020</v>
      </c>
      <c r="K24" s="17">
        <v>43891</v>
      </c>
      <c r="L24" s="1" t="s">
        <v>427</v>
      </c>
      <c r="M24">
        <v>1521889</v>
      </c>
      <c r="N24">
        <v>600819</v>
      </c>
      <c r="O24">
        <v>123975</v>
      </c>
      <c r="P24">
        <v>91673</v>
      </c>
      <c r="Q24">
        <v>705422</v>
      </c>
      <c r="R24" s="29" t="s">
        <v>210</v>
      </c>
    </row>
    <row r="25" spans="2:18" x14ac:dyDescent="0.25">
      <c r="B25" s="1">
        <v>24</v>
      </c>
      <c r="C25" s="1">
        <v>4</v>
      </c>
      <c r="D25" s="1">
        <v>63</v>
      </c>
      <c r="E25" s="1">
        <v>5</v>
      </c>
      <c r="F25" s="1" t="s">
        <v>789</v>
      </c>
      <c r="G25" s="16" t="s">
        <v>689</v>
      </c>
      <c r="H25" s="16" t="s">
        <v>717</v>
      </c>
      <c r="I25" s="16" t="s">
        <v>746</v>
      </c>
      <c r="J25" s="1">
        <v>2020</v>
      </c>
      <c r="K25" s="17">
        <v>43891</v>
      </c>
      <c r="L25" s="1" t="s">
        <v>429</v>
      </c>
      <c r="M25">
        <v>8350000</v>
      </c>
      <c r="N25">
        <v>2425262</v>
      </c>
      <c r="O25">
        <v>84919</v>
      </c>
      <c r="P25">
        <v>394975</v>
      </c>
      <c r="Q25">
        <v>5444844</v>
      </c>
      <c r="R25" s="29" t="s">
        <v>210</v>
      </c>
    </row>
    <row r="26" spans="2:18" x14ac:dyDescent="0.25">
      <c r="B26" s="1">
        <v>25</v>
      </c>
      <c r="C26" s="1">
        <v>4</v>
      </c>
      <c r="D26" s="1">
        <v>5</v>
      </c>
      <c r="E26" s="1">
        <v>4</v>
      </c>
      <c r="F26" s="1" t="s">
        <v>789</v>
      </c>
      <c r="G26" s="16" t="s">
        <v>465</v>
      </c>
      <c r="H26" s="16" t="s">
        <v>715</v>
      </c>
      <c r="I26" s="16" t="s">
        <v>721</v>
      </c>
      <c r="J26" s="1">
        <v>2020</v>
      </c>
      <c r="K26" s="17">
        <v>43891</v>
      </c>
      <c r="L26" s="1" t="s">
        <v>429</v>
      </c>
      <c r="M26">
        <v>2894000</v>
      </c>
      <c r="N26">
        <v>397061</v>
      </c>
      <c r="O26">
        <v>56362</v>
      </c>
      <c r="P26">
        <v>28084</v>
      </c>
      <c r="Q26">
        <v>2412493</v>
      </c>
      <c r="R26" s="29" t="s">
        <v>210</v>
      </c>
    </row>
    <row r="27" spans="2:18" x14ac:dyDescent="0.25">
      <c r="B27" s="1">
        <v>26</v>
      </c>
      <c r="C27" s="1">
        <v>3</v>
      </c>
      <c r="D27" s="1">
        <v>4</v>
      </c>
      <c r="E27" s="1">
        <v>2</v>
      </c>
      <c r="G27" s="16" t="s">
        <v>595</v>
      </c>
      <c r="H27" s="16" t="s">
        <v>618</v>
      </c>
      <c r="I27" s="16" t="s">
        <v>452</v>
      </c>
      <c r="J27" s="1">
        <v>2020</v>
      </c>
      <c r="K27" s="17">
        <v>43891</v>
      </c>
      <c r="L27" s="1" t="s">
        <v>429</v>
      </c>
      <c r="M27">
        <v>1469436</v>
      </c>
      <c r="O27">
        <v>502727</v>
      </c>
      <c r="P27">
        <v>588008</v>
      </c>
      <c r="Q27">
        <v>378701</v>
      </c>
      <c r="R27" s="29" t="s">
        <v>209</v>
      </c>
    </row>
    <row r="28" spans="2:18" x14ac:dyDescent="0.25">
      <c r="B28" s="1">
        <v>27</v>
      </c>
      <c r="C28" s="1">
        <v>1</v>
      </c>
      <c r="D28" s="1">
        <v>11</v>
      </c>
      <c r="E28" s="1">
        <v>5</v>
      </c>
      <c r="F28" s="1" t="s">
        <v>789</v>
      </c>
      <c r="G28" s="16" t="s">
        <v>439</v>
      </c>
      <c r="H28" s="16" t="s">
        <v>442</v>
      </c>
      <c r="I28" s="16" t="s">
        <v>443</v>
      </c>
      <c r="J28" s="1">
        <v>2020</v>
      </c>
      <c r="K28" s="17">
        <v>43891</v>
      </c>
      <c r="L28" s="1" t="s">
        <v>430</v>
      </c>
      <c r="M28">
        <v>636376</v>
      </c>
      <c r="N28">
        <v>298278</v>
      </c>
      <c r="O28">
        <v>119801</v>
      </c>
      <c r="P28">
        <v>20483</v>
      </c>
      <c r="Q28">
        <v>197814</v>
      </c>
      <c r="R28" s="29" t="s">
        <v>1111</v>
      </c>
    </row>
    <row r="29" spans="2:18" x14ac:dyDescent="0.25">
      <c r="B29" s="1">
        <v>28</v>
      </c>
      <c r="C29" s="1">
        <v>1</v>
      </c>
      <c r="D29" s="1">
        <v>27</v>
      </c>
      <c r="E29" s="1">
        <v>4</v>
      </c>
      <c r="F29" s="1" t="s">
        <v>789</v>
      </c>
      <c r="G29" s="16" t="s">
        <v>439</v>
      </c>
      <c r="H29" s="16" t="s">
        <v>442</v>
      </c>
      <c r="I29" s="16" t="s">
        <v>443</v>
      </c>
      <c r="J29" s="1">
        <v>2020</v>
      </c>
      <c r="K29" s="17">
        <v>43891</v>
      </c>
      <c r="L29" s="1" t="s">
        <v>430</v>
      </c>
      <c r="M29">
        <v>2450565</v>
      </c>
      <c r="N29">
        <v>1909969</v>
      </c>
      <c r="O29">
        <v>22598</v>
      </c>
      <c r="P29">
        <v>59978</v>
      </c>
      <c r="Q29">
        <v>458020</v>
      </c>
      <c r="R29" s="29" t="s">
        <v>1111</v>
      </c>
    </row>
    <row r="30" spans="2:18" x14ac:dyDescent="0.25">
      <c r="B30" s="1">
        <v>29</v>
      </c>
      <c r="C30" s="1">
        <v>3</v>
      </c>
      <c r="D30" s="1">
        <v>41</v>
      </c>
      <c r="E30" s="1">
        <v>4</v>
      </c>
      <c r="F30" s="1" t="s">
        <v>789</v>
      </c>
      <c r="G30" s="16" t="s">
        <v>439</v>
      </c>
      <c r="H30" s="16" t="s">
        <v>442</v>
      </c>
      <c r="I30" s="16" t="s">
        <v>443</v>
      </c>
      <c r="J30" s="1">
        <v>2020</v>
      </c>
      <c r="K30" s="17">
        <v>43891</v>
      </c>
      <c r="L30" s="1" t="s">
        <v>430</v>
      </c>
      <c r="M30">
        <v>1223711</v>
      </c>
      <c r="N30">
        <v>232967</v>
      </c>
      <c r="O30">
        <v>351583</v>
      </c>
      <c r="P30">
        <v>392370</v>
      </c>
      <c r="Q30">
        <v>246791</v>
      </c>
      <c r="R30" s="29" t="s">
        <v>209</v>
      </c>
    </row>
    <row r="31" spans="2:18" x14ac:dyDescent="0.25">
      <c r="B31" s="1">
        <v>30</v>
      </c>
      <c r="C31" s="1">
        <v>3</v>
      </c>
      <c r="D31" s="1">
        <v>28</v>
      </c>
      <c r="E31" s="1">
        <v>3</v>
      </c>
      <c r="F31" s="1" t="s">
        <v>789</v>
      </c>
      <c r="G31" s="16" t="s">
        <v>439</v>
      </c>
      <c r="H31" s="16" t="s">
        <v>442</v>
      </c>
      <c r="I31" s="16" t="s">
        <v>443</v>
      </c>
      <c r="J31" s="1">
        <v>2020</v>
      </c>
      <c r="K31" s="17">
        <v>43891</v>
      </c>
      <c r="L31" s="1" t="s">
        <v>430</v>
      </c>
      <c r="M31">
        <v>1963646</v>
      </c>
      <c r="N31">
        <v>517386</v>
      </c>
      <c r="O31">
        <v>407981</v>
      </c>
      <c r="P31">
        <v>734771</v>
      </c>
      <c r="Q31">
        <v>303508</v>
      </c>
      <c r="R31" s="29" t="s">
        <v>209</v>
      </c>
    </row>
    <row r="32" spans="2:18" x14ac:dyDescent="0.25">
      <c r="B32" s="1">
        <v>31</v>
      </c>
      <c r="C32" s="1">
        <v>4</v>
      </c>
      <c r="D32" s="1">
        <v>7</v>
      </c>
      <c r="E32" s="1">
        <v>5</v>
      </c>
      <c r="F32" s="1" t="s">
        <v>789</v>
      </c>
      <c r="G32" s="16" t="s">
        <v>439</v>
      </c>
      <c r="H32" s="16" t="s">
        <v>442</v>
      </c>
      <c r="I32" s="16" t="s">
        <v>443</v>
      </c>
      <c r="J32" s="1">
        <v>2020</v>
      </c>
      <c r="K32" s="17">
        <v>43891</v>
      </c>
      <c r="L32" s="1" t="s">
        <v>430</v>
      </c>
      <c r="M32">
        <v>1616828</v>
      </c>
      <c r="N32">
        <v>225924</v>
      </c>
      <c r="O32">
        <v>80071</v>
      </c>
      <c r="P32">
        <v>493772</v>
      </c>
      <c r="Q32">
        <v>817061</v>
      </c>
      <c r="R32" s="29" t="s">
        <v>210</v>
      </c>
    </row>
    <row r="33" spans="2:18" x14ac:dyDescent="0.25">
      <c r="B33" s="1">
        <v>32</v>
      </c>
      <c r="C33" s="1">
        <v>4</v>
      </c>
      <c r="D33" s="1">
        <v>8</v>
      </c>
      <c r="E33" s="1">
        <v>2</v>
      </c>
      <c r="G33" s="16" t="s">
        <v>592</v>
      </c>
      <c r="H33" s="16" t="s">
        <v>614</v>
      </c>
      <c r="I33" s="16" t="s">
        <v>627</v>
      </c>
      <c r="J33" s="1">
        <v>2020</v>
      </c>
      <c r="K33" s="17">
        <v>43891</v>
      </c>
      <c r="L33" s="1" t="s">
        <v>430</v>
      </c>
      <c r="M33">
        <v>900774</v>
      </c>
      <c r="O33">
        <v>238018</v>
      </c>
      <c r="P33">
        <v>81555</v>
      </c>
      <c r="Q33">
        <v>581201</v>
      </c>
      <c r="R33" s="29" t="s">
        <v>210</v>
      </c>
    </row>
    <row r="34" spans="2:18" x14ac:dyDescent="0.25">
      <c r="B34" s="1">
        <v>33</v>
      </c>
      <c r="C34" s="1">
        <v>3</v>
      </c>
      <c r="D34" s="1">
        <v>15</v>
      </c>
      <c r="E34" s="1">
        <v>1</v>
      </c>
      <c r="F34" s="1" t="s">
        <v>789</v>
      </c>
      <c r="G34" s="16" t="s">
        <v>439</v>
      </c>
      <c r="H34" s="16" t="s">
        <v>442</v>
      </c>
      <c r="I34" s="16" t="s">
        <v>443</v>
      </c>
      <c r="J34" s="1">
        <v>2020</v>
      </c>
      <c r="K34" s="17">
        <v>43891</v>
      </c>
      <c r="L34" s="1" t="s">
        <v>430</v>
      </c>
      <c r="M34">
        <v>1352858</v>
      </c>
      <c r="N34">
        <v>469249</v>
      </c>
      <c r="O34">
        <v>162803</v>
      </c>
      <c r="P34">
        <v>623392</v>
      </c>
      <c r="Q34">
        <v>97414</v>
      </c>
      <c r="R34" s="29" t="s">
        <v>209</v>
      </c>
    </row>
    <row r="35" spans="2:18" x14ac:dyDescent="0.25">
      <c r="B35" s="1">
        <v>34</v>
      </c>
      <c r="C35" s="1">
        <v>4</v>
      </c>
      <c r="D35" s="1">
        <v>63</v>
      </c>
      <c r="E35" s="1">
        <v>1</v>
      </c>
      <c r="G35" s="16" t="s">
        <v>596</v>
      </c>
      <c r="H35" s="16" t="s">
        <v>619</v>
      </c>
      <c r="I35" s="16" t="s">
        <v>642</v>
      </c>
      <c r="J35" s="1">
        <v>2020</v>
      </c>
      <c r="K35" s="17">
        <v>43891</v>
      </c>
      <c r="L35" s="1" t="s">
        <v>430</v>
      </c>
      <c r="M35">
        <v>1845137</v>
      </c>
      <c r="O35">
        <v>251380</v>
      </c>
      <c r="P35">
        <v>85450</v>
      </c>
      <c r="Q35">
        <v>1508307</v>
      </c>
      <c r="R35" s="29" t="s">
        <v>210</v>
      </c>
    </row>
    <row r="36" spans="2:18" x14ac:dyDescent="0.25">
      <c r="B36" s="1">
        <v>35</v>
      </c>
      <c r="C36" s="1">
        <v>1</v>
      </c>
      <c r="D36" s="1">
        <v>23</v>
      </c>
      <c r="E36" s="1">
        <v>1</v>
      </c>
      <c r="F36" s="1" t="s">
        <v>789</v>
      </c>
      <c r="G36" s="16" t="s">
        <v>592</v>
      </c>
      <c r="H36" s="16" t="s">
        <v>721</v>
      </c>
      <c r="I36" s="16" t="s">
        <v>762</v>
      </c>
      <c r="J36" s="1">
        <v>2020</v>
      </c>
      <c r="K36" s="17">
        <v>43891</v>
      </c>
      <c r="L36" s="1" t="s">
        <v>430</v>
      </c>
      <c r="M36">
        <v>2428824</v>
      </c>
      <c r="N36">
        <v>987274</v>
      </c>
      <c r="O36">
        <v>891068</v>
      </c>
      <c r="P36">
        <v>227505</v>
      </c>
      <c r="Q36">
        <v>322977</v>
      </c>
      <c r="R36" s="29" t="s">
        <v>1111</v>
      </c>
    </row>
    <row r="37" spans="2:18" x14ac:dyDescent="0.25">
      <c r="B37" s="1">
        <v>36</v>
      </c>
      <c r="C37" s="1">
        <v>4</v>
      </c>
      <c r="D37" s="1">
        <v>21</v>
      </c>
      <c r="E37" s="1">
        <v>1</v>
      </c>
      <c r="G37" s="16" t="s">
        <v>453</v>
      </c>
      <c r="H37" s="16" t="s">
        <v>620</v>
      </c>
      <c r="I37" s="16" t="s">
        <v>643</v>
      </c>
      <c r="J37" s="1">
        <v>2020</v>
      </c>
      <c r="K37" s="17">
        <v>43891</v>
      </c>
      <c r="L37" s="1" t="s">
        <v>430</v>
      </c>
      <c r="M37">
        <v>366913</v>
      </c>
      <c r="O37">
        <v>110465</v>
      </c>
      <c r="P37">
        <v>81469</v>
      </c>
      <c r="Q37">
        <v>174979</v>
      </c>
      <c r="R37" s="29" t="s">
        <v>210</v>
      </c>
    </row>
    <row r="38" spans="2:18" x14ac:dyDescent="0.25">
      <c r="B38" s="1">
        <v>37</v>
      </c>
      <c r="C38" s="1">
        <v>4</v>
      </c>
      <c r="D38" s="1">
        <v>7</v>
      </c>
      <c r="E38" s="1">
        <v>1</v>
      </c>
      <c r="G38" s="16" t="s">
        <v>597</v>
      </c>
      <c r="H38" s="16" t="s">
        <v>621</v>
      </c>
      <c r="I38" s="16" t="s">
        <v>644</v>
      </c>
      <c r="J38" s="1">
        <v>2020</v>
      </c>
      <c r="K38" s="17">
        <v>43891</v>
      </c>
      <c r="L38" s="1" t="s">
        <v>430</v>
      </c>
      <c r="M38">
        <v>1407253</v>
      </c>
      <c r="O38">
        <v>184910</v>
      </c>
      <c r="P38">
        <v>211787</v>
      </c>
      <c r="Q38">
        <v>1010556</v>
      </c>
      <c r="R38" s="29" t="s">
        <v>210</v>
      </c>
    </row>
    <row r="39" spans="2:18" x14ac:dyDescent="0.25">
      <c r="B39" s="1">
        <v>38</v>
      </c>
      <c r="C39" s="1">
        <v>3</v>
      </c>
      <c r="D39" s="1">
        <v>6</v>
      </c>
      <c r="E39" s="1">
        <v>1</v>
      </c>
      <c r="G39" s="16" t="s">
        <v>682</v>
      </c>
      <c r="H39" s="16" t="s">
        <v>707</v>
      </c>
      <c r="I39" s="16" t="s">
        <v>737</v>
      </c>
      <c r="J39" s="1">
        <v>2020</v>
      </c>
      <c r="K39" s="17">
        <v>43891</v>
      </c>
      <c r="L39" s="1" t="s">
        <v>430</v>
      </c>
      <c r="M39">
        <v>2281645</v>
      </c>
      <c r="O39">
        <v>330352</v>
      </c>
      <c r="P39">
        <v>1715031</v>
      </c>
      <c r="Q39">
        <v>236262</v>
      </c>
      <c r="R39" s="29" t="s">
        <v>209</v>
      </c>
    </row>
    <row r="40" spans="2:18" x14ac:dyDescent="0.25">
      <c r="B40" s="1">
        <v>39</v>
      </c>
      <c r="C40" s="1">
        <v>4</v>
      </c>
      <c r="D40" s="1">
        <v>6</v>
      </c>
      <c r="E40" s="1">
        <v>2</v>
      </c>
      <c r="G40" s="16" t="s">
        <v>444</v>
      </c>
      <c r="H40" s="16" t="s">
        <v>446</v>
      </c>
      <c r="I40" s="16" t="s">
        <v>753</v>
      </c>
      <c r="J40" s="1">
        <v>2020</v>
      </c>
      <c r="K40" s="17">
        <v>43891</v>
      </c>
      <c r="L40" s="1" t="s">
        <v>428</v>
      </c>
      <c r="M40">
        <v>1483253</v>
      </c>
      <c r="O40">
        <v>359400</v>
      </c>
      <c r="P40">
        <v>527023</v>
      </c>
      <c r="Q40">
        <v>596830</v>
      </c>
      <c r="R40" s="29" t="s">
        <v>210</v>
      </c>
    </row>
    <row r="41" spans="2:18" x14ac:dyDescent="0.25">
      <c r="B41" s="1">
        <v>40</v>
      </c>
      <c r="C41" s="1">
        <v>4</v>
      </c>
      <c r="D41" s="1">
        <v>15</v>
      </c>
      <c r="E41" s="1">
        <v>2</v>
      </c>
      <c r="G41" s="16" t="s">
        <v>439</v>
      </c>
      <c r="H41" s="16" t="s">
        <v>440</v>
      </c>
      <c r="I41" s="16" t="s">
        <v>441</v>
      </c>
      <c r="J41" s="1">
        <v>2020</v>
      </c>
      <c r="K41" s="17">
        <v>43891</v>
      </c>
      <c r="L41" s="1" t="s">
        <v>430</v>
      </c>
      <c r="M41">
        <v>1096354</v>
      </c>
      <c r="O41">
        <v>134091</v>
      </c>
      <c r="P41">
        <v>268826</v>
      </c>
      <c r="Q41">
        <v>693437</v>
      </c>
      <c r="R41" s="29" t="s">
        <v>210</v>
      </c>
    </row>
    <row r="42" spans="2:18" x14ac:dyDescent="0.25">
      <c r="B42" s="1">
        <v>41</v>
      </c>
      <c r="C42" s="1">
        <v>1</v>
      </c>
      <c r="D42" s="1">
        <v>47</v>
      </c>
      <c r="E42" s="1">
        <v>3</v>
      </c>
      <c r="F42" s="1" t="s">
        <v>789</v>
      </c>
      <c r="G42" s="16" t="s">
        <v>439</v>
      </c>
      <c r="H42" s="16" t="s">
        <v>442</v>
      </c>
      <c r="I42" s="16" t="s">
        <v>443</v>
      </c>
      <c r="J42" s="1">
        <v>2020</v>
      </c>
      <c r="K42" s="17">
        <v>43922</v>
      </c>
      <c r="L42" s="1" t="s">
        <v>430</v>
      </c>
      <c r="M42">
        <v>1529862</v>
      </c>
      <c r="N42">
        <v>714332</v>
      </c>
      <c r="O42">
        <v>128718</v>
      </c>
      <c r="P42">
        <v>498200</v>
      </c>
      <c r="Q42">
        <v>188612</v>
      </c>
      <c r="R42" s="29" t="s">
        <v>1111</v>
      </c>
    </row>
    <row r="43" spans="2:18" x14ac:dyDescent="0.25">
      <c r="B43" s="1">
        <v>42</v>
      </c>
      <c r="C43" s="1">
        <v>3</v>
      </c>
      <c r="D43" s="1">
        <v>52</v>
      </c>
      <c r="E43" s="1">
        <v>5</v>
      </c>
      <c r="G43" s="16" t="s">
        <v>700</v>
      </c>
      <c r="H43" s="16" t="s">
        <v>729</v>
      </c>
      <c r="I43" s="16" t="s">
        <v>753</v>
      </c>
      <c r="J43" s="1">
        <v>2020</v>
      </c>
      <c r="K43" s="17">
        <v>43891</v>
      </c>
      <c r="L43" s="1" t="s">
        <v>431</v>
      </c>
      <c r="M43">
        <v>1703051</v>
      </c>
      <c r="O43">
        <v>648870</v>
      </c>
      <c r="P43">
        <v>1025591</v>
      </c>
      <c r="Q43">
        <v>28590</v>
      </c>
      <c r="R43" s="29" t="s">
        <v>209</v>
      </c>
    </row>
    <row r="44" spans="2:18" x14ac:dyDescent="0.25">
      <c r="B44" s="1">
        <v>43</v>
      </c>
      <c r="C44" s="1">
        <v>1</v>
      </c>
      <c r="D44" s="1">
        <v>7</v>
      </c>
      <c r="E44" s="1">
        <v>1</v>
      </c>
      <c r="F44" s="1" t="s">
        <v>793</v>
      </c>
      <c r="G44" s="16" t="s">
        <v>592</v>
      </c>
      <c r="H44" s="16" t="s">
        <v>466</v>
      </c>
      <c r="I44" s="16" t="s">
        <v>754</v>
      </c>
      <c r="J44" s="1">
        <v>2020</v>
      </c>
      <c r="K44" s="17">
        <v>43891</v>
      </c>
      <c r="L44" s="1" t="s">
        <v>427</v>
      </c>
      <c r="M44">
        <v>4780000</v>
      </c>
      <c r="N44">
        <v>3529249</v>
      </c>
      <c r="O44">
        <v>335435</v>
      </c>
      <c r="P44">
        <v>106556</v>
      </c>
      <c r="Q44">
        <v>808760</v>
      </c>
      <c r="R44" s="29" t="s">
        <v>1111</v>
      </c>
    </row>
    <row r="45" spans="2:18" x14ac:dyDescent="0.25">
      <c r="B45" s="1">
        <v>44</v>
      </c>
      <c r="C45" s="1">
        <v>3</v>
      </c>
      <c r="D45" s="1">
        <v>14</v>
      </c>
      <c r="E45" s="1">
        <v>3</v>
      </c>
      <c r="G45" s="16" t="s">
        <v>456</v>
      </c>
      <c r="H45" s="16" t="s">
        <v>622</v>
      </c>
      <c r="I45" s="16" t="s">
        <v>645</v>
      </c>
      <c r="J45" s="1">
        <v>2020</v>
      </c>
      <c r="K45" s="17">
        <v>43891</v>
      </c>
      <c r="L45" s="1" t="s">
        <v>431</v>
      </c>
      <c r="M45">
        <v>46850</v>
      </c>
      <c r="O45">
        <v>11851</v>
      </c>
      <c r="P45">
        <v>28051</v>
      </c>
      <c r="Q45">
        <v>6948</v>
      </c>
      <c r="R45" s="29" t="s">
        <v>209</v>
      </c>
    </row>
    <row r="46" spans="2:18" x14ac:dyDescent="0.25">
      <c r="B46" s="1">
        <v>45</v>
      </c>
      <c r="C46" s="1">
        <v>4</v>
      </c>
      <c r="D46" s="1">
        <v>12</v>
      </c>
      <c r="E46" s="1">
        <v>3</v>
      </c>
      <c r="F46" s="1" t="s">
        <v>789</v>
      </c>
      <c r="G46" s="16" t="s">
        <v>439</v>
      </c>
      <c r="H46" s="16" t="s">
        <v>440</v>
      </c>
      <c r="I46" s="16" t="s">
        <v>441</v>
      </c>
      <c r="J46" s="1">
        <v>2020</v>
      </c>
      <c r="K46" s="17">
        <v>43891</v>
      </c>
      <c r="L46" s="1" t="s">
        <v>427</v>
      </c>
      <c r="M46">
        <v>123720</v>
      </c>
      <c r="N46">
        <v>30857</v>
      </c>
      <c r="O46">
        <v>29362</v>
      </c>
      <c r="P46">
        <v>16174</v>
      </c>
      <c r="Q46">
        <v>47327</v>
      </c>
      <c r="R46" s="29" t="s">
        <v>210</v>
      </c>
    </row>
    <row r="47" spans="2:18" x14ac:dyDescent="0.25">
      <c r="B47" s="1">
        <v>46</v>
      </c>
      <c r="C47" s="1">
        <v>3</v>
      </c>
      <c r="D47" s="1">
        <v>63</v>
      </c>
      <c r="E47" s="1">
        <v>3</v>
      </c>
      <c r="G47" s="16" t="s">
        <v>439</v>
      </c>
      <c r="H47" s="16" t="s">
        <v>440</v>
      </c>
      <c r="I47" s="16" t="s">
        <v>441</v>
      </c>
      <c r="J47" s="1">
        <v>2020</v>
      </c>
      <c r="K47" s="17">
        <v>43891</v>
      </c>
      <c r="L47" s="1" t="s">
        <v>427</v>
      </c>
      <c r="M47">
        <v>1416038</v>
      </c>
      <c r="O47">
        <v>18976</v>
      </c>
      <c r="P47">
        <v>1227965</v>
      </c>
      <c r="Q47">
        <v>169097</v>
      </c>
      <c r="R47" s="29" t="s">
        <v>209</v>
      </c>
    </row>
    <row r="48" spans="2:18" x14ac:dyDescent="0.25">
      <c r="B48" s="1">
        <v>47</v>
      </c>
      <c r="C48" s="1">
        <v>1</v>
      </c>
      <c r="D48" s="1">
        <v>9</v>
      </c>
      <c r="E48" s="1">
        <v>1</v>
      </c>
      <c r="F48" s="1" t="s">
        <v>789</v>
      </c>
      <c r="G48" s="16" t="s">
        <v>592</v>
      </c>
      <c r="H48" s="16" t="s">
        <v>466</v>
      </c>
      <c r="I48" s="16" t="s">
        <v>759</v>
      </c>
      <c r="J48" s="1">
        <v>2020</v>
      </c>
      <c r="K48" s="17">
        <v>43891</v>
      </c>
      <c r="L48" s="1" t="s">
        <v>427</v>
      </c>
      <c r="M48">
        <v>3690000</v>
      </c>
      <c r="N48">
        <v>2005077</v>
      </c>
      <c r="O48">
        <v>1263090</v>
      </c>
      <c r="P48">
        <v>241477</v>
      </c>
      <c r="Q48">
        <v>180356</v>
      </c>
      <c r="R48" s="29" t="s">
        <v>1111</v>
      </c>
    </row>
    <row r="49" spans="2:18" x14ac:dyDescent="0.25">
      <c r="B49" s="1">
        <v>48</v>
      </c>
      <c r="C49" s="1">
        <v>2</v>
      </c>
      <c r="D49" s="1">
        <v>10</v>
      </c>
      <c r="E49" s="1">
        <v>1</v>
      </c>
      <c r="F49" s="1" t="s">
        <v>789</v>
      </c>
      <c r="G49" s="16" t="s">
        <v>439</v>
      </c>
      <c r="H49" s="16" t="s">
        <v>442</v>
      </c>
      <c r="I49" s="16" t="s">
        <v>443</v>
      </c>
      <c r="J49" s="1">
        <v>2020</v>
      </c>
      <c r="K49" s="17">
        <v>43891</v>
      </c>
      <c r="L49" s="1" t="s">
        <v>431</v>
      </c>
      <c r="M49">
        <v>367604</v>
      </c>
      <c r="N49">
        <v>82708</v>
      </c>
      <c r="O49">
        <v>149407</v>
      </c>
      <c r="P49">
        <v>52718</v>
      </c>
      <c r="Q49">
        <v>82771</v>
      </c>
      <c r="R49" s="29" t="s">
        <v>1110</v>
      </c>
    </row>
    <row r="50" spans="2:18" x14ac:dyDescent="0.25">
      <c r="B50" s="1">
        <v>49</v>
      </c>
      <c r="C50" s="1">
        <v>4</v>
      </c>
      <c r="D50" s="1">
        <v>5</v>
      </c>
      <c r="E50" s="1">
        <v>5</v>
      </c>
      <c r="G50" s="16" t="s">
        <v>598</v>
      </c>
      <c r="H50" s="16" t="s">
        <v>623</v>
      </c>
      <c r="I50" s="16" t="s">
        <v>646</v>
      </c>
      <c r="J50" s="1">
        <v>2020</v>
      </c>
      <c r="K50" s="17">
        <v>43891</v>
      </c>
      <c r="L50" s="1" t="s">
        <v>431</v>
      </c>
      <c r="M50">
        <v>957010</v>
      </c>
      <c r="O50">
        <v>255929</v>
      </c>
      <c r="P50">
        <v>244516</v>
      </c>
      <c r="Q50">
        <v>456565</v>
      </c>
      <c r="R50" s="29" t="s">
        <v>210</v>
      </c>
    </row>
    <row r="51" spans="2:18" x14ac:dyDescent="0.25">
      <c r="B51" s="1">
        <v>50</v>
      </c>
      <c r="C51" s="1">
        <v>2</v>
      </c>
      <c r="D51" s="1">
        <v>6</v>
      </c>
      <c r="E51" s="1">
        <v>2</v>
      </c>
      <c r="G51" s="16" t="s">
        <v>439</v>
      </c>
      <c r="H51" s="16" t="s">
        <v>440</v>
      </c>
      <c r="I51" s="16" t="s">
        <v>441</v>
      </c>
      <c r="J51" s="1">
        <v>2020</v>
      </c>
      <c r="K51" s="17">
        <v>43891</v>
      </c>
      <c r="L51" s="1" t="s">
        <v>431</v>
      </c>
      <c r="M51">
        <v>325240</v>
      </c>
      <c r="O51">
        <v>145971</v>
      </c>
      <c r="P51">
        <v>69289</v>
      </c>
      <c r="Q51">
        <v>109980</v>
      </c>
      <c r="R51" s="29" t="s">
        <v>1110</v>
      </c>
    </row>
    <row r="52" spans="2:18" x14ac:dyDescent="0.25">
      <c r="B52" s="1">
        <v>51</v>
      </c>
      <c r="C52" s="1">
        <v>2</v>
      </c>
      <c r="D52" s="1">
        <v>11</v>
      </c>
      <c r="E52" s="1">
        <v>1</v>
      </c>
      <c r="F52" s="1" t="s">
        <v>789</v>
      </c>
      <c r="G52" s="16" t="s">
        <v>592</v>
      </c>
      <c r="H52" s="16" t="s">
        <v>466</v>
      </c>
      <c r="I52" s="16" t="s">
        <v>754</v>
      </c>
      <c r="J52" s="1">
        <v>2020</v>
      </c>
      <c r="K52" s="17">
        <v>43891</v>
      </c>
      <c r="L52" s="1" t="s">
        <v>431</v>
      </c>
      <c r="M52">
        <v>10700000</v>
      </c>
      <c r="N52">
        <v>174090</v>
      </c>
      <c r="O52">
        <v>8615710</v>
      </c>
      <c r="P52">
        <v>1098600</v>
      </c>
      <c r="Q52">
        <v>811600</v>
      </c>
      <c r="R52" s="29" t="s">
        <v>1110</v>
      </c>
    </row>
    <row r="53" spans="2:18" x14ac:dyDescent="0.25">
      <c r="B53" s="1">
        <v>52</v>
      </c>
      <c r="C53" s="1">
        <v>4</v>
      </c>
      <c r="D53" s="1">
        <v>21</v>
      </c>
      <c r="E53" s="1">
        <v>2</v>
      </c>
      <c r="F53" s="1" t="s">
        <v>789</v>
      </c>
      <c r="G53" s="16" t="s">
        <v>439</v>
      </c>
      <c r="H53" s="16" t="s">
        <v>442</v>
      </c>
      <c r="I53" s="16" t="s">
        <v>443</v>
      </c>
      <c r="J53" s="1">
        <v>2020</v>
      </c>
      <c r="K53" s="17">
        <v>43891</v>
      </c>
      <c r="L53" s="1" t="s">
        <v>431</v>
      </c>
      <c r="M53">
        <v>770214</v>
      </c>
      <c r="N53">
        <v>156399</v>
      </c>
      <c r="O53">
        <v>174022</v>
      </c>
      <c r="P53">
        <v>175398</v>
      </c>
      <c r="Q53">
        <v>264395</v>
      </c>
      <c r="R53" s="29" t="s">
        <v>210</v>
      </c>
    </row>
    <row r="54" spans="2:18" x14ac:dyDescent="0.25">
      <c r="B54" s="1">
        <v>53</v>
      </c>
      <c r="C54" s="1">
        <v>3</v>
      </c>
      <c r="D54" s="1">
        <v>22</v>
      </c>
      <c r="E54" s="1">
        <v>2</v>
      </c>
      <c r="G54" s="16" t="s">
        <v>592</v>
      </c>
      <c r="H54" s="16" t="s">
        <v>624</v>
      </c>
      <c r="I54" s="16" t="s">
        <v>756</v>
      </c>
      <c r="J54" s="1">
        <v>2020</v>
      </c>
      <c r="K54" s="17">
        <v>43891</v>
      </c>
      <c r="L54" s="1" t="s">
        <v>431</v>
      </c>
      <c r="M54">
        <v>923659</v>
      </c>
      <c r="O54">
        <v>102494</v>
      </c>
      <c r="P54">
        <v>681545</v>
      </c>
      <c r="Q54">
        <v>139620</v>
      </c>
      <c r="R54" s="29" t="s">
        <v>209</v>
      </c>
    </row>
    <row r="55" spans="2:18" x14ac:dyDescent="0.25">
      <c r="B55" s="1">
        <v>54</v>
      </c>
      <c r="C55" s="1">
        <v>4</v>
      </c>
      <c r="D55" s="1">
        <v>41</v>
      </c>
      <c r="E55" s="1">
        <v>2</v>
      </c>
      <c r="F55" s="1" t="s">
        <v>789</v>
      </c>
      <c r="G55" s="16" t="s">
        <v>439</v>
      </c>
      <c r="H55" s="16" t="s">
        <v>440</v>
      </c>
      <c r="I55" s="16" t="s">
        <v>476</v>
      </c>
      <c r="J55" s="1">
        <v>2020</v>
      </c>
      <c r="K55" s="17">
        <v>43891</v>
      </c>
      <c r="L55" s="1" t="s">
        <v>427</v>
      </c>
      <c r="M55">
        <v>989063</v>
      </c>
      <c r="N55">
        <v>13333</v>
      </c>
      <c r="O55">
        <v>366955</v>
      </c>
      <c r="P55">
        <v>98757</v>
      </c>
      <c r="Q55">
        <v>510018</v>
      </c>
      <c r="R55" s="29" t="s">
        <v>210</v>
      </c>
    </row>
    <row r="56" spans="2:18" x14ac:dyDescent="0.25">
      <c r="B56" s="1">
        <v>55</v>
      </c>
      <c r="C56" s="1">
        <v>4</v>
      </c>
      <c r="D56" s="1">
        <v>47</v>
      </c>
      <c r="E56" s="1">
        <v>3</v>
      </c>
      <c r="F56" s="1" t="s">
        <v>789</v>
      </c>
      <c r="G56" s="16" t="s">
        <v>592</v>
      </c>
      <c r="H56" s="16" t="s">
        <v>466</v>
      </c>
      <c r="I56" s="16" t="s">
        <v>441</v>
      </c>
      <c r="J56" s="1">
        <v>2020</v>
      </c>
      <c r="K56" s="17">
        <v>43891</v>
      </c>
      <c r="L56" s="1" t="s">
        <v>431</v>
      </c>
      <c r="M56">
        <v>522514</v>
      </c>
      <c r="N56">
        <v>132839</v>
      </c>
      <c r="O56">
        <v>92822</v>
      </c>
      <c r="P56">
        <v>116972</v>
      </c>
      <c r="Q56">
        <v>179881</v>
      </c>
      <c r="R56" s="29" t="s">
        <v>210</v>
      </c>
    </row>
    <row r="57" spans="2:18" x14ac:dyDescent="0.25">
      <c r="B57" s="1">
        <v>56</v>
      </c>
      <c r="C57" s="1">
        <v>4</v>
      </c>
      <c r="D57" s="1">
        <v>6</v>
      </c>
      <c r="E57" s="1">
        <v>3</v>
      </c>
      <c r="G57" s="16" t="s">
        <v>592</v>
      </c>
      <c r="H57" s="16" t="s">
        <v>466</v>
      </c>
      <c r="I57" s="16" t="s">
        <v>752</v>
      </c>
      <c r="J57" s="1">
        <v>2020</v>
      </c>
      <c r="K57" s="17">
        <v>43891</v>
      </c>
      <c r="L57" s="1" t="s">
        <v>431</v>
      </c>
      <c r="M57">
        <v>1651806</v>
      </c>
      <c r="O57">
        <v>617719</v>
      </c>
      <c r="P57">
        <v>216247</v>
      </c>
      <c r="Q57">
        <v>817840</v>
      </c>
      <c r="R57" s="29" t="s">
        <v>210</v>
      </c>
    </row>
    <row r="58" spans="2:18" x14ac:dyDescent="0.25">
      <c r="B58" s="1">
        <v>57</v>
      </c>
      <c r="C58" s="1">
        <v>4</v>
      </c>
      <c r="D58" s="1">
        <v>26</v>
      </c>
      <c r="E58" s="1">
        <v>5</v>
      </c>
      <c r="F58" s="1" t="s">
        <v>789</v>
      </c>
      <c r="G58" s="16" t="s">
        <v>439</v>
      </c>
      <c r="H58" s="16" t="s">
        <v>442</v>
      </c>
      <c r="I58" s="16" t="s">
        <v>443</v>
      </c>
      <c r="J58" s="1">
        <v>2020</v>
      </c>
      <c r="K58" s="17">
        <v>43891</v>
      </c>
      <c r="L58" s="1" t="s">
        <v>431</v>
      </c>
      <c r="M58">
        <v>2225442</v>
      </c>
      <c r="N58">
        <v>603403</v>
      </c>
      <c r="O58">
        <v>631377</v>
      </c>
      <c r="P58">
        <v>225026</v>
      </c>
      <c r="Q58">
        <v>765636</v>
      </c>
      <c r="R58" s="29" t="s">
        <v>210</v>
      </c>
    </row>
    <row r="59" spans="2:18" x14ac:dyDescent="0.25">
      <c r="B59" s="1">
        <v>58</v>
      </c>
      <c r="C59" s="1">
        <v>4</v>
      </c>
      <c r="D59" s="1">
        <v>41</v>
      </c>
      <c r="E59" s="1">
        <v>4</v>
      </c>
      <c r="G59" s="16" t="s">
        <v>592</v>
      </c>
      <c r="H59" s="16" t="s">
        <v>616</v>
      </c>
      <c r="I59" s="16" t="s">
        <v>641</v>
      </c>
      <c r="J59" s="1">
        <v>2020</v>
      </c>
      <c r="K59" s="17">
        <v>43891</v>
      </c>
      <c r="L59" s="1" t="s">
        <v>431</v>
      </c>
      <c r="M59">
        <v>1625146</v>
      </c>
      <c r="O59">
        <v>288879</v>
      </c>
      <c r="P59">
        <v>49794</v>
      </c>
      <c r="Q59">
        <v>1286473</v>
      </c>
      <c r="R59" s="29" t="s">
        <v>210</v>
      </c>
    </row>
    <row r="60" spans="2:18" x14ac:dyDescent="0.25">
      <c r="B60" s="1">
        <v>59</v>
      </c>
      <c r="C60" s="1">
        <v>4</v>
      </c>
      <c r="D60" s="1">
        <v>47</v>
      </c>
      <c r="E60" s="1">
        <v>4</v>
      </c>
      <c r="G60" s="16" t="s">
        <v>592</v>
      </c>
      <c r="H60" s="16" t="s">
        <v>624</v>
      </c>
      <c r="I60" s="16" t="s">
        <v>647</v>
      </c>
      <c r="J60" s="1">
        <v>2020</v>
      </c>
      <c r="K60" s="17">
        <v>43891</v>
      </c>
      <c r="L60" s="1" t="s">
        <v>431</v>
      </c>
      <c r="M60">
        <v>966523</v>
      </c>
      <c r="O60">
        <v>149940</v>
      </c>
      <c r="P60">
        <v>177756</v>
      </c>
      <c r="Q60">
        <v>638827</v>
      </c>
      <c r="R60" s="29" t="s">
        <v>210</v>
      </c>
    </row>
    <row r="61" spans="2:18" x14ac:dyDescent="0.25">
      <c r="B61" s="1">
        <v>60</v>
      </c>
      <c r="C61" s="1">
        <v>3</v>
      </c>
      <c r="D61" s="1">
        <v>47</v>
      </c>
      <c r="E61" s="1">
        <v>4</v>
      </c>
      <c r="G61" s="16" t="s">
        <v>439</v>
      </c>
      <c r="H61" s="16" t="s">
        <v>440</v>
      </c>
      <c r="I61" s="16" t="s">
        <v>441</v>
      </c>
      <c r="J61" s="1">
        <v>2020</v>
      </c>
      <c r="K61" s="17">
        <v>43891</v>
      </c>
      <c r="L61" s="1" t="s">
        <v>431</v>
      </c>
      <c r="M61">
        <v>2224078</v>
      </c>
      <c r="O61">
        <v>420108</v>
      </c>
      <c r="P61">
        <v>937277</v>
      </c>
      <c r="Q61">
        <v>866693</v>
      </c>
      <c r="R61" s="29" t="s">
        <v>209</v>
      </c>
    </row>
    <row r="62" spans="2:18" x14ac:dyDescent="0.25">
      <c r="B62" s="1">
        <v>61</v>
      </c>
      <c r="C62" s="1">
        <v>3</v>
      </c>
      <c r="D62" s="1">
        <v>11</v>
      </c>
      <c r="E62" s="1">
        <v>2</v>
      </c>
      <c r="G62" s="16" t="s">
        <v>692</v>
      </c>
      <c r="H62" s="16" t="s">
        <v>716</v>
      </c>
      <c r="I62" s="16" t="s">
        <v>744</v>
      </c>
      <c r="J62" s="1">
        <v>2020</v>
      </c>
      <c r="K62" s="17">
        <v>43922</v>
      </c>
      <c r="L62" s="1" t="s">
        <v>431</v>
      </c>
      <c r="M62">
        <v>1005831</v>
      </c>
      <c r="O62">
        <v>402409</v>
      </c>
      <c r="P62">
        <v>533546</v>
      </c>
      <c r="Q62">
        <v>69876</v>
      </c>
      <c r="R62" s="29" t="s">
        <v>209</v>
      </c>
    </row>
    <row r="63" spans="2:18" x14ac:dyDescent="0.25">
      <c r="B63" s="1">
        <v>62</v>
      </c>
      <c r="C63" s="1">
        <v>3</v>
      </c>
      <c r="D63" s="1">
        <v>21</v>
      </c>
      <c r="E63" s="1">
        <v>1</v>
      </c>
      <c r="F63" s="1" t="s">
        <v>789</v>
      </c>
      <c r="G63" s="16" t="s">
        <v>637</v>
      </c>
      <c r="H63" s="16" t="s">
        <v>724</v>
      </c>
      <c r="I63" s="16" t="s">
        <v>754</v>
      </c>
      <c r="J63" s="1">
        <v>2020</v>
      </c>
      <c r="K63" s="17">
        <v>43891</v>
      </c>
      <c r="L63" s="1" t="s">
        <v>431</v>
      </c>
      <c r="M63">
        <v>3008000</v>
      </c>
      <c r="N63">
        <v>16116</v>
      </c>
      <c r="O63">
        <v>20702</v>
      </c>
      <c r="P63">
        <v>2124611</v>
      </c>
      <c r="Q63">
        <v>846571</v>
      </c>
      <c r="R63" s="29" t="s">
        <v>209</v>
      </c>
    </row>
    <row r="64" spans="2:18" x14ac:dyDescent="0.25">
      <c r="B64" s="1">
        <v>63</v>
      </c>
      <c r="C64" s="1">
        <v>4</v>
      </c>
      <c r="D64" s="1">
        <v>23</v>
      </c>
      <c r="E64" s="1">
        <v>1</v>
      </c>
      <c r="G64" s="16" t="s">
        <v>685</v>
      </c>
      <c r="H64" s="16" t="s">
        <v>706</v>
      </c>
      <c r="I64" s="16" t="s">
        <v>735</v>
      </c>
      <c r="J64" s="1">
        <v>2020</v>
      </c>
      <c r="K64" s="17">
        <v>43891</v>
      </c>
      <c r="L64" s="1" t="s">
        <v>431</v>
      </c>
      <c r="M64">
        <v>147213</v>
      </c>
      <c r="O64">
        <v>56386</v>
      </c>
      <c r="P64">
        <v>22968</v>
      </c>
      <c r="Q64">
        <v>67859</v>
      </c>
      <c r="R64" s="29" t="s">
        <v>210</v>
      </c>
    </row>
    <row r="65" spans="2:18" x14ac:dyDescent="0.25">
      <c r="B65" s="1">
        <v>64</v>
      </c>
      <c r="C65" s="1">
        <v>4</v>
      </c>
      <c r="D65" s="1">
        <v>63</v>
      </c>
      <c r="E65" s="1">
        <v>1</v>
      </c>
      <c r="G65" s="16" t="s">
        <v>599</v>
      </c>
      <c r="H65" s="16" t="s">
        <v>625</v>
      </c>
      <c r="I65" s="16" t="s">
        <v>648</v>
      </c>
      <c r="J65" s="1">
        <v>2020</v>
      </c>
      <c r="K65" s="17">
        <v>43922</v>
      </c>
      <c r="L65" s="1" t="s">
        <v>431</v>
      </c>
      <c r="M65">
        <v>507306</v>
      </c>
      <c r="O65">
        <v>80194</v>
      </c>
      <c r="P65">
        <v>48026</v>
      </c>
      <c r="Q65">
        <v>379086</v>
      </c>
      <c r="R65" s="29" t="s">
        <v>210</v>
      </c>
    </row>
    <row r="66" spans="2:18" x14ac:dyDescent="0.25">
      <c r="B66" s="1">
        <v>65</v>
      </c>
      <c r="C66" s="1">
        <v>4</v>
      </c>
      <c r="D66" s="1">
        <v>7</v>
      </c>
      <c r="E66" s="1">
        <v>1</v>
      </c>
      <c r="F66" s="25" t="s">
        <v>790</v>
      </c>
      <c r="G66" s="16" t="s">
        <v>600</v>
      </c>
      <c r="H66" s="16" t="s">
        <v>626</v>
      </c>
      <c r="I66" s="16" t="s">
        <v>649</v>
      </c>
      <c r="J66" s="1">
        <v>2020</v>
      </c>
      <c r="K66" s="17">
        <v>43891</v>
      </c>
      <c r="L66" s="1" t="s">
        <v>431</v>
      </c>
      <c r="M66">
        <v>1522104</v>
      </c>
      <c r="N66">
        <v>74979</v>
      </c>
      <c r="O66">
        <v>719793</v>
      </c>
      <c r="P66">
        <v>237213</v>
      </c>
      <c r="Q66">
        <v>490119</v>
      </c>
      <c r="R66" s="29" t="s">
        <v>1110</v>
      </c>
    </row>
    <row r="67" spans="2:18" x14ac:dyDescent="0.25">
      <c r="B67" s="1">
        <v>66</v>
      </c>
      <c r="C67" s="1">
        <v>3</v>
      </c>
      <c r="D67" s="1">
        <v>1</v>
      </c>
      <c r="E67" s="1">
        <v>2</v>
      </c>
      <c r="G67" s="16" t="s">
        <v>592</v>
      </c>
      <c r="H67" s="16" t="s">
        <v>616</v>
      </c>
      <c r="I67" s="16" t="s">
        <v>641</v>
      </c>
      <c r="J67" s="1">
        <v>2020</v>
      </c>
      <c r="K67" s="17">
        <v>43891</v>
      </c>
      <c r="L67" s="1" t="s">
        <v>431</v>
      </c>
      <c r="M67">
        <v>289378</v>
      </c>
      <c r="O67">
        <v>16849</v>
      </c>
      <c r="P67">
        <v>85551</v>
      </c>
      <c r="Q67">
        <v>186978</v>
      </c>
      <c r="R67" s="29" t="s">
        <v>210</v>
      </c>
    </row>
    <row r="68" spans="2:18" x14ac:dyDescent="0.25">
      <c r="B68" s="1">
        <v>67</v>
      </c>
      <c r="C68" s="1">
        <v>4</v>
      </c>
      <c r="D68" s="1">
        <v>15</v>
      </c>
      <c r="E68" s="1">
        <v>2</v>
      </c>
      <c r="G68" s="16" t="s">
        <v>592</v>
      </c>
      <c r="H68" s="16" t="s">
        <v>627</v>
      </c>
      <c r="I68" s="16" t="s">
        <v>650</v>
      </c>
      <c r="J68" s="1">
        <v>2020</v>
      </c>
      <c r="K68" s="17">
        <v>43891</v>
      </c>
      <c r="L68" s="1" t="s">
        <v>431</v>
      </c>
      <c r="M68">
        <v>2222506</v>
      </c>
      <c r="O68">
        <v>49264</v>
      </c>
      <c r="P68">
        <v>1455113</v>
      </c>
      <c r="Q68">
        <v>718129</v>
      </c>
      <c r="R68" s="29" t="s">
        <v>209</v>
      </c>
    </row>
    <row r="69" spans="2:18" x14ac:dyDescent="0.25">
      <c r="B69" s="1">
        <v>68</v>
      </c>
      <c r="C69" s="1">
        <v>4</v>
      </c>
      <c r="D69" s="1">
        <v>9</v>
      </c>
      <c r="E69" s="1">
        <v>3</v>
      </c>
      <c r="G69" s="16" t="s">
        <v>693</v>
      </c>
      <c r="H69" s="16" t="s">
        <v>722</v>
      </c>
      <c r="I69" s="16" t="s">
        <v>447</v>
      </c>
      <c r="J69" s="1">
        <v>2020</v>
      </c>
      <c r="K69" s="17">
        <v>43891</v>
      </c>
      <c r="L69" s="1" t="s">
        <v>431</v>
      </c>
      <c r="M69">
        <v>5190000</v>
      </c>
      <c r="O69">
        <v>587792</v>
      </c>
      <c r="P69">
        <v>460760</v>
      </c>
      <c r="Q69">
        <v>4141448</v>
      </c>
      <c r="R69" s="29" t="s">
        <v>210</v>
      </c>
    </row>
    <row r="70" spans="2:18" x14ac:dyDescent="0.25">
      <c r="B70" s="1">
        <v>69</v>
      </c>
      <c r="C70" s="1">
        <v>2</v>
      </c>
      <c r="D70" s="1">
        <v>9</v>
      </c>
      <c r="E70" s="1">
        <v>1</v>
      </c>
      <c r="G70" s="16" t="s">
        <v>592</v>
      </c>
      <c r="H70" s="16" t="s">
        <v>624</v>
      </c>
      <c r="I70" s="16" t="s">
        <v>647</v>
      </c>
      <c r="J70" s="1">
        <v>2020</v>
      </c>
      <c r="K70" s="17">
        <v>43891</v>
      </c>
      <c r="L70" s="1" t="s">
        <v>431</v>
      </c>
      <c r="M70">
        <v>672323</v>
      </c>
      <c r="O70">
        <v>79100</v>
      </c>
      <c r="P70">
        <v>25224</v>
      </c>
      <c r="Q70">
        <v>567999</v>
      </c>
      <c r="R70" s="29" t="s">
        <v>210</v>
      </c>
    </row>
    <row r="71" spans="2:18" x14ac:dyDescent="0.25">
      <c r="B71" s="1">
        <v>70</v>
      </c>
      <c r="C71" s="1">
        <v>3</v>
      </c>
      <c r="D71" s="1">
        <v>28</v>
      </c>
      <c r="E71" s="1">
        <v>1</v>
      </c>
      <c r="F71" s="1" t="s">
        <v>789</v>
      </c>
      <c r="G71" s="16" t="s">
        <v>439</v>
      </c>
      <c r="H71" s="16" t="s">
        <v>442</v>
      </c>
      <c r="I71" s="16" t="s">
        <v>443</v>
      </c>
      <c r="J71" s="1">
        <v>2020</v>
      </c>
      <c r="K71" s="17">
        <v>43891</v>
      </c>
      <c r="L71" s="1" t="s">
        <v>431</v>
      </c>
      <c r="M71">
        <v>1636545</v>
      </c>
      <c r="N71">
        <v>547512</v>
      </c>
      <c r="O71">
        <v>658348</v>
      </c>
      <c r="P71">
        <v>89933</v>
      </c>
      <c r="Q71">
        <v>340752</v>
      </c>
      <c r="R71" s="29" t="s">
        <v>1110</v>
      </c>
    </row>
    <row r="72" spans="2:18" x14ac:dyDescent="0.25">
      <c r="B72" s="1">
        <v>71</v>
      </c>
      <c r="C72" s="1">
        <v>4</v>
      </c>
      <c r="D72" s="1">
        <v>7</v>
      </c>
      <c r="E72" s="1">
        <v>2</v>
      </c>
      <c r="G72" s="16" t="s">
        <v>439</v>
      </c>
      <c r="H72" s="16" t="s">
        <v>440</v>
      </c>
      <c r="I72" s="16" t="s">
        <v>441</v>
      </c>
      <c r="J72" s="1">
        <v>2020</v>
      </c>
      <c r="K72" s="17">
        <v>43891</v>
      </c>
      <c r="L72" s="1" t="s">
        <v>431</v>
      </c>
      <c r="M72">
        <v>47502</v>
      </c>
      <c r="O72">
        <v>10167</v>
      </c>
      <c r="P72">
        <v>19368</v>
      </c>
      <c r="Q72">
        <f>+M72-SUM(O72,P72)</f>
        <v>17967</v>
      </c>
      <c r="R72" s="29" t="s">
        <v>209</v>
      </c>
    </row>
    <row r="73" spans="2:18" x14ac:dyDescent="0.25">
      <c r="B73" s="1">
        <v>72</v>
      </c>
      <c r="C73" s="1">
        <v>3</v>
      </c>
      <c r="D73" s="1">
        <v>2</v>
      </c>
      <c r="E73" s="1">
        <v>3</v>
      </c>
      <c r="G73" s="16" t="s">
        <v>439</v>
      </c>
      <c r="H73" s="16" t="s">
        <v>440</v>
      </c>
      <c r="I73" s="16" t="s">
        <v>441</v>
      </c>
      <c r="J73" s="1">
        <v>2020</v>
      </c>
      <c r="K73" s="17">
        <v>43922</v>
      </c>
      <c r="L73" s="1" t="s">
        <v>431</v>
      </c>
      <c r="M73">
        <v>1729216</v>
      </c>
      <c r="O73">
        <v>176188</v>
      </c>
      <c r="P73">
        <v>173800</v>
      </c>
      <c r="Q73">
        <v>1379228</v>
      </c>
      <c r="R73" s="29" t="s">
        <v>210</v>
      </c>
    </row>
    <row r="74" spans="2:18" x14ac:dyDescent="0.25">
      <c r="B74" s="1">
        <v>73</v>
      </c>
      <c r="C74" s="1">
        <v>3</v>
      </c>
      <c r="D74" s="1">
        <v>15</v>
      </c>
      <c r="E74" s="1">
        <v>1</v>
      </c>
      <c r="G74" s="16" t="s">
        <v>601</v>
      </c>
      <c r="H74" s="16" t="s">
        <v>442</v>
      </c>
      <c r="I74" s="16" t="s">
        <v>651</v>
      </c>
      <c r="J74" s="1">
        <v>2020</v>
      </c>
      <c r="K74" s="17">
        <v>43891</v>
      </c>
      <c r="L74" s="1" t="s">
        <v>431</v>
      </c>
      <c r="M74">
        <v>1091603</v>
      </c>
      <c r="O74">
        <v>267673</v>
      </c>
      <c r="P74">
        <v>514099</v>
      </c>
      <c r="Q74">
        <v>309831</v>
      </c>
      <c r="R74" s="29" t="s">
        <v>209</v>
      </c>
    </row>
    <row r="75" spans="2:18" x14ac:dyDescent="0.25">
      <c r="B75" s="1">
        <v>74</v>
      </c>
      <c r="C75" s="1">
        <v>4</v>
      </c>
      <c r="D75" s="1">
        <v>21</v>
      </c>
      <c r="E75" s="1">
        <v>2</v>
      </c>
      <c r="G75" s="16" t="s">
        <v>592</v>
      </c>
      <c r="H75" s="16" t="s">
        <v>616</v>
      </c>
      <c r="I75" s="16" t="s">
        <v>641</v>
      </c>
      <c r="J75" s="1">
        <v>2020</v>
      </c>
      <c r="K75" s="17">
        <v>43891</v>
      </c>
      <c r="L75" s="1" t="s">
        <v>431</v>
      </c>
      <c r="M75">
        <v>493609</v>
      </c>
      <c r="O75">
        <v>49232</v>
      </c>
      <c r="P75">
        <v>256821</v>
      </c>
      <c r="Q75">
        <v>187556</v>
      </c>
      <c r="R75" s="29" t="s">
        <v>209</v>
      </c>
    </row>
    <row r="76" spans="2:18" x14ac:dyDescent="0.25">
      <c r="B76" s="1">
        <v>75</v>
      </c>
      <c r="C76" s="1">
        <v>3</v>
      </c>
      <c r="D76" s="1">
        <v>7</v>
      </c>
      <c r="E76" s="1">
        <v>2</v>
      </c>
      <c r="G76" s="16" t="s">
        <v>683</v>
      </c>
      <c r="H76" s="16" t="s">
        <v>709</v>
      </c>
      <c r="I76" s="16" t="s">
        <v>739</v>
      </c>
      <c r="J76" s="1">
        <v>2020</v>
      </c>
      <c r="K76" s="17">
        <v>43891</v>
      </c>
      <c r="L76" s="1" t="s">
        <v>431</v>
      </c>
      <c r="M76">
        <v>2446143</v>
      </c>
      <c r="O76">
        <v>762724</v>
      </c>
      <c r="P76">
        <v>163406</v>
      </c>
      <c r="Q76">
        <v>1520013</v>
      </c>
      <c r="R76" s="29" t="s">
        <v>210</v>
      </c>
    </row>
    <row r="77" spans="2:18" x14ac:dyDescent="0.25">
      <c r="B77" s="1">
        <v>76</v>
      </c>
      <c r="C77" s="1">
        <v>4</v>
      </c>
      <c r="D77" s="1">
        <v>6</v>
      </c>
      <c r="E77" s="1">
        <v>2</v>
      </c>
      <c r="G77" s="16" t="s">
        <v>696</v>
      </c>
      <c r="H77" s="16" t="s">
        <v>720</v>
      </c>
      <c r="I77" s="16" t="s">
        <v>753</v>
      </c>
      <c r="J77" s="1">
        <v>2020</v>
      </c>
      <c r="K77" s="17">
        <v>43891</v>
      </c>
      <c r="L77" s="1" t="s">
        <v>431</v>
      </c>
      <c r="M77">
        <v>805860</v>
      </c>
      <c r="O77">
        <v>62887</v>
      </c>
      <c r="P77">
        <v>723651</v>
      </c>
      <c r="Q77">
        <v>19322</v>
      </c>
      <c r="R77" s="29" t="s">
        <v>209</v>
      </c>
    </row>
    <row r="78" spans="2:18" x14ac:dyDescent="0.25">
      <c r="B78" s="1">
        <v>77</v>
      </c>
      <c r="C78" s="1">
        <v>3</v>
      </c>
      <c r="D78" s="1">
        <v>15</v>
      </c>
      <c r="E78" s="1">
        <v>1</v>
      </c>
      <c r="G78" s="16" t="s">
        <v>457</v>
      </c>
      <c r="H78" s="16" t="s">
        <v>628</v>
      </c>
      <c r="I78" s="16" t="s">
        <v>652</v>
      </c>
      <c r="J78" s="1">
        <v>2020</v>
      </c>
      <c r="K78" s="17">
        <v>43891</v>
      </c>
      <c r="L78" s="1" t="s">
        <v>431</v>
      </c>
      <c r="M78">
        <v>1523295</v>
      </c>
      <c r="O78">
        <v>651848</v>
      </c>
      <c r="P78">
        <v>110284</v>
      </c>
      <c r="Q78">
        <v>761163</v>
      </c>
      <c r="R78" s="29" t="s">
        <v>210</v>
      </c>
    </row>
    <row r="79" spans="2:18" x14ac:dyDescent="0.25">
      <c r="B79" s="1">
        <v>78</v>
      </c>
      <c r="C79" s="1">
        <v>3</v>
      </c>
      <c r="D79" s="1">
        <v>63</v>
      </c>
      <c r="E79" s="1">
        <v>3</v>
      </c>
      <c r="G79" s="16" t="s">
        <v>442</v>
      </c>
      <c r="H79" s="16" t="s">
        <v>723</v>
      </c>
      <c r="I79" s="16" t="s">
        <v>721</v>
      </c>
      <c r="J79" s="1">
        <v>2020</v>
      </c>
      <c r="K79" s="17">
        <v>43891</v>
      </c>
      <c r="L79" s="1" t="s">
        <v>428</v>
      </c>
      <c r="M79">
        <v>67280000</v>
      </c>
      <c r="O79">
        <v>16358716</v>
      </c>
      <c r="P79">
        <v>31583680</v>
      </c>
      <c r="Q79">
        <v>19337604</v>
      </c>
      <c r="R79" s="29" t="s">
        <v>209</v>
      </c>
    </row>
    <row r="80" spans="2:18" x14ac:dyDescent="0.25">
      <c r="B80" s="1">
        <v>79</v>
      </c>
      <c r="C80" s="1">
        <v>3</v>
      </c>
      <c r="D80" s="1">
        <v>23</v>
      </c>
      <c r="E80" s="1">
        <v>3</v>
      </c>
      <c r="G80" s="16" t="s">
        <v>592</v>
      </c>
      <c r="H80" s="16" t="s">
        <v>614</v>
      </c>
      <c r="I80" s="16" t="s">
        <v>627</v>
      </c>
      <c r="J80" s="1">
        <v>2020</v>
      </c>
      <c r="K80" s="17">
        <v>43891</v>
      </c>
      <c r="L80" s="1" t="s">
        <v>432</v>
      </c>
      <c r="M80">
        <v>682770</v>
      </c>
      <c r="O80">
        <v>257342</v>
      </c>
      <c r="P80">
        <v>325950</v>
      </c>
      <c r="Q80">
        <v>99478</v>
      </c>
      <c r="R80" s="29" t="s">
        <v>209</v>
      </c>
    </row>
    <row r="81" spans="2:18" x14ac:dyDescent="0.25">
      <c r="B81" s="1">
        <v>80</v>
      </c>
      <c r="C81" s="1">
        <v>2</v>
      </c>
      <c r="D81" s="1">
        <v>52</v>
      </c>
      <c r="E81" s="1">
        <v>3</v>
      </c>
      <c r="G81" s="16" t="s">
        <v>439</v>
      </c>
      <c r="H81" s="16" t="s">
        <v>442</v>
      </c>
      <c r="I81" s="16" t="s">
        <v>443</v>
      </c>
      <c r="J81" s="1">
        <v>2020</v>
      </c>
      <c r="K81" s="17">
        <v>43891</v>
      </c>
      <c r="L81" s="1" t="s">
        <v>432</v>
      </c>
      <c r="M81">
        <v>1645273</v>
      </c>
      <c r="O81">
        <v>607500</v>
      </c>
      <c r="P81">
        <v>717690</v>
      </c>
      <c r="Q81">
        <v>320083</v>
      </c>
      <c r="R81" s="29" t="s">
        <v>209</v>
      </c>
    </row>
    <row r="82" spans="2:18" x14ac:dyDescent="0.25">
      <c r="B82" s="1">
        <v>81</v>
      </c>
      <c r="C82" s="1">
        <v>4</v>
      </c>
      <c r="D82" s="1">
        <v>7</v>
      </c>
      <c r="E82" s="1">
        <v>1</v>
      </c>
      <c r="F82" s="1" t="s">
        <v>481</v>
      </c>
      <c r="G82" s="16" t="s">
        <v>592</v>
      </c>
      <c r="H82" s="16" t="s">
        <v>466</v>
      </c>
      <c r="I82" s="16" t="s">
        <v>757</v>
      </c>
      <c r="J82" s="1">
        <v>2020</v>
      </c>
      <c r="K82" s="17">
        <v>43891</v>
      </c>
      <c r="L82" s="1" t="s">
        <v>428</v>
      </c>
      <c r="M82">
        <v>194480</v>
      </c>
      <c r="N82">
        <v>23645</v>
      </c>
      <c r="O82">
        <v>114052</v>
      </c>
      <c r="P82">
        <v>27307</v>
      </c>
      <c r="Q82">
        <v>29476</v>
      </c>
      <c r="R82" s="29" t="s">
        <v>1110</v>
      </c>
    </row>
    <row r="83" spans="2:18" x14ac:dyDescent="0.25">
      <c r="B83" s="1">
        <v>82</v>
      </c>
      <c r="C83" s="1">
        <v>4</v>
      </c>
      <c r="D83" s="1">
        <v>10</v>
      </c>
      <c r="E83" s="1">
        <v>1</v>
      </c>
      <c r="G83" s="16" t="s">
        <v>602</v>
      </c>
      <c r="H83" s="16" t="s">
        <v>629</v>
      </c>
      <c r="I83" s="16" t="s">
        <v>653</v>
      </c>
      <c r="J83" s="1">
        <v>2020</v>
      </c>
      <c r="K83" s="17">
        <v>43891</v>
      </c>
      <c r="L83" s="1" t="s">
        <v>432</v>
      </c>
      <c r="M83">
        <v>471420</v>
      </c>
      <c r="O83">
        <v>33325</v>
      </c>
      <c r="P83">
        <v>118940</v>
      </c>
      <c r="Q83">
        <v>319155</v>
      </c>
      <c r="R83" s="29" t="s">
        <v>210</v>
      </c>
    </row>
    <row r="84" spans="2:18" x14ac:dyDescent="0.25">
      <c r="B84" s="1">
        <v>83</v>
      </c>
      <c r="C84" s="1">
        <v>3</v>
      </c>
      <c r="D84" s="1">
        <v>11</v>
      </c>
      <c r="E84" s="1">
        <v>2</v>
      </c>
      <c r="F84" s="1" t="s">
        <v>789</v>
      </c>
      <c r="G84" s="16" t="s">
        <v>444</v>
      </c>
      <c r="H84" s="16" t="s">
        <v>446</v>
      </c>
      <c r="I84" s="16" t="s">
        <v>758</v>
      </c>
      <c r="J84" s="1">
        <v>2020</v>
      </c>
      <c r="K84" s="17">
        <v>43891</v>
      </c>
      <c r="L84" s="1" t="s">
        <v>427</v>
      </c>
      <c r="M84">
        <v>808506</v>
      </c>
      <c r="N84">
        <v>114091</v>
      </c>
      <c r="O84">
        <v>171552</v>
      </c>
      <c r="P84">
        <v>123868</v>
      </c>
      <c r="Q84">
        <v>398995</v>
      </c>
      <c r="R84" s="29" t="s">
        <v>210</v>
      </c>
    </row>
    <row r="85" spans="2:18" x14ac:dyDescent="0.25">
      <c r="B85" s="1">
        <v>84</v>
      </c>
      <c r="C85" s="1">
        <v>2</v>
      </c>
      <c r="D85" s="1">
        <v>10</v>
      </c>
      <c r="E85" s="1">
        <v>5</v>
      </c>
      <c r="G85" s="16" t="s">
        <v>439</v>
      </c>
      <c r="H85" s="16" t="s">
        <v>442</v>
      </c>
      <c r="I85" s="16" t="s">
        <v>443</v>
      </c>
      <c r="J85" s="1">
        <v>2020</v>
      </c>
      <c r="K85" s="17">
        <v>43891</v>
      </c>
      <c r="L85" s="1" t="s">
        <v>432</v>
      </c>
      <c r="M85">
        <v>1518957</v>
      </c>
      <c r="O85">
        <v>137929</v>
      </c>
      <c r="P85">
        <v>806217</v>
      </c>
      <c r="Q85">
        <v>574811</v>
      </c>
      <c r="R85" s="29" t="s">
        <v>209</v>
      </c>
    </row>
    <row r="86" spans="2:18" x14ac:dyDescent="0.25">
      <c r="B86" s="1">
        <v>85</v>
      </c>
      <c r="C86" s="1">
        <v>2</v>
      </c>
      <c r="D86" s="1">
        <v>9</v>
      </c>
      <c r="E86" s="1">
        <v>2</v>
      </c>
      <c r="F86" s="16" t="s">
        <v>792</v>
      </c>
      <c r="G86" s="16" t="s">
        <v>592</v>
      </c>
      <c r="H86" s="16" t="s">
        <v>614</v>
      </c>
      <c r="I86" s="16" t="s">
        <v>754</v>
      </c>
      <c r="J86" s="1">
        <v>2020</v>
      </c>
      <c r="K86" s="17">
        <v>43891</v>
      </c>
      <c r="L86" s="1" t="s">
        <v>432</v>
      </c>
      <c r="M86">
        <v>1338898</v>
      </c>
      <c r="N86">
        <v>306620</v>
      </c>
      <c r="O86">
        <v>383097</v>
      </c>
      <c r="P86">
        <v>300787</v>
      </c>
      <c r="Q86">
        <v>348394</v>
      </c>
      <c r="R86" s="29" t="s">
        <v>1110</v>
      </c>
    </row>
    <row r="87" spans="2:18" x14ac:dyDescent="0.25">
      <c r="B87" s="1">
        <v>86</v>
      </c>
      <c r="C87" s="1">
        <v>3</v>
      </c>
      <c r="D87" s="1">
        <v>41</v>
      </c>
      <c r="E87" s="1">
        <v>3</v>
      </c>
      <c r="F87" s="1" t="s">
        <v>789</v>
      </c>
      <c r="G87" s="16" t="s">
        <v>592</v>
      </c>
      <c r="H87" s="16" t="s">
        <v>721</v>
      </c>
      <c r="I87" s="16" t="s">
        <v>447</v>
      </c>
      <c r="J87" s="1">
        <v>2020</v>
      </c>
      <c r="K87" s="17">
        <v>43891</v>
      </c>
      <c r="L87" s="1" t="s">
        <v>427</v>
      </c>
      <c r="M87">
        <v>2745000</v>
      </c>
      <c r="N87">
        <v>662269</v>
      </c>
      <c r="O87">
        <v>975532</v>
      </c>
      <c r="P87">
        <v>132333</v>
      </c>
      <c r="Q87">
        <v>974866</v>
      </c>
      <c r="R87" s="29" t="s">
        <v>1110</v>
      </c>
    </row>
    <row r="88" spans="2:18" x14ac:dyDescent="0.25">
      <c r="B88" s="1">
        <v>87</v>
      </c>
      <c r="C88" s="1">
        <v>3</v>
      </c>
      <c r="D88" s="1">
        <v>7</v>
      </c>
      <c r="E88" s="1">
        <v>3</v>
      </c>
      <c r="F88" s="1" t="s">
        <v>789</v>
      </c>
      <c r="G88" s="16" t="s">
        <v>439</v>
      </c>
      <c r="H88" s="16" t="s">
        <v>442</v>
      </c>
      <c r="I88" s="16" t="s">
        <v>443</v>
      </c>
      <c r="J88" s="1">
        <v>2020</v>
      </c>
      <c r="K88" s="17">
        <v>43891</v>
      </c>
      <c r="L88" s="1" t="s">
        <v>427</v>
      </c>
      <c r="M88">
        <v>1347331</v>
      </c>
      <c r="N88">
        <v>58497</v>
      </c>
      <c r="O88">
        <v>261763</v>
      </c>
      <c r="P88">
        <v>680316</v>
      </c>
      <c r="Q88">
        <v>346755</v>
      </c>
      <c r="R88" s="29" t="s">
        <v>209</v>
      </c>
    </row>
    <row r="89" spans="2:18" x14ac:dyDescent="0.25">
      <c r="B89" s="1">
        <v>88</v>
      </c>
      <c r="C89" s="1">
        <v>3</v>
      </c>
      <c r="D89" s="1">
        <v>6</v>
      </c>
      <c r="E89" s="1">
        <v>3</v>
      </c>
      <c r="F89" s="1" t="s">
        <v>789</v>
      </c>
      <c r="G89" s="16" t="s">
        <v>439</v>
      </c>
      <c r="H89" s="16" t="s">
        <v>442</v>
      </c>
      <c r="I89" s="16" t="s">
        <v>443</v>
      </c>
      <c r="J89" s="1">
        <v>2020</v>
      </c>
      <c r="K89" s="17">
        <v>43891</v>
      </c>
      <c r="L89" s="1" t="s">
        <v>432</v>
      </c>
      <c r="M89">
        <v>304840</v>
      </c>
      <c r="N89">
        <v>2467</v>
      </c>
      <c r="O89">
        <v>24305</v>
      </c>
      <c r="P89">
        <v>218627</v>
      </c>
      <c r="Q89">
        <v>59441</v>
      </c>
      <c r="R89" s="29" t="s">
        <v>209</v>
      </c>
    </row>
    <row r="90" spans="2:18" x14ac:dyDescent="0.25">
      <c r="B90" s="1">
        <v>89</v>
      </c>
      <c r="C90" s="1">
        <v>4</v>
      </c>
      <c r="D90" s="1">
        <v>15</v>
      </c>
      <c r="E90" s="1">
        <v>1</v>
      </c>
      <c r="G90" s="16" t="s">
        <v>698</v>
      </c>
      <c r="H90" s="16" t="s">
        <v>730</v>
      </c>
      <c r="I90" s="16" t="s">
        <v>763</v>
      </c>
      <c r="J90" s="1">
        <v>2020</v>
      </c>
      <c r="K90" s="17">
        <v>43891</v>
      </c>
      <c r="L90" s="1" t="s">
        <v>427</v>
      </c>
      <c r="M90">
        <v>36750</v>
      </c>
      <c r="O90">
        <v>11616</v>
      </c>
      <c r="P90">
        <v>24335</v>
      </c>
      <c r="Q90">
        <v>799</v>
      </c>
      <c r="R90" s="29" t="s">
        <v>209</v>
      </c>
    </row>
    <row r="91" spans="2:18" x14ac:dyDescent="0.25">
      <c r="B91" s="1">
        <v>90</v>
      </c>
      <c r="C91" s="1">
        <v>4</v>
      </c>
      <c r="D91" s="1">
        <v>21</v>
      </c>
      <c r="E91" s="1">
        <v>4</v>
      </c>
      <c r="G91" s="16" t="s">
        <v>678</v>
      </c>
      <c r="H91" s="16" t="s">
        <v>702</v>
      </c>
      <c r="I91" s="16" t="s">
        <v>731</v>
      </c>
      <c r="J91" s="1">
        <v>2020</v>
      </c>
      <c r="K91" s="17">
        <v>43891</v>
      </c>
      <c r="L91" s="1" t="s">
        <v>432</v>
      </c>
      <c r="M91">
        <v>3090000</v>
      </c>
      <c r="O91">
        <v>139911</v>
      </c>
      <c r="P91">
        <v>690612</v>
      </c>
      <c r="Q91">
        <v>2259477</v>
      </c>
      <c r="R91" s="29" t="s">
        <v>210</v>
      </c>
    </row>
    <row r="92" spans="2:18" x14ac:dyDescent="0.25">
      <c r="B92" s="1">
        <v>91</v>
      </c>
      <c r="C92" s="1">
        <v>3</v>
      </c>
      <c r="D92" s="1">
        <v>7</v>
      </c>
      <c r="E92" s="1">
        <v>4</v>
      </c>
      <c r="G92" s="16" t="s">
        <v>439</v>
      </c>
      <c r="H92" s="16" t="s">
        <v>440</v>
      </c>
      <c r="I92" s="16" t="s">
        <v>441</v>
      </c>
      <c r="J92" s="1">
        <v>2020</v>
      </c>
      <c r="K92" s="17">
        <v>43891</v>
      </c>
      <c r="L92" s="1" t="s">
        <v>427</v>
      </c>
      <c r="M92">
        <v>1120532</v>
      </c>
      <c r="O92">
        <v>421713</v>
      </c>
      <c r="P92">
        <v>92041</v>
      </c>
      <c r="Q92">
        <v>606778</v>
      </c>
      <c r="R92" s="29" t="s">
        <v>210</v>
      </c>
    </row>
    <row r="93" spans="2:18" x14ac:dyDescent="0.25">
      <c r="B93" s="1">
        <v>92</v>
      </c>
      <c r="C93" s="1">
        <v>3</v>
      </c>
      <c r="D93" s="1">
        <v>6</v>
      </c>
      <c r="E93" s="1">
        <v>5</v>
      </c>
      <c r="G93" s="16" t="s">
        <v>481</v>
      </c>
      <c r="H93" s="16" t="s">
        <v>604</v>
      </c>
      <c r="I93" s="16" t="s">
        <v>732</v>
      </c>
      <c r="J93" s="1">
        <v>2020</v>
      </c>
      <c r="K93" s="17">
        <v>43891</v>
      </c>
      <c r="L93" s="1" t="s">
        <v>432</v>
      </c>
      <c r="M93">
        <v>5030000</v>
      </c>
      <c r="O93">
        <v>2349610</v>
      </c>
      <c r="P93">
        <v>2378058</v>
      </c>
      <c r="Q93">
        <v>302332</v>
      </c>
      <c r="R93" s="29" t="s">
        <v>209</v>
      </c>
    </row>
    <row r="94" spans="2:18" x14ac:dyDescent="0.25">
      <c r="B94" s="1">
        <v>93</v>
      </c>
      <c r="C94" s="1">
        <v>3</v>
      </c>
      <c r="D94" s="1">
        <v>15</v>
      </c>
      <c r="E94" s="1">
        <v>1</v>
      </c>
      <c r="G94" s="16" t="s">
        <v>603</v>
      </c>
      <c r="H94" s="16" t="s">
        <v>630</v>
      </c>
      <c r="I94" s="16" t="s">
        <v>654</v>
      </c>
      <c r="J94" s="1">
        <v>2020</v>
      </c>
      <c r="K94" s="17">
        <v>43891</v>
      </c>
      <c r="L94" s="1" t="s">
        <v>427</v>
      </c>
      <c r="M94">
        <v>1742800</v>
      </c>
      <c r="O94">
        <v>186243</v>
      </c>
      <c r="P94">
        <v>971500</v>
      </c>
      <c r="Q94">
        <v>585057</v>
      </c>
      <c r="R94" s="29" t="s">
        <v>209</v>
      </c>
    </row>
    <row r="95" spans="2:18" x14ac:dyDescent="0.25">
      <c r="B95" s="1">
        <v>94</v>
      </c>
      <c r="C95" s="1">
        <v>3</v>
      </c>
      <c r="D95" s="1">
        <v>21</v>
      </c>
      <c r="E95" s="1">
        <v>4</v>
      </c>
      <c r="F95" s="1" t="s">
        <v>789</v>
      </c>
      <c r="G95" s="16" t="s">
        <v>594</v>
      </c>
      <c r="H95" s="16" t="s">
        <v>726</v>
      </c>
      <c r="I95" s="16" t="s">
        <v>760</v>
      </c>
      <c r="J95" s="1">
        <v>2020</v>
      </c>
      <c r="K95" s="17">
        <v>43891</v>
      </c>
      <c r="L95" s="1" t="s">
        <v>427</v>
      </c>
      <c r="M95">
        <v>2499588</v>
      </c>
      <c r="N95">
        <v>152488</v>
      </c>
      <c r="O95">
        <v>109218</v>
      </c>
      <c r="P95">
        <v>2148431</v>
      </c>
      <c r="Q95">
        <v>89451</v>
      </c>
      <c r="R95" s="29" t="s">
        <v>209</v>
      </c>
    </row>
    <row r="96" spans="2:18" x14ac:dyDescent="0.25">
      <c r="B96" s="1">
        <v>95</v>
      </c>
      <c r="C96" s="1">
        <v>4</v>
      </c>
      <c r="D96" s="1">
        <v>41</v>
      </c>
      <c r="E96" s="1">
        <v>1</v>
      </c>
      <c r="G96" s="16" t="s">
        <v>592</v>
      </c>
      <c r="H96" s="16" t="s">
        <v>614</v>
      </c>
      <c r="I96" s="16" t="s">
        <v>614</v>
      </c>
      <c r="J96" s="1">
        <v>2020</v>
      </c>
      <c r="K96" s="17">
        <v>43891</v>
      </c>
      <c r="L96" s="1" t="s">
        <v>432</v>
      </c>
      <c r="M96">
        <v>1933506</v>
      </c>
      <c r="O96">
        <v>215891</v>
      </c>
      <c r="P96">
        <v>1156516</v>
      </c>
      <c r="Q96">
        <v>561099</v>
      </c>
      <c r="R96" s="29" t="s">
        <v>209</v>
      </c>
    </row>
    <row r="97" spans="2:18" x14ac:dyDescent="0.25">
      <c r="B97" s="1">
        <v>96</v>
      </c>
      <c r="C97" s="1">
        <v>2</v>
      </c>
      <c r="D97" s="1">
        <v>28</v>
      </c>
      <c r="E97" s="1">
        <v>1</v>
      </c>
      <c r="F97" s="1" t="s">
        <v>789</v>
      </c>
      <c r="G97" s="16" t="s">
        <v>439</v>
      </c>
      <c r="H97" s="16" t="s">
        <v>442</v>
      </c>
      <c r="I97" s="16" t="s">
        <v>443</v>
      </c>
      <c r="J97" s="1">
        <v>2020</v>
      </c>
      <c r="K97" s="17">
        <v>43922</v>
      </c>
      <c r="L97" s="1" t="s">
        <v>432</v>
      </c>
      <c r="M97">
        <v>941052</v>
      </c>
      <c r="N97">
        <v>37885</v>
      </c>
      <c r="O97">
        <v>24854</v>
      </c>
      <c r="P97">
        <v>140728</v>
      </c>
      <c r="Q97">
        <v>737585</v>
      </c>
      <c r="R97" s="29" t="s">
        <v>210</v>
      </c>
    </row>
    <row r="98" spans="2:18" x14ac:dyDescent="0.25">
      <c r="B98" s="1">
        <v>97</v>
      </c>
      <c r="C98" s="1">
        <v>4</v>
      </c>
      <c r="D98" s="1">
        <v>7</v>
      </c>
      <c r="E98" s="1">
        <v>1</v>
      </c>
      <c r="F98" s="1" t="s">
        <v>789</v>
      </c>
      <c r="G98" s="16" t="s">
        <v>594</v>
      </c>
      <c r="H98" s="16" t="s">
        <v>726</v>
      </c>
      <c r="I98" s="16" t="s">
        <v>754</v>
      </c>
      <c r="J98" s="1">
        <v>2020</v>
      </c>
      <c r="K98" s="17">
        <v>43891</v>
      </c>
      <c r="L98" s="1" t="s">
        <v>432</v>
      </c>
      <c r="M98">
        <v>8370000</v>
      </c>
      <c r="N98">
        <v>786701</v>
      </c>
      <c r="O98">
        <v>3060791</v>
      </c>
      <c r="P98">
        <v>2901699</v>
      </c>
      <c r="Q98">
        <v>1620809</v>
      </c>
      <c r="R98" s="29" t="s">
        <v>1110</v>
      </c>
    </row>
    <row r="99" spans="2:18" x14ac:dyDescent="0.25">
      <c r="B99" s="1">
        <v>98</v>
      </c>
      <c r="C99" s="1">
        <v>2</v>
      </c>
      <c r="D99" s="1">
        <v>6</v>
      </c>
      <c r="E99" s="1">
        <v>2</v>
      </c>
      <c r="G99" s="16" t="s">
        <v>439</v>
      </c>
      <c r="H99" s="16" t="s">
        <v>440</v>
      </c>
      <c r="I99" s="16" t="s">
        <v>441</v>
      </c>
      <c r="J99" s="1">
        <v>2020</v>
      </c>
      <c r="K99" s="17">
        <v>43891</v>
      </c>
      <c r="L99" s="1" t="s">
        <v>432</v>
      </c>
      <c r="M99">
        <v>996920</v>
      </c>
      <c r="O99">
        <v>10857</v>
      </c>
      <c r="P99">
        <v>401113</v>
      </c>
      <c r="Q99">
        <v>584950</v>
      </c>
      <c r="R99" s="29" t="s">
        <v>210</v>
      </c>
    </row>
    <row r="100" spans="2:18" x14ac:dyDescent="0.25">
      <c r="B100" s="1">
        <v>99</v>
      </c>
      <c r="C100" s="1">
        <v>3</v>
      </c>
      <c r="D100" s="1">
        <v>12</v>
      </c>
      <c r="E100" s="1">
        <v>6</v>
      </c>
      <c r="G100" s="16" t="s">
        <v>697</v>
      </c>
      <c r="H100" s="16" t="s">
        <v>725</v>
      </c>
      <c r="I100" s="16" t="s">
        <v>754</v>
      </c>
      <c r="J100" s="1">
        <v>2020</v>
      </c>
      <c r="K100" s="17">
        <v>43891</v>
      </c>
      <c r="L100" s="1" t="s">
        <v>432</v>
      </c>
      <c r="M100">
        <v>2069375</v>
      </c>
      <c r="O100">
        <v>928699</v>
      </c>
      <c r="P100">
        <v>317178</v>
      </c>
      <c r="Q100">
        <v>823498</v>
      </c>
      <c r="R100" s="29" t="s">
        <v>1110</v>
      </c>
    </row>
    <row r="101" spans="2:18" x14ac:dyDescent="0.25">
      <c r="B101" s="1">
        <v>100</v>
      </c>
      <c r="C101" s="1">
        <v>2</v>
      </c>
      <c r="D101" s="1">
        <v>63</v>
      </c>
      <c r="E101" s="1">
        <v>2</v>
      </c>
      <c r="G101" s="16" t="s">
        <v>592</v>
      </c>
      <c r="H101" s="16" t="s">
        <v>614</v>
      </c>
      <c r="I101" s="16" t="s">
        <v>627</v>
      </c>
      <c r="J101" s="1">
        <v>2020</v>
      </c>
      <c r="K101" s="17">
        <v>43891</v>
      </c>
      <c r="L101" s="1" t="s">
        <v>432</v>
      </c>
      <c r="M101">
        <v>1228791</v>
      </c>
      <c r="O101">
        <v>79016</v>
      </c>
      <c r="P101">
        <v>742782</v>
      </c>
      <c r="Q101">
        <v>406993</v>
      </c>
      <c r="R101" s="29" t="s">
        <v>209</v>
      </c>
    </row>
    <row r="102" spans="2:18" x14ac:dyDescent="0.25">
      <c r="B102" s="1">
        <v>101</v>
      </c>
      <c r="C102" s="1">
        <v>2</v>
      </c>
      <c r="D102" s="1">
        <v>23</v>
      </c>
      <c r="E102" s="1">
        <v>5</v>
      </c>
      <c r="F102" s="1" t="s">
        <v>789</v>
      </c>
      <c r="G102" s="16" t="s">
        <v>592</v>
      </c>
      <c r="H102" s="16" t="s">
        <v>614</v>
      </c>
      <c r="I102" s="16" t="s">
        <v>721</v>
      </c>
      <c r="J102" s="1">
        <v>2020</v>
      </c>
      <c r="K102" s="17">
        <v>43891</v>
      </c>
      <c r="L102" s="1" t="s">
        <v>432</v>
      </c>
      <c r="M102">
        <v>4644</v>
      </c>
      <c r="N102">
        <v>333</v>
      </c>
      <c r="O102">
        <v>1584</v>
      </c>
      <c r="P102">
        <v>1306</v>
      </c>
      <c r="Q102">
        <v>1421</v>
      </c>
      <c r="R102" s="29" t="s">
        <v>1110</v>
      </c>
    </row>
    <row r="103" spans="2:18" x14ac:dyDescent="0.25">
      <c r="B103" s="1">
        <v>102</v>
      </c>
      <c r="C103" s="1">
        <v>4</v>
      </c>
      <c r="D103" s="1">
        <v>23</v>
      </c>
      <c r="E103" s="1">
        <v>3</v>
      </c>
      <c r="F103" s="1" t="s">
        <v>789</v>
      </c>
      <c r="G103" s="16" t="s">
        <v>439</v>
      </c>
      <c r="H103" s="16" t="s">
        <v>442</v>
      </c>
      <c r="I103" s="16" t="s">
        <v>443</v>
      </c>
      <c r="J103" s="1">
        <v>2020</v>
      </c>
      <c r="K103" s="17">
        <v>43922</v>
      </c>
      <c r="L103" s="1" t="s">
        <v>432</v>
      </c>
      <c r="M103">
        <v>1762470</v>
      </c>
      <c r="N103">
        <v>80518</v>
      </c>
      <c r="O103">
        <v>1244021</v>
      </c>
      <c r="P103">
        <v>411471</v>
      </c>
      <c r="Q103">
        <v>26460</v>
      </c>
      <c r="R103" s="29" t="s">
        <v>1110</v>
      </c>
    </row>
    <row r="104" spans="2:18" x14ac:dyDescent="0.25">
      <c r="B104" s="1">
        <v>103</v>
      </c>
      <c r="C104" s="1">
        <v>4</v>
      </c>
      <c r="D104" s="1">
        <v>20</v>
      </c>
      <c r="E104" s="1">
        <v>4</v>
      </c>
      <c r="G104" s="16" t="s">
        <v>592</v>
      </c>
      <c r="H104" s="16" t="s">
        <v>616</v>
      </c>
      <c r="I104" s="16" t="s">
        <v>641</v>
      </c>
      <c r="J104" s="1">
        <v>2020</v>
      </c>
      <c r="K104" s="17">
        <v>43891</v>
      </c>
      <c r="L104" s="1" t="s">
        <v>432</v>
      </c>
      <c r="M104">
        <v>878492</v>
      </c>
      <c r="O104">
        <v>118610</v>
      </c>
      <c r="P104">
        <v>244067</v>
      </c>
      <c r="Q104">
        <v>515815</v>
      </c>
      <c r="R104" s="29" t="s">
        <v>210</v>
      </c>
    </row>
    <row r="105" spans="2:18" x14ac:dyDescent="0.25">
      <c r="B105" s="1">
        <v>104</v>
      </c>
      <c r="C105" s="1">
        <v>3</v>
      </c>
      <c r="D105" s="1">
        <v>62</v>
      </c>
      <c r="E105" s="1">
        <v>6</v>
      </c>
      <c r="G105" s="16" t="s">
        <v>444</v>
      </c>
      <c r="H105" s="16" t="s">
        <v>441</v>
      </c>
      <c r="I105" s="16" t="s">
        <v>445</v>
      </c>
      <c r="J105" s="1">
        <v>2020</v>
      </c>
      <c r="K105" s="17">
        <v>43922</v>
      </c>
      <c r="L105" s="1" t="s">
        <v>432</v>
      </c>
      <c r="M105">
        <v>546123</v>
      </c>
      <c r="O105">
        <v>28140</v>
      </c>
      <c r="P105">
        <v>25775</v>
      </c>
      <c r="Q105">
        <v>492208</v>
      </c>
      <c r="R105" s="29" t="s">
        <v>210</v>
      </c>
    </row>
    <row r="106" spans="2:18" x14ac:dyDescent="0.25">
      <c r="B106" s="1">
        <v>105</v>
      </c>
      <c r="C106" s="1">
        <v>4</v>
      </c>
      <c r="D106" s="1">
        <v>15</v>
      </c>
      <c r="E106" s="1">
        <v>2</v>
      </c>
      <c r="G106" s="16" t="s">
        <v>604</v>
      </c>
      <c r="H106" s="16" t="s">
        <v>631</v>
      </c>
      <c r="I106" s="16" t="s">
        <v>458</v>
      </c>
      <c r="J106" s="1">
        <v>2020</v>
      </c>
      <c r="K106" s="17">
        <v>43891</v>
      </c>
      <c r="L106" s="1" t="s">
        <v>432</v>
      </c>
      <c r="M106">
        <v>2246049</v>
      </c>
      <c r="O106">
        <v>659190</v>
      </c>
      <c r="P106">
        <v>1555434</v>
      </c>
      <c r="Q106">
        <v>31425</v>
      </c>
      <c r="R106" s="29" t="s">
        <v>209</v>
      </c>
    </row>
    <row r="107" spans="2:18" x14ac:dyDescent="0.25">
      <c r="B107" s="1">
        <v>106</v>
      </c>
      <c r="C107" s="1">
        <v>2</v>
      </c>
      <c r="D107" s="1">
        <v>19</v>
      </c>
      <c r="E107" s="1">
        <v>2</v>
      </c>
      <c r="G107" s="16" t="s">
        <v>592</v>
      </c>
      <c r="H107" s="16" t="s">
        <v>627</v>
      </c>
      <c r="I107" s="16" t="s">
        <v>650</v>
      </c>
      <c r="J107" s="1">
        <v>2020</v>
      </c>
      <c r="K107" s="17">
        <v>43891</v>
      </c>
      <c r="L107" s="1" t="s">
        <v>433</v>
      </c>
      <c r="M107">
        <v>2157659</v>
      </c>
      <c r="O107">
        <v>339626</v>
      </c>
      <c r="P107">
        <v>105714</v>
      </c>
      <c r="Q107">
        <v>1712319</v>
      </c>
      <c r="R107" s="29" t="s">
        <v>210</v>
      </c>
    </row>
    <row r="108" spans="2:18" x14ac:dyDescent="0.25">
      <c r="B108" s="1">
        <v>107</v>
      </c>
      <c r="C108" s="1">
        <v>4</v>
      </c>
      <c r="D108" s="1">
        <v>5</v>
      </c>
      <c r="E108" s="1">
        <v>2</v>
      </c>
      <c r="F108" s="1" t="s">
        <v>789</v>
      </c>
      <c r="G108" s="16" t="s">
        <v>439</v>
      </c>
      <c r="H108" s="16" t="s">
        <v>442</v>
      </c>
      <c r="I108" s="16" t="s">
        <v>443</v>
      </c>
      <c r="J108" s="1">
        <v>2020</v>
      </c>
      <c r="K108" s="17">
        <v>43891</v>
      </c>
      <c r="L108" s="1" t="s">
        <v>433</v>
      </c>
      <c r="M108">
        <v>1485902</v>
      </c>
      <c r="N108">
        <v>52686</v>
      </c>
      <c r="O108">
        <v>716603</v>
      </c>
      <c r="P108">
        <v>564607</v>
      </c>
      <c r="Q108">
        <v>152006</v>
      </c>
      <c r="R108" s="29" t="s">
        <v>1110</v>
      </c>
    </row>
    <row r="109" spans="2:18" x14ac:dyDescent="0.25">
      <c r="B109" s="1">
        <v>108</v>
      </c>
      <c r="C109" s="1">
        <v>3</v>
      </c>
      <c r="D109" s="1">
        <v>6</v>
      </c>
      <c r="E109" s="1">
        <v>1</v>
      </c>
      <c r="G109" s="16" t="s">
        <v>592</v>
      </c>
      <c r="H109" s="16" t="s">
        <v>614</v>
      </c>
      <c r="I109" s="16" t="s">
        <v>627</v>
      </c>
      <c r="J109" s="1">
        <v>2020</v>
      </c>
      <c r="K109" s="17">
        <v>43891</v>
      </c>
      <c r="L109" s="1" t="s">
        <v>433</v>
      </c>
      <c r="M109">
        <v>425588</v>
      </c>
      <c r="O109">
        <v>44862</v>
      </c>
      <c r="P109">
        <v>132986</v>
      </c>
      <c r="Q109">
        <v>247740</v>
      </c>
      <c r="R109" s="29" t="s">
        <v>210</v>
      </c>
    </row>
    <row r="110" spans="2:18" x14ac:dyDescent="0.25">
      <c r="B110" s="1">
        <v>109</v>
      </c>
      <c r="C110" s="1">
        <v>1</v>
      </c>
      <c r="D110" s="1">
        <v>15</v>
      </c>
      <c r="E110" s="1">
        <v>3</v>
      </c>
      <c r="G110" s="16" t="s">
        <v>459</v>
      </c>
      <c r="H110" s="16" t="s">
        <v>460</v>
      </c>
      <c r="I110" s="16" t="s">
        <v>461</v>
      </c>
      <c r="J110" s="1">
        <v>2020</v>
      </c>
      <c r="K110" s="17">
        <v>43891</v>
      </c>
      <c r="L110" s="1" t="s">
        <v>433</v>
      </c>
      <c r="M110">
        <v>794182</v>
      </c>
      <c r="O110">
        <v>141295</v>
      </c>
      <c r="P110">
        <v>415037</v>
      </c>
      <c r="Q110">
        <v>237850</v>
      </c>
      <c r="R110" s="29" t="s">
        <v>209</v>
      </c>
    </row>
    <row r="111" spans="2:18" x14ac:dyDescent="0.25">
      <c r="B111" s="1">
        <v>110</v>
      </c>
      <c r="C111" s="1">
        <v>1</v>
      </c>
      <c r="D111" s="1">
        <v>7</v>
      </c>
      <c r="E111" s="1">
        <v>1</v>
      </c>
      <c r="F111" s="1" t="s">
        <v>789</v>
      </c>
      <c r="G111" s="16" t="s">
        <v>699</v>
      </c>
      <c r="H111" s="16" t="s">
        <v>728</v>
      </c>
      <c r="I111" s="16" t="s">
        <v>761</v>
      </c>
      <c r="J111" s="1">
        <v>2020</v>
      </c>
      <c r="K111" s="17">
        <v>43891</v>
      </c>
      <c r="L111" s="1" t="s">
        <v>434</v>
      </c>
      <c r="M111">
        <v>2968000</v>
      </c>
      <c r="N111">
        <v>1571304</v>
      </c>
      <c r="O111">
        <v>232175</v>
      </c>
      <c r="P111">
        <v>721814</v>
      </c>
      <c r="Q111">
        <v>442707</v>
      </c>
      <c r="R111" s="29" t="s">
        <v>1111</v>
      </c>
    </row>
    <row r="112" spans="2:18" x14ac:dyDescent="0.25">
      <c r="B112" s="1">
        <v>111</v>
      </c>
      <c r="C112" s="1">
        <v>1</v>
      </c>
      <c r="D112" s="1">
        <v>61</v>
      </c>
      <c r="E112" s="1">
        <v>1</v>
      </c>
      <c r="F112" s="1" t="s">
        <v>789</v>
      </c>
      <c r="G112" s="16" t="s">
        <v>592</v>
      </c>
      <c r="H112" s="16" t="s">
        <v>614</v>
      </c>
      <c r="I112" s="16" t="s">
        <v>738</v>
      </c>
      <c r="J112" s="1">
        <v>2020</v>
      </c>
      <c r="K112" s="17">
        <v>43891</v>
      </c>
      <c r="L112" s="1" t="s">
        <v>434</v>
      </c>
      <c r="M112">
        <v>352667</v>
      </c>
      <c r="N112">
        <v>207624</v>
      </c>
      <c r="O112">
        <v>26867</v>
      </c>
      <c r="P112">
        <v>25823</v>
      </c>
      <c r="Q112">
        <v>92353</v>
      </c>
      <c r="R112" s="29" t="s">
        <v>1111</v>
      </c>
    </row>
    <row r="113" spans="2:18" x14ac:dyDescent="0.25">
      <c r="B113" s="1">
        <v>112</v>
      </c>
      <c r="C113" s="1">
        <v>2</v>
      </c>
      <c r="D113" s="1">
        <v>28</v>
      </c>
      <c r="E113" s="1">
        <v>4</v>
      </c>
      <c r="F113" s="1" t="s">
        <v>789</v>
      </c>
      <c r="G113" s="16" t="s">
        <v>439</v>
      </c>
      <c r="H113" s="16" t="s">
        <v>442</v>
      </c>
      <c r="I113" s="16" t="s">
        <v>443</v>
      </c>
      <c r="J113" s="1">
        <v>2020</v>
      </c>
      <c r="K113" s="17">
        <v>43891</v>
      </c>
      <c r="L113" s="1" t="s">
        <v>434</v>
      </c>
      <c r="M113">
        <v>56941</v>
      </c>
      <c r="N113">
        <v>19478</v>
      </c>
      <c r="O113">
        <v>12457</v>
      </c>
      <c r="P113">
        <v>11554</v>
      </c>
      <c r="Q113">
        <v>13452</v>
      </c>
      <c r="R113" s="29" t="s">
        <v>1111</v>
      </c>
    </row>
    <row r="114" spans="2:18" x14ac:dyDescent="0.25">
      <c r="B114" s="1">
        <v>113</v>
      </c>
      <c r="C114" s="1">
        <v>3</v>
      </c>
      <c r="D114" s="1">
        <v>38</v>
      </c>
      <c r="E114" s="1">
        <v>1</v>
      </c>
      <c r="F114" s="1" t="s">
        <v>789</v>
      </c>
      <c r="G114" s="16" t="s">
        <v>439</v>
      </c>
      <c r="H114" s="16" t="s">
        <v>442</v>
      </c>
      <c r="I114" s="16" t="s">
        <v>443</v>
      </c>
      <c r="J114" s="1">
        <v>2020</v>
      </c>
      <c r="K114" s="17">
        <v>43891</v>
      </c>
      <c r="L114" s="1" t="s">
        <v>434</v>
      </c>
      <c r="M114">
        <v>46305</v>
      </c>
      <c r="N114">
        <v>9197</v>
      </c>
      <c r="O114">
        <v>13855</v>
      </c>
      <c r="P114">
        <v>10887</v>
      </c>
      <c r="Q114">
        <v>12366</v>
      </c>
      <c r="R114" s="29" t="s">
        <v>1110</v>
      </c>
    </row>
    <row r="115" spans="2:18" x14ac:dyDescent="0.25">
      <c r="B115" s="1">
        <v>114</v>
      </c>
      <c r="C115" s="1">
        <v>3</v>
      </c>
      <c r="D115" s="1">
        <v>6</v>
      </c>
      <c r="E115" s="1">
        <v>1</v>
      </c>
      <c r="F115" s="1" t="s">
        <v>789</v>
      </c>
      <c r="G115" s="16" t="s">
        <v>687</v>
      </c>
      <c r="H115" s="16" t="s">
        <v>708</v>
      </c>
      <c r="I115" s="16" t="s">
        <v>721</v>
      </c>
      <c r="J115" s="1">
        <v>2020</v>
      </c>
      <c r="K115" s="17">
        <v>43891</v>
      </c>
      <c r="L115" s="1" t="s">
        <v>434</v>
      </c>
      <c r="M115">
        <v>1923680</v>
      </c>
      <c r="N115">
        <v>283229</v>
      </c>
      <c r="O115">
        <v>248967</v>
      </c>
      <c r="P115">
        <v>943677</v>
      </c>
      <c r="Q115">
        <v>447807</v>
      </c>
      <c r="R115" s="29" t="s">
        <v>209</v>
      </c>
    </row>
    <row r="116" spans="2:18" x14ac:dyDescent="0.25">
      <c r="B116" s="1">
        <v>115</v>
      </c>
      <c r="C116" s="1">
        <v>4</v>
      </c>
      <c r="D116" s="1">
        <v>15</v>
      </c>
      <c r="E116" s="1">
        <v>2</v>
      </c>
      <c r="G116" s="16" t="s">
        <v>592</v>
      </c>
      <c r="H116" s="16" t="s">
        <v>627</v>
      </c>
      <c r="I116" s="16" t="s">
        <v>650</v>
      </c>
      <c r="J116" s="1">
        <v>2020</v>
      </c>
      <c r="K116" s="17">
        <v>43922</v>
      </c>
      <c r="L116" s="1" t="s">
        <v>434</v>
      </c>
      <c r="M116">
        <v>651541</v>
      </c>
      <c r="O116">
        <v>231316</v>
      </c>
      <c r="P116">
        <v>393730</v>
      </c>
      <c r="Q116">
        <v>26495</v>
      </c>
      <c r="R116" s="29" t="s">
        <v>209</v>
      </c>
    </row>
    <row r="117" spans="2:18" x14ac:dyDescent="0.25">
      <c r="B117" s="1">
        <v>116</v>
      </c>
      <c r="C117" s="1">
        <v>3</v>
      </c>
      <c r="D117" s="1">
        <v>7</v>
      </c>
      <c r="E117" s="1">
        <v>2</v>
      </c>
      <c r="F117" s="1" t="s">
        <v>789</v>
      </c>
      <c r="G117" s="16" t="s">
        <v>439</v>
      </c>
      <c r="H117" s="16" t="s">
        <v>442</v>
      </c>
      <c r="I117" s="16" t="s">
        <v>443</v>
      </c>
      <c r="J117" s="1">
        <v>2020</v>
      </c>
      <c r="K117" s="17">
        <v>43891</v>
      </c>
      <c r="L117" s="1" t="s">
        <v>427</v>
      </c>
      <c r="M117">
        <v>623101</v>
      </c>
      <c r="N117">
        <v>65531</v>
      </c>
      <c r="O117">
        <v>94555</v>
      </c>
      <c r="P117">
        <v>142931</v>
      </c>
      <c r="Q117">
        <v>320084</v>
      </c>
      <c r="R117" s="29" t="s">
        <v>210</v>
      </c>
    </row>
    <row r="118" spans="2:18" x14ac:dyDescent="0.25">
      <c r="B118" s="1">
        <v>117</v>
      </c>
      <c r="C118" s="1">
        <v>4</v>
      </c>
      <c r="D118" s="1">
        <v>9</v>
      </c>
      <c r="E118" s="1">
        <v>4</v>
      </c>
      <c r="G118" s="16" t="s">
        <v>592</v>
      </c>
      <c r="H118" s="16" t="s">
        <v>614</v>
      </c>
      <c r="I118" s="16" t="s">
        <v>627</v>
      </c>
      <c r="J118" s="1">
        <v>2020</v>
      </c>
      <c r="K118" s="17">
        <v>43891</v>
      </c>
      <c r="L118" s="1" t="s">
        <v>427</v>
      </c>
      <c r="M118">
        <v>179873</v>
      </c>
      <c r="O118">
        <v>69494</v>
      </c>
      <c r="P118">
        <v>89417</v>
      </c>
      <c r="Q118">
        <v>20962</v>
      </c>
      <c r="R118" s="29" t="s">
        <v>209</v>
      </c>
    </row>
    <row r="119" spans="2:18" x14ac:dyDescent="0.25">
      <c r="B119" s="1">
        <v>118</v>
      </c>
      <c r="C119" s="1">
        <v>4</v>
      </c>
      <c r="D119" s="1">
        <v>25</v>
      </c>
      <c r="E119" s="1">
        <v>2</v>
      </c>
      <c r="G119" s="16" t="s">
        <v>592</v>
      </c>
      <c r="H119" s="16" t="s">
        <v>614</v>
      </c>
      <c r="I119" s="16" t="s">
        <v>721</v>
      </c>
      <c r="J119" s="1">
        <v>2020</v>
      </c>
      <c r="K119" s="17">
        <v>43891</v>
      </c>
      <c r="L119" s="1" t="s">
        <v>427</v>
      </c>
      <c r="M119">
        <v>404068</v>
      </c>
      <c r="O119">
        <v>99940</v>
      </c>
      <c r="P119">
        <v>78106</v>
      </c>
      <c r="Q119">
        <v>226022</v>
      </c>
      <c r="R119" s="29" t="s">
        <v>210</v>
      </c>
    </row>
    <row r="120" spans="2:18" x14ac:dyDescent="0.25">
      <c r="B120" s="1">
        <v>119</v>
      </c>
      <c r="C120" s="1">
        <v>4</v>
      </c>
      <c r="D120" s="1">
        <v>7</v>
      </c>
      <c r="E120" s="1">
        <v>2</v>
      </c>
      <c r="G120" s="16" t="s">
        <v>439</v>
      </c>
      <c r="H120" s="16" t="s">
        <v>440</v>
      </c>
      <c r="I120" s="16" t="s">
        <v>441</v>
      </c>
      <c r="J120" s="1">
        <v>2020</v>
      </c>
      <c r="K120" s="17">
        <v>43922</v>
      </c>
      <c r="L120" s="1" t="s">
        <v>427</v>
      </c>
      <c r="M120">
        <v>113209</v>
      </c>
      <c r="O120">
        <v>22657</v>
      </c>
      <c r="P120">
        <v>33002</v>
      </c>
      <c r="Q120">
        <v>57550</v>
      </c>
      <c r="R120" s="29" t="s">
        <v>210</v>
      </c>
    </row>
    <row r="121" spans="2:18" x14ac:dyDescent="0.25">
      <c r="B121" s="1">
        <v>120</v>
      </c>
      <c r="C121" s="1">
        <v>2</v>
      </c>
      <c r="D121" s="1">
        <v>6</v>
      </c>
      <c r="E121" s="1">
        <v>2</v>
      </c>
      <c r="F121" s="25" t="s">
        <v>791</v>
      </c>
      <c r="G121" s="16" t="s">
        <v>605</v>
      </c>
      <c r="H121" s="16" t="s">
        <v>462</v>
      </c>
      <c r="I121" s="16" t="s">
        <v>655</v>
      </c>
      <c r="J121" s="1">
        <v>2020</v>
      </c>
      <c r="K121" s="17">
        <v>43891</v>
      </c>
      <c r="L121" s="1" t="s">
        <v>427</v>
      </c>
      <c r="M121">
        <v>625586</v>
      </c>
      <c r="N121">
        <v>50297</v>
      </c>
      <c r="O121">
        <v>213076</v>
      </c>
      <c r="P121">
        <v>47253</v>
      </c>
      <c r="Q121">
        <v>314960</v>
      </c>
      <c r="R121" s="29" t="s">
        <v>210</v>
      </c>
    </row>
    <row r="122" spans="2:18" x14ac:dyDescent="0.25">
      <c r="B122" s="1">
        <v>121</v>
      </c>
      <c r="C122" s="1">
        <v>3</v>
      </c>
      <c r="D122" s="1">
        <v>15</v>
      </c>
      <c r="E122" s="1">
        <v>3</v>
      </c>
      <c r="G122" s="16" t="s">
        <v>444</v>
      </c>
      <c r="H122" s="16" t="s">
        <v>441</v>
      </c>
      <c r="I122" s="16" t="s">
        <v>445</v>
      </c>
      <c r="J122" s="1">
        <v>2020</v>
      </c>
      <c r="K122" s="17">
        <v>43891</v>
      </c>
      <c r="L122" s="1" t="s">
        <v>427</v>
      </c>
      <c r="M122">
        <v>257987</v>
      </c>
      <c r="O122">
        <v>118067</v>
      </c>
      <c r="P122">
        <v>67637</v>
      </c>
      <c r="Q122">
        <v>72283</v>
      </c>
      <c r="R122" s="29" t="s">
        <v>1110</v>
      </c>
    </row>
    <row r="123" spans="2:18" x14ac:dyDescent="0.25">
      <c r="B123" s="1">
        <v>122</v>
      </c>
      <c r="C123" s="1">
        <v>4</v>
      </c>
      <c r="D123" s="1">
        <v>7</v>
      </c>
      <c r="E123" s="1">
        <v>2</v>
      </c>
      <c r="G123" s="16" t="s">
        <v>444</v>
      </c>
      <c r="H123" s="16" t="s">
        <v>446</v>
      </c>
      <c r="I123" s="16" t="s">
        <v>447</v>
      </c>
      <c r="J123" s="1">
        <v>2020</v>
      </c>
      <c r="K123" s="17">
        <v>43891</v>
      </c>
      <c r="L123" s="1" t="s">
        <v>427</v>
      </c>
      <c r="M123">
        <v>677258</v>
      </c>
      <c r="O123">
        <v>76074</v>
      </c>
      <c r="P123">
        <v>554226</v>
      </c>
      <c r="Q123">
        <v>46958</v>
      </c>
      <c r="R123" s="29" t="s">
        <v>209</v>
      </c>
    </row>
    <row r="124" spans="2:18" x14ac:dyDescent="0.25">
      <c r="B124" s="1">
        <v>123</v>
      </c>
      <c r="C124" s="1">
        <v>3</v>
      </c>
      <c r="D124" s="1">
        <v>7</v>
      </c>
      <c r="E124" s="1">
        <v>5</v>
      </c>
      <c r="F124" s="1" t="s">
        <v>798</v>
      </c>
      <c r="G124" s="16" t="s">
        <v>463</v>
      </c>
      <c r="H124" s="16" t="s">
        <v>464</v>
      </c>
      <c r="I124" s="16" t="s">
        <v>656</v>
      </c>
      <c r="J124" s="1">
        <v>2020</v>
      </c>
      <c r="K124" s="17">
        <v>43891</v>
      </c>
      <c r="L124" s="1" t="s">
        <v>427</v>
      </c>
      <c r="M124">
        <v>796070</v>
      </c>
      <c r="N124">
        <v>188376</v>
      </c>
      <c r="O124">
        <v>57049</v>
      </c>
      <c r="P124">
        <v>173320</v>
      </c>
      <c r="Q124">
        <v>377325</v>
      </c>
      <c r="R124" s="29" t="s">
        <v>210</v>
      </c>
    </row>
    <row r="125" spans="2:18" x14ac:dyDescent="0.25">
      <c r="B125" s="1">
        <v>124</v>
      </c>
      <c r="C125" s="1">
        <v>2</v>
      </c>
      <c r="D125" s="1">
        <v>6</v>
      </c>
      <c r="E125" s="1">
        <v>2</v>
      </c>
      <c r="F125" s="1" t="s">
        <v>789</v>
      </c>
      <c r="G125" s="16" t="s">
        <v>439</v>
      </c>
      <c r="H125" s="16" t="s">
        <v>442</v>
      </c>
      <c r="I125" s="16" t="s">
        <v>443</v>
      </c>
      <c r="J125" s="1">
        <v>2020</v>
      </c>
      <c r="K125" s="17">
        <v>43891</v>
      </c>
      <c r="L125" s="1" t="s">
        <v>427</v>
      </c>
      <c r="M125">
        <v>599660</v>
      </c>
      <c r="N125">
        <v>5306</v>
      </c>
      <c r="O125">
        <v>17311</v>
      </c>
      <c r="P125">
        <v>477121</v>
      </c>
      <c r="Q125">
        <v>99922</v>
      </c>
      <c r="R125" s="29" t="s">
        <v>209</v>
      </c>
    </row>
    <row r="126" spans="2:18" x14ac:dyDescent="0.25">
      <c r="B126" s="1">
        <v>125</v>
      </c>
      <c r="C126" s="1">
        <v>4</v>
      </c>
      <c r="D126" s="1">
        <v>5</v>
      </c>
      <c r="E126" s="1">
        <v>1</v>
      </c>
      <c r="F126" s="1" t="s">
        <v>789</v>
      </c>
      <c r="G126" s="16" t="s">
        <v>592</v>
      </c>
      <c r="H126" s="16" t="s">
        <v>721</v>
      </c>
      <c r="I126" s="16" t="s">
        <v>753</v>
      </c>
      <c r="J126" s="1">
        <v>2020</v>
      </c>
      <c r="K126" s="17">
        <v>43891</v>
      </c>
      <c r="L126" s="1" t="s">
        <v>427</v>
      </c>
      <c r="M126">
        <v>245275</v>
      </c>
      <c r="N126">
        <v>77768</v>
      </c>
      <c r="O126">
        <v>79793</v>
      </c>
      <c r="P126">
        <v>23014</v>
      </c>
      <c r="Q126">
        <v>64700</v>
      </c>
      <c r="R126" s="29" t="s">
        <v>1110</v>
      </c>
    </row>
    <row r="127" spans="2:18" x14ac:dyDescent="0.25">
      <c r="B127" s="1">
        <v>126</v>
      </c>
      <c r="C127" s="1">
        <v>4</v>
      </c>
      <c r="D127" s="1">
        <v>10</v>
      </c>
      <c r="E127" s="1">
        <v>1</v>
      </c>
      <c r="G127" s="16" t="s">
        <v>465</v>
      </c>
      <c r="H127" s="16" t="s">
        <v>632</v>
      </c>
      <c r="I127" s="16" t="s">
        <v>657</v>
      </c>
      <c r="J127" s="1">
        <v>2020</v>
      </c>
      <c r="K127" s="17">
        <v>43891</v>
      </c>
      <c r="L127" s="1" t="s">
        <v>427</v>
      </c>
      <c r="M127">
        <v>186832</v>
      </c>
      <c r="O127">
        <v>33255</v>
      </c>
      <c r="P127">
        <v>13306</v>
      </c>
      <c r="Q127">
        <v>140271</v>
      </c>
      <c r="R127" s="29" t="s">
        <v>210</v>
      </c>
    </row>
    <row r="128" spans="2:18" x14ac:dyDescent="0.25">
      <c r="B128" s="1">
        <v>127</v>
      </c>
      <c r="C128" s="1">
        <v>4</v>
      </c>
      <c r="D128" s="1">
        <v>23</v>
      </c>
      <c r="E128" s="1">
        <v>1</v>
      </c>
      <c r="G128" s="16" t="s">
        <v>592</v>
      </c>
      <c r="H128" s="16" t="s">
        <v>614</v>
      </c>
      <c r="I128" s="16" t="s">
        <v>750</v>
      </c>
      <c r="J128" s="1">
        <v>2020</v>
      </c>
      <c r="K128" s="17">
        <v>43891</v>
      </c>
      <c r="L128" s="1" t="s">
        <v>427</v>
      </c>
      <c r="M128">
        <v>1559759</v>
      </c>
      <c r="O128">
        <v>193778</v>
      </c>
      <c r="P128">
        <v>199961</v>
      </c>
      <c r="Q128">
        <v>1166020</v>
      </c>
      <c r="R128" s="29" t="s">
        <v>210</v>
      </c>
    </row>
    <row r="129" spans="2:18" x14ac:dyDescent="0.25">
      <c r="B129" s="1">
        <v>128</v>
      </c>
      <c r="C129" s="1">
        <v>1</v>
      </c>
      <c r="D129" s="1">
        <v>7</v>
      </c>
      <c r="E129" s="1">
        <v>3</v>
      </c>
      <c r="G129" s="16" t="s">
        <v>592</v>
      </c>
      <c r="H129" s="16" t="s">
        <v>614</v>
      </c>
      <c r="I129" s="16" t="s">
        <v>627</v>
      </c>
      <c r="J129" s="1">
        <v>2020</v>
      </c>
      <c r="K129" s="17">
        <v>43891</v>
      </c>
      <c r="L129" s="1" t="s">
        <v>427</v>
      </c>
      <c r="M129">
        <v>2016126</v>
      </c>
      <c r="O129">
        <v>517744</v>
      </c>
      <c r="P129">
        <v>225916</v>
      </c>
      <c r="Q129">
        <v>1272466</v>
      </c>
      <c r="R129" s="29" t="s">
        <v>210</v>
      </c>
    </row>
    <row r="130" spans="2:18" x14ac:dyDescent="0.25">
      <c r="B130" s="1">
        <v>129</v>
      </c>
      <c r="C130" s="1">
        <v>4</v>
      </c>
      <c r="D130" s="1">
        <v>7</v>
      </c>
      <c r="E130" s="1">
        <v>2</v>
      </c>
      <c r="F130" s="1" t="s">
        <v>789</v>
      </c>
      <c r="G130" s="16" t="s">
        <v>694</v>
      </c>
      <c r="H130" s="16" t="s">
        <v>717</v>
      </c>
      <c r="I130" s="16" t="s">
        <v>749</v>
      </c>
      <c r="J130" s="1">
        <v>2020</v>
      </c>
      <c r="K130" s="17">
        <v>43891</v>
      </c>
      <c r="L130" s="1" t="s">
        <v>427</v>
      </c>
      <c r="M130">
        <v>1862745</v>
      </c>
      <c r="N130">
        <v>1164494</v>
      </c>
      <c r="O130">
        <v>181671</v>
      </c>
      <c r="P130">
        <v>498099</v>
      </c>
      <c r="Q130">
        <v>18481</v>
      </c>
      <c r="R130" s="29" t="s">
        <v>1111</v>
      </c>
    </row>
    <row r="131" spans="2:18" x14ac:dyDescent="0.25">
      <c r="B131" s="1">
        <v>130</v>
      </c>
      <c r="C131" s="1">
        <v>3</v>
      </c>
      <c r="D131" s="1">
        <v>3</v>
      </c>
      <c r="E131" s="1">
        <v>5</v>
      </c>
      <c r="F131" s="1" t="s">
        <v>789</v>
      </c>
      <c r="G131" s="16" t="s">
        <v>439</v>
      </c>
      <c r="H131" s="16" t="s">
        <v>442</v>
      </c>
      <c r="I131" s="16" t="s">
        <v>443</v>
      </c>
      <c r="J131" s="1">
        <v>2020</v>
      </c>
      <c r="K131" s="17">
        <v>43891</v>
      </c>
      <c r="L131" s="1" t="s">
        <v>427</v>
      </c>
      <c r="M131">
        <v>490370</v>
      </c>
      <c r="N131">
        <v>37923</v>
      </c>
      <c r="O131">
        <v>26853</v>
      </c>
      <c r="P131">
        <v>180859</v>
      </c>
      <c r="Q131">
        <v>244735</v>
      </c>
      <c r="R131" s="29" t="s">
        <v>210</v>
      </c>
    </row>
    <row r="132" spans="2:18" x14ac:dyDescent="0.25">
      <c r="B132" s="1">
        <v>131</v>
      </c>
      <c r="C132" s="1">
        <v>4</v>
      </c>
      <c r="D132" s="1">
        <v>11</v>
      </c>
      <c r="E132" s="1">
        <v>6</v>
      </c>
      <c r="F132" s="1" t="s">
        <v>789</v>
      </c>
      <c r="G132" s="16" t="s">
        <v>439</v>
      </c>
      <c r="H132" s="16" t="s">
        <v>440</v>
      </c>
      <c r="I132" s="16" t="s">
        <v>441</v>
      </c>
      <c r="J132" s="1">
        <v>2020</v>
      </c>
      <c r="K132" s="17">
        <v>43891</v>
      </c>
      <c r="L132" s="1" t="s">
        <v>427</v>
      </c>
      <c r="M132">
        <v>279004</v>
      </c>
      <c r="N132">
        <v>83133</v>
      </c>
      <c r="O132">
        <v>37533</v>
      </c>
      <c r="P132">
        <v>144084</v>
      </c>
      <c r="Q132">
        <v>14254</v>
      </c>
      <c r="R132" s="29" t="s">
        <v>209</v>
      </c>
    </row>
    <row r="133" spans="2:18" x14ac:dyDescent="0.25">
      <c r="B133" s="1">
        <v>132</v>
      </c>
      <c r="C133" s="1">
        <v>4</v>
      </c>
      <c r="D133" s="1">
        <v>21</v>
      </c>
      <c r="E133" s="1">
        <v>2</v>
      </c>
      <c r="G133" s="16" t="s">
        <v>439</v>
      </c>
      <c r="H133" s="16" t="s">
        <v>442</v>
      </c>
      <c r="I133" s="16" t="s">
        <v>443</v>
      </c>
      <c r="J133" s="1">
        <v>2020</v>
      </c>
      <c r="K133" s="17">
        <v>43891</v>
      </c>
      <c r="L133" s="1" t="s">
        <v>427</v>
      </c>
      <c r="M133">
        <v>417826</v>
      </c>
      <c r="O133">
        <v>21177</v>
      </c>
      <c r="P133">
        <v>20325</v>
      </c>
      <c r="Q133">
        <v>376324</v>
      </c>
      <c r="R133" s="29" t="s">
        <v>210</v>
      </c>
    </row>
    <row r="134" spans="2:18" x14ac:dyDescent="0.25">
      <c r="B134" s="1">
        <v>133</v>
      </c>
      <c r="C134" s="1">
        <v>4</v>
      </c>
      <c r="D134" s="1">
        <v>23</v>
      </c>
      <c r="E134" s="1">
        <v>2</v>
      </c>
      <c r="G134" s="16" t="s">
        <v>439</v>
      </c>
      <c r="H134" s="16" t="s">
        <v>442</v>
      </c>
      <c r="I134" s="16" t="s">
        <v>443</v>
      </c>
      <c r="J134" s="1">
        <v>2020</v>
      </c>
      <c r="K134" s="17">
        <v>43891</v>
      </c>
      <c r="L134" s="1" t="s">
        <v>427</v>
      </c>
      <c r="M134">
        <v>898000</v>
      </c>
      <c r="O134">
        <v>32371</v>
      </c>
      <c r="P134">
        <v>111341</v>
      </c>
      <c r="Q134">
        <v>754288</v>
      </c>
      <c r="R134" s="29" t="s">
        <v>210</v>
      </c>
    </row>
    <row r="135" spans="2:18" x14ac:dyDescent="0.25">
      <c r="B135" s="1">
        <v>134</v>
      </c>
      <c r="C135" s="1">
        <v>3</v>
      </c>
      <c r="D135" s="1">
        <v>23</v>
      </c>
      <c r="E135" s="1">
        <v>4</v>
      </c>
      <c r="G135" s="16" t="s">
        <v>606</v>
      </c>
      <c r="H135" s="16" t="s">
        <v>633</v>
      </c>
      <c r="I135" s="16" t="s">
        <v>466</v>
      </c>
      <c r="J135" s="1">
        <v>2020</v>
      </c>
      <c r="K135" s="17">
        <v>43891</v>
      </c>
      <c r="L135" s="1" t="s">
        <v>427</v>
      </c>
      <c r="M135">
        <v>1493938</v>
      </c>
      <c r="O135">
        <v>417429</v>
      </c>
      <c r="P135">
        <v>310268</v>
      </c>
      <c r="Q135">
        <v>766241</v>
      </c>
      <c r="R135" s="29" t="s">
        <v>210</v>
      </c>
    </row>
    <row r="136" spans="2:18" x14ac:dyDescent="0.25">
      <c r="B136" s="1">
        <v>135</v>
      </c>
      <c r="C136" s="1">
        <v>3</v>
      </c>
      <c r="D136" s="1">
        <v>23</v>
      </c>
      <c r="E136" s="1">
        <v>2</v>
      </c>
      <c r="F136" s="1" t="s">
        <v>789</v>
      </c>
      <c r="G136" s="16" t="s">
        <v>439</v>
      </c>
      <c r="H136" s="16" t="s">
        <v>442</v>
      </c>
      <c r="I136" s="16" t="s">
        <v>443</v>
      </c>
      <c r="J136" s="1">
        <v>2020</v>
      </c>
      <c r="K136" s="17">
        <v>43891</v>
      </c>
      <c r="L136" s="1" t="s">
        <v>427</v>
      </c>
      <c r="M136">
        <v>498978</v>
      </c>
      <c r="N136">
        <v>112934</v>
      </c>
      <c r="O136">
        <v>105671</v>
      </c>
      <c r="P136">
        <v>245650</v>
      </c>
      <c r="Q136">
        <v>34723</v>
      </c>
      <c r="R136" s="29" t="s">
        <v>209</v>
      </c>
    </row>
    <row r="137" spans="2:18" x14ac:dyDescent="0.25">
      <c r="B137" s="1">
        <v>136</v>
      </c>
      <c r="C137" s="1">
        <v>4</v>
      </c>
      <c r="D137" s="1">
        <v>23</v>
      </c>
      <c r="E137" s="1">
        <v>2</v>
      </c>
      <c r="F137" s="1" t="s">
        <v>789</v>
      </c>
      <c r="G137" s="16" t="s">
        <v>691</v>
      </c>
      <c r="H137" s="16" t="s">
        <v>713</v>
      </c>
      <c r="I137" s="16" t="s">
        <v>742</v>
      </c>
      <c r="J137" s="1">
        <v>2020</v>
      </c>
      <c r="K137" s="17">
        <v>43891</v>
      </c>
      <c r="L137" s="1" t="s">
        <v>427</v>
      </c>
      <c r="M137">
        <v>2003344</v>
      </c>
      <c r="N137">
        <v>677214</v>
      </c>
      <c r="O137">
        <v>219258</v>
      </c>
      <c r="P137">
        <v>1054575</v>
      </c>
      <c r="Q137">
        <v>52297</v>
      </c>
      <c r="R137" s="29" t="s">
        <v>209</v>
      </c>
    </row>
    <row r="138" spans="2:18" x14ac:dyDescent="0.25">
      <c r="B138" s="1">
        <v>137</v>
      </c>
      <c r="C138" s="1">
        <v>4</v>
      </c>
      <c r="D138" s="1">
        <v>38</v>
      </c>
      <c r="E138" s="1">
        <v>6</v>
      </c>
      <c r="G138" s="16" t="s">
        <v>681</v>
      </c>
      <c r="H138" s="16" t="s">
        <v>705</v>
      </c>
      <c r="I138" s="16" t="s">
        <v>734</v>
      </c>
      <c r="J138" s="1">
        <v>2020</v>
      </c>
      <c r="K138" s="17">
        <v>43891</v>
      </c>
      <c r="L138" s="1" t="s">
        <v>427</v>
      </c>
      <c r="M138">
        <v>18220000</v>
      </c>
      <c r="O138">
        <v>1424690</v>
      </c>
      <c r="P138">
        <v>7604200</v>
      </c>
      <c r="Q138">
        <v>9191110</v>
      </c>
      <c r="R138" s="29" t="s">
        <v>210</v>
      </c>
    </row>
    <row r="139" spans="2:18" x14ac:dyDescent="0.25">
      <c r="B139" s="1">
        <v>138</v>
      </c>
      <c r="C139" s="1">
        <v>2</v>
      </c>
      <c r="D139" s="1">
        <v>18</v>
      </c>
      <c r="E139" s="1">
        <v>2</v>
      </c>
      <c r="G139" s="16" t="s">
        <v>680</v>
      </c>
      <c r="H139" s="16" t="s">
        <v>704</v>
      </c>
      <c r="I139" s="16" t="s">
        <v>721</v>
      </c>
      <c r="J139" s="1">
        <v>2020</v>
      </c>
      <c r="K139" s="17">
        <v>43891</v>
      </c>
      <c r="L139" s="1" t="s">
        <v>427</v>
      </c>
      <c r="M139">
        <v>2393974</v>
      </c>
      <c r="O139">
        <v>602875</v>
      </c>
      <c r="P139">
        <v>268852</v>
      </c>
      <c r="Q139">
        <v>1522247</v>
      </c>
      <c r="R139" s="29" t="s">
        <v>210</v>
      </c>
    </row>
    <row r="140" spans="2:18" x14ac:dyDescent="0.25">
      <c r="B140" s="1">
        <v>139</v>
      </c>
      <c r="C140" s="1">
        <v>4</v>
      </c>
      <c r="D140" s="1">
        <v>7</v>
      </c>
      <c r="E140" s="1">
        <v>2</v>
      </c>
      <c r="G140" s="16" t="s">
        <v>467</v>
      </c>
      <c r="H140" s="16" t="s">
        <v>634</v>
      </c>
      <c r="I140" s="16" t="s">
        <v>658</v>
      </c>
      <c r="J140" s="1">
        <v>2020</v>
      </c>
      <c r="K140" s="17">
        <v>43891</v>
      </c>
      <c r="L140" s="1" t="s">
        <v>427</v>
      </c>
      <c r="M140">
        <v>200561</v>
      </c>
      <c r="O140">
        <v>98219</v>
      </c>
      <c r="P140">
        <v>50156</v>
      </c>
      <c r="Q140">
        <v>52186</v>
      </c>
      <c r="R140" s="29" t="s">
        <v>1110</v>
      </c>
    </row>
    <row r="141" spans="2:18" x14ac:dyDescent="0.25">
      <c r="B141" s="1">
        <v>140</v>
      </c>
      <c r="C141" s="1">
        <v>3</v>
      </c>
      <c r="D141" s="1">
        <v>6</v>
      </c>
      <c r="E141" s="1">
        <v>2</v>
      </c>
      <c r="F141" s="1" t="s">
        <v>789</v>
      </c>
      <c r="G141" s="16" t="s">
        <v>679</v>
      </c>
      <c r="H141" s="16" t="s">
        <v>703</v>
      </c>
      <c r="I141" s="16" t="s">
        <v>733</v>
      </c>
      <c r="J141" s="1">
        <v>2020</v>
      </c>
      <c r="K141" s="17">
        <v>43891</v>
      </c>
      <c r="L141" s="1" t="s">
        <v>427</v>
      </c>
      <c r="M141">
        <v>5070000</v>
      </c>
      <c r="N141">
        <v>909416</v>
      </c>
      <c r="O141">
        <v>399781</v>
      </c>
      <c r="P141">
        <v>2275042</v>
      </c>
      <c r="Q141">
        <v>1485761</v>
      </c>
      <c r="R141" s="29" t="s">
        <v>209</v>
      </c>
    </row>
    <row r="142" spans="2:18" x14ac:dyDescent="0.25">
      <c r="B142" s="1">
        <v>141</v>
      </c>
      <c r="C142" s="1">
        <v>3</v>
      </c>
      <c r="D142" s="1">
        <v>15</v>
      </c>
      <c r="E142" s="1">
        <v>1</v>
      </c>
      <c r="F142" s="1" t="s">
        <v>799</v>
      </c>
      <c r="G142" s="16" t="s">
        <v>468</v>
      </c>
      <c r="H142" s="16" t="s">
        <v>469</v>
      </c>
      <c r="I142" s="16" t="s">
        <v>470</v>
      </c>
      <c r="J142" s="1">
        <v>2020</v>
      </c>
      <c r="K142" s="17">
        <v>43891</v>
      </c>
      <c r="L142" s="1" t="s">
        <v>427</v>
      </c>
      <c r="M142">
        <v>2173645</v>
      </c>
      <c r="N142">
        <v>1349135</v>
      </c>
      <c r="O142">
        <v>245863</v>
      </c>
      <c r="P142">
        <v>349982</v>
      </c>
      <c r="Q142">
        <v>228665</v>
      </c>
      <c r="R142" s="29" t="s">
        <v>1111</v>
      </c>
    </row>
    <row r="143" spans="2:18" x14ac:dyDescent="0.25">
      <c r="B143" s="1">
        <v>142</v>
      </c>
      <c r="C143" s="1">
        <v>3</v>
      </c>
      <c r="D143" s="1">
        <v>63</v>
      </c>
      <c r="E143" s="1">
        <v>3</v>
      </c>
      <c r="G143" s="16" t="s">
        <v>688</v>
      </c>
      <c r="H143" s="16" t="s">
        <v>712</v>
      </c>
      <c r="I143" s="16" t="s">
        <v>741</v>
      </c>
      <c r="J143" s="1">
        <v>2020</v>
      </c>
      <c r="K143" s="17">
        <v>43922</v>
      </c>
      <c r="L143" s="1" t="s">
        <v>427</v>
      </c>
      <c r="M143">
        <v>6410000</v>
      </c>
      <c r="O143">
        <v>1238712</v>
      </c>
      <c r="P143">
        <v>5078154</v>
      </c>
      <c r="Q143">
        <v>93134</v>
      </c>
      <c r="R143" s="29" t="s">
        <v>209</v>
      </c>
    </row>
    <row r="144" spans="2:18" x14ac:dyDescent="0.25">
      <c r="B144" s="1">
        <v>143</v>
      </c>
      <c r="C144" s="1">
        <v>3</v>
      </c>
      <c r="D144" s="1">
        <v>9</v>
      </c>
      <c r="E144" s="1">
        <v>3</v>
      </c>
      <c r="G144" s="16" t="s">
        <v>471</v>
      </c>
      <c r="H144" s="16" t="s">
        <v>472</v>
      </c>
      <c r="I144" s="16" t="s">
        <v>473</v>
      </c>
      <c r="J144" s="1">
        <v>2020</v>
      </c>
      <c r="K144" s="17">
        <v>43891</v>
      </c>
      <c r="L144" s="1" t="s">
        <v>427</v>
      </c>
      <c r="M144">
        <v>1036183</v>
      </c>
      <c r="O144">
        <v>447982</v>
      </c>
      <c r="P144">
        <v>483624</v>
      </c>
      <c r="Q144">
        <v>104577</v>
      </c>
      <c r="R144" s="29" t="s">
        <v>209</v>
      </c>
    </row>
    <row r="145" spans="2:18" x14ac:dyDescent="0.25">
      <c r="B145" s="1">
        <v>144</v>
      </c>
      <c r="C145" s="1">
        <v>4</v>
      </c>
      <c r="D145" s="1">
        <v>63</v>
      </c>
      <c r="E145" s="1">
        <v>1</v>
      </c>
      <c r="G145" s="16" t="s">
        <v>592</v>
      </c>
      <c r="H145" s="16" t="s">
        <v>614</v>
      </c>
      <c r="I145" s="16" t="s">
        <v>721</v>
      </c>
      <c r="J145" s="1">
        <v>2020</v>
      </c>
      <c r="K145" s="17">
        <v>43891</v>
      </c>
      <c r="L145" s="1" t="s">
        <v>427</v>
      </c>
      <c r="M145">
        <v>2458804</v>
      </c>
      <c r="O145">
        <v>470937</v>
      </c>
      <c r="P145">
        <v>1745422</v>
      </c>
      <c r="Q145">
        <v>242445</v>
      </c>
      <c r="R145" s="29" t="s">
        <v>209</v>
      </c>
    </row>
    <row r="146" spans="2:18" x14ac:dyDescent="0.25">
      <c r="B146" s="1">
        <v>145</v>
      </c>
      <c r="C146" s="1">
        <v>2</v>
      </c>
      <c r="D146" s="1">
        <v>7</v>
      </c>
      <c r="E146" s="1">
        <v>4</v>
      </c>
      <c r="G146" s="16" t="s">
        <v>607</v>
      </c>
      <c r="H146" s="16" t="s">
        <v>635</v>
      </c>
      <c r="I146" s="16" t="s">
        <v>659</v>
      </c>
      <c r="J146" s="1">
        <v>2020</v>
      </c>
      <c r="K146" s="17">
        <v>43891</v>
      </c>
      <c r="L146" s="1" t="s">
        <v>427</v>
      </c>
      <c r="M146">
        <v>1760012</v>
      </c>
      <c r="O146">
        <v>85901</v>
      </c>
      <c r="P146">
        <v>742881</v>
      </c>
      <c r="Q146">
        <v>931230</v>
      </c>
      <c r="R146" s="29" t="s">
        <v>210</v>
      </c>
    </row>
    <row r="147" spans="2:18" x14ac:dyDescent="0.25">
      <c r="B147" s="1">
        <v>146</v>
      </c>
      <c r="C147" s="1">
        <v>3</v>
      </c>
      <c r="D147" s="1">
        <v>6</v>
      </c>
      <c r="E147" s="1">
        <v>1</v>
      </c>
      <c r="G147" s="16" t="s">
        <v>467</v>
      </c>
      <c r="H147" s="16" t="s">
        <v>475</v>
      </c>
      <c r="I147" s="16" t="s">
        <v>721</v>
      </c>
      <c r="J147" s="1">
        <v>2020</v>
      </c>
      <c r="K147" s="17">
        <v>43891</v>
      </c>
      <c r="L147" s="1" t="s">
        <v>427</v>
      </c>
      <c r="M147">
        <v>1015887</v>
      </c>
      <c r="O147">
        <v>504280</v>
      </c>
      <c r="P147">
        <v>290864</v>
      </c>
      <c r="Q147">
        <v>220743</v>
      </c>
      <c r="R147" s="29" t="s">
        <v>1110</v>
      </c>
    </row>
    <row r="148" spans="2:18" x14ac:dyDescent="0.25">
      <c r="B148" s="1">
        <v>147</v>
      </c>
      <c r="C148" s="1">
        <v>4</v>
      </c>
      <c r="D148" s="1">
        <v>15</v>
      </c>
      <c r="E148" s="1">
        <v>1</v>
      </c>
      <c r="G148" s="16" t="s">
        <v>592</v>
      </c>
      <c r="H148" s="16" t="s">
        <v>466</v>
      </c>
      <c r="I148" s="16" t="s">
        <v>754</v>
      </c>
      <c r="J148" s="1">
        <v>2020</v>
      </c>
      <c r="K148" s="17">
        <v>43891</v>
      </c>
      <c r="L148" s="1" t="s">
        <v>427</v>
      </c>
      <c r="M148">
        <v>1553481</v>
      </c>
      <c r="O148">
        <v>284858</v>
      </c>
      <c r="P148">
        <v>746335</v>
      </c>
      <c r="Q148">
        <v>522288</v>
      </c>
      <c r="R148" s="29" t="s">
        <v>209</v>
      </c>
    </row>
    <row r="149" spans="2:18" x14ac:dyDescent="0.25">
      <c r="B149" s="1">
        <v>148</v>
      </c>
      <c r="C149" s="1">
        <v>4</v>
      </c>
      <c r="D149" s="1">
        <v>16</v>
      </c>
      <c r="E149" s="1">
        <v>1</v>
      </c>
      <c r="G149" s="16" t="s">
        <v>608</v>
      </c>
      <c r="H149" s="16" t="s">
        <v>477</v>
      </c>
      <c r="I149" s="16" t="s">
        <v>660</v>
      </c>
      <c r="J149" s="1">
        <v>2020</v>
      </c>
      <c r="K149" s="17">
        <v>43891</v>
      </c>
      <c r="L149" s="1" t="s">
        <v>427</v>
      </c>
      <c r="M149">
        <v>2439507</v>
      </c>
      <c r="O149">
        <v>593457</v>
      </c>
      <c r="P149">
        <v>258734</v>
      </c>
      <c r="Q149">
        <v>1587316</v>
      </c>
      <c r="R149" s="29" t="s">
        <v>210</v>
      </c>
    </row>
    <row r="150" spans="2:18" x14ac:dyDescent="0.25">
      <c r="B150" s="1">
        <v>149</v>
      </c>
      <c r="C150" s="1">
        <v>3</v>
      </c>
      <c r="D150" s="1">
        <v>52</v>
      </c>
      <c r="E150" s="1">
        <v>4</v>
      </c>
      <c r="G150" s="16" t="s">
        <v>444</v>
      </c>
      <c r="H150" s="16" t="s">
        <v>446</v>
      </c>
      <c r="I150" s="16" t="s">
        <v>447</v>
      </c>
      <c r="J150" s="1">
        <v>2020</v>
      </c>
      <c r="K150" s="17">
        <v>43891</v>
      </c>
      <c r="L150" s="1" t="s">
        <v>427</v>
      </c>
      <c r="M150">
        <v>1085367</v>
      </c>
      <c r="O150">
        <v>353591</v>
      </c>
      <c r="P150">
        <v>53295</v>
      </c>
      <c r="Q150">
        <v>678481</v>
      </c>
      <c r="R150" s="29" t="s">
        <v>210</v>
      </c>
    </row>
    <row r="151" spans="2:18" x14ac:dyDescent="0.25">
      <c r="B151" s="1">
        <v>150</v>
      </c>
      <c r="C151" s="1">
        <v>4</v>
      </c>
      <c r="D151" s="1">
        <v>41</v>
      </c>
      <c r="E151" s="1">
        <v>2</v>
      </c>
      <c r="G151" s="16" t="s">
        <v>439</v>
      </c>
      <c r="H151" s="16" t="s">
        <v>440</v>
      </c>
      <c r="I151" s="16" t="s">
        <v>441</v>
      </c>
      <c r="J151" s="1">
        <v>2020</v>
      </c>
      <c r="K151" s="17">
        <v>43891</v>
      </c>
      <c r="L151" s="1" t="s">
        <v>427</v>
      </c>
      <c r="M151">
        <v>823641</v>
      </c>
      <c r="O151">
        <v>250910</v>
      </c>
      <c r="P151">
        <v>390657</v>
      </c>
      <c r="Q151">
        <v>182074</v>
      </c>
      <c r="R151" s="29" t="s">
        <v>209</v>
      </c>
    </row>
    <row r="152" spans="2:18" x14ac:dyDescent="0.25">
      <c r="B152" s="1">
        <v>151</v>
      </c>
      <c r="C152" s="1">
        <v>4</v>
      </c>
      <c r="D152" s="1">
        <v>7</v>
      </c>
      <c r="E152" s="1">
        <v>2</v>
      </c>
      <c r="G152" s="16" t="s">
        <v>592</v>
      </c>
      <c r="H152" s="16" t="s">
        <v>616</v>
      </c>
      <c r="I152" s="16" t="s">
        <v>641</v>
      </c>
      <c r="J152" s="1">
        <v>2020</v>
      </c>
      <c r="K152" s="17">
        <v>43891</v>
      </c>
      <c r="L152" s="1" t="s">
        <v>427</v>
      </c>
      <c r="M152">
        <v>2047711</v>
      </c>
      <c r="O152">
        <v>367071</v>
      </c>
      <c r="P152">
        <v>297457</v>
      </c>
      <c r="Q152">
        <v>1383183</v>
      </c>
      <c r="R152" s="29" t="s">
        <v>210</v>
      </c>
    </row>
    <row r="153" spans="2:18" x14ac:dyDescent="0.25">
      <c r="B153" s="1">
        <v>152</v>
      </c>
      <c r="C153" s="1">
        <v>4</v>
      </c>
      <c r="D153" s="1">
        <v>6</v>
      </c>
      <c r="E153" s="1">
        <v>1</v>
      </c>
      <c r="F153" s="1" t="s">
        <v>789</v>
      </c>
      <c r="G153" s="16" t="s">
        <v>439</v>
      </c>
      <c r="H153" s="16" t="s">
        <v>442</v>
      </c>
      <c r="I153" s="16" t="s">
        <v>443</v>
      </c>
      <c r="J153" s="1">
        <v>2020</v>
      </c>
      <c r="K153" s="17">
        <v>43891</v>
      </c>
      <c r="L153" s="1" t="s">
        <v>427</v>
      </c>
      <c r="M153">
        <v>2486382</v>
      </c>
      <c r="N153">
        <v>146332</v>
      </c>
      <c r="O153">
        <v>196653</v>
      </c>
      <c r="P153">
        <v>124529</v>
      </c>
      <c r="Q153">
        <v>2018868</v>
      </c>
      <c r="R153" s="29" t="s">
        <v>210</v>
      </c>
    </row>
    <row r="154" spans="2:18" x14ac:dyDescent="0.25">
      <c r="B154" s="1">
        <v>153</v>
      </c>
      <c r="C154" s="1">
        <v>3</v>
      </c>
      <c r="D154" s="1">
        <v>38</v>
      </c>
      <c r="E154" s="1">
        <v>4</v>
      </c>
      <c r="G154" s="16" t="s">
        <v>609</v>
      </c>
      <c r="H154" s="16" t="s">
        <v>636</v>
      </c>
      <c r="I154" s="16" t="s">
        <v>661</v>
      </c>
      <c r="J154" s="1">
        <v>2020</v>
      </c>
      <c r="K154" s="17">
        <v>43891</v>
      </c>
      <c r="L154" s="1" t="s">
        <v>427</v>
      </c>
      <c r="M154">
        <v>1886757</v>
      </c>
      <c r="O154">
        <v>439759</v>
      </c>
      <c r="P154">
        <v>423408</v>
      </c>
      <c r="Q154">
        <v>1023590</v>
      </c>
      <c r="R154" s="29" t="s">
        <v>210</v>
      </c>
    </row>
    <row r="155" spans="2:18" x14ac:dyDescent="0.25">
      <c r="B155" s="1">
        <v>154</v>
      </c>
      <c r="C155" s="1">
        <v>4</v>
      </c>
      <c r="D155" s="1">
        <v>21</v>
      </c>
      <c r="E155" s="1">
        <v>1</v>
      </c>
      <c r="G155" s="16" t="s">
        <v>592</v>
      </c>
      <c r="H155" s="16" t="s">
        <v>614</v>
      </c>
      <c r="I155" s="16" t="s">
        <v>627</v>
      </c>
      <c r="J155" s="1">
        <v>2020</v>
      </c>
      <c r="K155" s="17">
        <v>43891</v>
      </c>
      <c r="L155" s="1" t="s">
        <v>427</v>
      </c>
      <c r="M155">
        <v>1012423</v>
      </c>
      <c r="O155">
        <v>201581</v>
      </c>
      <c r="P155">
        <v>671941</v>
      </c>
      <c r="Q155">
        <v>138901</v>
      </c>
      <c r="R155" s="29" t="s">
        <v>209</v>
      </c>
    </row>
    <row r="156" spans="2:18" x14ac:dyDescent="0.25">
      <c r="B156" s="1">
        <v>155</v>
      </c>
      <c r="C156" s="1">
        <v>1</v>
      </c>
      <c r="D156" s="1">
        <v>7</v>
      </c>
      <c r="E156" s="1">
        <v>1</v>
      </c>
      <c r="F156" s="1" t="s">
        <v>789</v>
      </c>
      <c r="G156" s="16" t="s">
        <v>439</v>
      </c>
      <c r="H156" s="16" t="s">
        <v>442</v>
      </c>
      <c r="I156" s="16" t="s">
        <v>443</v>
      </c>
      <c r="J156" s="1">
        <v>2020</v>
      </c>
      <c r="K156" s="17">
        <v>43891</v>
      </c>
      <c r="L156" s="1" t="s">
        <v>427</v>
      </c>
      <c r="M156">
        <v>365808</v>
      </c>
      <c r="N156">
        <v>39369</v>
      </c>
      <c r="O156">
        <v>40318</v>
      </c>
      <c r="P156">
        <v>40534</v>
      </c>
      <c r="Q156">
        <v>245587</v>
      </c>
      <c r="R156" s="29" t="s">
        <v>210</v>
      </c>
    </row>
    <row r="157" spans="2:18" x14ac:dyDescent="0.25">
      <c r="B157" s="1">
        <v>156</v>
      </c>
      <c r="C157" s="1">
        <v>4</v>
      </c>
      <c r="D157" s="1">
        <v>6</v>
      </c>
      <c r="E157" s="1">
        <v>1</v>
      </c>
      <c r="F157" s="1" t="s">
        <v>789</v>
      </c>
      <c r="G157" s="16" t="s">
        <v>439</v>
      </c>
      <c r="H157" s="16" t="s">
        <v>442</v>
      </c>
      <c r="I157" s="16" t="s">
        <v>443</v>
      </c>
      <c r="J157" s="1">
        <v>2020</v>
      </c>
      <c r="K157" s="17">
        <v>43891</v>
      </c>
      <c r="L157" s="1" t="s">
        <v>427</v>
      </c>
      <c r="M157">
        <v>328535</v>
      </c>
      <c r="N157">
        <v>155330</v>
      </c>
      <c r="O157">
        <v>39013</v>
      </c>
      <c r="P157">
        <v>29787</v>
      </c>
      <c r="Q157">
        <v>104405</v>
      </c>
      <c r="R157" s="29" t="s">
        <v>1111</v>
      </c>
    </row>
    <row r="158" spans="2:18" x14ac:dyDescent="0.25">
      <c r="B158" s="1">
        <v>157</v>
      </c>
      <c r="C158" s="1">
        <v>2</v>
      </c>
      <c r="D158" s="1">
        <v>15</v>
      </c>
      <c r="E158" s="1">
        <v>1</v>
      </c>
      <c r="F158" s="1" t="s">
        <v>797</v>
      </c>
      <c r="G158" s="16" t="s">
        <v>610</v>
      </c>
      <c r="H158" s="16" t="s">
        <v>637</v>
      </c>
      <c r="I158" s="16" t="s">
        <v>662</v>
      </c>
      <c r="J158" s="1">
        <v>2020</v>
      </c>
      <c r="K158" s="17">
        <v>43922</v>
      </c>
      <c r="L158" s="1" t="s">
        <v>427</v>
      </c>
      <c r="M158">
        <v>2055000</v>
      </c>
      <c r="N158">
        <v>102685</v>
      </c>
      <c r="O158">
        <v>518130</v>
      </c>
      <c r="P158">
        <v>498481</v>
      </c>
      <c r="Q158">
        <v>935704</v>
      </c>
      <c r="R158" s="29" t="s">
        <v>210</v>
      </c>
    </row>
    <row r="159" spans="2:18" x14ac:dyDescent="0.25">
      <c r="B159" s="1">
        <v>158</v>
      </c>
      <c r="C159" s="1">
        <v>3</v>
      </c>
      <c r="D159" s="1">
        <v>21</v>
      </c>
      <c r="E159" s="1">
        <v>1</v>
      </c>
      <c r="G159" s="16" t="s">
        <v>592</v>
      </c>
      <c r="H159" s="16" t="s">
        <v>616</v>
      </c>
      <c r="I159" s="16" t="s">
        <v>641</v>
      </c>
      <c r="J159" s="1">
        <v>2020</v>
      </c>
      <c r="K159" s="17">
        <v>43922</v>
      </c>
      <c r="L159" s="1" t="s">
        <v>427</v>
      </c>
      <c r="M159">
        <v>52215</v>
      </c>
      <c r="O159">
        <v>23203</v>
      </c>
      <c r="P159">
        <v>15083</v>
      </c>
      <c r="Q159">
        <v>13929</v>
      </c>
      <c r="R159" s="29" t="s">
        <v>1110</v>
      </c>
    </row>
    <row r="160" spans="2:18" x14ac:dyDescent="0.25">
      <c r="B160" s="1">
        <v>159</v>
      </c>
      <c r="C160" s="1">
        <v>4</v>
      </c>
      <c r="D160" s="1">
        <v>23</v>
      </c>
      <c r="E160" s="1">
        <v>2</v>
      </c>
      <c r="G160" s="16" t="s">
        <v>439</v>
      </c>
      <c r="H160" s="16" t="s">
        <v>440</v>
      </c>
      <c r="I160" s="16" t="s">
        <v>441</v>
      </c>
      <c r="J160" s="1">
        <v>2020</v>
      </c>
      <c r="K160" s="17">
        <v>43891</v>
      </c>
      <c r="L160" s="1" t="s">
        <v>427</v>
      </c>
      <c r="M160">
        <v>2306055</v>
      </c>
      <c r="O160">
        <v>174520</v>
      </c>
      <c r="P160">
        <v>1870729</v>
      </c>
      <c r="Q160">
        <v>260806</v>
      </c>
      <c r="R160" s="29" t="s">
        <v>209</v>
      </c>
    </row>
    <row r="161" spans="2:18" x14ac:dyDescent="0.25">
      <c r="B161" s="1">
        <v>160</v>
      </c>
      <c r="C161" s="1">
        <v>2</v>
      </c>
      <c r="D161" s="1">
        <v>17</v>
      </c>
      <c r="E161" s="1">
        <v>4</v>
      </c>
      <c r="G161" s="16" t="s">
        <v>611</v>
      </c>
      <c r="H161" s="16" t="s">
        <v>638</v>
      </c>
      <c r="I161" s="16" t="s">
        <v>663</v>
      </c>
      <c r="J161" s="1">
        <v>2020</v>
      </c>
      <c r="K161" s="17">
        <v>43891</v>
      </c>
      <c r="L161" s="1" t="s">
        <v>435</v>
      </c>
      <c r="M161">
        <v>1869121</v>
      </c>
      <c r="O161">
        <v>853623</v>
      </c>
      <c r="P161">
        <v>51862</v>
      </c>
      <c r="Q161">
        <v>963636</v>
      </c>
      <c r="R161" s="29" t="s">
        <v>210</v>
      </c>
    </row>
    <row r="162" spans="2:18" x14ac:dyDescent="0.25">
      <c r="B162" s="1">
        <v>161</v>
      </c>
      <c r="C162" s="1">
        <v>3</v>
      </c>
      <c r="D162" s="1">
        <v>7</v>
      </c>
      <c r="E162" s="1">
        <v>3</v>
      </c>
      <c r="F162" s="1" t="s">
        <v>789</v>
      </c>
      <c r="G162" s="16" t="s">
        <v>684</v>
      </c>
      <c r="H162" s="16" t="s">
        <v>454</v>
      </c>
      <c r="I162" s="16" t="s">
        <v>736</v>
      </c>
      <c r="J162" s="1">
        <v>2020</v>
      </c>
      <c r="K162" s="17">
        <v>43891</v>
      </c>
      <c r="L162" s="1" t="s">
        <v>435</v>
      </c>
      <c r="M162">
        <v>219493</v>
      </c>
      <c r="N162">
        <v>22905</v>
      </c>
      <c r="O162">
        <v>112868</v>
      </c>
      <c r="P162">
        <v>22187</v>
      </c>
      <c r="Q162">
        <v>61533</v>
      </c>
      <c r="R162" s="29" t="s">
        <v>1110</v>
      </c>
    </row>
    <row r="163" spans="2:18" x14ac:dyDescent="0.25">
      <c r="B163" s="1">
        <v>162</v>
      </c>
      <c r="C163" s="1">
        <v>2</v>
      </c>
      <c r="D163" s="1">
        <v>15</v>
      </c>
      <c r="E163" s="1">
        <v>1</v>
      </c>
      <c r="G163" s="16" t="s">
        <v>592</v>
      </c>
      <c r="H163" s="16" t="s">
        <v>614</v>
      </c>
      <c r="I163" s="16" t="s">
        <v>455</v>
      </c>
      <c r="J163" s="1">
        <v>2020</v>
      </c>
      <c r="K163" s="17">
        <v>43891</v>
      </c>
      <c r="L163" s="1" t="s">
        <v>435</v>
      </c>
      <c r="M163">
        <v>1923761</v>
      </c>
      <c r="O163">
        <v>328851</v>
      </c>
      <c r="P163">
        <v>1188872</v>
      </c>
      <c r="Q163">
        <v>406038</v>
      </c>
      <c r="R163" s="29" t="s">
        <v>209</v>
      </c>
    </row>
    <row r="164" spans="2:18" x14ac:dyDescent="0.25">
      <c r="B164" s="1">
        <v>163</v>
      </c>
      <c r="C164" s="1">
        <v>4</v>
      </c>
      <c r="D164" s="1">
        <v>41</v>
      </c>
      <c r="E164" s="1">
        <v>4</v>
      </c>
      <c r="G164" s="16" t="s">
        <v>698</v>
      </c>
      <c r="H164" s="16" t="s">
        <v>754</v>
      </c>
      <c r="I164" s="16" t="s">
        <v>763</v>
      </c>
      <c r="J164" s="1">
        <v>2020</v>
      </c>
      <c r="K164" s="17">
        <v>43891</v>
      </c>
      <c r="L164" s="1" t="s">
        <v>435</v>
      </c>
      <c r="M164">
        <v>363468</v>
      </c>
      <c r="O164">
        <v>178419</v>
      </c>
      <c r="P164">
        <v>21235</v>
      </c>
      <c r="Q164">
        <v>163814</v>
      </c>
      <c r="R164" s="29" t="s">
        <v>1110</v>
      </c>
    </row>
    <row r="165" spans="2:18" x14ac:dyDescent="0.25">
      <c r="B165" s="1">
        <v>164</v>
      </c>
      <c r="C165" s="1">
        <v>2</v>
      </c>
      <c r="D165" s="1">
        <v>15</v>
      </c>
      <c r="E165" s="1">
        <v>3</v>
      </c>
      <c r="F165" s="1" t="s">
        <v>789</v>
      </c>
      <c r="G165" s="16" t="s">
        <v>439</v>
      </c>
      <c r="H165" s="16" t="s">
        <v>442</v>
      </c>
      <c r="I165" s="16" t="s">
        <v>443</v>
      </c>
      <c r="J165" s="1">
        <v>2020</v>
      </c>
      <c r="K165" s="17">
        <v>43891</v>
      </c>
      <c r="L165" s="1" t="s">
        <v>435</v>
      </c>
      <c r="M165">
        <v>605838</v>
      </c>
      <c r="N165">
        <v>60203</v>
      </c>
      <c r="O165">
        <v>63596</v>
      </c>
      <c r="P165">
        <v>212572</v>
      </c>
      <c r="Q165">
        <v>269467</v>
      </c>
      <c r="R165" s="29" t="s">
        <v>210</v>
      </c>
    </row>
    <row r="166" spans="2:18" x14ac:dyDescent="0.25">
      <c r="B166" s="1">
        <v>165</v>
      </c>
      <c r="C166" s="1">
        <v>1</v>
      </c>
      <c r="D166" s="1">
        <v>23</v>
      </c>
      <c r="E166" s="1">
        <v>1</v>
      </c>
      <c r="F166" s="1" t="s">
        <v>789</v>
      </c>
      <c r="G166" s="16" t="s">
        <v>439</v>
      </c>
      <c r="H166" s="16" t="s">
        <v>442</v>
      </c>
      <c r="I166" s="16" t="s">
        <v>443</v>
      </c>
      <c r="J166" s="1">
        <v>2020</v>
      </c>
      <c r="K166" s="17">
        <v>43891</v>
      </c>
      <c r="L166" s="1" t="s">
        <v>435</v>
      </c>
      <c r="M166">
        <v>1472990</v>
      </c>
      <c r="N166">
        <v>298746</v>
      </c>
      <c r="O166">
        <v>450006</v>
      </c>
      <c r="P166">
        <v>440516</v>
      </c>
      <c r="Q166">
        <v>283722</v>
      </c>
      <c r="R166" s="29" t="s">
        <v>1110</v>
      </c>
    </row>
    <row r="167" spans="2:18" x14ac:dyDescent="0.25">
      <c r="B167" s="1">
        <v>166</v>
      </c>
      <c r="C167" s="1">
        <v>3</v>
      </c>
      <c r="D167" s="1">
        <v>41</v>
      </c>
      <c r="E167" s="1">
        <v>2</v>
      </c>
      <c r="F167" s="1" t="s">
        <v>789</v>
      </c>
      <c r="G167" s="16" t="s">
        <v>686</v>
      </c>
      <c r="H167" s="16" t="s">
        <v>714</v>
      </c>
      <c r="I167" s="16" t="s">
        <v>743</v>
      </c>
      <c r="J167" s="1">
        <v>2020</v>
      </c>
      <c r="K167" s="17">
        <v>43891</v>
      </c>
      <c r="L167" s="1" t="s">
        <v>427</v>
      </c>
      <c r="M167">
        <v>12750000</v>
      </c>
      <c r="N167">
        <v>5131009</v>
      </c>
      <c r="O167">
        <v>2508952</v>
      </c>
      <c r="P167">
        <v>39508</v>
      </c>
      <c r="Q167">
        <v>5070531</v>
      </c>
      <c r="R167" s="29" t="s">
        <v>1111</v>
      </c>
    </row>
    <row r="168" spans="2:18" x14ac:dyDescent="0.25">
      <c r="B168" s="1">
        <v>167</v>
      </c>
      <c r="C168" s="1">
        <v>3</v>
      </c>
      <c r="D168" s="1">
        <v>13</v>
      </c>
      <c r="E168" s="1">
        <v>4</v>
      </c>
      <c r="G168" s="16" t="s">
        <v>601</v>
      </c>
      <c r="H168" s="16" t="s">
        <v>719</v>
      </c>
      <c r="I168" s="16" t="s">
        <v>751</v>
      </c>
      <c r="J168" s="1">
        <v>2020</v>
      </c>
      <c r="K168" s="17">
        <v>43891</v>
      </c>
      <c r="L168" s="1" t="s">
        <v>435</v>
      </c>
      <c r="M168">
        <v>4160000</v>
      </c>
      <c r="O168">
        <v>1038769</v>
      </c>
      <c r="P168">
        <v>2356312</v>
      </c>
      <c r="Q168">
        <v>764919</v>
      </c>
      <c r="R168" s="29" t="s">
        <v>209</v>
      </c>
    </row>
    <row r="169" spans="2:18" x14ac:dyDescent="0.25">
      <c r="B169" s="1">
        <v>168</v>
      </c>
      <c r="C169" s="1">
        <v>2</v>
      </c>
      <c r="D169" s="1">
        <v>3</v>
      </c>
      <c r="E169" s="1">
        <v>3</v>
      </c>
      <c r="F169" s="1" t="s">
        <v>796</v>
      </c>
      <c r="G169" s="16" t="s">
        <v>612</v>
      </c>
      <c r="H169" s="16" t="s">
        <v>631</v>
      </c>
      <c r="I169" s="16" t="s">
        <v>664</v>
      </c>
      <c r="J169" s="1">
        <v>2020</v>
      </c>
      <c r="K169" s="17">
        <v>43922</v>
      </c>
      <c r="L169" s="1" t="s">
        <v>435</v>
      </c>
      <c r="M169">
        <v>979862</v>
      </c>
      <c r="N169">
        <v>26002</v>
      </c>
      <c r="O169">
        <v>31943</v>
      </c>
      <c r="P169">
        <v>626560</v>
      </c>
      <c r="Q169">
        <v>295357</v>
      </c>
      <c r="R169" s="29" t="s">
        <v>209</v>
      </c>
    </row>
    <row r="170" spans="2:18" x14ac:dyDescent="0.25">
      <c r="B170" s="1">
        <v>169</v>
      </c>
      <c r="C170" s="1">
        <v>4</v>
      </c>
      <c r="D170" s="1">
        <v>15</v>
      </c>
      <c r="E170" s="1">
        <v>3</v>
      </c>
      <c r="F170" s="1" t="s">
        <v>789</v>
      </c>
      <c r="G170" s="16" t="s">
        <v>439</v>
      </c>
      <c r="H170" s="16" t="s">
        <v>442</v>
      </c>
      <c r="I170" s="16" t="s">
        <v>443</v>
      </c>
      <c r="J170" s="1">
        <v>2020</v>
      </c>
      <c r="K170" s="17">
        <v>43891</v>
      </c>
      <c r="L170" s="1" t="s">
        <v>435</v>
      </c>
      <c r="M170">
        <v>1702146</v>
      </c>
      <c r="N170">
        <v>158774</v>
      </c>
      <c r="O170">
        <v>978345</v>
      </c>
      <c r="P170">
        <v>188745</v>
      </c>
      <c r="Q170">
        <v>376282</v>
      </c>
      <c r="R170" s="29" t="s">
        <v>1110</v>
      </c>
    </row>
    <row r="171" spans="2:18" x14ac:dyDescent="0.25">
      <c r="B171" s="1">
        <v>170</v>
      </c>
      <c r="C171" s="1">
        <v>3</v>
      </c>
      <c r="D171" s="1">
        <v>63</v>
      </c>
      <c r="E171" s="1">
        <v>3</v>
      </c>
      <c r="G171" s="16" t="s">
        <v>439</v>
      </c>
      <c r="H171" s="16" t="s">
        <v>442</v>
      </c>
      <c r="I171" s="16" t="s">
        <v>443</v>
      </c>
      <c r="J171" s="1">
        <v>2020</v>
      </c>
      <c r="K171" s="17">
        <v>43891</v>
      </c>
      <c r="L171" s="1" t="s">
        <v>436</v>
      </c>
      <c r="M171">
        <v>1720746</v>
      </c>
      <c r="O171">
        <v>294402</v>
      </c>
      <c r="P171">
        <v>431363</v>
      </c>
      <c r="Q171">
        <v>994981</v>
      </c>
      <c r="R171" s="29" t="s">
        <v>210</v>
      </c>
    </row>
    <row r="172" spans="2:18" x14ac:dyDescent="0.25">
      <c r="B172" s="1">
        <v>171</v>
      </c>
      <c r="C172" s="1">
        <v>3</v>
      </c>
      <c r="D172" s="1">
        <v>47</v>
      </c>
      <c r="E172" s="1">
        <v>6</v>
      </c>
      <c r="G172" s="16" t="s">
        <v>613</v>
      </c>
      <c r="H172" s="16" t="s">
        <v>639</v>
      </c>
      <c r="I172" s="16" t="s">
        <v>665</v>
      </c>
      <c r="J172" s="1">
        <v>2020</v>
      </c>
      <c r="K172" s="17">
        <v>43891</v>
      </c>
      <c r="L172" s="1" t="s">
        <v>436</v>
      </c>
      <c r="M172">
        <v>611087</v>
      </c>
      <c r="O172">
        <v>15685</v>
      </c>
      <c r="P172">
        <v>560670</v>
      </c>
      <c r="Q172">
        <v>34732</v>
      </c>
      <c r="R172" s="29" t="s">
        <v>209</v>
      </c>
    </row>
    <row r="173" spans="2:18" x14ac:dyDescent="0.25">
      <c r="B173" s="1">
        <v>172</v>
      </c>
      <c r="C173" s="1">
        <v>1</v>
      </c>
      <c r="D173" s="1">
        <v>47</v>
      </c>
      <c r="E173" s="1">
        <v>3</v>
      </c>
      <c r="G173" s="16" t="s">
        <v>592</v>
      </c>
      <c r="H173" s="16" t="s">
        <v>614</v>
      </c>
      <c r="I173" s="16" t="s">
        <v>627</v>
      </c>
      <c r="J173" s="1">
        <v>2020</v>
      </c>
      <c r="K173" s="17">
        <v>43891</v>
      </c>
      <c r="L173" s="1" t="s">
        <v>436</v>
      </c>
      <c r="M173">
        <v>2160752</v>
      </c>
      <c r="O173">
        <v>961201</v>
      </c>
      <c r="P173">
        <v>1057184</v>
      </c>
      <c r="Q173">
        <v>142367</v>
      </c>
      <c r="R173" s="29" t="s">
        <v>209</v>
      </c>
    </row>
    <row r="174" spans="2:18" x14ac:dyDescent="0.25">
      <c r="B174" s="1">
        <v>173</v>
      </c>
      <c r="C174" s="1">
        <v>3</v>
      </c>
      <c r="D174" s="1">
        <v>12</v>
      </c>
      <c r="E174" s="1">
        <v>3</v>
      </c>
      <c r="F174" s="1" t="s">
        <v>789</v>
      </c>
      <c r="G174" s="16" t="s">
        <v>592</v>
      </c>
      <c r="H174" s="16" t="s">
        <v>466</v>
      </c>
      <c r="I174" s="16" t="s">
        <v>754</v>
      </c>
      <c r="J174" s="1">
        <v>2020</v>
      </c>
      <c r="K174" s="17">
        <v>43891</v>
      </c>
      <c r="L174" s="1" t="s">
        <v>436</v>
      </c>
      <c r="M174">
        <v>195850</v>
      </c>
      <c r="N174">
        <v>75200</v>
      </c>
      <c r="O174">
        <v>69634</v>
      </c>
      <c r="P174">
        <v>16719</v>
      </c>
      <c r="Q174">
        <v>34297</v>
      </c>
      <c r="R174" s="29" t="s">
        <v>1111</v>
      </c>
    </row>
    <row r="175" spans="2:18" x14ac:dyDescent="0.25">
      <c r="B175" s="1">
        <v>174</v>
      </c>
      <c r="C175" s="1">
        <v>3</v>
      </c>
      <c r="D175" s="1">
        <v>10</v>
      </c>
      <c r="E175" s="1">
        <v>3</v>
      </c>
      <c r="G175" s="16" t="s">
        <v>444</v>
      </c>
      <c r="H175" s="16" t="s">
        <v>446</v>
      </c>
      <c r="I175" s="16" t="s">
        <v>447</v>
      </c>
      <c r="J175" s="1">
        <v>2020</v>
      </c>
      <c r="K175" s="17">
        <v>43922</v>
      </c>
      <c r="L175" s="1" t="s">
        <v>436</v>
      </c>
      <c r="M175">
        <v>381668</v>
      </c>
      <c r="O175">
        <v>71254</v>
      </c>
      <c r="P175">
        <v>289649</v>
      </c>
      <c r="Q175">
        <v>20765</v>
      </c>
      <c r="R175" s="29" t="s">
        <v>209</v>
      </c>
    </row>
    <row r="176" spans="2:18" x14ac:dyDescent="0.25">
      <c r="B176" s="1">
        <v>175</v>
      </c>
      <c r="C176" s="1">
        <v>4</v>
      </c>
      <c r="D176" s="1">
        <v>23</v>
      </c>
      <c r="E176" s="1">
        <v>2</v>
      </c>
      <c r="F176" s="1" t="s">
        <v>789</v>
      </c>
      <c r="G176" s="16" t="s">
        <v>439</v>
      </c>
      <c r="H176" s="16" t="s">
        <v>442</v>
      </c>
      <c r="I176" s="16" t="s">
        <v>443</v>
      </c>
      <c r="J176" s="1">
        <v>2020</v>
      </c>
      <c r="K176" s="17">
        <v>43891</v>
      </c>
      <c r="L176" s="1" t="s">
        <v>436</v>
      </c>
      <c r="M176">
        <v>88837</v>
      </c>
      <c r="N176">
        <v>6849</v>
      </c>
      <c r="O176">
        <v>12232</v>
      </c>
      <c r="P176">
        <v>49205</v>
      </c>
      <c r="Q176">
        <v>20551</v>
      </c>
      <c r="R176" s="29" t="s">
        <v>209</v>
      </c>
    </row>
    <row r="177" spans="2:18" x14ac:dyDescent="0.25">
      <c r="B177" s="1">
        <v>176</v>
      </c>
      <c r="C177" s="1">
        <v>3</v>
      </c>
      <c r="D177" s="1">
        <v>21</v>
      </c>
      <c r="E177" s="1">
        <v>4</v>
      </c>
      <c r="G177" s="16" t="s">
        <v>478</v>
      </c>
      <c r="H177" s="16" t="s">
        <v>479</v>
      </c>
      <c r="I177" s="16" t="s">
        <v>480</v>
      </c>
      <c r="J177" s="1">
        <v>2020</v>
      </c>
      <c r="K177" s="17">
        <v>43891</v>
      </c>
      <c r="L177" s="1" t="s">
        <v>436</v>
      </c>
      <c r="M177">
        <v>2094570</v>
      </c>
      <c r="O177">
        <v>217235</v>
      </c>
      <c r="P177">
        <v>847663</v>
      </c>
      <c r="Q177">
        <v>1029672</v>
      </c>
      <c r="R177" s="29" t="s">
        <v>210</v>
      </c>
    </row>
    <row r="178" spans="2:18" x14ac:dyDescent="0.25">
      <c r="B178" s="1">
        <v>177</v>
      </c>
      <c r="C178" s="1">
        <v>4</v>
      </c>
      <c r="D178" s="1">
        <v>7</v>
      </c>
      <c r="E178" s="1">
        <v>1</v>
      </c>
      <c r="G178" s="16" t="s">
        <v>444</v>
      </c>
      <c r="H178" s="16" t="s">
        <v>446</v>
      </c>
      <c r="I178" s="16" t="s">
        <v>447</v>
      </c>
      <c r="J178" s="1">
        <v>2020</v>
      </c>
      <c r="K178" s="17">
        <v>43891</v>
      </c>
      <c r="L178" s="1" t="s">
        <v>437</v>
      </c>
      <c r="M178">
        <v>2492372</v>
      </c>
      <c r="O178">
        <v>325784</v>
      </c>
      <c r="P178">
        <v>1352052</v>
      </c>
      <c r="Q178">
        <v>814536</v>
      </c>
      <c r="R178" s="29" t="s">
        <v>209</v>
      </c>
    </row>
    <row r="179" spans="2:18" x14ac:dyDescent="0.25">
      <c r="B179" s="1">
        <v>178</v>
      </c>
      <c r="C179" s="1">
        <v>3</v>
      </c>
      <c r="D179" s="1">
        <v>45</v>
      </c>
      <c r="E179" s="1">
        <v>3</v>
      </c>
      <c r="G179" s="16" t="s">
        <v>592</v>
      </c>
      <c r="H179" s="16" t="s">
        <v>614</v>
      </c>
      <c r="I179" s="16" t="s">
        <v>627</v>
      </c>
      <c r="J179" s="1">
        <v>2020</v>
      </c>
      <c r="K179" s="17">
        <v>43891</v>
      </c>
      <c r="L179" s="1" t="s">
        <v>437</v>
      </c>
      <c r="M179">
        <v>1295574</v>
      </c>
      <c r="O179">
        <v>386329</v>
      </c>
      <c r="P179">
        <v>267941</v>
      </c>
      <c r="Q179">
        <v>641304</v>
      </c>
      <c r="R179" s="29" t="s">
        <v>210</v>
      </c>
    </row>
    <row r="180" spans="2:18" x14ac:dyDescent="0.25">
      <c r="B180" s="1">
        <v>179</v>
      </c>
      <c r="C180" s="1">
        <v>2</v>
      </c>
      <c r="D180" s="1">
        <v>15</v>
      </c>
      <c r="E180" s="1">
        <v>1</v>
      </c>
      <c r="F180" s="1" t="s">
        <v>789</v>
      </c>
      <c r="G180" s="16" t="s">
        <v>592</v>
      </c>
      <c r="H180" s="16" t="s">
        <v>721</v>
      </c>
      <c r="I180" s="16" t="s">
        <v>754</v>
      </c>
      <c r="J180" s="1">
        <v>2020</v>
      </c>
      <c r="K180" s="17">
        <v>43891</v>
      </c>
      <c r="L180" s="1" t="s">
        <v>427</v>
      </c>
      <c r="M180">
        <v>1614695</v>
      </c>
      <c r="N180">
        <v>12786</v>
      </c>
      <c r="O180">
        <v>293191</v>
      </c>
      <c r="P180">
        <v>668503</v>
      </c>
      <c r="Q180">
        <v>640215</v>
      </c>
      <c r="R180" s="29" t="s">
        <v>209</v>
      </c>
    </row>
    <row r="181" spans="2:18" x14ac:dyDescent="0.25">
      <c r="B181" s="1">
        <v>180</v>
      </c>
      <c r="C181" s="1">
        <v>3</v>
      </c>
      <c r="D181" s="1">
        <v>21</v>
      </c>
      <c r="E181" s="1">
        <v>2</v>
      </c>
      <c r="G181" s="16" t="s">
        <v>470</v>
      </c>
      <c r="H181" s="16" t="s">
        <v>727</v>
      </c>
      <c r="I181" s="16" t="s">
        <v>754</v>
      </c>
      <c r="J181" s="1">
        <v>2020</v>
      </c>
      <c r="K181" s="17">
        <v>43891</v>
      </c>
      <c r="L181" s="1" t="s">
        <v>437</v>
      </c>
      <c r="M181">
        <v>109510</v>
      </c>
      <c r="O181">
        <v>54388</v>
      </c>
      <c r="P181">
        <v>27359</v>
      </c>
      <c r="Q181">
        <v>27763</v>
      </c>
      <c r="R181" s="29" t="s">
        <v>1110</v>
      </c>
    </row>
    <row r="182" spans="2:18" x14ac:dyDescent="0.25">
      <c r="B182" s="1">
        <v>181</v>
      </c>
      <c r="C182" s="1">
        <v>3</v>
      </c>
      <c r="D182" s="1">
        <v>19</v>
      </c>
      <c r="E182" s="1">
        <v>2</v>
      </c>
      <c r="G182" s="16" t="s">
        <v>444</v>
      </c>
      <c r="H182" s="16" t="s">
        <v>441</v>
      </c>
      <c r="I182" s="16" t="s">
        <v>445</v>
      </c>
      <c r="J182" s="1">
        <v>2020</v>
      </c>
      <c r="K182" s="17">
        <v>43891</v>
      </c>
      <c r="L182" s="1" t="s">
        <v>437</v>
      </c>
      <c r="M182">
        <v>1381467</v>
      </c>
      <c r="O182">
        <v>249619</v>
      </c>
      <c r="P182">
        <v>951626</v>
      </c>
      <c r="Q182">
        <v>180222</v>
      </c>
      <c r="R182" s="29" t="s">
        <v>209</v>
      </c>
    </row>
    <row r="183" spans="2:18" x14ac:dyDescent="0.25">
      <c r="B183" s="1">
        <v>182</v>
      </c>
      <c r="C183" s="1">
        <v>3</v>
      </c>
      <c r="D183" s="1">
        <v>41</v>
      </c>
      <c r="E183" s="1">
        <v>6</v>
      </c>
      <c r="G183" s="16" t="s">
        <v>439</v>
      </c>
      <c r="H183" s="16" t="s">
        <v>440</v>
      </c>
      <c r="I183" s="16" t="s">
        <v>441</v>
      </c>
      <c r="J183" s="1">
        <v>2020</v>
      </c>
      <c r="K183" s="17">
        <v>43922</v>
      </c>
      <c r="L183" s="1" t="s">
        <v>437</v>
      </c>
      <c r="M183">
        <v>1843772</v>
      </c>
      <c r="O183">
        <v>39692</v>
      </c>
      <c r="P183">
        <v>1091765</v>
      </c>
      <c r="Q183">
        <v>712315</v>
      </c>
      <c r="R183" s="29" t="s">
        <v>209</v>
      </c>
    </row>
    <row r="184" spans="2:18" x14ac:dyDescent="0.25">
      <c r="B184" s="1">
        <v>183</v>
      </c>
      <c r="C184" s="1">
        <v>4</v>
      </c>
      <c r="D184" s="1">
        <v>7</v>
      </c>
      <c r="E184" s="1">
        <v>2</v>
      </c>
      <c r="F184" s="1" t="s">
        <v>462</v>
      </c>
      <c r="G184" s="16" t="s">
        <v>444</v>
      </c>
      <c r="H184" s="16" t="s">
        <v>475</v>
      </c>
      <c r="I184" s="16" t="s">
        <v>441</v>
      </c>
      <c r="J184" s="1">
        <v>2020</v>
      </c>
      <c r="K184" s="17">
        <v>43891</v>
      </c>
      <c r="L184" s="1" t="s">
        <v>438</v>
      </c>
      <c r="M184">
        <v>15721</v>
      </c>
      <c r="N184">
        <f>+IF((M184-SUM(O184:Q184))&gt;0,M184-SUM(O184:Q184),"")</f>
        <v>1366</v>
      </c>
      <c r="O184">
        <v>3940</v>
      </c>
      <c r="P184">
        <v>5644</v>
      </c>
      <c r="Q184">
        <v>4771</v>
      </c>
      <c r="R184" s="29" t="s">
        <v>209</v>
      </c>
    </row>
    <row r="185" spans="2:18" x14ac:dyDescent="0.25">
      <c r="B185" s="1">
        <v>184</v>
      </c>
      <c r="C185" s="1">
        <v>2</v>
      </c>
      <c r="D185" s="1">
        <v>15</v>
      </c>
      <c r="E185" s="1">
        <v>3</v>
      </c>
      <c r="F185" s="1" t="s">
        <v>795</v>
      </c>
      <c r="G185" s="16" t="s">
        <v>608</v>
      </c>
      <c r="H185" s="16" t="s">
        <v>711</v>
      </c>
      <c r="I185" s="16" t="s">
        <v>660</v>
      </c>
      <c r="J185" s="1">
        <v>2020</v>
      </c>
      <c r="K185" s="17">
        <v>43891</v>
      </c>
      <c r="L185" s="1" t="s">
        <v>438</v>
      </c>
      <c r="M185">
        <v>577355</v>
      </c>
      <c r="N185">
        <v>36451</v>
      </c>
      <c r="O185">
        <v>69785</v>
      </c>
      <c r="P185">
        <v>33568</v>
      </c>
      <c r="Q185">
        <v>437551</v>
      </c>
      <c r="R185" s="29" t="s">
        <v>210</v>
      </c>
    </row>
    <row r="186" spans="2:18" x14ac:dyDescent="0.25">
      <c r="B186" s="1">
        <v>185</v>
      </c>
      <c r="C186" s="1">
        <v>4</v>
      </c>
      <c r="D186" s="1">
        <v>15</v>
      </c>
      <c r="E186" s="1">
        <v>2</v>
      </c>
      <c r="F186" s="1" t="s">
        <v>794</v>
      </c>
      <c r="G186" s="16" t="s">
        <v>474</v>
      </c>
      <c r="H186" s="16" t="s">
        <v>475</v>
      </c>
      <c r="I186" s="16" t="s">
        <v>755</v>
      </c>
      <c r="J186" s="1">
        <v>2020</v>
      </c>
      <c r="K186" s="17">
        <v>43891</v>
      </c>
      <c r="L186" s="1" t="s">
        <v>428</v>
      </c>
      <c r="M186">
        <v>1890464</v>
      </c>
      <c r="N186">
        <v>529526</v>
      </c>
      <c r="O186">
        <v>793224</v>
      </c>
      <c r="P186">
        <v>358072</v>
      </c>
      <c r="Q186">
        <v>209642</v>
      </c>
      <c r="R186" s="29" t="s">
        <v>1110</v>
      </c>
    </row>
    <row r="187" spans="2:18" x14ac:dyDescent="0.25">
      <c r="B187" s="1">
        <v>186</v>
      </c>
      <c r="C187" s="1">
        <v>4</v>
      </c>
      <c r="D187" s="1">
        <v>21</v>
      </c>
      <c r="E187" s="1">
        <v>2</v>
      </c>
      <c r="G187" s="16" t="s">
        <v>690</v>
      </c>
      <c r="H187" s="16" t="s">
        <v>457</v>
      </c>
      <c r="I187" s="16" t="s">
        <v>745</v>
      </c>
      <c r="J187" s="1">
        <v>2020</v>
      </c>
      <c r="K187" s="17">
        <v>43891</v>
      </c>
      <c r="L187" s="1" t="s">
        <v>438</v>
      </c>
      <c r="M187">
        <v>2207975</v>
      </c>
      <c r="O187">
        <v>512389</v>
      </c>
      <c r="P187">
        <v>617857</v>
      </c>
      <c r="Q187">
        <v>1077729</v>
      </c>
      <c r="R187" s="29" t="s">
        <v>210</v>
      </c>
    </row>
  </sheetData>
  <autoFilter ref="A1:R187">
    <sortState ref="A2:R187">
      <sortCondition ref="B1"/>
    </sortState>
  </autoFilter>
  <sortState ref="A2:Q187">
    <sortCondition descending="1" ref="D1"/>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4.9989318521683403E-2"/>
  </sheetPr>
  <dimension ref="A1:B8"/>
  <sheetViews>
    <sheetView workbookViewId="0"/>
  </sheetViews>
  <sheetFormatPr baseColWidth="10" defaultColWidth="9.140625" defaultRowHeight="15" x14ac:dyDescent="0.25"/>
  <cols>
    <col min="1" max="1" width="13.5703125" style="3" bestFit="1" customWidth="1"/>
    <col min="2" max="2" width="21.85546875" style="3" customWidth="1"/>
  </cols>
  <sheetData>
    <row r="1" spans="1:2" x14ac:dyDescent="0.25">
      <c r="A1" s="7" t="s">
        <v>17</v>
      </c>
      <c r="B1" s="7" t="s">
        <v>6</v>
      </c>
    </row>
    <row r="2" spans="1:2" x14ac:dyDescent="0.25">
      <c r="A2" s="13">
        <v>1</v>
      </c>
      <c r="B2" s="12" t="s">
        <v>215</v>
      </c>
    </row>
    <row r="3" spans="1:2" x14ac:dyDescent="0.25">
      <c r="A3" s="13">
        <v>2</v>
      </c>
      <c r="B3" s="12" t="s">
        <v>216</v>
      </c>
    </row>
    <row r="4" spans="1:2" x14ac:dyDescent="0.25">
      <c r="A4" s="13">
        <v>3</v>
      </c>
      <c r="B4" s="12" t="s">
        <v>217</v>
      </c>
    </row>
    <row r="5" spans="1:2" x14ac:dyDescent="0.25">
      <c r="A5" s="13">
        <v>4</v>
      </c>
      <c r="B5" s="12" t="s">
        <v>218</v>
      </c>
    </row>
    <row r="6" spans="1:2" x14ac:dyDescent="0.25">
      <c r="A6" s="13">
        <v>5</v>
      </c>
      <c r="B6" s="12" t="s">
        <v>219</v>
      </c>
    </row>
    <row r="7" spans="1:2" x14ac:dyDescent="0.25">
      <c r="A7" s="13">
        <v>6</v>
      </c>
      <c r="B7" s="12" t="s">
        <v>220</v>
      </c>
    </row>
    <row r="8" spans="1:2" x14ac:dyDescent="0.25">
      <c r="A8" s="13">
        <v>7</v>
      </c>
      <c r="B8" s="12" t="s">
        <v>221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F187"/>
  <sheetViews>
    <sheetView workbookViewId="0">
      <selection activeCell="C25" sqref="C25"/>
    </sheetView>
  </sheetViews>
  <sheetFormatPr baseColWidth="10" defaultColWidth="9.140625" defaultRowHeight="15" x14ac:dyDescent="0.25"/>
  <cols>
    <col min="1" max="1" width="11.85546875" bestFit="1" customWidth="1"/>
    <col min="2" max="2" width="25.140625" bestFit="1" customWidth="1"/>
    <col min="3" max="3" width="25.140625" customWidth="1"/>
    <col min="4" max="4" width="13.5703125" style="10" bestFit="1" customWidth="1"/>
    <col min="5" max="6" width="12" customWidth="1"/>
  </cols>
  <sheetData>
    <row r="1" spans="1:6" x14ac:dyDescent="0.25">
      <c r="A1" s="7" t="s">
        <v>4</v>
      </c>
      <c r="B1" s="7" t="s">
        <v>5</v>
      </c>
      <c r="C1" s="7" t="s">
        <v>589</v>
      </c>
      <c r="D1" s="9" t="s">
        <v>17</v>
      </c>
      <c r="E1" s="24" t="s">
        <v>787</v>
      </c>
      <c r="F1" s="24" t="s">
        <v>788</v>
      </c>
    </row>
    <row r="2" spans="1:6" x14ac:dyDescent="0.25">
      <c r="A2" s="13">
        <v>1</v>
      </c>
      <c r="B2" t="s">
        <v>222</v>
      </c>
      <c r="C2" s="1" t="s">
        <v>22</v>
      </c>
      <c r="D2" s="10">
        <v>1</v>
      </c>
      <c r="E2">
        <v>14058324</v>
      </c>
      <c r="F2">
        <v>108277199</v>
      </c>
    </row>
    <row r="3" spans="1:6" x14ac:dyDescent="0.25">
      <c r="A3" s="13">
        <v>2</v>
      </c>
      <c r="B3" t="s">
        <v>223</v>
      </c>
      <c r="C3" s="1" t="s">
        <v>23</v>
      </c>
      <c r="D3" s="10">
        <v>2</v>
      </c>
      <c r="E3">
        <v>56130366</v>
      </c>
      <c r="F3">
        <v>-106346771</v>
      </c>
    </row>
    <row r="4" spans="1:6" x14ac:dyDescent="0.25">
      <c r="A4" s="13">
        <v>3</v>
      </c>
      <c r="B4" t="s">
        <v>224</v>
      </c>
      <c r="C4" s="1" t="s">
        <v>24</v>
      </c>
      <c r="D4" s="10">
        <v>5</v>
      </c>
      <c r="E4">
        <v>15454166</v>
      </c>
      <c r="F4">
        <v>18732207</v>
      </c>
    </row>
    <row r="5" spans="1:6" x14ac:dyDescent="0.25">
      <c r="A5" s="13">
        <v>4</v>
      </c>
      <c r="B5" t="s">
        <v>225</v>
      </c>
      <c r="C5" s="1" t="s">
        <v>25</v>
      </c>
      <c r="D5" s="10">
        <v>5</v>
      </c>
      <c r="E5">
        <v>-11875001</v>
      </c>
      <c r="F5">
        <v>43872219</v>
      </c>
    </row>
    <row r="6" spans="1:6" x14ac:dyDescent="0.25">
      <c r="A6" s="13">
        <v>5</v>
      </c>
      <c r="B6" t="s">
        <v>226</v>
      </c>
      <c r="C6" s="1" t="s">
        <v>26</v>
      </c>
      <c r="D6" s="10">
        <v>1</v>
      </c>
      <c r="E6">
        <v>35126413</v>
      </c>
      <c r="F6">
        <v>33429859</v>
      </c>
    </row>
    <row r="7" spans="1:6" x14ac:dyDescent="0.25">
      <c r="A7" s="13">
        <v>6</v>
      </c>
      <c r="B7" t="s">
        <v>227</v>
      </c>
      <c r="C7" s="1" t="s">
        <v>27</v>
      </c>
      <c r="D7" s="10">
        <v>1</v>
      </c>
      <c r="E7">
        <v>26820553</v>
      </c>
      <c r="F7">
        <v>30802498</v>
      </c>
    </row>
    <row r="8" spans="1:6" x14ac:dyDescent="0.25">
      <c r="A8" s="13">
        <v>7</v>
      </c>
      <c r="B8" t="s">
        <v>228</v>
      </c>
      <c r="C8" s="1" t="s">
        <v>28</v>
      </c>
      <c r="D8" s="10">
        <v>5</v>
      </c>
      <c r="E8">
        <v>15179384</v>
      </c>
      <c r="F8">
        <v>39782334</v>
      </c>
    </row>
    <row r="9" spans="1:6" x14ac:dyDescent="0.25">
      <c r="A9" s="13">
        <v>8</v>
      </c>
      <c r="B9" t="s">
        <v>229</v>
      </c>
      <c r="C9" s="1" t="s">
        <v>29</v>
      </c>
      <c r="D9" s="10">
        <v>1</v>
      </c>
      <c r="E9">
        <v>32427908</v>
      </c>
      <c r="F9">
        <v>53688046</v>
      </c>
    </row>
    <row r="10" spans="1:6" x14ac:dyDescent="0.25">
      <c r="A10" s="13">
        <v>9</v>
      </c>
      <c r="B10" t="s">
        <v>230</v>
      </c>
      <c r="C10" s="1" t="s">
        <v>30</v>
      </c>
      <c r="D10" s="10">
        <v>1</v>
      </c>
      <c r="E10">
        <v>4210484</v>
      </c>
      <c r="F10">
        <v>101975766</v>
      </c>
    </row>
    <row r="11" spans="1:6" x14ac:dyDescent="0.25">
      <c r="A11" s="13">
        <v>10</v>
      </c>
      <c r="B11" t="s">
        <v>231</v>
      </c>
      <c r="C11" s="1" t="s">
        <v>31</v>
      </c>
      <c r="D11" s="10">
        <v>5</v>
      </c>
      <c r="E11">
        <v>33886917</v>
      </c>
      <c r="F11">
        <v>9537499</v>
      </c>
    </row>
    <row r="12" spans="1:6" x14ac:dyDescent="0.25">
      <c r="A12" s="13">
        <v>11</v>
      </c>
      <c r="B12" t="s">
        <v>232</v>
      </c>
      <c r="C12" s="1" t="s">
        <v>32</v>
      </c>
      <c r="D12" s="10">
        <v>1</v>
      </c>
      <c r="E12">
        <v>41377491</v>
      </c>
      <c r="F12">
        <v>64585262</v>
      </c>
    </row>
    <row r="13" spans="1:6" x14ac:dyDescent="0.25">
      <c r="A13" s="13">
        <v>12</v>
      </c>
      <c r="B13" t="s">
        <v>233</v>
      </c>
      <c r="C13" s="1" t="s">
        <v>33</v>
      </c>
      <c r="D13" s="10">
        <v>5</v>
      </c>
      <c r="E13">
        <v>930769</v>
      </c>
      <c r="F13">
        <v>2315834</v>
      </c>
    </row>
    <row r="14" spans="1:6" x14ac:dyDescent="0.25">
      <c r="A14" s="13">
        <v>13</v>
      </c>
      <c r="B14" t="s">
        <v>234</v>
      </c>
      <c r="C14" s="1" t="s">
        <v>34</v>
      </c>
      <c r="D14" s="10">
        <v>5</v>
      </c>
      <c r="E14">
        <v>-4038333</v>
      </c>
      <c r="F14">
        <v>21758664</v>
      </c>
    </row>
    <row r="15" spans="1:6" x14ac:dyDescent="0.25">
      <c r="A15" s="13">
        <v>14</v>
      </c>
      <c r="B15" t="s">
        <v>235</v>
      </c>
      <c r="C15" s="1" t="s">
        <v>35</v>
      </c>
      <c r="D15" s="10">
        <v>1</v>
      </c>
      <c r="E15">
        <v>22396428</v>
      </c>
      <c r="F15">
        <v>114109497</v>
      </c>
    </row>
    <row r="16" spans="1:6" x14ac:dyDescent="0.25">
      <c r="A16" s="13">
        <v>15</v>
      </c>
      <c r="B16" t="s">
        <v>236</v>
      </c>
      <c r="C16" s="1" t="s">
        <v>36</v>
      </c>
      <c r="D16" s="10">
        <v>1</v>
      </c>
      <c r="E16">
        <v>31952162</v>
      </c>
      <c r="F16">
        <v>35233154</v>
      </c>
    </row>
    <row r="17" spans="1:6" x14ac:dyDescent="0.25">
      <c r="A17" s="13">
        <v>16</v>
      </c>
      <c r="B17" t="s">
        <v>237</v>
      </c>
      <c r="C17" s="1" t="s">
        <v>37</v>
      </c>
      <c r="D17" s="10">
        <v>3</v>
      </c>
      <c r="E17">
        <v>-1831239</v>
      </c>
      <c r="F17">
        <v>-78183406</v>
      </c>
    </row>
    <row r="18" spans="1:6" x14ac:dyDescent="0.25">
      <c r="A18" s="13">
        <v>17</v>
      </c>
      <c r="B18" t="s">
        <v>238</v>
      </c>
      <c r="C18" s="1" t="s">
        <v>38</v>
      </c>
      <c r="D18" s="10">
        <v>5</v>
      </c>
      <c r="E18">
        <v>1650801</v>
      </c>
      <c r="F18">
        <v>10267895</v>
      </c>
    </row>
    <row r="19" spans="1:6" x14ac:dyDescent="0.25">
      <c r="A19" s="13">
        <v>18</v>
      </c>
      <c r="B19" t="s">
        <v>770</v>
      </c>
      <c r="C19" s="1" t="s">
        <v>39</v>
      </c>
      <c r="D19" s="10">
        <v>5</v>
      </c>
      <c r="E19">
        <v>-26522503</v>
      </c>
      <c r="F19">
        <v>31465866</v>
      </c>
    </row>
    <row r="20" spans="1:6" x14ac:dyDescent="0.25">
      <c r="A20" s="13">
        <v>19</v>
      </c>
      <c r="B20" t="s">
        <v>239</v>
      </c>
      <c r="C20" s="1" t="s">
        <v>40</v>
      </c>
      <c r="D20" s="10">
        <v>1</v>
      </c>
      <c r="E20">
        <v>38861034</v>
      </c>
      <c r="F20">
        <v>71276093</v>
      </c>
    </row>
    <row r="21" spans="1:6" x14ac:dyDescent="0.25">
      <c r="A21" s="13">
        <v>20</v>
      </c>
      <c r="B21" t="s">
        <v>240</v>
      </c>
      <c r="C21" s="1" t="s">
        <v>41</v>
      </c>
      <c r="D21" s="10">
        <v>5</v>
      </c>
      <c r="E21">
        <v>1373333</v>
      </c>
      <c r="F21">
        <v>32290275</v>
      </c>
    </row>
    <row r="22" spans="1:6" x14ac:dyDescent="0.25">
      <c r="A22" s="13">
        <v>21</v>
      </c>
      <c r="B22" t="s">
        <v>241</v>
      </c>
      <c r="C22" s="1" t="s">
        <v>42</v>
      </c>
      <c r="D22" s="10">
        <v>4</v>
      </c>
      <c r="E22">
        <v>12865416</v>
      </c>
      <c r="F22">
        <v>-85207229</v>
      </c>
    </row>
    <row r="23" spans="1:6" x14ac:dyDescent="0.25">
      <c r="A23" s="13">
        <v>22</v>
      </c>
      <c r="B23" t="s">
        <v>242</v>
      </c>
      <c r="C23" s="1" t="s">
        <v>43</v>
      </c>
      <c r="D23" s="10">
        <v>1</v>
      </c>
      <c r="E23">
        <v>23885942</v>
      </c>
      <c r="F23">
        <v>45079162</v>
      </c>
    </row>
    <row r="24" spans="1:6" x14ac:dyDescent="0.25">
      <c r="A24" s="13">
        <v>23</v>
      </c>
      <c r="B24" t="s">
        <v>243</v>
      </c>
      <c r="C24" s="1" t="s">
        <v>44</v>
      </c>
      <c r="D24" s="10">
        <v>6</v>
      </c>
      <c r="E24">
        <v>49815273</v>
      </c>
      <c r="F24">
        <v>6129583</v>
      </c>
    </row>
    <row r="25" spans="1:6" x14ac:dyDescent="0.25">
      <c r="A25" s="13">
        <v>24</v>
      </c>
      <c r="B25" t="s">
        <v>244</v>
      </c>
      <c r="C25" s="1" t="s">
        <v>45</v>
      </c>
      <c r="D25" s="10">
        <v>4</v>
      </c>
      <c r="E25">
        <v>23634501</v>
      </c>
      <c r="F25">
        <v>-102552784</v>
      </c>
    </row>
    <row r="26" spans="1:6" x14ac:dyDescent="0.25">
      <c r="A26" s="13">
        <v>25</v>
      </c>
      <c r="B26" t="s">
        <v>245</v>
      </c>
      <c r="C26" s="1" t="s">
        <v>46</v>
      </c>
      <c r="D26" s="10">
        <v>1</v>
      </c>
      <c r="E26">
        <v>1352083</v>
      </c>
      <c r="F26">
        <v>103819836</v>
      </c>
    </row>
    <row r="27" spans="1:6" x14ac:dyDescent="0.25">
      <c r="A27" s="13">
        <v>26</v>
      </c>
      <c r="B27" t="s">
        <v>246</v>
      </c>
      <c r="C27" s="1" t="s">
        <v>47</v>
      </c>
      <c r="D27" s="10">
        <v>5</v>
      </c>
      <c r="E27">
        <v>8619543</v>
      </c>
      <c r="F27" t="s">
        <v>786</v>
      </c>
    </row>
    <row r="28" spans="1:6" x14ac:dyDescent="0.25">
      <c r="A28" s="13">
        <v>27</v>
      </c>
      <c r="B28" t="s">
        <v>247</v>
      </c>
      <c r="C28" s="1" t="s">
        <v>48</v>
      </c>
      <c r="D28" s="10">
        <v>6</v>
      </c>
      <c r="E28">
        <v>42708678</v>
      </c>
      <c r="F28">
        <v>1937439</v>
      </c>
    </row>
    <row r="29" spans="1:6" x14ac:dyDescent="0.25">
      <c r="A29" s="13">
        <v>28</v>
      </c>
      <c r="B29" t="s">
        <v>248</v>
      </c>
      <c r="C29" s="1" t="s">
        <v>49</v>
      </c>
      <c r="D29" s="10">
        <v>1</v>
      </c>
      <c r="E29">
        <v>40069099</v>
      </c>
      <c r="F29">
        <v>45038189</v>
      </c>
    </row>
    <row r="30" spans="1:6" x14ac:dyDescent="0.25">
      <c r="A30" s="13">
        <v>29</v>
      </c>
      <c r="B30" t="s">
        <v>249</v>
      </c>
      <c r="C30" s="1" t="s">
        <v>50</v>
      </c>
      <c r="D30" s="10">
        <v>4</v>
      </c>
      <c r="E30">
        <v>17189877</v>
      </c>
      <c r="F30">
        <v>-8849765</v>
      </c>
    </row>
    <row r="31" spans="1:6" x14ac:dyDescent="0.25">
      <c r="A31" s="13">
        <v>30</v>
      </c>
      <c r="B31" t="s">
        <v>250</v>
      </c>
      <c r="C31" s="1" t="s">
        <v>51</v>
      </c>
      <c r="D31" s="10">
        <v>5</v>
      </c>
      <c r="E31">
        <v>7369722</v>
      </c>
      <c r="F31">
        <v>12354722</v>
      </c>
    </row>
    <row r="32" spans="1:6" x14ac:dyDescent="0.25">
      <c r="A32" s="13">
        <v>31</v>
      </c>
      <c r="B32" t="s">
        <v>251</v>
      </c>
      <c r="C32" s="1" t="s">
        <v>52</v>
      </c>
      <c r="D32" s="10">
        <v>5</v>
      </c>
      <c r="E32">
        <v>13443182</v>
      </c>
      <c r="F32">
        <v>-15310139</v>
      </c>
    </row>
    <row r="33" spans="1:6" x14ac:dyDescent="0.25">
      <c r="A33" s="13">
        <v>32</v>
      </c>
      <c r="B33" t="s">
        <v>252</v>
      </c>
      <c r="C33" s="1" t="s">
        <v>53</v>
      </c>
      <c r="D33" s="10">
        <v>1</v>
      </c>
      <c r="E33">
        <v>40143105</v>
      </c>
      <c r="F33">
        <v>47576927</v>
      </c>
    </row>
    <row r="34" spans="1:6" x14ac:dyDescent="0.25">
      <c r="A34" s="13">
        <v>33</v>
      </c>
      <c r="B34" t="s">
        <v>253</v>
      </c>
      <c r="C34" s="1" t="s">
        <v>54</v>
      </c>
      <c r="D34" s="10">
        <v>2</v>
      </c>
      <c r="E34">
        <v>18735693</v>
      </c>
      <c r="F34">
        <v>-70162651</v>
      </c>
    </row>
    <row r="35" spans="1:6" x14ac:dyDescent="0.25">
      <c r="A35" s="13">
        <v>34</v>
      </c>
      <c r="B35" t="s">
        <v>254</v>
      </c>
      <c r="C35" s="1" t="s">
        <v>55</v>
      </c>
      <c r="D35" s="10">
        <v>5</v>
      </c>
      <c r="E35">
        <v>9145</v>
      </c>
      <c r="F35">
        <v>40489673</v>
      </c>
    </row>
    <row r="36" spans="1:6" x14ac:dyDescent="0.25">
      <c r="A36" s="13">
        <v>35</v>
      </c>
      <c r="B36" t="s">
        <v>255</v>
      </c>
      <c r="C36" s="1" t="s">
        <v>56</v>
      </c>
      <c r="D36" s="10">
        <v>6</v>
      </c>
      <c r="E36">
        <v>6192411</v>
      </c>
      <c r="F36">
        <v>25748151</v>
      </c>
    </row>
    <row r="37" spans="1:6" x14ac:dyDescent="0.25">
      <c r="A37" s="13">
        <v>36</v>
      </c>
      <c r="B37" t="s">
        <v>256</v>
      </c>
      <c r="C37" s="1" t="s">
        <v>57</v>
      </c>
      <c r="D37" s="10">
        <v>1</v>
      </c>
      <c r="E37">
        <v>42315407</v>
      </c>
      <c r="F37">
        <v>43356892</v>
      </c>
    </row>
    <row r="38" spans="1:6" x14ac:dyDescent="0.25">
      <c r="A38" s="13">
        <v>37</v>
      </c>
      <c r="B38" t="s">
        <v>257</v>
      </c>
      <c r="C38" s="1" t="s">
        <v>58</v>
      </c>
      <c r="D38" s="10">
        <v>6</v>
      </c>
      <c r="E38">
        <v>41902916</v>
      </c>
      <c r="F38">
        <v>12453389</v>
      </c>
    </row>
    <row r="39" spans="1:6" x14ac:dyDescent="0.25">
      <c r="A39" s="13">
        <v>38</v>
      </c>
      <c r="B39" t="s">
        <v>258</v>
      </c>
      <c r="C39" s="1" t="s">
        <v>59</v>
      </c>
      <c r="D39" s="10">
        <v>6</v>
      </c>
      <c r="E39">
        <v>48379433</v>
      </c>
      <c r="F39">
        <v>3116558</v>
      </c>
    </row>
    <row r="40" spans="1:6" x14ac:dyDescent="0.25">
      <c r="A40" s="13">
        <v>39</v>
      </c>
      <c r="B40" t="s">
        <v>259</v>
      </c>
      <c r="C40" s="1" t="s">
        <v>60</v>
      </c>
      <c r="D40" s="10">
        <v>3</v>
      </c>
      <c r="E40">
        <v>-32522779</v>
      </c>
      <c r="F40">
        <v>-55765835</v>
      </c>
    </row>
    <row r="41" spans="1:6" x14ac:dyDescent="0.25">
      <c r="A41" s="13">
        <v>40</v>
      </c>
      <c r="B41" t="s">
        <v>260</v>
      </c>
      <c r="C41" s="1" t="s">
        <v>61</v>
      </c>
      <c r="D41" s="10">
        <v>5</v>
      </c>
      <c r="E41">
        <v>-13133897</v>
      </c>
      <c r="F41">
        <v>27849332</v>
      </c>
    </row>
    <row r="42" spans="1:6" x14ac:dyDescent="0.25">
      <c r="A42" s="13">
        <v>41</v>
      </c>
      <c r="B42" t="s">
        <v>261</v>
      </c>
      <c r="C42" s="1" t="s">
        <v>62</v>
      </c>
      <c r="D42" s="10">
        <v>7</v>
      </c>
      <c r="E42" t="s">
        <v>784</v>
      </c>
      <c r="F42">
        <v>166931503</v>
      </c>
    </row>
    <row r="43" spans="1:6" x14ac:dyDescent="0.25">
      <c r="A43" s="13">
        <v>42</v>
      </c>
      <c r="B43" t="s">
        <v>262</v>
      </c>
      <c r="C43" s="1" t="s">
        <v>63</v>
      </c>
      <c r="D43" s="10">
        <v>6</v>
      </c>
      <c r="E43">
        <v>5626392</v>
      </c>
      <c r="F43">
        <v>9501785</v>
      </c>
    </row>
    <row r="44" spans="1:6" x14ac:dyDescent="0.25">
      <c r="A44" s="13">
        <v>43</v>
      </c>
      <c r="B44" t="s">
        <v>263</v>
      </c>
      <c r="C44" s="1" t="s">
        <v>64</v>
      </c>
      <c r="D44" s="10">
        <v>6</v>
      </c>
      <c r="E44">
        <v>40463667</v>
      </c>
      <c r="F44">
        <v>-374922</v>
      </c>
    </row>
    <row r="45" spans="1:6" x14ac:dyDescent="0.25">
      <c r="A45" s="13">
        <v>44</v>
      </c>
      <c r="B45" t="s">
        <v>264</v>
      </c>
      <c r="C45" s="1" t="s">
        <v>65</v>
      </c>
      <c r="D45" s="10">
        <v>1</v>
      </c>
      <c r="E45">
        <v>23684994</v>
      </c>
      <c r="F45">
        <v>90356331</v>
      </c>
    </row>
    <row r="46" spans="1:6" x14ac:dyDescent="0.25">
      <c r="A46" s="13">
        <v>45</v>
      </c>
      <c r="B46" t="s">
        <v>265</v>
      </c>
      <c r="C46" s="1" t="s">
        <v>66</v>
      </c>
      <c r="D46" s="10">
        <v>3</v>
      </c>
      <c r="E46">
        <v>-16290154</v>
      </c>
      <c r="F46">
        <v>-63588653</v>
      </c>
    </row>
    <row r="47" spans="1:6" x14ac:dyDescent="0.25">
      <c r="A47" s="13">
        <v>46</v>
      </c>
      <c r="B47" t="s">
        <v>266</v>
      </c>
      <c r="C47" s="1" t="s">
        <v>67</v>
      </c>
      <c r="D47" s="10">
        <v>4</v>
      </c>
      <c r="E47">
        <v>13794185</v>
      </c>
      <c r="F47">
        <v>-8889653</v>
      </c>
    </row>
    <row r="48" spans="1:6" x14ac:dyDescent="0.25">
      <c r="A48" s="13">
        <v>47</v>
      </c>
      <c r="B48" t="s">
        <v>267</v>
      </c>
      <c r="C48" s="1" t="s">
        <v>68</v>
      </c>
      <c r="D48" s="10">
        <v>6</v>
      </c>
      <c r="E48">
        <v>4187194</v>
      </c>
      <c r="F48">
        <v>1256738</v>
      </c>
    </row>
    <row r="49" spans="1:6" x14ac:dyDescent="0.25">
      <c r="A49" s="13">
        <v>48</v>
      </c>
      <c r="B49" t="s">
        <v>268</v>
      </c>
      <c r="C49" s="1" t="s">
        <v>69</v>
      </c>
      <c r="D49" s="10">
        <v>5</v>
      </c>
      <c r="E49">
        <v>17570692</v>
      </c>
      <c r="F49">
        <v>-3996166</v>
      </c>
    </row>
    <row r="50" spans="1:6" x14ac:dyDescent="0.25">
      <c r="A50" s="13">
        <v>49</v>
      </c>
      <c r="B50" t="s">
        <v>269</v>
      </c>
      <c r="C50" s="1" t="s">
        <v>70</v>
      </c>
      <c r="D50" s="10">
        <v>1</v>
      </c>
      <c r="E50">
        <v>27514162</v>
      </c>
      <c r="F50">
        <v>90433601</v>
      </c>
    </row>
    <row r="51" spans="1:6" x14ac:dyDescent="0.25">
      <c r="A51" s="13">
        <v>50</v>
      </c>
      <c r="B51" t="s">
        <v>270</v>
      </c>
      <c r="C51" s="1" t="s">
        <v>71</v>
      </c>
      <c r="D51" s="10">
        <v>5</v>
      </c>
      <c r="E51">
        <v>11825138</v>
      </c>
      <c r="F51">
        <v>42590275</v>
      </c>
    </row>
    <row r="52" spans="1:6" x14ac:dyDescent="0.25">
      <c r="A52" s="13">
        <v>51</v>
      </c>
      <c r="B52" t="s">
        <v>271</v>
      </c>
      <c r="C52" s="1" t="s">
        <v>72</v>
      </c>
      <c r="D52" s="10">
        <v>6</v>
      </c>
      <c r="E52">
        <v>51165691</v>
      </c>
      <c r="F52">
        <v>10451526</v>
      </c>
    </row>
    <row r="53" spans="1:6" x14ac:dyDescent="0.25">
      <c r="A53" s="13">
        <v>52</v>
      </c>
      <c r="B53" t="s">
        <v>272</v>
      </c>
      <c r="C53" s="1" t="s">
        <v>73</v>
      </c>
      <c r="D53" s="10">
        <v>5</v>
      </c>
      <c r="E53">
        <v>7946527</v>
      </c>
      <c r="F53">
        <v>-1023194</v>
      </c>
    </row>
    <row r="54" spans="1:6" x14ac:dyDescent="0.25">
      <c r="A54" s="13">
        <v>53</v>
      </c>
      <c r="B54" t="s">
        <v>273</v>
      </c>
      <c r="C54" s="1" t="s">
        <v>74</v>
      </c>
      <c r="D54" s="10">
        <v>6</v>
      </c>
      <c r="E54">
        <v>39074208</v>
      </c>
      <c r="F54">
        <v>21824312</v>
      </c>
    </row>
    <row r="55" spans="1:6" x14ac:dyDescent="0.25">
      <c r="A55" s="13">
        <v>54</v>
      </c>
      <c r="B55" t="s">
        <v>274</v>
      </c>
      <c r="C55" s="1" t="s">
        <v>75</v>
      </c>
      <c r="D55" s="10">
        <v>4</v>
      </c>
      <c r="E55">
        <v>15783471</v>
      </c>
      <c r="F55">
        <v>-90230759</v>
      </c>
    </row>
    <row r="56" spans="1:6" x14ac:dyDescent="0.25">
      <c r="A56" s="13">
        <v>55</v>
      </c>
      <c r="B56" t="s">
        <v>275</v>
      </c>
      <c r="C56" s="1" t="s">
        <v>76</v>
      </c>
      <c r="D56" s="10">
        <v>6</v>
      </c>
      <c r="E56">
        <v>64963051</v>
      </c>
      <c r="F56">
        <v>-19020835</v>
      </c>
    </row>
    <row r="57" spans="1:6" x14ac:dyDescent="0.25">
      <c r="A57" s="13">
        <v>56</v>
      </c>
      <c r="B57" t="s">
        <v>276</v>
      </c>
      <c r="C57" s="1" t="s">
        <v>77</v>
      </c>
      <c r="D57" s="10">
        <v>6</v>
      </c>
      <c r="E57">
        <v>5341291</v>
      </c>
      <c r="F57">
        <v>-824389</v>
      </c>
    </row>
    <row r="58" spans="1:6" x14ac:dyDescent="0.25">
      <c r="A58" s="13">
        <v>57</v>
      </c>
      <c r="B58" t="s">
        <v>277</v>
      </c>
      <c r="C58" s="1" t="s">
        <v>78</v>
      </c>
      <c r="D58" s="10">
        <v>2</v>
      </c>
      <c r="E58">
        <v>18109581</v>
      </c>
      <c r="F58">
        <v>-77297508</v>
      </c>
    </row>
    <row r="59" spans="1:6" x14ac:dyDescent="0.25">
      <c r="A59" s="13">
        <v>58</v>
      </c>
      <c r="B59" t="s">
        <v>278</v>
      </c>
      <c r="C59" s="1" t="s">
        <v>79</v>
      </c>
      <c r="D59" s="10">
        <v>5</v>
      </c>
      <c r="E59">
        <v>263351</v>
      </c>
      <c r="F59">
        <v>17228331</v>
      </c>
    </row>
    <row r="60" spans="1:6" x14ac:dyDescent="0.25">
      <c r="A60" s="13">
        <v>59</v>
      </c>
      <c r="B60" t="s">
        <v>389</v>
      </c>
      <c r="C60" s="1" t="s">
        <v>80</v>
      </c>
      <c r="D60" s="10">
        <v>5</v>
      </c>
      <c r="E60">
        <v>-20348404</v>
      </c>
      <c r="F60">
        <v>57552152</v>
      </c>
    </row>
    <row r="61" spans="1:6" x14ac:dyDescent="0.25">
      <c r="A61" s="13">
        <v>60</v>
      </c>
      <c r="B61" t="s">
        <v>279</v>
      </c>
      <c r="C61" s="1" t="s">
        <v>81</v>
      </c>
      <c r="D61" s="10">
        <v>5</v>
      </c>
      <c r="E61">
        <v>-18665695</v>
      </c>
      <c r="F61">
        <v>35529562</v>
      </c>
    </row>
    <row r="62" spans="1:6" x14ac:dyDescent="0.25">
      <c r="A62" s="13">
        <v>61</v>
      </c>
      <c r="B62" t="s">
        <v>280</v>
      </c>
      <c r="C62" s="1" t="s">
        <v>82</v>
      </c>
      <c r="D62" s="10">
        <v>7</v>
      </c>
      <c r="E62">
        <v>-40900557</v>
      </c>
      <c r="F62">
        <v>174885971</v>
      </c>
    </row>
    <row r="63" spans="1:6" x14ac:dyDescent="0.25">
      <c r="A63" s="13">
        <v>62</v>
      </c>
      <c r="B63" t="s">
        <v>281</v>
      </c>
      <c r="C63" s="1" t="s">
        <v>83</v>
      </c>
      <c r="D63" s="10">
        <v>6</v>
      </c>
      <c r="E63">
        <v>60472024</v>
      </c>
      <c r="F63">
        <v>8468946</v>
      </c>
    </row>
    <row r="64" spans="1:6" x14ac:dyDescent="0.25">
      <c r="A64" s="13">
        <v>63</v>
      </c>
      <c r="B64" t="s">
        <v>282</v>
      </c>
      <c r="C64" s="1" t="s">
        <v>84</v>
      </c>
      <c r="D64" s="10">
        <v>1</v>
      </c>
      <c r="E64">
        <v>12879721</v>
      </c>
      <c r="F64">
        <v>121774017</v>
      </c>
    </row>
    <row r="65" spans="1:6" x14ac:dyDescent="0.25">
      <c r="A65" s="13">
        <v>64</v>
      </c>
      <c r="B65" t="s">
        <v>283</v>
      </c>
      <c r="C65" s="1" t="s">
        <v>85</v>
      </c>
      <c r="D65" s="10">
        <v>7</v>
      </c>
      <c r="E65">
        <v>-964571</v>
      </c>
      <c r="F65">
        <v>160156194</v>
      </c>
    </row>
    <row r="66" spans="1:6" x14ac:dyDescent="0.25">
      <c r="A66" s="13">
        <v>65</v>
      </c>
      <c r="B66" t="s">
        <v>284</v>
      </c>
      <c r="C66" s="1" t="s">
        <v>86</v>
      </c>
      <c r="D66" s="10">
        <v>5</v>
      </c>
      <c r="E66" t="e">
        <v>#N/A</v>
      </c>
      <c r="F66" t="e">
        <v>#N/A</v>
      </c>
    </row>
    <row r="67" spans="1:6" x14ac:dyDescent="0.25">
      <c r="A67" s="13">
        <v>66</v>
      </c>
      <c r="B67" t="s">
        <v>285</v>
      </c>
      <c r="C67" s="1" t="s">
        <v>87</v>
      </c>
      <c r="D67" s="10">
        <v>2</v>
      </c>
      <c r="E67">
        <v>10691803</v>
      </c>
      <c r="F67">
        <v>-61222503</v>
      </c>
    </row>
    <row r="68" spans="1:6" x14ac:dyDescent="0.25">
      <c r="A68" s="13">
        <v>67</v>
      </c>
      <c r="B68" t="s">
        <v>286</v>
      </c>
      <c r="C68" s="1" t="s">
        <v>88</v>
      </c>
      <c r="D68" s="10">
        <v>1</v>
      </c>
      <c r="E68">
        <v>33223191</v>
      </c>
      <c r="F68">
        <v>43679291</v>
      </c>
    </row>
    <row r="69" spans="1:6" x14ac:dyDescent="0.25">
      <c r="A69" s="13">
        <v>68</v>
      </c>
      <c r="B69" t="s">
        <v>287</v>
      </c>
      <c r="C69" s="1" t="s">
        <v>89</v>
      </c>
      <c r="D69" s="10">
        <v>1</v>
      </c>
      <c r="E69">
        <v>36204824</v>
      </c>
      <c r="F69">
        <v>138252924</v>
      </c>
    </row>
    <row r="70" spans="1:6" x14ac:dyDescent="0.25">
      <c r="A70" s="13">
        <v>69</v>
      </c>
      <c r="B70" t="s">
        <v>288</v>
      </c>
      <c r="C70" s="1" t="s">
        <v>90</v>
      </c>
      <c r="D70" s="10">
        <v>1</v>
      </c>
      <c r="E70">
        <v>3393911</v>
      </c>
      <c r="F70">
        <v>67709953</v>
      </c>
    </row>
    <row r="71" spans="1:6" x14ac:dyDescent="0.25">
      <c r="A71" s="13">
        <v>70</v>
      </c>
      <c r="B71" t="s">
        <v>289</v>
      </c>
      <c r="C71" s="1" t="s">
        <v>91</v>
      </c>
      <c r="D71" s="10">
        <v>1</v>
      </c>
      <c r="E71">
        <v>21512583</v>
      </c>
      <c r="F71">
        <v>55923255</v>
      </c>
    </row>
    <row r="72" spans="1:6" x14ac:dyDescent="0.25">
      <c r="A72" s="13">
        <v>71</v>
      </c>
      <c r="B72" t="s">
        <v>290</v>
      </c>
      <c r="C72" s="1" t="s">
        <v>92</v>
      </c>
      <c r="D72" s="10">
        <v>5</v>
      </c>
      <c r="E72">
        <v>-1940278</v>
      </c>
      <c r="F72">
        <v>29873888</v>
      </c>
    </row>
    <row r="73" spans="1:6" x14ac:dyDescent="0.25">
      <c r="A73" s="13">
        <v>72</v>
      </c>
      <c r="B73" t="s">
        <v>291</v>
      </c>
      <c r="C73" s="1" t="s">
        <v>93</v>
      </c>
      <c r="D73" s="10">
        <v>7</v>
      </c>
      <c r="E73">
        <v>-13759029</v>
      </c>
      <c r="F73">
        <v>-172104629</v>
      </c>
    </row>
    <row r="74" spans="1:6" x14ac:dyDescent="0.25">
      <c r="A74" s="13">
        <v>73</v>
      </c>
      <c r="B74" t="s">
        <v>769</v>
      </c>
      <c r="C74" s="1" t="s">
        <v>94</v>
      </c>
      <c r="D74" s="10">
        <v>5</v>
      </c>
      <c r="E74" t="s">
        <v>785</v>
      </c>
      <c r="F74">
        <v>6613081</v>
      </c>
    </row>
    <row r="75" spans="1:6" x14ac:dyDescent="0.25">
      <c r="A75" s="13">
        <v>74</v>
      </c>
      <c r="B75" t="s">
        <v>292</v>
      </c>
      <c r="C75" s="1" t="s">
        <v>95</v>
      </c>
      <c r="D75" s="10">
        <v>5</v>
      </c>
      <c r="E75">
        <v>5152149</v>
      </c>
      <c r="F75">
        <v>46199616</v>
      </c>
    </row>
    <row r="76" spans="1:6" x14ac:dyDescent="0.25">
      <c r="A76" s="13">
        <v>75</v>
      </c>
      <c r="B76" t="s">
        <v>701</v>
      </c>
      <c r="C76" s="1" t="s">
        <v>96</v>
      </c>
      <c r="D76" s="10">
        <v>5</v>
      </c>
      <c r="E76">
        <v>12862807</v>
      </c>
      <c r="F76">
        <v>30217636</v>
      </c>
    </row>
    <row r="77" spans="1:6" x14ac:dyDescent="0.25">
      <c r="A77" s="13">
        <v>76</v>
      </c>
      <c r="B77" t="s">
        <v>293</v>
      </c>
      <c r="C77" s="1" t="s">
        <v>97</v>
      </c>
      <c r="D77" s="10">
        <v>1</v>
      </c>
      <c r="E77">
        <v>2369781</v>
      </c>
      <c r="F77">
        <v>120960515</v>
      </c>
    </row>
    <row r="78" spans="1:6" x14ac:dyDescent="0.25">
      <c r="A78" s="13">
        <v>77</v>
      </c>
      <c r="B78" t="s">
        <v>294</v>
      </c>
      <c r="C78" s="1" t="s">
        <v>98</v>
      </c>
      <c r="D78" s="10">
        <v>1</v>
      </c>
      <c r="E78">
        <v>23424076</v>
      </c>
      <c r="F78">
        <v>53847818</v>
      </c>
    </row>
    <row r="79" spans="1:6" x14ac:dyDescent="0.25">
      <c r="A79" s="13">
        <v>78</v>
      </c>
      <c r="B79" t="s">
        <v>295</v>
      </c>
      <c r="C79" s="1" t="s">
        <v>99</v>
      </c>
      <c r="D79" s="10">
        <v>2</v>
      </c>
      <c r="E79">
        <v>3709024</v>
      </c>
      <c r="F79">
        <v>-95712891</v>
      </c>
    </row>
    <row r="80" spans="1:6" x14ac:dyDescent="0.25">
      <c r="A80" s="13">
        <v>79</v>
      </c>
      <c r="B80" t="s">
        <v>296</v>
      </c>
      <c r="C80" s="1" t="s">
        <v>100</v>
      </c>
      <c r="D80" s="10">
        <v>2</v>
      </c>
      <c r="E80">
        <v>17060816</v>
      </c>
      <c r="F80">
        <v>-61796428</v>
      </c>
    </row>
    <row r="81" spans="1:6" x14ac:dyDescent="0.25">
      <c r="A81" s="13">
        <v>80</v>
      </c>
      <c r="B81" t="s">
        <v>297</v>
      </c>
      <c r="C81" s="1" t="s">
        <v>101</v>
      </c>
      <c r="D81" s="10">
        <v>5</v>
      </c>
      <c r="E81">
        <v>-11202692</v>
      </c>
      <c r="F81">
        <v>17873887</v>
      </c>
    </row>
    <row r="82" spans="1:6" x14ac:dyDescent="0.25">
      <c r="A82" s="13">
        <v>81</v>
      </c>
      <c r="B82" t="s">
        <v>298</v>
      </c>
      <c r="C82" s="1" t="s">
        <v>102</v>
      </c>
      <c r="D82" s="10">
        <v>6</v>
      </c>
      <c r="E82">
        <v>47516231</v>
      </c>
      <c r="F82">
        <v>14550072</v>
      </c>
    </row>
    <row r="83" spans="1:6" x14ac:dyDescent="0.25">
      <c r="A83" s="13">
        <v>82</v>
      </c>
      <c r="B83" t="s">
        <v>299</v>
      </c>
      <c r="C83" s="1" t="s">
        <v>103</v>
      </c>
      <c r="D83" s="10">
        <v>5</v>
      </c>
      <c r="E83">
        <v>-22328474</v>
      </c>
      <c r="F83">
        <v>24684866</v>
      </c>
    </row>
    <row r="84" spans="1:6" x14ac:dyDescent="0.25">
      <c r="A84" s="13">
        <v>83</v>
      </c>
      <c r="B84" t="s">
        <v>300</v>
      </c>
      <c r="C84" s="1" t="s">
        <v>104</v>
      </c>
      <c r="D84" s="10">
        <v>4</v>
      </c>
      <c r="E84">
        <v>9748917</v>
      </c>
      <c r="F84">
        <v>-83753428</v>
      </c>
    </row>
    <row r="85" spans="1:6" x14ac:dyDescent="0.25">
      <c r="A85" s="13">
        <v>84</v>
      </c>
      <c r="B85" t="s">
        <v>768</v>
      </c>
      <c r="C85" s="1" t="s">
        <v>105</v>
      </c>
      <c r="D85" s="10">
        <v>2</v>
      </c>
      <c r="E85">
        <v>12262776</v>
      </c>
      <c r="F85">
        <v>-61604171</v>
      </c>
    </row>
    <row r="86" spans="1:6" x14ac:dyDescent="0.25">
      <c r="A86" s="13">
        <v>85</v>
      </c>
      <c r="B86" t="s">
        <v>767</v>
      </c>
      <c r="C86" s="1" t="s">
        <v>106</v>
      </c>
      <c r="D86" s="10">
        <v>6</v>
      </c>
      <c r="E86">
        <v>47411631</v>
      </c>
      <c r="F86">
        <v>28369885</v>
      </c>
    </row>
    <row r="87" spans="1:6" x14ac:dyDescent="0.25">
      <c r="A87" s="13">
        <v>86</v>
      </c>
      <c r="B87" t="s">
        <v>301</v>
      </c>
      <c r="C87" s="1" t="s">
        <v>107</v>
      </c>
      <c r="D87" s="10">
        <v>6</v>
      </c>
      <c r="E87">
        <v>52132633</v>
      </c>
      <c r="F87">
        <v>5291266</v>
      </c>
    </row>
    <row r="88" spans="1:6" x14ac:dyDescent="0.25">
      <c r="A88" s="13">
        <v>87</v>
      </c>
      <c r="B88" t="s">
        <v>302</v>
      </c>
      <c r="C88" s="1" t="s">
        <v>108</v>
      </c>
      <c r="D88" s="10">
        <v>6</v>
      </c>
      <c r="E88">
        <v>44016521</v>
      </c>
      <c r="F88">
        <v>21005859</v>
      </c>
    </row>
    <row r="89" spans="1:6" x14ac:dyDescent="0.25">
      <c r="A89" s="13">
        <v>88</v>
      </c>
      <c r="B89" t="s">
        <v>303</v>
      </c>
      <c r="C89" s="1" t="s">
        <v>109</v>
      </c>
      <c r="D89" s="10">
        <v>5</v>
      </c>
      <c r="E89">
        <v>-4679574</v>
      </c>
      <c r="F89">
        <v>55491977</v>
      </c>
    </row>
    <row r="90" spans="1:6" x14ac:dyDescent="0.25">
      <c r="A90" s="13">
        <v>89</v>
      </c>
      <c r="B90" t="s">
        <v>766</v>
      </c>
      <c r="C90" s="1" t="s">
        <v>110</v>
      </c>
      <c r="D90" s="10">
        <v>6</v>
      </c>
      <c r="E90">
        <v>46818188</v>
      </c>
      <c r="F90">
        <v>8227512</v>
      </c>
    </row>
    <row r="91" spans="1:6" x14ac:dyDescent="0.25">
      <c r="A91" s="13">
        <v>90</v>
      </c>
      <c r="B91" t="s">
        <v>304</v>
      </c>
      <c r="C91" s="1" t="s">
        <v>111</v>
      </c>
      <c r="D91" s="10">
        <v>1</v>
      </c>
      <c r="E91">
        <v>38963745</v>
      </c>
      <c r="F91">
        <v>35243322</v>
      </c>
    </row>
    <row r="92" spans="1:6" x14ac:dyDescent="0.25">
      <c r="A92" s="13">
        <v>91</v>
      </c>
      <c r="B92" t="s">
        <v>305</v>
      </c>
      <c r="C92" s="1" t="s">
        <v>112</v>
      </c>
      <c r="D92" s="10">
        <v>6</v>
      </c>
      <c r="E92">
        <v>41153332</v>
      </c>
      <c r="F92">
        <v>20168331</v>
      </c>
    </row>
    <row r="93" spans="1:6" x14ac:dyDescent="0.25">
      <c r="A93" s="13">
        <v>92</v>
      </c>
      <c r="B93" t="s">
        <v>306</v>
      </c>
      <c r="C93" s="1" t="s">
        <v>113</v>
      </c>
      <c r="D93" s="10">
        <v>1</v>
      </c>
      <c r="E93">
        <v>20593684</v>
      </c>
      <c r="F93">
        <v>7896288</v>
      </c>
    </row>
    <row r="94" spans="1:6" x14ac:dyDescent="0.25">
      <c r="A94" s="13">
        <v>93</v>
      </c>
      <c r="B94" t="s">
        <v>307</v>
      </c>
      <c r="C94" s="1" t="s">
        <v>114</v>
      </c>
      <c r="D94" s="10">
        <v>6</v>
      </c>
      <c r="E94">
        <v>42546245</v>
      </c>
      <c r="F94">
        <v>1601554</v>
      </c>
    </row>
    <row r="95" spans="1:6" x14ac:dyDescent="0.25">
      <c r="A95" s="13">
        <v>94</v>
      </c>
      <c r="B95" t="s">
        <v>308</v>
      </c>
      <c r="C95" s="1" t="s">
        <v>115</v>
      </c>
      <c r="D95" s="10">
        <v>6</v>
      </c>
      <c r="E95">
        <v>50503887</v>
      </c>
      <c r="F95">
        <v>4469936</v>
      </c>
    </row>
    <row r="96" spans="1:6" x14ac:dyDescent="0.25">
      <c r="A96" s="13">
        <v>95</v>
      </c>
      <c r="B96" t="s">
        <v>309</v>
      </c>
      <c r="C96" s="1" t="s">
        <v>116</v>
      </c>
      <c r="D96" s="10">
        <v>6</v>
      </c>
      <c r="E96">
        <v>58595272</v>
      </c>
      <c r="F96">
        <v>25013607</v>
      </c>
    </row>
    <row r="97" spans="1:6" x14ac:dyDescent="0.25">
      <c r="A97" s="13">
        <v>96</v>
      </c>
      <c r="B97" t="s">
        <v>310</v>
      </c>
      <c r="C97" s="1" t="s">
        <v>117</v>
      </c>
      <c r="D97" s="10">
        <v>7</v>
      </c>
      <c r="E97">
        <v>-16578193</v>
      </c>
      <c r="F97">
        <v>179414413</v>
      </c>
    </row>
    <row r="98" spans="1:6" x14ac:dyDescent="0.25">
      <c r="A98" s="13">
        <v>97</v>
      </c>
      <c r="B98" t="s">
        <v>311</v>
      </c>
      <c r="C98" s="1" t="s">
        <v>118</v>
      </c>
      <c r="D98" s="10">
        <v>6</v>
      </c>
      <c r="E98">
        <v>46227638</v>
      </c>
      <c r="F98">
        <v>2213749</v>
      </c>
    </row>
    <row r="99" spans="1:6" x14ac:dyDescent="0.25">
      <c r="A99" s="13">
        <v>98</v>
      </c>
      <c r="B99" t="s">
        <v>312</v>
      </c>
      <c r="C99" s="1" t="s">
        <v>119</v>
      </c>
      <c r="D99" s="10">
        <v>4</v>
      </c>
      <c r="E99">
        <v>15199999</v>
      </c>
      <c r="F99">
        <v>-86241905</v>
      </c>
    </row>
    <row r="100" spans="1:6" x14ac:dyDescent="0.25">
      <c r="A100" s="13">
        <v>99</v>
      </c>
      <c r="B100" t="s">
        <v>313</v>
      </c>
      <c r="C100" s="1" t="s">
        <v>120</v>
      </c>
      <c r="D100" s="10">
        <v>1</v>
      </c>
      <c r="E100" t="s">
        <v>782</v>
      </c>
      <c r="F100">
        <v>113921327</v>
      </c>
    </row>
    <row r="101" spans="1:6" x14ac:dyDescent="0.25">
      <c r="A101" s="13">
        <v>100</v>
      </c>
      <c r="B101" t="s">
        <v>314</v>
      </c>
      <c r="C101" s="1" t="s">
        <v>121</v>
      </c>
      <c r="D101" s="10">
        <v>1</v>
      </c>
      <c r="E101">
        <v>2931166</v>
      </c>
      <c r="F101">
        <v>47481766</v>
      </c>
    </row>
    <row r="102" spans="1:6" x14ac:dyDescent="0.25">
      <c r="A102" s="13">
        <v>101</v>
      </c>
      <c r="B102" t="s">
        <v>315</v>
      </c>
      <c r="C102" s="1" t="s">
        <v>122</v>
      </c>
      <c r="D102" s="10">
        <v>6</v>
      </c>
      <c r="E102">
        <v>55169438</v>
      </c>
      <c r="F102">
        <v>23881275</v>
      </c>
    </row>
    <row r="103" spans="1:6" x14ac:dyDescent="0.25">
      <c r="A103" s="13">
        <v>102</v>
      </c>
      <c r="B103" t="s">
        <v>316</v>
      </c>
      <c r="C103" s="1" t="s">
        <v>123</v>
      </c>
      <c r="D103" s="10">
        <v>7</v>
      </c>
      <c r="E103">
        <v>7131474</v>
      </c>
      <c r="F103">
        <v>171184478</v>
      </c>
    </row>
    <row r="104" spans="1:6" x14ac:dyDescent="0.25">
      <c r="A104" s="13">
        <v>103</v>
      </c>
      <c r="B104" t="s">
        <v>317</v>
      </c>
      <c r="C104" s="1" t="s">
        <v>124</v>
      </c>
      <c r="D104" s="10">
        <v>4</v>
      </c>
      <c r="E104">
        <v>8537981</v>
      </c>
      <c r="F104">
        <v>-80782127</v>
      </c>
    </row>
    <row r="105" spans="1:6" x14ac:dyDescent="0.25">
      <c r="A105" s="13">
        <v>104</v>
      </c>
      <c r="B105" t="s">
        <v>318</v>
      </c>
      <c r="C105" s="1" t="s">
        <v>125</v>
      </c>
      <c r="D105" s="10">
        <v>7</v>
      </c>
      <c r="E105">
        <v>-6314993</v>
      </c>
      <c r="F105">
        <v>14395555</v>
      </c>
    </row>
    <row r="106" spans="1:6" x14ac:dyDescent="0.25">
      <c r="A106" s="13">
        <v>105</v>
      </c>
      <c r="B106" t="s">
        <v>319</v>
      </c>
      <c r="C106" s="1" t="s">
        <v>126</v>
      </c>
      <c r="D106" s="10">
        <v>5</v>
      </c>
      <c r="E106">
        <v>8460555</v>
      </c>
      <c r="F106">
        <v>-11779889</v>
      </c>
    </row>
    <row r="107" spans="1:6" x14ac:dyDescent="0.25">
      <c r="A107" s="13">
        <v>106</v>
      </c>
      <c r="B107" t="s">
        <v>320</v>
      </c>
      <c r="C107" s="1" t="s">
        <v>127</v>
      </c>
      <c r="D107" s="10">
        <v>1</v>
      </c>
      <c r="E107">
        <v>3202778</v>
      </c>
      <c r="F107">
        <v>7322068</v>
      </c>
    </row>
    <row r="108" spans="1:6" x14ac:dyDescent="0.25">
      <c r="A108" s="13">
        <v>107</v>
      </c>
      <c r="B108" t="s">
        <v>321</v>
      </c>
      <c r="C108" s="1" t="s">
        <v>128</v>
      </c>
      <c r="D108" s="10">
        <v>1</v>
      </c>
      <c r="E108">
        <v>46862496</v>
      </c>
      <c r="F108">
        <v>103846656</v>
      </c>
    </row>
    <row r="109" spans="1:6" x14ac:dyDescent="0.25">
      <c r="A109" s="13">
        <v>108</v>
      </c>
      <c r="B109" t="s">
        <v>322</v>
      </c>
      <c r="C109" s="1" t="s">
        <v>129</v>
      </c>
      <c r="D109" s="10">
        <v>5</v>
      </c>
      <c r="E109">
        <v>9081999</v>
      </c>
      <c r="F109">
        <v>8675277</v>
      </c>
    </row>
    <row r="110" spans="1:6" x14ac:dyDescent="0.25">
      <c r="A110" s="13">
        <v>109</v>
      </c>
      <c r="B110" t="s">
        <v>323</v>
      </c>
      <c r="C110" s="1" t="s">
        <v>130</v>
      </c>
      <c r="D110" s="10">
        <v>1</v>
      </c>
      <c r="E110">
        <v>30375321</v>
      </c>
      <c r="F110">
        <v>69345116</v>
      </c>
    </row>
    <row r="111" spans="1:6" x14ac:dyDescent="0.25">
      <c r="A111" s="13">
        <v>110</v>
      </c>
      <c r="B111" t="s">
        <v>765</v>
      </c>
      <c r="C111" s="1" t="s">
        <v>131</v>
      </c>
      <c r="D111" s="10">
        <v>6</v>
      </c>
      <c r="E111">
        <v>60128161</v>
      </c>
      <c r="F111">
        <v>18643501</v>
      </c>
    </row>
    <row r="112" spans="1:6" x14ac:dyDescent="0.25">
      <c r="A112" s="13">
        <v>111</v>
      </c>
      <c r="B112" t="s">
        <v>324</v>
      </c>
      <c r="C112" s="1" t="s">
        <v>132</v>
      </c>
      <c r="D112" s="10">
        <v>6</v>
      </c>
      <c r="E112">
        <v>48669026</v>
      </c>
      <c r="F112">
        <v>19699024</v>
      </c>
    </row>
    <row r="113" spans="1:6" x14ac:dyDescent="0.25">
      <c r="A113" s="13">
        <v>112</v>
      </c>
      <c r="B113" t="s">
        <v>325</v>
      </c>
      <c r="C113" s="1" t="s">
        <v>133</v>
      </c>
      <c r="D113" s="10">
        <v>6</v>
      </c>
      <c r="E113">
        <v>35937496</v>
      </c>
      <c r="F113">
        <v>14375416</v>
      </c>
    </row>
    <row r="114" spans="1:6" x14ac:dyDescent="0.25">
      <c r="A114" s="13">
        <v>113</v>
      </c>
      <c r="B114" t="s">
        <v>326</v>
      </c>
      <c r="C114" s="1" t="s">
        <v>134</v>
      </c>
      <c r="D114" s="10">
        <v>1</v>
      </c>
      <c r="E114">
        <v>21913965</v>
      </c>
      <c r="F114">
        <v>95956223</v>
      </c>
    </row>
    <row r="115" spans="1:6" x14ac:dyDescent="0.25">
      <c r="A115" s="13">
        <v>114</v>
      </c>
      <c r="B115" t="s">
        <v>327</v>
      </c>
      <c r="C115" s="1" t="s">
        <v>135</v>
      </c>
      <c r="D115" s="10">
        <v>3</v>
      </c>
      <c r="E115">
        <v>-9189967</v>
      </c>
      <c r="F115">
        <v>-75015152</v>
      </c>
    </row>
    <row r="116" spans="1:6" x14ac:dyDescent="0.25">
      <c r="A116" s="13">
        <v>115</v>
      </c>
      <c r="B116" t="s">
        <v>328</v>
      </c>
      <c r="C116" s="1" t="s">
        <v>136</v>
      </c>
      <c r="D116" s="10">
        <v>7</v>
      </c>
      <c r="E116">
        <v>-15376706</v>
      </c>
      <c r="F116">
        <v>166959158</v>
      </c>
    </row>
    <row r="117" spans="1:6" x14ac:dyDescent="0.25">
      <c r="A117" s="13">
        <v>116</v>
      </c>
      <c r="B117" t="s">
        <v>329</v>
      </c>
      <c r="C117" s="1" t="s">
        <v>137</v>
      </c>
      <c r="D117" s="10">
        <v>5</v>
      </c>
      <c r="E117">
        <v>-13254308</v>
      </c>
      <c r="F117">
        <v>34301525</v>
      </c>
    </row>
    <row r="118" spans="1:6" x14ac:dyDescent="0.25">
      <c r="A118" s="13">
        <v>117</v>
      </c>
      <c r="B118" t="s">
        <v>330</v>
      </c>
      <c r="C118" s="1" t="s">
        <v>138</v>
      </c>
      <c r="D118" s="10">
        <v>2</v>
      </c>
      <c r="E118">
        <v>21521757</v>
      </c>
      <c r="F118">
        <v>-77781167</v>
      </c>
    </row>
    <row r="119" spans="1:6" x14ac:dyDescent="0.25">
      <c r="A119" s="13">
        <v>118</v>
      </c>
      <c r="B119" t="s">
        <v>331</v>
      </c>
      <c r="C119" s="1" t="s">
        <v>139</v>
      </c>
      <c r="D119" s="10">
        <v>6</v>
      </c>
      <c r="E119" t="s">
        <v>780</v>
      </c>
      <c r="F119" t="s">
        <v>781</v>
      </c>
    </row>
    <row r="120" spans="1:6" x14ac:dyDescent="0.25">
      <c r="A120" s="13">
        <v>119</v>
      </c>
      <c r="B120" t="s">
        <v>291</v>
      </c>
      <c r="C120" s="1" t="s">
        <v>140</v>
      </c>
      <c r="D120" s="10">
        <v>7</v>
      </c>
      <c r="E120">
        <v>-14270972</v>
      </c>
      <c r="F120">
        <v>-170132217</v>
      </c>
    </row>
    <row r="121" spans="1:6" x14ac:dyDescent="0.25">
      <c r="A121" s="13">
        <v>120</v>
      </c>
      <c r="B121" t="s">
        <v>332</v>
      </c>
      <c r="C121" s="1" t="s">
        <v>141</v>
      </c>
      <c r="D121" s="10">
        <v>1</v>
      </c>
      <c r="E121">
        <v>25930414</v>
      </c>
      <c r="F121">
        <v>50637772</v>
      </c>
    </row>
    <row r="122" spans="1:6" x14ac:dyDescent="0.25">
      <c r="A122" s="13">
        <v>121</v>
      </c>
      <c r="B122" t="s">
        <v>333</v>
      </c>
      <c r="C122" s="1" t="s">
        <v>142</v>
      </c>
      <c r="D122" s="10">
        <v>2</v>
      </c>
      <c r="E122">
        <v>13193887</v>
      </c>
      <c r="F122">
        <v>-59543198</v>
      </c>
    </row>
    <row r="123" spans="1:6" x14ac:dyDescent="0.25">
      <c r="A123" s="13">
        <v>122</v>
      </c>
      <c r="B123" t="s">
        <v>334</v>
      </c>
      <c r="C123" s="1" t="s">
        <v>143</v>
      </c>
      <c r="D123" s="10">
        <v>6</v>
      </c>
      <c r="E123">
        <v>43915886</v>
      </c>
      <c r="F123">
        <v>17679076</v>
      </c>
    </row>
    <row r="124" spans="1:6" x14ac:dyDescent="0.25">
      <c r="A124" s="13">
        <v>123</v>
      </c>
      <c r="B124" t="s">
        <v>335</v>
      </c>
      <c r="C124" s="1" t="s">
        <v>144</v>
      </c>
      <c r="D124" s="10">
        <v>5</v>
      </c>
      <c r="E124">
        <v>-3373056</v>
      </c>
      <c r="F124">
        <v>29918886</v>
      </c>
    </row>
    <row r="125" spans="1:6" x14ac:dyDescent="0.25">
      <c r="A125" s="13">
        <v>124</v>
      </c>
      <c r="B125" t="s">
        <v>336</v>
      </c>
      <c r="C125" s="1" t="s">
        <v>145</v>
      </c>
      <c r="D125" s="10">
        <v>5</v>
      </c>
      <c r="E125">
        <v>11803749</v>
      </c>
      <c r="F125">
        <v>-15180413</v>
      </c>
    </row>
    <row r="126" spans="1:6" x14ac:dyDescent="0.25">
      <c r="A126" s="13">
        <v>125</v>
      </c>
      <c r="B126" t="s">
        <v>337</v>
      </c>
      <c r="C126" s="1" t="s">
        <v>146</v>
      </c>
      <c r="D126" s="10">
        <v>6</v>
      </c>
      <c r="E126">
        <v>39399872</v>
      </c>
      <c r="F126">
        <v>-8224454</v>
      </c>
    </row>
    <row r="127" spans="1:6" x14ac:dyDescent="0.25">
      <c r="A127" s="13">
        <v>126</v>
      </c>
      <c r="B127" t="s">
        <v>338</v>
      </c>
      <c r="C127" s="1" t="s">
        <v>147</v>
      </c>
      <c r="D127" s="10">
        <v>1</v>
      </c>
      <c r="E127">
        <v>25354826</v>
      </c>
      <c r="F127">
        <v>51183884</v>
      </c>
    </row>
    <row r="128" spans="1:6" x14ac:dyDescent="0.25">
      <c r="A128" s="13">
        <v>127</v>
      </c>
      <c r="B128" t="s">
        <v>339</v>
      </c>
      <c r="C128" s="1" t="s">
        <v>148</v>
      </c>
      <c r="D128" s="10">
        <v>6</v>
      </c>
      <c r="E128">
        <v>45943161</v>
      </c>
      <c r="F128">
        <v>2496676</v>
      </c>
    </row>
    <row r="129" spans="1:6" x14ac:dyDescent="0.25">
      <c r="A129" s="13">
        <v>128</v>
      </c>
      <c r="B129" t="s">
        <v>340</v>
      </c>
      <c r="C129" s="1" t="s">
        <v>149</v>
      </c>
      <c r="D129" s="10">
        <v>5</v>
      </c>
      <c r="E129">
        <v>-6369028</v>
      </c>
      <c r="F129">
        <v>34888822</v>
      </c>
    </row>
    <row r="130" spans="1:6" x14ac:dyDescent="0.25">
      <c r="A130" s="13">
        <v>129</v>
      </c>
      <c r="B130" t="s">
        <v>341</v>
      </c>
      <c r="C130" s="1" t="s">
        <v>150</v>
      </c>
      <c r="D130" s="10">
        <v>1</v>
      </c>
      <c r="E130">
        <v>15870032</v>
      </c>
      <c r="F130">
        <v>100992541</v>
      </c>
    </row>
    <row r="131" spans="1:6" x14ac:dyDescent="0.25">
      <c r="A131" s="13">
        <v>130</v>
      </c>
      <c r="B131" t="s">
        <v>342</v>
      </c>
      <c r="C131" s="1" t="s">
        <v>151</v>
      </c>
      <c r="D131" s="10">
        <v>1</v>
      </c>
      <c r="E131">
        <v>38969719</v>
      </c>
      <c r="F131">
        <v>59556278</v>
      </c>
    </row>
    <row r="132" spans="1:6" x14ac:dyDescent="0.25">
      <c r="A132" s="13">
        <v>131</v>
      </c>
      <c r="B132" t="s">
        <v>343</v>
      </c>
      <c r="C132" s="1" t="s">
        <v>152</v>
      </c>
      <c r="D132" s="10">
        <v>3</v>
      </c>
      <c r="E132">
        <v>642375</v>
      </c>
      <c r="F132">
        <v>-6658973</v>
      </c>
    </row>
    <row r="133" spans="1:6" x14ac:dyDescent="0.25">
      <c r="A133" s="13">
        <v>132</v>
      </c>
      <c r="B133" t="s">
        <v>344</v>
      </c>
      <c r="C133" s="1" t="s">
        <v>153</v>
      </c>
      <c r="D133" s="10">
        <v>1</v>
      </c>
      <c r="E133">
        <v>15552727</v>
      </c>
      <c r="F133">
        <v>48516388</v>
      </c>
    </row>
    <row r="134" spans="1:6" x14ac:dyDescent="0.25">
      <c r="A134" s="13">
        <v>133</v>
      </c>
      <c r="B134" t="s">
        <v>345</v>
      </c>
      <c r="C134" s="1" t="s">
        <v>154</v>
      </c>
      <c r="D134" s="10">
        <v>6</v>
      </c>
      <c r="E134">
        <v>53709807</v>
      </c>
      <c r="F134">
        <v>27953389</v>
      </c>
    </row>
    <row r="135" spans="1:6" x14ac:dyDescent="0.25">
      <c r="A135" s="13">
        <v>134</v>
      </c>
      <c r="B135" t="s">
        <v>346</v>
      </c>
      <c r="C135" s="1" t="s">
        <v>155</v>
      </c>
      <c r="D135" s="10">
        <v>1</v>
      </c>
      <c r="E135">
        <v>12565679</v>
      </c>
      <c r="F135">
        <v>104990963</v>
      </c>
    </row>
    <row r="136" spans="1:6" x14ac:dyDescent="0.25">
      <c r="A136" s="13">
        <v>135</v>
      </c>
      <c r="B136" t="s">
        <v>347</v>
      </c>
      <c r="C136" s="1" t="s">
        <v>156</v>
      </c>
      <c r="D136" s="10">
        <v>1</v>
      </c>
      <c r="E136">
        <v>30585164</v>
      </c>
      <c r="F136">
        <v>36238414</v>
      </c>
    </row>
    <row r="137" spans="1:6" x14ac:dyDescent="0.25">
      <c r="A137" s="13">
        <v>136</v>
      </c>
      <c r="B137" t="s">
        <v>348</v>
      </c>
      <c r="C137" s="1" t="s">
        <v>157</v>
      </c>
      <c r="D137" s="10">
        <v>3</v>
      </c>
      <c r="E137">
        <v>-35675147</v>
      </c>
      <c r="F137">
        <v>-71542969</v>
      </c>
    </row>
    <row r="138" spans="1:6" x14ac:dyDescent="0.25">
      <c r="A138" s="13">
        <v>137</v>
      </c>
      <c r="B138" t="s">
        <v>349</v>
      </c>
      <c r="C138" s="1" t="s">
        <v>158</v>
      </c>
      <c r="D138" s="10">
        <v>3</v>
      </c>
      <c r="E138">
        <v>-14235004</v>
      </c>
      <c r="F138">
        <v>-5192528</v>
      </c>
    </row>
    <row r="139" spans="1:6" x14ac:dyDescent="0.25">
      <c r="A139" s="13">
        <v>138</v>
      </c>
      <c r="B139" t="s">
        <v>350</v>
      </c>
      <c r="C139" s="1" t="s">
        <v>159</v>
      </c>
      <c r="D139" s="10">
        <v>3</v>
      </c>
      <c r="E139">
        <v>4570868</v>
      </c>
      <c r="F139">
        <v>-74297333</v>
      </c>
    </row>
    <row r="140" spans="1:6" x14ac:dyDescent="0.25">
      <c r="A140" s="13">
        <v>139</v>
      </c>
      <c r="B140" t="s">
        <v>351</v>
      </c>
      <c r="C140" s="1" t="s">
        <v>160</v>
      </c>
      <c r="D140" s="10">
        <v>5</v>
      </c>
      <c r="E140">
        <v>28033886</v>
      </c>
      <c r="F140">
        <v>1659626</v>
      </c>
    </row>
    <row r="141" spans="1:6" x14ac:dyDescent="0.25">
      <c r="A141" s="13">
        <v>140</v>
      </c>
      <c r="B141" t="s">
        <v>352</v>
      </c>
      <c r="C141" s="1" t="s">
        <v>161</v>
      </c>
      <c r="D141" s="10">
        <v>3</v>
      </c>
      <c r="E141">
        <v>-38416097</v>
      </c>
      <c r="F141">
        <v>-63616672</v>
      </c>
    </row>
    <row r="142" spans="1:6" x14ac:dyDescent="0.25">
      <c r="A142" s="13">
        <v>141</v>
      </c>
      <c r="B142" t="s">
        <v>353</v>
      </c>
      <c r="C142" s="1" t="s">
        <v>162</v>
      </c>
      <c r="D142" s="10">
        <v>6</v>
      </c>
      <c r="E142">
        <v>1252111</v>
      </c>
      <c r="F142">
        <v>-69968338</v>
      </c>
    </row>
    <row r="143" spans="1:6" x14ac:dyDescent="0.25">
      <c r="A143" s="13">
        <v>142</v>
      </c>
      <c r="B143" t="s">
        <v>354</v>
      </c>
      <c r="C143" s="1" t="s">
        <v>163</v>
      </c>
      <c r="D143" s="10">
        <v>7</v>
      </c>
      <c r="E143">
        <v>-25274398</v>
      </c>
      <c r="F143">
        <v>133775136</v>
      </c>
    </row>
    <row r="144" spans="1:6" x14ac:dyDescent="0.25">
      <c r="A144" s="13">
        <v>143</v>
      </c>
      <c r="B144" t="s">
        <v>355</v>
      </c>
      <c r="C144" s="1" t="s">
        <v>164</v>
      </c>
      <c r="D144" s="10">
        <v>2</v>
      </c>
      <c r="E144">
        <v>2503428</v>
      </c>
      <c r="F144">
        <v>-7739628</v>
      </c>
    </row>
    <row r="145" spans="1:6" x14ac:dyDescent="0.25">
      <c r="A145" s="13">
        <v>144</v>
      </c>
      <c r="B145" t="s">
        <v>356</v>
      </c>
      <c r="C145" s="1" t="s">
        <v>165</v>
      </c>
      <c r="D145" s="10">
        <v>6</v>
      </c>
      <c r="E145">
        <v>42733883</v>
      </c>
      <c r="F145">
        <v>2548583</v>
      </c>
    </row>
    <row r="146" spans="1:6" x14ac:dyDescent="0.25">
      <c r="A146" s="13">
        <v>145</v>
      </c>
      <c r="B146" t="s">
        <v>357</v>
      </c>
      <c r="C146" s="1" t="s">
        <v>166</v>
      </c>
      <c r="D146" s="10">
        <v>5</v>
      </c>
      <c r="E146">
        <v>12238333</v>
      </c>
      <c r="F146">
        <v>-1561593</v>
      </c>
    </row>
    <row r="147" spans="1:6" x14ac:dyDescent="0.25">
      <c r="A147" s="13">
        <v>146</v>
      </c>
      <c r="B147" t="s">
        <v>764</v>
      </c>
      <c r="C147" s="1" t="s">
        <v>167</v>
      </c>
      <c r="D147" s="10">
        <v>6</v>
      </c>
      <c r="E147">
        <v>49817492</v>
      </c>
      <c r="F147">
        <v>15472962</v>
      </c>
    </row>
    <row r="148" spans="1:6" x14ac:dyDescent="0.25">
      <c r="A148" s="13">
        <v>147</v>
      </c>
      <c r="B148" t="s">
        <v>358</v>
      </c>
      <c r="C148" s="1" t="s">
        <v>168</v>
      </c>
      <c r="D148" s="10">
        <v>5</v>
      </c>
      <c r="E148" t="s">
        <v>779</v>
      </c>
      <c r="F148">
        <v>11609444</v>
      </c>
    </row>
    <row r="149" spans="1:6" x14ac:dyDescent="0.25">
      <c r="A149" s="13">
        <v>148</v>
      </c>
      <c r="B149" t="s">
        <v>359</v>
      </c>
      <c r="C149" s="1" t="s">
        <v>169</v>
      </c>
      <c r="D149" s="10">
        <v>5</v>
      </c>
      <c r="E149">
        <v>9945587</v>
      </c>
      <c r="F149">
        <v>-9696645</v>
      </c>
    </row>
    <row r="150" spans="1:6" x14ac:dyDescent="0.25">
      <c r="A150" s="13">
        <v>149</v>
      </c>
      <c r="B150" t="s">
        <v>360</v>
      </c>
      <c r="C150" s="1" t="s">
        <v>170</v>
      </c>
      <c r="D150" s="10">
        <v>3</v>
      </c>
      <c r="E150">
        <v>4860416</v>
      </c>
      <c r="F150">
        <v>-5893018</v>
      </c>
    </row>
    <row r="151" spans="1:6" x14ac:dyDescent="0.25">
      <c r="A151" s="13">
        <v>150</v>
      </c>
      <c r="B151" t="s">
        <v>361</v>
      </c>
      <c r="C151" s="1" t="s">
        <v>171</v>
      </c>
      <c r="D151" s="10">
        <v>2</v>
      </c>
      <c r="E151">
        <v>18971187</v>
      </c>
      <c r="F151">
        <v>-72285215</v>
      </c>
    </row>
    <row r="152" spans="1:6" x14ac:dyDescent="0.25">
      <c r="A152" s="13">
        <v>151</v>
      </c>
      <c r="B152" t="s">
        <v>362</v>
      </c>
      <c r="C152" s="1" t="s">
        <v>172</v>
      </c>
      <c r="D152" s="10">
        <v>5</v>
      </c>
      <c r="E152" t="s">
        <v>783</v>
      </c>
      <c r="F152">
        <v>37906193</v>
      </c>
    </row>
    <row r="153" spans="1:6" x14ac:dyDescent="0.25">
      <c r="A153" s="13">
        <v>152</v>
      </c>
      <c r="B153" t="s">
        <v>363</v>
      </c>
      <c r="C153" s="1" t="s">
        <v>173</v>
      </c>
      <c r="D153" s="10">
        <v>1</v>
      </c>
      <c r="E153">
        <v>33854721</v>
      </c>
      <c r="F153">
        <v>35862285</v>
      </c>
    </row>
    <row r="154" spans="1:6" x14ac:dyDescent="0.25">
      <c r="A154" s="13">
        <v>153</v>
      </c>
      <c r="B154" t="s">
        <v>364</v>
      </c>
      <c r="C154" s="1" t="s">
        <v>174</v>
      </c>
      <c r="D154" s="10">
        <v>5</v>
      </c>
      <c r="E154">
        <v>-29609988</v>
      </c>
      <c r="F154">
        <v>28233608</v>
      </c>
    </row>
    <row r="155" spans="1:6" x14ac:dyDescent="0.25">
      <c r="A155" s="13">
        <v>154</v>
      </c>
      <c r="B155" t="s">
        <v>365</v>
      </c>
      <c r="C155" s="1" t="s">
        <v>175</v>
      </c>
      <c r="D155" s="10">
        <v>5</v>
      </c>
      <c r="E155">
        <v>-2295764</v>
      </c>
      <c r="F155">
        <v>1849041</v>
      </c>
    </row>
    <row r="156" spans="1:6" x14ac:dyDescent="0.25">
      <c r="A156" s="13">
        <v>155</v>
      </c>
      <c r="B156" t="s">
        <v>366</v>
      </c>
      <c r="C156" s="1" t="s">
        <v>176</v>
      </c>
      <c r="D156" s="10">
        <v>1</v>
      </c>
      <c r="E156">
        <v>28394857</v>
      </c>
      <c r="F156">
        <v>84124008</v>
      </c>
    </row>
    <row r="157" spans="1:6" x14ac:dyDescent="0.25">
      <c r="A157" s="13">
        <v>156</v>
      </c>
      <c r="B157" t="s">
        <v>367</v>
      </c>
      <c r="C157" s="1" t="s">
        <v>177</v>
      </c>
      <c r="D157" s="10">
        <v>1</v>
      </c>
      <c r="E157">
        <v>-8874217</v>
      </c>
      <c r="F157">
        <v>125727539</v>
      </c>
    </row>
    <row r="158" spans="1:6" x14ac:dyDescent="0.25">
      <c r="A158" s="13">
        <v>157</v>
      </c>
      <c r="B158" t="s">
        <v>368</v>
      </c>
      <c r="C158" s="1" t="s">
        <v>178</v>
      </c>
      <c r="D158" s="10">
        <v>7</v>
      </c>
      <c r="E158">
        <v>-21178986</v>
      </c>
      <c r="F158">
        <v>-175198242</v>
      </c>
    </row>
    <row r="159" spans="1:6" x14ac:dyDescent="0.25">
      <c r="A159" s="13">
        <v>158</v>
      </c>
      <c r="B159" t="s">
        <v>369</v>
      </c>
      <c r="C159" s="1" t="s">
        <v>179</v>
      </c>
      <c r="D159" s="10">
        <v>7</v>
      </c>
      <c r="E159">
        <v>-7109535</v>
      </c>
      <c r="F159">
        <v>17764933</v>
      </c>
    </row>
    <row r="160" spans="1:6" x14ac:dyDescent="0.25">
      <c r="A160" s="13">
        <v>159</v>
      </c>
      <c r="B160" t="s">
        <v>370</v>
      </c>
      <c r="C160" s="1" t="s">
        <v>180</v>
      </c>
      <c r="D160" s="10">
        <v>5</v>
      </c>
      <c r="E160">
        <v>-19015438</v>
      </c>
      <c r="F160">
        <v>29154857</v>
      </c>
    </row>
    <row r="161" spans="1:6" x14ac:dyDescent="0.25">
      <c r="A161" s="13">
        <v>160</v>
      </c>
      <c r="B161" t="s">
        <v>371</v>
      </c>
      <c r="C161" s="1" t="s">
        <v>181</v>
      </c>
      <c r="D161" s="10">
        <v>1</v>
      </c>
      <c r="E161">
        <v>48019573</v>
      </c>
      <c r="F161">
        <v>66923684</v>
      </c>
    </row>
    <row r="162" spans="1:6" x14ac:dyDescent="0.25">
      <c r="A162" s="13">
        <v>161</v>
      </c>
      <c r="B162" t="s">
        <v>372</v>
      </c>
      <c r="C162" s="1" t="s">
        <v>182</v>
      </c>
      <c r="D162" s="10">
        <v>6</v>
      </c>
      <c r="E162">
        <v>47162494</v>
      </c>
      <c r="F162">
        <v>19503304</v>
      </c>
    </row>
    <row r="163" spans="1:6" x14ac:dyDescent="0.25">
      <c r="A163" s="13">
        <v>162</v>
      </c>
      <c r="B163" t="s">
        <v>373</v>
      </c>
      <c r="C163" s="1" t="s">
        <v>183</v>
      </c>
      <c r="D163" s="10">
        <v>6</v>
      </c>
      <c r="E163">
        <v>56879635</v>
      </c>
      <c r="F163">
        <v>24603189</v>
      </c>
    </row>
    <row r="164" spans="1:6" x14ac:dyDescent="0.25">
      <c r="A164" s="13">
        <v>163</v>
      </c>
      <c r="B164" t="s">
        <v>374</v>
      </c>
      <c r="C164" s="1" t="s">
        <v>184</v>
      </c>
      <c r="D164" s="10">
        <v>6</v>
      </c>
      <c r="E164">
        <v>47166</v>
      </c>
      <c r="F164">
        <v>9555373</v>
      </c>
    </row>
    <row r="165" spans="1:6" x14ac:dyDescent="0.25">
      <c r="A165" s="13">
        <v>164</v>
      </c>
      <c r="B165" t="s">
        <v>375</v>
      </c>
      <c r="C165" s="1" t="s">
        <v>185</v>
      </c>
      <c r="D165" s="10">
        <v>5</v>
      </c>
      <c r="E165">
        <v>-18766947</v>
      </c>
      <c r="F165">
        <v>46869107</v>
      </c>
    </row>
    <row r="166" spans="1:6" x14ac:dyDescent="0.25">
      <c r="A166" s="13">
        <v>165</v>
      </c>
      <c r="B166" t="s">
        <v>376</v>
      </c>
      <c r="C166" s="1" t="s">
        <v>186</v>
      </c>
      <c r="D166" s="10">
        <v>6</v>
      </c>
      <c r="E166">
        <v>46151241</v>
      </c>
      <c r="F166">
        <v>14995463</v>
      </c>
    </row>
    <row r="167" spans="1:6" x14ac:dyDescent="0.25">
      <c r="A167" s="13">
        <v>166</v>
      </c>
      <c r="B167" t="s">
        <v>377</v>
      </c>
      <c r="C167" s="1" t="s">
        <v>187</v>
      </c>
      <c r="D167" s="10">
        <v>6</v>
      </c>
      <c r="E167">
        <v>55378051</v>
      </c>
      <c r="F167">
        <v>-3435973</v>
      </c>
    </row>
    <row r="168" spans="1:6" x14ac:dyDescent="0.25">
      <c r="A168" s="13">
        <v>167</v>
      </c>
      <c r="B168" t="s">
        <v>378</v>
      </c>
      <c r="C168" s="1" t="s">
        <v>188</v>
      </c>
      <c r="D168" s="10">
        <v>1</v>
      </c>
      <c r="E168">
        <v>35907757</v>
      </c>
      <c r="F168">
        <v>127766922</v>
      </c>
    </row>
    <row r="169" spans="1:6" x14ac:dyDescent="0.25">
      <c r="A169" s="13">
        <v>168</v>
      </c>
      <c r="B169" t="s">
        <v>379</v>
      </c>
      <c r="C169" s="1" t="s">
        <v>189</v>
      </c>
      <c r="D169" s="10">
        <v>7</v>
      </c>
      <c r="E169">
        <v>7425554</v>
      </c>
      <c r="F169">
        <v>150550812</v>
      </c>
    </row>
    <row r="170" spans="1:6" x14ac:dyDescent="0.25">
      <c r="A170" s="13">
        <v>169</v>
      </c>
      <c r="B170" t="s">
        <v>380</v>
      </c>
      <c r="C170" s="1" t="s">
        <v>190</v>
      </c>
      <c r="D170" s="10">
        <v>5</v>
      </c>
      <c r="E170">
        <v>14497401</v>
      </c>
      <c r="F170">
        <v>-14452362</v>
      </c>
    </row>
    <row r="171" spans="1:6" x14ac:dyDescent="0.25">
      <c r="A171" s="13">
        <v>170</v>
      </c>
      <c r="B171" t="s">
        <v>381</v>
      </c>
      <c r="C171" s="1" t="s">
        <v>191</v>
      </c>
      <c r="D171" s="10">
        <v>1</v>
      </c>
      <c r="E171">
        <v>4120438</v>
      </c>
      <c r="F171">
        <v>74766098</v>
      </c>
    </row>
    <row r="172" spans="1:6" x14ac:dyDescent="0.25">
      <c r="A172" s="13">
        <v>171</v>
      </c>
      <c r="B172" t="s">
        <v>382</v>
      </c>
      <c r="C172" s="1" t="s">
        <v>192</v>
      </c>
      <c r="D172" s="10">
        <v>1</v>
      </c>
      <c r="E172">
        <v>1985627</v>
      </c>
      <c r="F172">
        <v>102495496</v>
      </c>
    </row>
    <row r="173" spans="1:6" x14ac:dyDescent="0.25">
      <c r="A173" s="13">
        <v>172</v>
      </c>
      <c r="B173" t="s">
        <v>383</v>
      </c>
      <c r="C173" s="1" t="s">
        <v>193</v>
      </c>
      <c r="D173" s="10">
        <v>5</v>
      </c>
      <c r="E173">
        <v>31791702</v>
      </c>
      <c r="F173">
        <v>-709262</v>
      </c>
    </row>
    <row r="174" spans="1:6" x14ac:dyDescent="0.25">
      <c r="A174" s="13">
        <v>173</v>
      </c>
      <c r="B174" t="s">
        <v>384</v>
      </c>
      <c r="C174" s="1" t="s">
        <v>194</v>
      </c>
      <c r="D174" s="10">
        <v>6</v>
      </c>
      <c r="E174">
        <v>4394236</v>
      </c>
      <c r="F174">
        <v>12457777</v>
      </c>
    </row>
    <row r="175" spans="1:6" x14ac:dyDescent="0.25">
      <c r="A175" s="13">
        <v>174</v>
      </c>
      <c r="B175" t="s">
        <v>385</v>
      </c>
      <c r="C175" s="1" t="s">
        <v>195</v>
      </c>
      <c r="D175" s="10">
        <v>7</v>
      </c>
      <c r="E175">
        <v>-3370417</v>
      </c>
      <c r="F175">
        <v>-168734039</v>
      </c>
    </row>
    <row r="176" spans="1:6" x14ac:dyDescent="0.25">
      <c r="A176" s="13">
        <v>175</v>
      </c>
      <c r="B176" t="s">
        <v>386</v>
      </c>
      <c r="C176" s="1" t="s">
        <v>196</v>
      </c>
      <c r="D176" s="10">
        <v>2</v>
      </c>
      <c r="E176">
        <v>13909444</v>
      </c>
      <c r="F176">
        <v>-60978893</v>
      </c>
    </row>
    <row r="177" spans="1:6" x14ac:dyDescent="0.25">
      <c r="A177" s="13">
        <v>176</v>
      </c>
      <c r="B177" t="s">
        <v>387</v>
      </c>
      <c r="C177" s="1" t="s">
        <v>197</v>
      </c>
      <c r="D177" s="10">
        <v>1</v>
      </c>
      <c r="E177">
        <v>7873054</v>
      </c>
      <c r="F177">
        <v>80771797</v>
      </c>
    </row>
    <row r="178" spans="1:6" x14ac:dyDescent="0.25">
      <c r="A178" s="13">
        <v>177</v>
      </c>
      <c r="B178" t="s">
        <v>388</v>
      </c>
      <c r="C178" s="1" t="s">
        <v>198</v>
      </c>
      <c r="D178" s="10">
        <v>6</v>
      </c>
      <c r="E178">
        <v>41608635</v>
      </c>
      <c r="F178">
        <v>21745275</v>
      </c>
    </row>
    <row r="179" spans="1:6" x14ac:dyDescent="0.25">
      <c r="A179" s="13">
        <v>178</v>
      </c>
      <c r="B179" t="s">
        <v>389</v>
      </c>
      <c r="C179" s="1" t="s">
        <v>199</v>
      </c>
      <c r="D179" s="10">
        <v>5</v>
      </c>
      <c r="E179">
        <v>2100789</v>
      </c>
      <c r="F179">
        <v>-10940835</v>
      </c>
    </row>
    <row r="180" spans="1:6" x14ac:dyDescent="0.25">
      <c r="A180" s="13">
        <v>179</v>
      </c>
      <c r="B180" t="s">
        <v>390</v>
      </c>
      <c r="C180" s="1" t="s">
        <v>200</v>
      </c>
      <c r="D180" s="10">
        <v>6</v>
      </c>
      <c r="E180">
        <v>43750298</v>
      </c>
      <c r="F180">
        <v>7412841</v>
      </c>
    </row>
    <row r="181" spans="1:6" x14ac:dyDescent="0.25">
      <c r="A181" s="13">
        <v>180</v>
      </c>
      <c r="B181" t="s">
        <v>391</v>
      </c>
      <c r="C181" s="1" t="s">
        <v>201</v>
      </c>
      <c r="D181" s="10">
        <v>1</v>
      </c>
      <c r="E181">
        <v>31046051</v>
      </c>
      <c r="F181">
        <v>34851612</v>
      </c>
    </row>
    <row r="182" spans="1:6" x14ac:dyDescent="0.25">
      <c r="A182" s="13">
        <v>181</v>
      </c>
      <c r="B182" t="s">
        <v>392</v>
      </c>
      <c r="C182" s="1" t="s">
        <v>202</v>
      </c>
      <c r="D182" s="10">
        <v>5</v>
      </c>
      <c r="E182">
        <v>6428055</v>
      </c>
      <c r="F182">
        <v>-9429499</v>
      </c>
    </row>
    <row r="183" spans="1:6" x14ac:dyDescent="0.25">
      <c r="A183" s="13">
        <v>182</v>
      </c>
      <c r="B183" t="s">
        <v>393</v>
      </c>
      <c r="C183" s="1" t="s">
        <v>203</v>
      </c>
      <c r="D183" s="10">
        <v>7</v>
      </c>
      <c r="E183">
        <v>751498</v>
      </c>
      <c r="F183">
        <v>13458252</v>
      </c>
    </row>
    <row r="184" spans="1:6" x14ac:dyDescent="0.25">
      <c r="A184" s="13">
        <v>183</v>
      </c>
      <c r="B184" t="s">
        <v>394</v>
      </c>
      <c r="C184" s="1" t="s">
        <v>204</v>
      </c>
      <c r="D184" s="10">
        <v>3</v>
      </c>
      <c r="E184">
        <v>3919305</v>
      </c>
      <c r="F184">
        <v>-56027783</v>
      </c>
    </row>
    <row r="185" spans="1:6" x14ac:dyDescent="0.25">
      <c r="A185" s="13">
        <v>184</v>
      </c>
      <c r="B185" t="s">
        <v>395</v>
      </c>
      <c r="C185" s="1" t="s">
        <v>205</v>
      </c>
      <c r="D185" s="10">
        <v>1</v>
      </c>
      <c r="E185">
        <v>6152401</v>
      </c>
      <c r="F185">
        <v>105318756</v>
      </c>
    </row>
    <row r="186" spans="1:6" x14ac:dyDescent="0.25">
      <c r="A186" s="13">
        <v>185</v>
      </c>
      <c r="B186" t="s">
        <v>396</v>
      </c>
      <c r="C186" s="1" t="s">
        <v>206</v>
      </c>
      <c r="D186" s="10">
        <v>3</v>
      </c>
      <c r="E186">
        <v>-23442503</v>
      </c>
      <c r="F186">
        <v>-58443832</v>
      </c>
    </row>
    <row r="187" spans="1:6" x14ac:dyDescent="0.25">
      <c r="A187" s="13">
        <v>186</v>
      </c>
      <c r="B187" t="s">
        <v>397</v>
      </c>
      <c r="C187" s="1" t="s">
        <v>207</v>
      </c>
      <c r="D187" s="10">
        <v>6</v>
      </c>
      <c r="E187">
        <v>51919438</v>
      </c>
      <c r="F187">
        <v>19145136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4.9989318521683403E-2"/>
  </sheetPr>
  <dimension ref="A1:E5"/>
  <sheetViews>
    <sheetView workbookViewId="0"/>
  </sheetViews>
  <sheetFormatPr baseColWidth="10" defaultColWidth="9.140625" defaultRowHeight="15" x14ac:dyDescent="0.25"/>
  <cols>
    <col min="1" max="1" width="7.5703125" bestFit="1" customWidth="1"/>
    <col min="2" max="2" width="12.85546875" style="1" bestFit="1" customWidth="1"/>
    <col min="3" max="3" width="10.7109375" style="1" bestFit="1" customWidth="1"/>
    <col min="4" max="4" width="27.7109375" customWidth="1"/>
    <col min="5" max="5" width="14.85546875" style="1" customWidth="1"/>
  </cols>
  <sheetData>
    <row r="1" spans="1:5" x14ac:dyDescent="0.25">
      <c r="A1" s="6" t="s">
        <v>7</v>
      </c>
      <c r="B1" s="6" t="s">
        <v>18</v>
      </c>
      <c r="C1" s="6" t="s">
        <v>405</v>
      </c>
      <c r="D1" s="6" t="s">
        <v>404</v>
      </c>
      <c r="E1" s="6" t="s">
        <v>211</v>
      </c>
    </row>
    <row r="2" spans="1:5" x14ac:dyDescent="0.25">
      <c r="A2" s="10">
        <v>1</v>
      </c>
      <c r="B2" s="5" t="s">
        <v>426</v>
      </c>
      <c r="C2" s="5" t="s">
        <v>399</v>
      </c>
      <c r="D2" s="5" t="s">
        <v>402</v>
      </c>
      <c r="E2" s="5" t="s">
        <v>212</v>
      </c>
    </row>
    <row r="3" spans="1:5" x14ac:dyDescent="0.25">
      <c r="A3" s="10">
        <v>2</v>
      </c>
      <c r="B3" s="5" t="s">
        <v>208</v>
      </c>
      <c r="C3" s="5" t="s">
        <v>399</v>
      </c>
      <c r="D3" s="5" t="s">
        <v>403</v>
      </c>
      <c r="E3" s="5" t="s">
        <v>212</v>
      </c>
    </row>
    <row r="4" spans="1:5" x14ac:dyDescent="0.25">
      <c r="A4" s="10">
        <v>3</v>
      </c>
      <c r="B4" s="5" t="s">
        <v>209</v>
      </c>
      <c r="C4" s="5" t="s">
        <v>401</v>
      </c>
      <c r="D4" s="5" t="s">
        <v>403</v>
      </c>
      <c r="E4" s="5" t="s">
        <v>213</v>
      </c>
    </row>
    <row r="5" spans="1:5" x14ac:dyDescent="0.25">
      <c r="A5" s="10">
        <v>4</v>
      </c>
      <c r="B5" s="5" t="s">
        <v>210</v>
      </c>
      <c r="C5" s="5" t="s">
        <v>400</v>
      </c>
      <c r="D5" s="5" t="s">
        <v>403</v>
      </c>
      <c r="E5" s="5" t="s">
        <v>214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N64"/>
  <sheetViews>
    <sheetView zoomScaleNormal="100" workbookViewId="0">
      <selection activeCell="B37" sqref="B37"/>
    </sheetView>
  </sheetViews>
  <sheetFormatPr baseColWidth="10" defaultColWidth="9.140625" defaultRowHeight="15" x14ac:dyDescent="0.25"/>
  <cols>
    <col min="1" max="1" width="10.7109375" style="10" bestFit="1" customWidth="1"/>
    <col min="2" max="2" width="39.42578125" style="11" bestFit="1" customWidth="1"/>
    <col min="3" max="3" width="68.140625" style="5" customWidth="1"/>
    <col min="4" max="4" width="20" style="1" customWidth="1"/>
    <col min="5" max="5" width="27.28515625" style="37" customWidth="1"/>
    <col min="6" max="6" width="28.28515625" customWidth="1"/>
    <col min="7" max="7" width="26.140625" customWidth="1"/>
    <col min="8" max="8" width="37.140625" customWidth="1"/>
    <col min="9" max="10" width="9.140625" customWidth="1"/>
    <col min="11" max="11" width="14.28515625" customWidth="1"/>
    <col min="12" max="12" width="10.85546875" bestFit="1" customWidth="1"/>
    <col min="13" max="13" width="53.28515625" customWidth="1"/>
    <col min="14" max="14" width="33.140625" bestFit="1" customWidth="1"/>
  </cols>
  <sheetData>
    <row r="1" spans="1:14" x14ac:dyDescent="0.25">
      <c r="A1" s="9" t="s">
        <v>19</v>
      </c>
      <c r="B1" s="7" t="s">
        <v>20</v>
      </c>
      <c r="C1" s="34" t="s">
        <v>417</v>
      </c>
      <c r="D1" s="7" t="s">
        <v>666</v>
      </c>
      <c r="E1" s="35" t="s">
        <v>667</v>
      </c>
      <c r="F1" s="7" t="s">
        <v>800</v>
      </c>
      <c r="G1" s="7" t="s">
        <v>801</v>
      </c>
      <c r="H1" s="7" t="s">
        <v>802</v>
      </c>
      <c r="I1" s="7" t="s">
        <v>803</v>
      </c>
      <c r="J1" s="7" t="s">
        <v>16</v>
      </c>
      <c r="K1" s="7" t="s">
        <v>804</v>
      </c>
      <c r="L1" s="7" t="s">
        <v>805</v>
      </c>
      <c r="M1" s="7" t="s">
        <v>806</v>
      </c>
      <c r="N1" s="24" t="s">
        <v>1048</v>
      </c>
    </row>
    <row r="2" spans="1:14" s="11" customFormat="1" x14ac:dyDescent="0.25">
      <c r="A2" s="30">
        <v>1</v>
      </c>
      <c r="B2" s="11" t="s">
        <v>486</v>
      </c>
      <c r="C2" s="31" t="s">
        <v>415</v>
      </c>
      <c r="D2" s="26" t="s">
        <v>414</v>
      </c>
      <c r="E2" s="36" t="s">
        <v>419</v>
      </c>
      <c r="F2" s="26" t="s">
        <v>807</v>
      </c>
      <c r="G2" s="26" t="s">
        <v>808</v>
      </c>
      <c r="H2" s="26" t="s">
        <v>809</v>
      </c>
      <c r="I2" s="27">
        <v>6.8749999999999992E-2</v>
      </c>
      <c r="J2" s="28">
        <v>2005</v>
      </c>
      <c r="K2" s="26" t="s">
        <v>810</v>
      </c>
      <c r="L2" s="26">
        <v>2</v>
      </c>
      <c r="M2" s="11" t="s">
        <v>811</v>
      </c>
      <c r="N2" s="11" t="s">
        <v>1051</v>
      </c>
    </row>
    <row r="3" spans="1:14" s="11" customFormat="1" x14ac:dyDescent="0.25">
      <c r="A3" s="30">
        <v>2</v>
      </c>
      <c r="B3" s="11" t="s">
        <v>487</v>
      </c>
      <c r="C3" s="31" t="s">
        <v>488</v>
      </c>
      <c r="D3" s="26" t="s">
        <v>407</v>
      </c>
      <c r="E3" s="36" t="s">
        <v>420</v>
      </c>
      <c r="F3" s="26" t="s">
        <v>812</v>
      </c>
      <c r="G3" s="26" t="s">
        <v>813</v>
      </c>
      <c r="H3" s="26" t="s">
        <v>814</v>
      </c>
      <c r="I3" s="27">
        <v>6.5972222222222224E-2</v>
      </c>
      <c r="J3" s="28">
        <v>2020</v>
      </c>
      <c r="K3" s="26" t="s">
        <v>810</v>
      </c>
      <c r="L3" s="26">
        <v>3</v>
      </c>
      <c r="M3" s="11" t="s">
        <v>815</v>
      </c>
      <c r="N3" s="11" t="s">
        <v>1052</v>
      </c>
    </row>
    <row r="4" spans="1:14" s="11" customFormat="1" x14ac:dyDescent="0.25">
      <c r="A4" s="30">
        <v>3</v>
      </c>
      <c r="B4" s="11" t="s">
        <v>489</v>
      </c>
      <c r="C4" s="31" t="s">
        <v>411</v>
      </c>
      <c r="D4" s="26" t="s">
        <v>125</v>
      </c>
      <c r="E4" s="36" t="s">
        <v>418</v>
      </c>
      <c r="F4" s="26" t="s">
        <v>816</v>
      </c>
      <c r="G4" s="26" t="s">
        <v>817</v>
      </c>
      <c r="H4" s="26" t="s">
        <v>818</v>
      </c>
      <c r="I4" s="27">
        <v>5.9027777777777783E-2</v>
      </c>
      <c r="J4" s="28">
        <v>2020</v>
      </c>
      <c r="K4" s="26" t="s">
        <v>810</v>
      </c>
      <c r="L4" s="26">
        <v>2</v>
      </c>
      <c r="M4" s="11" t="s">
        <v>819</v>
      </c>
      <c r="N4" s="11" t="s">
        <v>1053</v>
      </c>
    </row>
    <row r="5" spans="1:14" s="11" customFormat="1" x14ac:dyDescent="0.25">
      <c r="A5" s="30">
        <v>4</v>
      </c>
      <c r="B5" s="11" t="s">
        <v>490</v>
      </c>
      <c r="C5" s="31" t="s">
        <v>491</v>
      </c>
      <c r="D5" s="26" t="s">
        <v>125</v>
      </c>
      <c r="E5" s="36" t="s">
        <v>418</v>
      </c>
      <c r="F5" s="26" t="s">
        <v>820</v>
      </c>
      <c r="G5" s="26" t="s">
        <v>821</v>
      </c>
      <c r="H5" s="26" t="s">
        <v>822</v>
      </c>
      <c r="I5" s="27">
        <v>5.2083333333333336E-2</v>
      </c>
      <c r="J5" s="28">
        <v>2019</v>
      </c>
      <c r="K5" s="26" t="s">
        <v>810</v>
      </c>
      <c r="L5" s="26">
        <v>2</v>
      </c>
      <c r="M5" s="11" t="s">
        <v>823</v>
      </c>
      <c r="N5" s="11" t="s">
        <v>1054</v>
      </c>
    </row>
    <row r="6" spans="1:14" s="11" customFormat="1" x14ac:dyDescent="0.25">
      <c r="A6" s="30">
        <v>5</v>
      </c>
      <c r="B6" s="11" t="s">
        <v>492</v>
      </c>
      <c r="C6" s="31" t="s">
        <v>493</v>
      </c>
      <c r="D6" s="26" t="s">
        <v>125</v>
      </c>
      <c r="E6" s="36" t="s">
        <v>418</v>
      </c>
      <c r="F6" s="26" t="s">
        <v>824</v>
      </c>
      <c r="G6" s="26" t="s">
        <v>825</v>
      </c>
      <c r="H6" s="26" t="s">
        <v>826</v>
      </c>
      <c r="I6" s="27">
        <v>6.25E-2</v>
      </c>
      <c r="J6" s="28">
        <v>2018</v>
      </c>
      <c r="K6" s="26" t="s">
        <v>311</v>
      </c>
      <c r="L6" s="26">
        <v>4</v>
      </c>
      <c r="M6" s="11" t="s">
        <v>1033</v>
      </c>
      <c r="N6" s="11" t="s">
        <v>1055</v>
      </c>
    </row>
    <row r="7" spans="1:14" s="11" customFormat="1" x14ac:dyDescent="0.25">
      <c r="A7" s="30">
        <v>6</v>
      </c>
      <c r="B7" s="11" t="s">
        <v>494</v>
      </c>
      <c r="C7" s="31" t="s">
        <v>495</v>
      </c>
      <c r="D7" s="26" t="s">
        <v>414</v>
      </c>
      <c r="E7" s="36" t="s">
        <v>419</v>
      </c>
      <c r="F7" s="26" t="s">
        <v>827</v>
      </c>
      <c r="G7" s="26" t="s">
        <v>828</v>
      </c>
      <c r="H7" s="26" t="s">
        <v>829</v>
      </c>
      <c r="I7" s="27">
        <v>7.013888888888889E-2</v>
      </c>
      <c r="J7" s="28">
        <v>2020</v>
      </c>
      <c r="K7" s="26" t="s">
        <v>810</v>
      </c>
      <c r="L7" s="26">
        <v>4</v>
      </c>
      <c r="M7" s="11" t="s">
        <v>1034</v>
      </c>
      <c r="N7" s="11" t="s">
        <v>1056</v>
      </c>
    </row>
    <row r="8" spans="1:14" s="11" customFormat="1" x14ac:dyDescent="0.25">
      <c r="A8" s="30">
        <v>7</v>
      </c>
      <c r="B8" s="11" t="s">
        <v>496</v>
      </c>
      <c r="C8" s="31" t="s">
        <v>497</v>
      </c>
      <c r="D8" s="26" t="s">
        <v>125</v>
      </c>
      <c r="E8" s="36" t="s">
        <v>418</v>
      </c>
      <c r="F8" s="26" t="s">
        <v>830</v>
      </c>
      <c r="G8" s="26" t="s">
        <v>831</v>
      </c>
      <c r="H8" s="26" t="s">
        <v>832</v>
      </c>
      <c r="I8" s="27">
        <v>8.5416666666666655E-2</v>
      </c>
      <c r="J8" s="28">
        <v>2020</v>
      </c>
      <c r="K8" s="26" t="s">
        <v>810</v>
      </c>
      <c r="L8" s="26">
        <v>5</v>
      </c>
      <c r="M8" s="11" t="s">
        <v>833</v>
      </c>
      <c r="N8" s="11" t="s">
        <v>1050</v>
      </c>
    </row>
    <row r="9" spans="1:14" s="11" customFormat="1" x14ac:dyDescent="0.25">
      <c r="A9" s="30">
        <v>8</v>
      </c>
      <c r="B9" s="11" t="s">
        <v>498</v>
      </c>
      <c r="C9" s="31" t="s">
        <v>499</v>
      </c>
      <c r="D9" s="26" t="s">
        <v>125</v>
      </c>
      <c r="E9" s="36" t="s">
        <v>418</v>
      </c>
      <c r="F9" s="26" t="s">
        <v>834</v>
      </c>
      <c r="G9" s="26" t="s">
        <v>821</v>
      </c>
      <c r="H9" s="26" t="s">
        <v>835</v>
      </c>
      <c r="I9" s="27">
        <v>7.6388888888888895E-2</v>
      </c>
      <c r="J9" s="28">
        <v>2019</v>
      </c>
      <c r="K9" s="26" t="s">
        <v>810</v>
      </c>
      <c r="L9" s="26">
        <v>5</v>
      </c>
      <c r="M9" s="11" t="s">
        <v>836</v>
      </c>
      <c r="N9" s="11" t="s">
        <v>1057</v>
      </c>
    </row>
    <row r="10" spans="1:14" s="11" customFormat="1" x14ac:dyDescent="0.25">
      <c r="A10" s="30">
        <v>9</v>
      </c>
      <c r="B10" s="11" t="s">
        <v>500</v>
      </c>
      <c r="C10" s="31" t="s">
        <v>501</v>
      </c>
      <c r="D10" s="26" t="s">
        <v>125</v>
      </c>
      <c r="E10" s="36" t="s">
        <v>418</v>
      </c>
      <c r="F10" s="26" t="s">
        <v>837</v>
      </c>
      <c r="G10" s="26" t="s">
        <v>838</v>
      </c>
      <c r="H10" s="26" t="s">
        <v>839</v>
      </c>
      <c r="I10" s="27">
        <v>6.5277777777777782E-2</v>
      </c>
      <c r="J10" s="28">
        <v>2020</v>
      </c>
      <c r="K10" s="26" t="s">
        <v>810</v>
      </c>
      <c r="L10" s="26">
        <v>3</v>
      </c>
      <c r="M10" s="11" t="s">
        <v>1035</v>
      </c>
      <c r="N10" s="11" t="s">
        <v>1058</v>
      </c>
    </row>
    <row r="11" spans="1:14" s="11" customFormat="1" x14ac:dyDescent="0.25">
      <c r="A11" s="30">
        <v>10</v>
      </c>
      <c r="B11" s="11" t="s">
        <v>502</v>
      </c>
      <c r="C11" s="31" t="s">
        <v>503</v>
      </c>
      <c r="D11" s="26" t="s">
        <v>125</v>
      </c>
      <c r="E11" s="36" t="s">
        <v>418</v>
      </c>
      <c r="F11" s="26" t="s">
        <v>840</v>
      </c>
      <c r="G11" s="26" t="s">
        <v>831</v>
      </c>
      <c r="H11" s="26" t="s">
        <v>841</v>
      </c>
      <c r="I11" s="27">
        <v>7.8472222222222221E-2</v>
      </c>
      <c r="J11" s="28">
        <v>2019</v>
      </c>
      <c r="K11" s="26" t="s">
        <v>842</v>
      </c>
      <c r="L11" s="26">
        <v>4</v>
      </c>
      <c r="M11" s="11" t="s">
        <v>843</v>
      </c>
      <c r="N11" s="11" t="s">
        <v>1059</v>
      </c>
    </row>
    <row r="12" spans="1:14" s="11" customFormat="1" x14ac:dyDescent="0.25">
      <c r="A12" s="30">
        <v>11</v>
      </c>
      <c r="B12" s="11" t="s">
        <v>504</v>
      </c>
      <c r="C12" s="31" t="s">
        <v>411</v>
      </c>
      <c r="D12" s="26" t="s">
        <v>125</v>
      </c>
      <c r="E12" s="36" t="s">
        <v>418</v>
      </c>
      <c r="F12" s="26" t="s">
        <v>844</v>
      </c>
      <c r="G12" s="26" t="s">
        <v>825</v>
      </c>
      <c r="H12" s="26" t="s">
        <v>845</v>
      </c>
      <c r="I12" s="27">
        <v>7.5694444444444439E-2</v>
      </c>
      <c r="J12" s="28">
        <v>2020</v>
      </c>
      <c r="K12" s="26" t="s">
        <v>842</v>
      </c>
      <c r="L12" s="26">
        <v>4</v>
      </c>
      <c r="M12" s="11" t="s">
        <v>846</v>
      </c>
      <c r="N12" s="11" t="s">
        <v>1060</v>
      </c>
    </row>
    <row r="13" spans="1:14" s="11" customFormat="1" x14ac:dyDescent="0.25">
      <c r="A13" s="30">
        <v>12</v>
      </c>
      <c r="B13" s="11" t="s">
        <v>505</v>
      </c>
      <c r="C13" s="31" t="s">
        <v>506</v>
      </c>
      <c r="D13" s="26" t="s">
        <v>414</v>
      </c>
      <c r="E13" s="36" t="s">
        <v>419</v>
      </c>
      <c r="F13" s="26" t="s">
        <v>847</v>
      </c>
      <c r="G13" s="26" t="s">
        <v>848</v>
      </c>
      <c r="H13" s="26" t="s">
        <v>849</v>
      </c>
      <c r="I13" s="27">
        <v>6.8749999999999992E-2</v>
      </c>
      <c r="J13" s="28">
        <v>2020</v>
      </c>
      <c r="K13" s="26" t="s">
        <v>850</v>
      </c>
      <c r="L13" s="26">
        <v>5</v>
      </c>
      <c r="M13" s="11" t="s">
        <v>851</v>
      </c>
      <c r="N13" s="11" t="s">
        <v>1061</v>
      </c>
    </row>
    <row r="14" spans="1:14" s="11" customFormat="1" x14ac:dyDescent="0.25">
      <c r="A14" s="30">
        <v>13</v>
      </c>
      <c r="B14" s="11" t="s">
        <v>507</v>
      </c>
      <c r="C14" s="31" t="s">
        <v>508</v>
      </c>
      <c r="D14" s="26" t="s">
        <v>407</v>
      </c>
      <c r="E14" s="36" t="s">
        <v>420</v>
      </c>
      <c r="F14" s="26" t="s">
        <v>852</v>
      </c>
      <c r="G14" s="26" t="s">
        <v>853</v>
      </c>
      <c r="H14" s="26" t="s">
        <v>854</v>
      </c>
      <c r="I14" s="27">
        <v>6.8749999999999992E-2</v>
      </c>
      <c r="J14" s="28">
        <v>2020</v>
      </c>
      <c r="K14" s="26" t="s">
        <v>810</v>
      </c>
      <c r="L14" s="26">
        <v>4</v>
      </c>
      <c r="M14" s="11" t="s">
        <v>1036</v>
      </c>
      <c r="N14" s="11" t="s">
        <v>1062</v>
      </c>
    </row>
    <row r="15" spans="1:14" s="11" customFormat="1" x14ac:dyDescent="0.25">
      <c r="A15" s="30">
        <v>14</v>
      </c>
      <c r="B15" s="11" t="s">
        <v>509</v>
      </c>
      <c r="C15" s="31" t="s">
        <v>510</v>
      </c>
      <c r="D15" s="26" t="s">
        <v>407</v>
      </c>
      <c r="E15" s="36" t="s">
        <v>420</v>
      </c>
      <c r="F15" s="26" t="s">
        <v>855</v>
      </c>
      <c r="G15" s="26" t="s">
        <v>808</v>
      </c>
      <c r="H15" s="26" t="s">
        <v>856</v>
      </c>
      <c r="I15" s="27">
        <v>6.805555555555555E-2</v>
      </c>
      <c r="J15" s="28">
        <v>2019</v>
      </c>
      <c r="K15" s="26" t="s">
        <v>842</v>
      </c>
      <c r="L15" s="26">
        <v>5</v>
      </c>
      <c r="M15" s="11" t="s">
        <v>1037</v>
      </c>
      <c r="N15" s="11" t="s">
        <v>1063</v>
      </c>
    </row>
    <row r="16" spans="1:14" s="11" customFormat="1" x14ac:dyDescent="0.25">
      <c r="A16" s="30">
        <v>15</v>
      </c>
      <c r="B16" s="11" t="s">
        <v>511</v>
      </c>
      <c r="C16" s="31" t="s">
        <v>512</v>
      </c>
      <c r="D16" s="26" t="s">
        <v>414</v>
      </c>
      <c r="E16" s="36" t="s">
        <v>419</v>
      </c>
      <c r="F16" s="26" t="s">
        <v>857</v>
      </c>
      <c r="G16" s="26" t="s">
        <v>858</v>
      </c>
      <c r="H16" s="26" t="s">
        <v>859</v>
      </c>
      <c r="I16" s="27">
        <v>6.8749999999999992E-2</v>
      </c>
      <c r="J16" s="28">
        <v>2020</v>
      </c>
      <c r="K16" s="26" t="s">
        <v>810</v>
      </c>
      <c r="L16" s="26">
        <v>5</v>
      </c>
      <c r="M16" s="11" t="s">
        <v>1038</v>
      </c>
      <c r="N16" s="11" t="s">
        <v>1064</v>
      </c>
    </row>
    <row r="17" spans="1:14" s="11" customFormat="1" x14ac:dyDescent="0.25">
      <c r="A17" s="30">
        <v>16</v>
      </c>
      <c r="B17" s="11" t="s">
        <v>513</v>
      </c>
      <c r="C17" s="31" t="s">
        <v>514</v>
      </c>
      <c r="D17" s="26" t="s">
        <v>407</v>
      </c>
      <c r="E17" s="36" t="s">
        <v>420</v>
      </c>
      <c r="F17" s="26" t="s">
        <v>860</v>
      </c>
      <c r="G17" s="26" t="s">
        <v>861</v>
      </c>
      <c r="H17" s="26" t="s">
        <v>862</v>
      </c>
      <c r="I17" s="27">
        <v>7.6388888888888895E-2</v>
      </c>
      <c r="J17" s="28">
        <v>2020</v>
      </c>
      <c r="K17" s="26" t="s">
        <v>810</v>
      </c>
      <c r="L17" s="26">
        <v>3</v>
      </c>
      <c r="M17" s="11" t="s">
        <v>1039</v>
      </c>
      <c r="N17" s="11" t="s">
        <v>1065</v>
      </c>
    </row>
    <row r="18" spans="1:14" s="11" customFormat="1" x14ac:dyDescent="0.25">
      <c r="A18" s="30">
        <v>17</v>
      </c>
      <c r="B18" s="11" t="s">
        <v>515</v>
      </c>
      <c r="C18" s="31" t="s">
        <v>516</v>
      </c>
      <c r="D18" s="26" t="s">
        <v>407</v>
      </c>
      <c r="E18" s="36" t="s">
        <v>420</v>
      </c>
      <c r="F18" s="26" t="s">
        <v>863</v>
      </c>
      <c r="G18" s="26" t="s">
        <v>864</v>
      </c>
      <c r="H18" s="26" t="s">
        <v>865</v>
      </c>
      <c r="I18" s="27">
        <v>7.3611111111111113E-2</v>
      </c>
      <c r="J18" s="28">
        <v>2020</v>
      </c>
      <c r="K18" s="26" t="s">
        <v>810</v>
      </c>
      <c r="L18" s="26">
        <v>5</v>
      </c>
      <c r="M18" s="11" t="s">
        <v>1040</v>
      </c>
      <c r="N18" s="11" t="s">
        <v>1066</v>
      </c>
    </row>
    <row r="19" spans="1:14" s="11" customFormat="1" x14ac:dyDescent="0.25">
      <c r="A19" s="30">
        <v>18</v>
      </c>
      <c r="B19" s="11" t="s">
        <v>517</v>
      </c>
      <c r="C19" s="31" t="s">
        <v>518</v>
      </c>
      <c r="D19" s="26" t="s">
        <v>414</v>
      </c>
      <c r="E19" s="36" t="s">
        <v>419</v>
      </c>
      <c r="F19" s="26" t="s">
        <v>866</v>
      </c>
      <c r="G19" s="26" t="s">
        <v>867</v>
      </c>
      <c r="H19" s="26" t="s">
        <v>868</v>
      </c>
      <c r="I19" s="27">
        <v>5.9722222222222225E-2</v>
      </c>
      <c r="J19" s="28">
        <v>2020</v>
      </c>
      <c r="K19" s="26" t="s">
        <v>810</v>
      </c>
      <c r="L19" s="26">
        <v>4</v>
      </c>
      <c r="M19" s="11" t="s">
        <v>869</v>
      </c>
      <c r="N19" s="11" t="s">
        <v>1067</v>
      </c>
    </row>
    <row r="20" spans="1:14" s="11" customFormat="1" x14ac:dyDescent="0.25">
      <c r="A20" s="30">
        <v>19</v>
      </c>
      <c r="B20" s="11" t="s">
        <v>410</v>
      </c>
      <c r="C20" s="31" t="s">
        <v>519</v>
      </c>
      <c r="D20" s="26" t="s">
        <v>414</v>
      </c>
      <c r="E20" s="36" t="s">
        <v>419</v>
      </c>
      <c r="F20" s="26" t="s">
        <v>870</v>
      </c>
      <c r="G20" s="26" t="s">
        <v>821</v>
      </c>
      <c r="H20" s="26" t="s">
        <v>871</v>
      </c>
      <c r="I20" s="27">
        <v>7.9166666666666663E-2</v>
      </c>
      <c r="J20" s="28">
        <v>2022</v>
      </c>
      <c r="K20" s="26" t="s">
        <v>810</v>
      </c>
      <c r="L20" s="26">
        <v>5</v>
      </c>
      <c r="M20" s="11" t="s">
        <v>1041</v>
      </c>
      <c r="N20" s="11" t="s">
        <v>1068</v>
      </c>
    </row>
    <row r="21" spans="1:14" s="11" customFormat="1" x14ac:dyDescent="0.25">
      <c r="A21" s="30">
        <v>20</v>
      </c>
      <c r="B21" s="11" t="s">
        <v>520</v>
      </c>
      <c r="C21" s="31" t="s">
        <v>521</v>
      </c>
      <c r="D21" s="26" t="s">
        <v>414</v>
      </c>
      <c r="E21" s="36" t="s">
        <v>419</v>
      </c>
      <c r="F21" s="26" t="s">
        <v>872</v>
      </c>
      <c r="G21" s="26" t="s">
        <v>873</v>
      </c>
      <c r="H21" s="26" t="s">
        <v>874</v>
      </c>
      <c r="I21" s="27">
        <v>6.5972222222222224E-2</v>
      </c>
      <c r="J21" s="28">
        <v>2020</v>
      </c>
      <c r="K21" s="26" t="s">
        <v>810</v>
      </c>
      <c r="L21" s="26">
        <v>5</v>
      </c>
      <c r="M21" s="11" t="s">
        <v>875</v>
      </c>
      <c r="N21" s="11" t="s">
        <v>1069</v>
      </c>
    </row>
    <row r="22" spans="1:14" s="11" customFormat="1" x14ac:dyDescent="0.25">
      <c r="A22" s="30">
        <v>21</v>
      </c>
      <c r="B22" s="11" t="s">
        <v>522</v>
      </c>
      <c r="C22" s="31" t="s">
        <v>523</v>
      </c>
      <c r="D22" s="26" t="s">
        <v>414</v>
      </c>
      <c r="E22" s="36" t="s">
        <v>419</v>
      </c>
      <c r="F22" s="26" t="s">
        <v>876</v>
      </c>
      <c r="G22" s="26" t="s">
        <v>877</v>
      </c>
      <c r="H22" s="26" t="s">
        <v>878</v>
      </c>
      <c r="I22" s="27">
        <v>8.6111111111111124E-2</v>
      </c>
      <c r="J22" s="28">
        <v>2020</v>
      </c>
      <c r="K22" s="26" t="s">
        <v>842</v>
      </c>
      <c r="L22" s="26">
        <v>3</v>
      </c>
      <c r="M22" s="11" t="s">
        <v>879</v>
      </c>
      <c r="N22" s="11" t="s">
        <v>1070</v>
      </c>
    </row>
    <row r="23" spans="1:14" s="11" customFormat="1" x14ac:dyDescent="0.25">
      <c r="A23" s="30">
        <v>22</v>
      </c>
      <c r="B23" s="11" t="s">
        <v>524</v>
      </c>
      <c r="C23" s="31" t="s">
        <v>525</v>
      </c>
      <c r="D23" s="26" t="s">
        <v>414</v>
      </c>
      <c r="E23" s="36" t="s">
        <v>419</v>
      </c>
      <c r="F23" s="26" t="s">
        <v>880</v>
      </c>
      <c r="G23" s="26" t="s">
        <v>881</v>
      </c>
      <c r="H23" s="26" t="s">
        <v>882</v>
      </c>
      <c r="I23" s="27">
        <v>5.9722222222222225E-2</v>
      </c>
      <c r="J23" s="28">
        <v>2020</v>
      </c>
      <c r="K23" s="26" t="s">
        <v>810</v>
      </c>
      <c r="L23" s="26">
        <v>4</v>
      </c>
      <c r="M23" s="11" t="s">
        <v>1042</v>
      </c>
      <c r="N23" s="11" t="s">
        <v>1071</v>
      </c>
    </row>
    <row r="24" spans="1:14" s="11" customFormat="1" x14ac:dyDescent="0.25">
      <c r="A24" s="30">
        <v>23</v>
      </c>
      <c r="B24" s="11" t="s">
        <v>526</v>
      </c>
      <c r="C24" s="31" t="s">
        <v>527</v>
      </c>
      <c r="D24" s="26" t="s">
        <v>407</v>
      </c>
      <c r="E24" s="36" t="s">
        <v>420</v>
      </c>
      <c r="F24" s="26" t="s">
        <v>883</v>
      </c>
      <c r="G24" s="26" t="s">
        <v>884</v>
      </c>
      <c r="H24" s="26" t="s">
        <v>885</v>
      </c>
      <c r="I24" s="27">
        <v>6.458333333333334E-2</v>
      </c>
      <c r="J24" s="28">
        <v>2020</v>
      </c>
      <c r="K24" s="26" t="s">
        <v>810</v>
      </c>
      <c r="L24" s="26">
        <v>4</v>
      </c>
      <c r="M24" s="11" t="s">
        <v>886</v>
      </c>
      <c r="N24" s="11" t="s">
        <v>1072</v>
      </c>
    </row>
    <row r="25" spans="1:14" s="11" customFormat="1" x14ac:dyDescent="0.25">
      <c r="A25" s="30">
        <v>24</v>
      </c>
      <c r="B25" s="11" t="s">
        <v>528</v>
      </c>
      <c r="C25" s="31" t="s">
        <v>529</v>
      </c>
      <c r="D25" s="26" t="s">
        <v>407</v>
      </c>
      <c r="E25" s="36" t="s">
        <v>420</v>
      </c>
      <c r="F25" s="26" t="s">
        <v>887</v>
      </c>
      <c r="G25" s="26" t="s">
        <v>888</v>
      </c>
      <c r="H25" s="26" t="s">
        <v>889</v>
      </c>
      <c r="I25" s="27">
        <v>8.6111111111111124E-2</v>
      </c>
      <c r="J25" s="28">
        <v>2020</v>
      </c>
      <c r="K25" s="26" t="s">
        <v>810</v>
      </c>
      <c r="L25" s="26">
        <v>3</v>
      </c>
      <c r="M25" s="11" t="s">
        <v>890</v>
      </c>
      <c r="N25" s="11" t="s">
        <v>1073</v>
      </c>
    </row>
    <row r="26" spans="1:14" s="11" customFormat="1" x14ac:dyDescent="0.25">
      <c r="A26" s="30">
        <v>25</v>
      </c>
      <c r="B26" s="11" t="s">
        <v>530</v>
      </c>
      <c r="C26" s="31" t="s">
        <v>518</v>
      </c>
      <c r="D26" s="26" t="s">
        <v>414</v>
      </c>
      <c r="E26" s="36" t="s">
        <v>419</v>
      </c>
      <c r="F26" s="26" t="s">
        <v>891</v>
      </c>
      <c r="G26" s="26" t="s">
        <v>861</v>
      </c>
      <c r="H26" s="26" t="s">
        <v>892</v>
      </c>
      <c r="I26" s="27">
        <v>7.7777777777777779E-2</v>
      </c>
      <c r="J26" s="28">
        <v>2020</v>
      </c>
      <c r="K26" s="26" t="s">
        <v>810</v>
      </c>
      <c r="L26" s="26">
        <v>5</v>
      </c>
      <c r="M26" s="11" t="s">
        <v>893</v>
      </c>
      <c r="N26" s="11" t="s">
        <v>1074</v>
      </c>
    </row>
    <row r="27" spans="1:14" s="11" customFormat="1" x14ac:dyDescent="0.25">
      <c r="A27" s="30">
        <v>26</v>
      </c>
      <c r="B27" s="11" t="s">
        <v>531</v>
      </c>
      <c r="C27" s="31" t="s">
        <v>412</v>
      </c>
      <c r="D27" s="26" t="s">
        <v>414</v>
      </c>
      <c r="E27" s="36" t="s">
        <v>419</v>
      </c>
      <c r="F27" s="26" t="s">
        <v>894</v>
      </c>
      <c r="G27" s="26" t="s">
        <v>895</v>
      </c>
      <c r="H27" s="26" t="s">
        <v>896</v>
      </c>
      <c r="I27" s="27">
        <v>7.0833333333333331E-2</v>
      </c>
      <c r="J27" s="28">
        <v>2020</v>
      </c>
      <c r="K27" s="26" t="s">
        <v>810</v>
      </c>
      <c r="L27" s="26">
        <v>3</v>
      </c>
      <c r="M27" s="11" t="s">
        <v>1043</v>
      </c>
      <c r="N27" s="11" t="s">
        <v>1075</v>
      </c>
    </row>
    <row r="28" spans="1:14" s="11" customFormat="1" x14ac:dyDescent="0.25">
      <c r="A28" s="30">
        <v>27</v>
      </c>
      <c r="B28" s="11" t="s">
        <v>532</v>
      </c>
      <c r="C28" s="31" t="s">
        <v>533</v>
      </c>
      <c r="D28" s="26" t="s">
        <v>414</v>
      </c>
      <c r="E28" s="36" t="s">
        <v>419</v>
      </c>
      <c r="F28" s="26" t="s">
        <v>897</v>
      </c>
      <c r="G28" s="26" t="s">
        <v>898</v>
      </c>
      <c r="H28" s="26" t="s">
        <v>899</v>
      </c>
      <c r="I28" s="27">
        <v>7.4999999999999997E-2</v>
      </c>
      <c r="J28" s="28">
        <v>2020</v>
      </c>
      <c r="K28" s="26" t="s">
        <v>810</v>
      </c>
      <c r="L28" s="26">
        <v>4</v>
      </c>
      <c r="M28" s="11" t="s">
        <v>900</v>
      </c>
      <c r="N28" s="11" t="s">
        <v>1076</v>
      </c>
    </row>
    <row r="29" spans="1:14" s="11" customFormat="1" x14ac:dyDescent="0.25">
      <c r="A29" s="30">
        <v>28</v>
      </c>
      <c r="B29" s="11" t="s">
        <v>534</v>
      </c>
      <c r="C29" s="31" t="s">
        <v>535</v>
      </c>
      <c r="D29" s="26" t="s">
        <v>407</v>
      </c>
      <c r="E29" s="36" t="s">
        <v>420</v>
      </c>
      <c r="F29" s="26" t="s">
        <v>901</v>
      </c>
      <c r="G29" s="26" t="s">
        <v>902</v>
      </c>
      <c r="H29" s="26" t="s">
        <v>903</v>
      </c>
      <c r="I29" s="27">
        <v>8.4027777777777771E-2</v>
      </c>
      <c r="J29" s="28">
        <v>2019</v>
      </c>
      <c r="K29" s="26" t="s">
        <v>810</v>
      </c>
      <c r="L29" s="26">
        <v>5</v>
      </c>
      <c r="M29" s="11" t="s">
        <v>904</v>
      </c>
      <c r="N29" s="11" t="s">
        <v>1077</v>
      </c>
    </row>
    <row r="30" spans="1:14" s="11" customFormat="1" x14ac:dyDescent="0.25">
      <c r="A30" s="30">
        <v>29</v>
      </c>
      <c r="B30" s="11" t="s">
        <v>536</v>
      </c>
      <c r="C30" s="31" t="s">
        <v>537</v>
      </c>
      <c r="D30" s="26" t="s">
        <v>125</v>
      </c>
      <c r="E30" s="36" t="s">
        <v>418</v>
      </c>
      <c r="F30" s="26" t="s">
        <v>905</v>
      </c>
      <c r="G30" s="26" t="s">
        <v>906</v>
      </c>
      <c r="H30" s="26" t="s">
        <v>907</v>
      </c>
      <c r="I30" s="27">
        <v>6.9444444444444434E-2</v>
      </c>
      <c r="J30" s="28">
        <v>2020</v>
      </c>
      <c r="K30" s="26" t="s">
        <v>810</v>
      </c>
      <c r="L30" s="26">
        <v>4</v>
      </c>
      <c r="M30" s="11" t="s">
        <v>908</v>
      </c>
      <c r="N30" s="11" t="s">
        <v>1078</v>
      </c>
    </row>
    <row r="31" spans="1:14" s="11" customFormat="1" x14ac:dyDescent="0.25">
      <c r="A31" s="30">
        <v>30</v>
      </c>
      <c r="B31" s="11" t="s">
        <v>538</v>
      </c>
      <c r="C31" s="31" t="s">
        <v>408</v>
      </c>
      <c r="D31" s="26" t="s">
        <v>125</v>
      </c>
      <c r="E31" s="36" t="s">
        <v>418</v>
      </c>
      <c r="F31" s="26" t="s">
        <v>909</v>
      </c>
      <c r="G31" s="26" t="s">
        <v>910</v>
      </c>
      <c r="H31" s="26" t="s">
        <v>911</v>
      </c>
      <c r="I31" s="27">
        <v>7.2916666666666671E-2</v>
      </c>
      <c r="J31" s="28">
        <v>2020</v>
      </c>
      <c r="K31" s="26" t="s">
        <v>810</v>
      </c>
      <c r="L31" s="26">
        <v>4</v>
      </c>
      <c r="M31" s="11" t="s">
        <v>912</v>
      </c>
      <c r="N31" s="11" t="s">
        <v>1079</v>
      </c>
    </row>
    <row r="32" spans="1:14" s="11" customFormat="1" x14ac:dyDescent="0.25">
      <c r="A32" s="30">
        <v>31</v>
      </c>
      <c r="B32" s="11" t="s">
        <v>539</v>
      </c>
      <c r="C32" s="31" t="s">
        <v>413</v>
      </c>
      <c r="D32" s="26" t="s">
        <v>414</v>
      </c>
      <c r="E32" s="36" t="s">
        <v>419</v>
      </c>
      <c r="F32" s="26" t="s">
        <v>913</v>
      </c>
      <c r="G32" s="26" t="s">
        <v>914</v>
      </c>
      <c r="H32" s="26" t="s">
        <v>915</v>
      </c>
      <c r="I32" s="27">
        <v>6.25E-2</v>
      </c>
      <c r="J32" s="28">
        <v>2020</v>
      </c>
      <c r="K32" s="26" t="s">
        <v>810</v>
      </c>
      <c r="L32" s="26">
        <v>5</v>
      </c>
      <c r="M32" s="11" t="s">
        <v>916</v>
      </c>
      <c r="N32" s="11" t="s">
        <v>1080</v>
      </c>
    </row>
    <row r="33" spans="1:14" s="11" customFormat="1" x14ac:dyDescent="0.25">
      <c r="A33" s="30">
        <v>32</v>
      </c>
      <c r="B33" s="11" t="s">
        <v>1112</v>
      </c>
      <c r="C33" s="31" t="s">
        <v>540</v>
      </c>
      <c r="D33" s="26" t="s">
        <v>414</v>
      </c>
      <c r="E33" s="36" t="s">
        <v>419</v>
      </c>
      <c r="F33" s="26" t="s">
        <v>917</v>
      </c>
      <c r="G33" s="26" t="s">
        <v>918</v>
      </c>
      <c r="H33" s="26" t="s">
        <v>915</v>
      </c>
      <c r="I33" s="27">
        <v>6.458333333333334E-2</v>
      </c>
      <c r="J33" s="28">
        <v>2020</v>
      </c>
      <c r="K33" s="26" t="s">
        <v>810</v>
      </c>
      <c r="L33" s="26">
        <v>4</v>
      </c>
      <c r="M33" s="11" t="s">
        <v>919</v>
      </c>
      <c r="N33" s="29" t="s">
        <v>1049</v>
      </c>
    </row>
    <row r="34" spans="1:14" s="11" customFormat="1" x14ac:dyDescent="0.25">
      <c r="A34" s="30">
        <v>33</v>
      </c>
      <c r="B34" s="11" t="s">
        <v>541</v>
      </c>
      <c r="C34" s="31" t="s">
        <v>411</v>
      </c>
      <c r="D34" s="26" t="s">
        <v>414</v>
      </c>
      <c r="E34" s="36" t="s">
        <v>419</v>
      </c>
      <c r="F34" s="26" t="s">
        <v>920</v>
      </c>
      <c r="G34" s="26" t="s">
        <v>921</v>
      </c>
      <c r="H34" s="26" t="s">
        <v>922</v>
      </c>
      <c r="I34" s="27">
        <v>5.9722222222222225E-2</v>
      </c>
      <c r="J34" s="28">
        <v>2020</v>
      </c>
      <c r="K34" s="26" t="s">
        <v>810</v>
      </c>
      <c r="L34" s="26">
        <v>4</v>
      </c>
      <c r="M34" s="11" t="s">
        <v>923</v>
      </c>
      <c r="N34" s="11" t="s">
        <v>1081</v>
      </c>
    </row>
    <row r="35" spans="1:14" s="11" customFormat="1" x14ac:dyDescent="0.25">
      <c r="A35" s="30">
        <v>34</v>
      </c>
      <c r="B35" s="11" t="s">
        <v>542</v>
      </c>
      <c r="C35" s="31" t="s">
        <v>543</v>
      </c>
      <c r="D35" s="26" t="s">
        <v>125</v>
      </c>
      <c r="E35" s="36" t="s">
        <v>418</v>
      </c>
      <c r="F35" s="26" t="s">
        <v>924</v>
      </c>
      <c r="G35" s="26" t="s">
        <v>925</v>
      </c>
      <c r="H35" s="26" t="s">
        <v>926</v>
      </c>
      <c r="I35" s="27">
        <v>9.1666666666666674E-2</v>
      </c>
      <c r="J35" s="28">
        <v>2020</v>
      </c>
      <c r="K35" s="26" t="s">
        <v>810</v>
      </c>
      <c r="L35" s="26">
        <v>5</v>
      </c>
      <c r="M35" s="11" t="s">
        <v>927</v>
      </c>
      <c r="N35" s="11" t="s">
        <v>1082</v>
      </c>
    </row>
    <row r="36" spans="1:14" s="11" customFormat="1" x14ac:dyDescent="0.25">
      <c r="A36" s="30">
        <v>35</v>
      </c>
      <c r="B36" s="11" t="s">
        <v>544</v>
      </c>
      <c r="C36" s="31" t="s">
        <v>545</v>
      </c>
      <c r="D36" s="26" t="s">
        <v>414</v>
      </c>
      <c r="E36" s="36" t="s">
        <v>419</v>
      </c>
      <c r="F36" s="26" t="s">
        <v>928</v>
      </c>
      <c r="G36" s="26" t="s">
        <v>929</v>
      </c>
      <c r="H36" s="26" t="s">
        <v>930</v>
      </c>
      <c r="I36" s="27">
        <v>7.0833333333333331E-2</v>
      </c>
      <c r="J36" s="28">
        <v>2020</v>
      </c>
      <c r="K36" s="26" t="s">
        <v>810</v>
      </c>
      <c r="L36" s="26">
        <v>5</v>
      </c>
      <c r="M36" s="11" t="s">
        <v>931</v>
      </c>
      <c r="N36" s="11" t="s">
        <v>1083</v>
      </c>
    </row>
    <row r="37" spans="1:14" s="11" customFormat="1" x14ac:dyDescent="0.25">
      <c r="A37" s="30">
        <v>36</v>
      </c>
      <c r="B37" s="11" t="s">
        <v>546</v>
      </c>
      <c r="C37" s="31" t="s">
        <v>547</v>
      </c>
      <c r="D37" s="26" t="s">
        <v>414</v>
      </c>
      <c r="E37" s="36" t="s">
        <v>419</v>
      </c>
      <c r="F37" s="26" t="s">
        <v>932</v>
      </c>
      <c r="G37" s="26" t="s">
        <v>914</v>
      </c>
      <c r="H37" s="26" t="s">
        <v>915</v>
      </c>
      <c r="I37" s="27">
        <v>4.7916666666666663E-2</v>
      </c>
      <c r="J37" s="28">
        <v>2020</v>
      </c>
      <c r="K37" s="26" t="s">
        <v>810</v>
      </c>
      <c r="L37" s="26">
        <v>5</v>
      </c>
      <c r="M37" s="11" t="s">
        <v>933</v>
      </c>
      <c r="N37" s="11" t="s">
        <v>1084</v>
      </c>
    </row>
    <row r="38" spans="1:14" s="11" customFormat="1" x14ac:dyDescent="0.25">
      <c r="A38" s="30">
        <v>37</v>
      </c>
      <c r="B38" s="11" t="s">
        <v>548</v>
      </c>
      <c r="C38" s="31" t="s">
        <v>549</v>
      </c>
      <c r="D38" s="26" t="s">
        <v>125</v>
      </c>
      <c r="E38" s="36" t="s">
        <v>418</v>
      </c>
      <c r="F38" s="26" t="s">
        <v>934</v>
      </c>
      <c r="G38" s="26" t="s">
        <v>935</v>
      </c>
      <c r="H38" s="26" t="s">
        <v>936</v>
      </c>
      <c r="I38" s="27">
        <v>8.6805555555555566E-2</v>
      </c>
      <c r="J38" s="28">
        <v>2020</v>
      </c>
      <c r="K38" s="26" t="s">
        <v>810</v>
      </c>
      <c r="L38" s="26">
        <v>5</v>
      </c>
      <c r="M38" s="11" t="s">
        <v>937</v>
      </c>
      <c r="N38" s="11" t="s">
        <v>1085</v>
      </c>
    </row>
    <row r="39" spans="1:14" s="11" customFormat="1" x14ac:dyDescent="0.25">
      <c r="A39" s="30">
        <v>38</v>
      </c>
      <c r="B39" s="11" t="s">
        <v>550</v>
      </c>
      <c r="C39" s="31" t="s">
        <v>525</v>
      </c>
      <c r="D39" s="26" t="s">
        <v>407</v>
      </c>
      <c r="E39" s="36" t="s">
        <v>420</v>
      </c>
      <c r="F39" s="26" t="s">
        <v>938</v>
      </c>
      <c r="G39" s="26" t="s">
        <v>939</v>
      </c>
      <c r="H39" s="26" t="s">
        <v>940</v>
      </c>
      <c r="I39" s="27">
        <v>8.6805555555555566E-2</v>
      </c>
      <c r="J39" s="28">
        <v>2020</v>
      </c>
      <c r="K39" s="26" t="s">
        <v>842</v>
      </c>
      <c r="L39" s="26">
        <v>3</v>
      </c>
      <c r="M39" s="32" t="s">
        <v>941</v>
      </c>
      <c r="N39" s="11" t="s">
        <v>1086</v>
      </c>
    </row>
    <row r="40" spans="1:14" s="11" customFormat="1" x14ac:dyDescent="0.25">
      <c r="A40" s="30">
        <v>39</v>
      </c>
      <c r="B40" s="11" t="s">
        <v>551</v>
      </c>
      <c r="C40" s="31" t="s">
        <v>416</v>
      </c>
      <c r="D40" s="26" t="s">
        <v>414</v>
      </c>
      <c r="E40" s="36" t="s">
        <v>419</v>
      </c>
      <c r="F40" s="26" t="s">
        <v>942</v>
      </c>
      <c r="G40" s="26" t="s">
        <v>943</v>
      </c>
      <c r="H40" s="26" t="s">
        <v>944</v>
      </c>
      <c r="I40" s="27">
        <v>8.1250000000000003E-2</v>
      </c>
      <c r="J40" s="28">
        <v>2020</v>
      </c>
      <c r="K40" s="26" t="s">
        <v>810</v>
      </c>
      <c r="L40" s="26">
        <v>2</v>
      </c>
      <c r="M40" s="32" t="s">
        <v>945</v>
      </c>
      <c r="N40" s="11" t="s">
        <v>1087</v>
      </c>
    </row>
    <row r="41" spans="1:14" s="11" customFormat="1" x14ac:dyDescent="0.25">
      <c r="A41" s="30">
        <v>40</v>
      </c>
      <c r="B41" s="11" t="s">
        <v>552</v>
      </c>
      <c r="C41" s="31" t="s">
        <v>553</v>
      </c>
      <c r="D41" s="26" t="s">
        <v>414</v>
      </c>
      <c r="E41" s="36" t="s">
        <v>419</v>
      </c>
      <c r="F41" s="26" t="s">
        <v>946</v>
      </c>
      <c r="G41" s="26" t="s">
        <v>947</v>
      </c>
      <c r="H41" s="26" t="s">
        <v>1012</v>
      </c>
      <c r="I41" s="27">
        <v>8.4027777777777771E-2</v>
      </c>
      <c r="J41" s="28">
        <v>2020</v>
      </c>
      <c r="K41" s="26" t="s">
        <v>810</v>
      </c>
      <c r="L41" s="26">
        <v>3</v>
      </c>
      <c r="M41" s="32" t="s">
        <v>948</v>
      </c>
      <c r="N41" s="11" t="s">
        <v>1088</v>
      </c>
    </row>
    <row r="42" spans="1:14" s="11" customFormat="1" x14ac:dyDescent="0.25">
      <c r="A42" s="30">
        <v>41</v>
      </c>
      <c r="B42" s="11" t="s">
        <v>554</v>
      </c>
      <c r="C42" s="31" t="s">
        <v>555</v>
      </c>
      <c r="D42" s="26" t="s">
        <v>414</v>
      </c>
      <c r="E42" s="36" t="s">
        <v>419</v>
      </c>
      <c r="F42" s="26" t="s">
        <v>949</v>
      </c>
      <c r="G42" s="26" t="s">
        <v>950</v>
      </c>
      <c r="H42" s="26" t="s">
        <v>1013</v>
      </c>
      <c r="I42" s="27">
        <v>0.10416666666666667</v>
      </c>
      <c r="J42" s="28">
        <v>2020</v>
      </c>
      <c r="K42" s="26" t="s">
        <v>842</v>
      </c>
      <c r="L42" s="26">
        <v>3</v>
      </c>
      <c r="M42" s="32" t="s">
        <v>1044</v>
      </c>
      <c r="N42" s="11" t="s">
        <v>1089</v>
      </c>
    </row>
    <row r="43" spans="1:14" s="11" customFormat="1" x14ac:dyDescent="0.25">
      <c r="A43" s="30">
        <v>42</v>
      </c>
      <c r="B43" s="11" t="s">
        <v>556</v>
      </c>
      <c r="C43" s="31" t="s">
        <v>506</v>
      </c>
      <c r="D43" s="26" t="s">
        <v>414</v>
      </c>
      <c r="E43" s="36" t="s">
        <v>419</v>
      </c>
      <c r="F43" s="26" t="s">
        <v>951</v>
      </c>
      <c r="G43" s="26" t="s">
        <v>952</v>
      </c>
      <c r="H43" s="26" t="s">
        <v>1014</v>
      </c>
      <c r="I43" s="27">
        <v>8.1250000000000003E-2</v>
      </c>
      <c r="J43" s="28">
        <v>2020</v>
      </c>
      <c r="K43" s="26" t="s">
        <v>810</v>
      </c>
      <c r="L43" s="26">
        <v>2</v>
      </c>
      <c r="M43" s="32" t="s">
        <v>953</v>
      </c>
      <c r="N43" s="11" t="s">
        <v>1090</v>
      </c>
    </row>
    <row r="44" spans="1:14" s="11" customFormat="1" x14ac:dyDescent="0.25">
      <c r="A44" s="30">
        <v>43</v>
      </c>
      <c r="B44" s="11" t="s">
        <v>557</v>
      </c>
      <c r="C44" s="31" t="s">
        <v>558</v>
      </c>
      <c r="D44" s="26" t="s">
        <v>125</v>
      </c>
      <c r="E44" s="36" t="s">
        <v>418</v>
      </c>
      <c r="F44" s="26" t="s">
        <v>954</v>
      </c>
      <c r="G44" s="26" t="s">
        <v>955</v>
      </c>
      <c r="H44" s="26" t="s">
        <v>1015</v>
      </c>
      <c r="I44" s="27">
        <v>8.6111111111111124E-2</v>
      </c>
      <c r="J44" s="28">
        <v>2020</v>
      </c>
      <c r="K44" s="26" t="s">
        <v>810</v>
      </c>
      <c r="L44" s="26">
        <v>3</v>
      </c>
      <c r="M44" s="32" t="s">
        <v>1045</v>
      </c>
      <c r="N44" s="11" t="s">
        <v>1091</v>
      </c>
    </row>
    <row r="45" spans="1:14" s="11" customFormat="1" x14ac:dyDescent="0.25">
      <c r="A45" s="30">
        <v>44</v>
      </c>
      <c r="B45" s="11" t="s">
        <v>559</v>
      </c>
      <c r="C45" s="31" t="s">
        <v>406</v>
      </c>
      <c r="D45" s="26" t="s">
        <v>414</v>
      </c>
      <c r="E45" s="36" t="s">
        <v>419</v>
      </c>
      <c r="F45" s="26" t="s">
        <v>956</v>
      </c>
      <c r="G45" s="26" t="s">
        <v>957</v>
      </c>
      <c r="H45" s="26" t="s">
        <v>1016</v>
      </c>
      <c r="I45" s="27">
        <v>7.9861111111111105E-2</v>
      </c>
      <c r="J45" s="28">
        <v>2020</v>
      </c>
      <c r="K45" s="26" t="s">
        <v>810</v>
      </c>
      <c r="L45" s="26">
        <v>2</v>
      </c>
      <c r="M45" s="32" t="s">
        <v>958</v>
      </c>
      <c r="N45" s="11" t="s">
        <v>1092</v>
      </c>
    </row>
    <row r="46" spans="1:14" s="11" customFormat="1" x14ac:dyDescent="0.25">
      <c r="A46" s="30">
        <v>45</v>
      </c>
      <c r="B46" s="11" t="s">
        <v>560</v>
      </c>
      <c r="C46" s="31" t="s">
        <v>561</v>
      </c>
      <c r="D46" s="26" t="s">
        <v>407</v>
      </c>
      <c r="E46" s="36" t="s">
        <v>420</v>
      </c>
      <c r="F46" s="26" t="s">
        <v>959</v>
      </c>
      <c r="G46" s="26" t="s">
        <v>960</v>
      </c>
      <c r="H46" s="26" t="s">
        <v>1017</v>
      </c>
      <c r="I46" s="27">
        <v>9.5833333333333326E-2</v>
      </c>
      <c r="J46" s="28">
        <v>2020</v>
      </c>
      <c r="K46" s="26" t="s">
        <v>810</v>
      </c>
      <c r="L46" s="26">
        <v>3</v>
      </c>
      <c r="M46" s="32" t="s">
        <v>961</v>
      </c>
      <c r="N46" s="11" t="s">
        <v>1093</v>
      </c>
    </row>
    <row r="47" spans="1:14" s="11" customFormat="1" x14ac:dyDescent="0.25">
      <c r="A47" s="30">
        <v>46</v>
      </c>
      <c r="B47" s="11" t="s">
        <v>562</v>
      </c>
      <c r="C47" s="31" t="s">
        <v>408</v>
      </c>
      <c r="D47" s="26" t="s">
        <v>407</v>
      </c>
      <c r="E47" s="36" t="s">
        <v>420</v>
      </c>
      <c r="F47" s="26" t="s">
        <v>962</v>
      </c>
      <c r="G47" s="26" t="s">
        <v>963</v>
      </c>
      <c r="H47" s="26" t="s">
        <v>1018</v>
      </c>
      <c r="I47" s="27">
        <v>7.2916666666666671E-2</v>
      </c>
      <c r="J47" s="28">
        <v>2020</v>
      </c>
      <c r="K47" s="26" t="s">
        <v>810</v>
      </c>
      <c r="L47" s="26">
        <v>4</v>
      </c>
      <c r="M47" s="32" t="s">
        <v>964</v>
      </c>
      <c r="N47" s="11" t="s">
        <v>1113</v>
      </c>
    </row>
    <row r="48" spans="1:14" s="11" customFormat="1" x14ac:dyDescent="0.25">
      <c r="A48" s="30">
        <v>47</v>
      </c>
      <c r="B48" s="11" t="s">
        <v>563</v>
      </c>
      <c r="C48" s="31" t="s">
        <v>411</v>
      </c>
      <c r="D48" s="26" t="s">
        <v>407</v>
      </c>
      <c r="E48" s="36" t="s">
        <v>420</v>
      </c>
      <c r="F48" s="26" t="s">
        <v>965</v>
      </c>
      <c r="G48" s="26" t="s">
        <v>966</v>
      </c>
      <c r="H48" s="26" t="s">
        <v>1019</v>
      </c>
      <c r="I48" s="27">
        <v>8.9583333333333334E-2</v>
      </c>
      <c r="J48" s="28">
        <v>2020</v>
      </c>
      <c r="K48" s="26" t="s">
        <v>810</v>
      </c>
      <c r="L48" s="26">
        <v>4</v>
      </c>
      <c r="M48" s="32" t="s">
        <v>967</v>
      </c>
      <c r="N48" s="11" t="s">
        <v>1094</v>
      </c>
    </row>
    <row r="49" spans="1:14" s="11" customFormat="1" x14ac:dyDescent="0.25">
      <c r="A49" s="30">
        <v>48</v>
      </c>
      <c r="B49" s="11" t="s">
        <v>564</v>
      </c>
      <c r="C49" s="31" t="s">
        <v>565</v>
      </c>
      <c r="D49" s="26" t="s">
        <v>125</v>
      </c>
      <c r="E49" s="36" t="s">
        <v>418</v>
      </c>
      <c r="F49" s="26" t="s">
        <v>968</v>
      </c>
      <c r="G49" s="26" t="s">
        <v>969</v>
      </c>
      <c r="H49" s="26" t="s">
        <v>1020</v>
      </c>
      <c r="I49" s="27">
        <v>6.9444444444444434E-2</v>
      </c>
      <c r="J49" s="28">
        <v>2020</v>
      </c>
      <c r="K49" s="26" t="s">
        <v>810</v>
      </c>
      <c r="L49" s="26">
        <v>2</v>
      </c>
      <c r="M49" s="32" t="s">
        <v>1046</v>
      </c>
      <c r="N49" s="11" t="s">
        <v>1095</v>
      </c>
    </row>
    <row r="50" spans="1:14" s="11" customFormat="1" x14ac:dyDescent="0.25">
      <c r="A50" s="30">
        <v>49</v>
      </c>
      <c r="B50" s="11" t="s">
        <v>566</v>
      </c>
      <c r="C50" s="31" t="s">
        <v>567</v>
      </c>
      <c r="D50" s="26" t="s">
        <v>125</v>
      </c>
      <c r="E50" s="36" t="s">
        <v>418</v>
      </c>
      <c r="F50" s="26" t="s">
        <v>970</v>
      </c>
      <c r="G50" s="26" t="s">
        <v>971</v>
      </c>
      <c r="H50" s="26" t="s">
        <v>1021</v>
      </c>
      <c r="I50" s="27">
        <v>9.5138888888888884E-2</v>
      </c>
      <c r="J50" s="28">
        <v>2020</v>
      </c>
      <c r="K50" s="26" t="s">
        <v>810</v>
      </c>
      <c r="L50" s="26">
        <v>2</v>
      </c>
      <c r="M50" s="32" t="s">
        <v>972</v>
      </c>
      <c r="N50" s="11" t="s">
        <v>1096</v>
      </c>
    </row>
    <row r="51" spans="1:14" s="11" customFormat="1" x14ac:dyDescent="0.25">
      <c r="A51" s="30">
        <v>50</v>
      </c>
      <c r="B51" s="11" t="s">
        <v>568</v>
      </c>
      <c r="C51" s="31" t="s">
        <v>569</v>
      </c>
      <c r="D51" s="26" t="s">
        <v>125</v>
      </c>
      <c r="E51" s="36" t="s">
        <v>418</v>
      </c>
      <c r="F51" s="26" t="s">
        <v>973</v>
      </c>
      <c r="G51" s="26" t="s">
        <v>974</v>
      </c>
      <c r="H51" s="26" t="s">
        <v>1022</v>
      </c>
      <c r="I51" s="27">
        <v>7.5694444444444439E-2</v>
      </c>
      <c r="J51" s="28">
        <v>2020</v>
      </c>
      <c r="K51" s="26" t="s">
        <v>842</v>
      </c>
      <c r="L51" s="26">
        <v>3</v>
      </c>
      <c r="M51" s="32" t="s">
        <v>975</v>
      </c>
      <c r="N51" s="11" t="s">
        <v>1097</v>
      </c>
    </row>
    <row r="52" spans="1:14" s="11" customFormat="1" x14ac:dyDescent="0.25">
      <c r="A52" s="30">
        <v>51</v>
      </c>
      <c r="B52" s="11" t="s">
        <v>570</v>
      </c>
      <c r="C52" s="31" t="s">
        <v>571</v>
      </c>
      <c r="D52" s="26" t="s">
        <v>125</v>
      </c>
      <c r="E52" s="36" t="s">
        <v>418</v>
      </c>
      <c r="F52" s="26" t="s">
        <v>976</v>
      </c>
      <c r="G52" s="26" t="s">
        <v>977</v>
      </c>
      <c r="H52" s="26" t="s">
        <v>1023</v>
      </c>
      <c r="I52" s="27">
        <v>7.5694444444444439E-2</v>
      </c>
      <c r="J52" s="28">
        <v>2020</v>
      </c>
      <c r="K52" s="26" t="s">
        <v>842</v>
      </c>
      <c r="L52" s="26">
        <v>2</v>
      </c>
      <c r="M52" s="32" t="s">
        <v>1047</v>
      </c>
      <c r="N52" s="11" t="s">
        <v>1098</v>
      </c>
    </row>
    <row r="53" spans="1:14" s="11" customFormat="1" x14ac:dyDescent="0.25">
      <c r="A53" s="30">
        <v>52</v>
      </c>
      <c r="B53" s="11" t="s">
        <v>572</v>
      </c>
      <c r="C53" s="31" t="s">
        <v>573</v>
      </c>
      <c r="D53" s="26" t="s">
        <v>125</v>
      </c>
      <c r="E53" s="36" t="s">
        <v>418</v>
      </c>
      <c r="F53" s="26" t="s">
        <v>978</v>
      </c>
      <c r="G53" s="26" t="s">
        <v>979</v>
      </c>
      <c r="H53" s="26" t="s">
        <v>980</v>
      </c>
      <c r="I53" s="27">
        <v>6.1805555555555558E-2</v>
      </c>
      <c r="J53" s="28">
        <v>2020</v>
      </c>
      <c r="K53" s="26" t="s">
        <v>810</v>
      </c>
      <c r="L53" s="26">
        <v>3</v>
      </c>
      <c r="M53" s="33" t="s">
        <v>981</v>
      </c>
      <c r="N53" s="11" t="s">
        <v>1099</v>
      </c>
    </row>
    <row r="54" spans="1:14" s="11" customFormat="1" x14ac:dyDescent="0.25">
      <c r="A54" s="30">
        <v>53</v>
      </c>
      <c r="B54" s="11" t="s">
        <v>574</v>
      </c>
      <c r="C54" s="31" t="s">
        <v>413</v>
      </c>
      <c r="D54" s="26" t="s">
        <v>125</v>
      </c>
      <c r="E54" s="36" t="s">
        <v>418</v>
      </c>
      <c r="F54" s="26" t="s">
        <v>982</v>
      </c>
      <c r="G54" s="26" t="s">
        <v>983</v>
      </c>
      <c r="H54" s="26" t="s">
        <v>896</v>
      </c>
      <c r="I54" s="27">
        <v>6.7361111111111108E-2</v>
      </c>
      <c r="J54" s="28">
        <v>2020</v>
      </c>
      <c r="K54" s="26" t="s">
        <v>810</v>
      </c>
      <c r="L54" s="26">
        <v>3</v>
      </c>
      <c r="M54" s="32" t="s">
        <v>984</v>
      </c>
      <c r="N54" s="11" t="s">
        <v>1100</v>
      </c>
    </row>
    <row r="55" spans="1:14" s="11" customFormat="1" x14ac:dyDescent="0.25">
      <c r="A55" s="30">
        <v>54</v>
      </c>
      <c r="B55" s="11" t="s">
        <v>575</v>
      </c>
      <c r="C55" s="31" t="s">
        <v>576</v>
      </c>
      <c r="D55" s="26" t="s">
        <v>125</v>
      </c>
      <c r="E55" s="36" t="s">
        <v>418</v>
      </c>
      <c r="F55" s="26" t="s">
        <v>985</v>
      </c>
      <c r="G55" s="26" t="s">
        <v>986</v>
      </c>
      <c r="H55" s="26" t="s">
        <v>1024</v>
      </c>
      <c r="I55" s="27">
        <v>8.819444444444445E-2</v>
      </c>
      <c r="J55" s="28">
        <v>2020</v>
      </c>
      <c r="K55" s="26" t="s">
        <v>810</v>
      </c>
      <c r="L55" s="26">
        <v>3</v>
      </c>
      <c r="M55" s="32" t="s">
        <v>987</v>
      </c>
      <c r="N55" s="11" t="s">
        <v>1101</v>
      </c>
    </row>
    <row r="56" spans="1:14" s="11" customFormat="1" x14ac:dyDescent="0.25">
      <c r="A56" s="30">
        <v>55</v>
      </c>
      <c r="B56" s="11" t="s">
        <v>577</v>
      </c>
      <c r="C56" s="31" t="s">
        <v>409</v>
      </c>
      <c r="D56" s="26" t="s">
        <v>125</v>
      </c>
      <c r="E56" s="36" t="s">
        <v>418</v>
      </c>
      <c r="F56" s="26" t="s">
        <v>988</v>
      </c>
      <c r="G56" s="26" t="s">
        <v>989</v>
      </c>
      <c r="H56" s="26" t="s">
        <v>1025</v>
      </c>
      <c r="I56" s="27">
        <v>9.1666666666666674E-2</v>
      </c>
      <c r="J56" s="28">
        <v>2020</v>
      </c>
      <c r="K56" s="26" t="s">
        <v>810</v>
      </c>
      <c r="L56" s="26">
        <v>4</v>
      </c>
      <c r="M56" s="32" t="s">
        <v>990</v>
      </c>
      <c r="N56" s="11" t="s">
        <v>1102</v>
      </c>
    </row>
    <row r="57" spans="1:14" s="11" customFormat="1" x14ac:dyDescent="0.25">
      <c r="A57" s="30">
        <v>56</v>
      </c>
      <c r="B57" s="11" t="s">
        <v>578</v>
      </c>
      <c r="C57" s="31" t="s">
        <v>579</v>
      </c>
      <c r="D57" s="26" t="s">
        <v>407</v>
      </c>
      <c r="E57" s="36" t="s">
        <v>420</v>
      </c>
      <c r="F57" s="26" t="s">
        <v>991</v>
      </c>
      <c r="G57" s="26" t="s">
        <v>992</v>
      </c>
      <c r="H57" s="26" t="s">
        <v>1026</v>
      </c>
      <c r="I57" s="27">
        <v>7.1527777777777787E-2</v>
      </c>
      <c r="J57" s="28">
        <v>2020</v>
      </c>
      <c r="K57" s="26" t="s">
        <v>810</v>
      </c>
      <c r="L57" s="26">
        <v>2</v>
      </c>
      <c r="M57" s="32" t="s">
        <v>993</v>
      </c>
      <c r="N57" s="11" t="s">
        <v>1103</v>
      </c>
    </row>
    <row r="58" spans="1:14" s="11" customFormat="1" x14ac:dyDescent="0.25">
      <c r="A58" s="30">
        <v>57</v>
      </c>
      <c r="B58" s="11" t="s">
        <v>580</v>
      </c>
      <c r="C58" s="31" t="s">
        <v>408</v>
      </c>
      <c r="D58" s="26" t="s">
        <v>407</v>
      </c>
      <c r="E58" s="36" t="s">
        <v>420</v>
      </c>
      <c r="F58" s="26" t="s">
        <v>994</v>
      </c>
      <c r="G58" s="26" t="s">
        <v>995</v>
      </c>
      <c r="H58" s="26" t="s">
        <v>1027</v>
      </c>
      <c r="I58" s="27">
        <v>7.1527777777777787E-2</v>
      </c>
      <c r="J58" s="28">
        <v>2020</v>
      </c>
      <c r="K58" s="26" t="s">
        <v>810</v>
      </c>
      <c r="L58" s="26">
        <v>3</v>
      </c>
      <c r="M58" s="32" t="s">
        <v>996</v>
      </c>
      <c r="N58" s="11" t="s">
        <v>1104</v>
      </c>
    </row>
    <row r="59" spans="1:14" s="11" customFormat="1" x14ac:dyDescent="0.25">
      <c r="A59" s="30">
        <v>58</v>
      </c>
      <c r="B59" s="11" t="s">
        <v>581</v>
      </c>
      <c r="C59" s="31" t="s">
        <v>582</v>
      </c>
      <c r="D59" s="26" t="s">
        <v>125</v>
      </c>
      <c r="E59" s="36" t="s">
        <v>418</v>
      </c>
      <c r="F59" s="26" t="s">
        <v>997</v>
      </c>
      <c r="G59" s="26" t="s">
        <v>998</v>
      </c>
      <c r="H59" s="26" t="s">
        <v>1028</v>
      </c>
      <c r="I59" s="27">
        <v>9.7916666666666666E-2</v>
      </c>
      <c r="J59" s="28">
        <v>2020</v>
      </c>
      <c r="K59" s="26" t="s">
        <v>810</v>
      </c>
      <c r="L59" s="26">
        <v>3</v>
      </c>
      <c r="M59" s="32" t="s">
        <v>999</v>
      </c>
      <c r="N59" s="11" t="s">
        <v>1105</v>
      </c>
    </row>
    <row r="60" spans="1:14" s="11" customFormat="1" x14ac:dyDescent="0.25">
      <c r="A60" s="30">
        <v>59</v>
      </c>
      <c r="B60" s="11" t="s">
        <v>583</v>
      </c>
      <c r="C60" s="31" t="s">
        <v>412</v>
      </c>
      <c r="D60" s="26" t="s">
        <v>125</v>
      </c>
      <c r="E60" s="36" t="s">
        <v>418</v>
      </c>
      <c r="F60" s="26" t="s">
        <v>1000</v>
      </c>
      <c r="G60" s="26" t="s">
        <v>1001</v>
      </c>
      <c r="H60" s="26" t="s">
        <v>896</v>
      </c>
      <c r="I60" s="27">
        <v>6.9444444444444434E-2</v>
      </c>
      <c r="J60" s="28">
        <v>2020</v>
      </c>
      <c r="K60" s="26" t="s">
        <v>810</v>
      </c>
      <c r="L60" s="26">
        <v>5</v>
      </c>
      <c r="M60" s="32" t="s">
        <v>1002</v>
      </c>
      <c r="N60" s="11" t="s">
        <v>1106</v>
      </c>
    </row>
    <row r="61" spans="1:14" s="11" customFormat="1" x14ac:dyDescent="0.25">
      <c r="A61" s="30">
        <v>60</v>
      </c>
      <c r="B61" s="11" t="s">
        <v>584</v>
      </c>
      <c r="C61" s="31" t="s">
        <v>543</v>
      </c>
      <c r="D61" s="26" t="s">
        <v>125</v>
      </c>
      <c r="E61" s="36" t="s">
        <v>418</v>
      </c>
      <c r="F61" s="26" t="s">
        <v>1003</v>
      </c>
      <c r="G61" s="26" t="s">
        <v>1004</v>
      </c>
      <c r="H61" s="26" t="s">
        <v>1029</v>
      </c>
      <c r="I61" s="27">
        <v>8.1944444444444445E-2</v>
      </c>
      <c r="J61" s="28">
        <v>2020</v>
      </c>
      <c r="K61" s="26" t="s">
        <v>810</v>
      </c>
      <c r="L61" s="26">
        <v>5</v>
      </c>
      <c r="M61" s="32" t="s">
        <v>1005</v>
      </c>
      <c r="N61" s="11" t="s">
        <v>1107</v>
      </c>
    </row>
    <row r="62" spans="1:14" s="11" customFormat="1" x14ac:dyDescent="0.25">
      <c r="A62" s="30">
        <v>61</v>
      </c>
      <c r="B62" s="11" t="s">
        <v>585</v>
      </c>
      <c r="C62" s="31" t="s">
        <v>586</v>
      </c>
      <c r="D62" s="26" t="s">
        <v>407</v>
      </c>
      <c r="E62" s="36" t="s">
        <v>420</v>
      </c>
      <c r="F62" s="26" t="s">
        <v>1006</v>
      </c>
      <c r="G62" s="26" t="s">
        <v>1007</v>
      </c>
      <c r="H62" s="26" t="s">
        <v>1030</v>
      </c>
      <c r="I62" s="27">
        <v>8.7500000000000008E-2</v>
      </c>
      <c r="J62" s="28">
        <v>2020</v>
      </c>
      <c r="K62" s="26" t="s">
        <v>850</v>
      </c>
      <c r="L62" s="26">
        <v>5</v>
      </c>
      <c r="M62" s="32" t="s">
        <v>1008</v>
      </c>
      <c r="N62" s="11" t="s">
        <v>1108</v>
      </c>
    </row>
    <row r="63" spans="1:14" s="11" customFormat="1" x14ac:dyDescent="0.25">
      <c r="A63" s="30">
        <v>63</v>
      </c>
      <c r="B63" s="11" t="s">
        <v>587</v>
      </c>
      <c r="C63" s="31" t="s">
        <v>588</v>
      </c>
      <c r="D63" s="26" t="s">
        <v>125</v>
      </c>
      <c r="E63" s="36" t="s">
        <v>418</v>
      </c>
      <c r="F63" s="26" t="s">
        <v>1009</v>
      </c>
      <c r="G63" s="26" t="s">
        <v>1010</v>
      </c>
      <c r="H63" s="26" t="s">
        <v>1031</v>
      </c>
      <c r="I63" s="27">
        <v>8.1944444444444445E-2</v>
      </c>
      <c r="J63" s="28">
        <v>2020</v>
      </c>
      <c r="K63" s="26" t="s">
        <v>842</v>
      </c>
      <c r="L63" s="26">
        <v>5</v>
      </c>
      <c r="M63" s="32" t="s">
        <v>1011</v>
      </c>
      <c r="N63" s="11" t="s">
        <v>1109</v>
      </c>
    </row>
    <row r="64" spans="1:14" x14ac:dyDescent="0.25">
      <c r="A64" s="10">
        <v>0</v>
      </c>
      <c r="B64" s="11" t="s">
        <v>1115</v>
      </c>
      <c r="C64" s="5" t="s">
        <v>1114</v>
      </c>
      <c r="D64" s="1" t="s">
        <v>1114</v>
      </c>
      <c r="E64" s="37" t="s">
        <v>1114</v>
      </c>
      <c r="F64" s="1" t="s">
        <v>1114</v>
      </c>
      <c r="G64" s="1" t="s">
        <v>1114</v>
      </c>
      <c r="H64" s="1" t="s">
        <v>1114</v>
      </c>
      <c r="I64" s="38">
        <v>0</v>
      </c>
      <c r="J64" s="1" t="s">
        <v>1114</v>
      </c>
      <c r="K64" s="1" t="s">
        <v>1114</v>
      </c>
      <c r="L64" s="1"/>
      <c r="M64" s="1"/>
      <c r="N64" s="1"/>
    </row>
  </sheetData>
  <sortState ref="A2:N64">
    <sortCondition ref="A1"/>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4.9989318521683403E-2"/>
  </sheetPr>
  <dimension ref="A1:B7"/>
  <sheetViews>
    <sheetView workbookViewId="0">
      <selection activeCell="B8" sqref="B8"/>
    </sheetView>
  </sheetViews>
  <sheetFormatPr baseColWidth="10" defaultColWidth="9.140625" defaultRowHeight="15" x14ac:dyDescent="0.25"/>
  <cols>
    <col min="1" max="1" width="15.140625" bestFit="1" customWidth="1"/>
    <col min="2" max="2" width="23.85546875" bestFit="1" customWidth="1"/>
  </cols>
  <sheetData>
    <row r="1" spans="1:2" x14ac:dyDescent="0.25">
      <c r="A1" s="14" t="s">
        <v>12</v>
      </c>
      <c r="B1" s="14" t="s">
        <v>423</v>
      </c>
    </row>
    <row r="2" spans="1:2" x14ac:dyDescent="0.25">
      <c r="A2">
        <v>1</v>
      </c>
      <c r="B2" t="s">
        <v>771</v>
      </c>
    </row>
    <row r="3" spans="1:2" x14ac:dyDescent="0.25">
      <c r="A3">
        <v>2</v>
      </c>
      <c r="B3" t="s">
        <v>424</v>
      </c>
    </row>
    <row r="4" spans="1:2" x14ac:dyDescent="0.25">
      <c r="A4">
        <v>3</v>
      </c>
      <c r="B4" t="s">
        <v>425</v>
      </c>
    </row>
    <row r="5" spans="1:2" x14ac:dyDescent="0.25">
      <c r="A5">
        <v>4</v>
      </c>
      <c r="B5" t="s">
        <v>590</v>
      </c>
    </row>
    <row r="6" spans="1:2" x14ac:dyDescent="0.25">
      <c r="A6">
        <v>5</v>
      </c>
      <c r="B6" t="s">
        <v>591</v>
      </c>
    </row>
    <row r="7" spans="1:2" x14ac:dyDescent="0.25">
      <c r="A7">
        <v>6</v>
      </c>
      <c r="B7" t="s">
        <v>772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Lista de Tablas</vt:lpstr>
      <vt:lpstr>Tabla 1 - Plataforma Netflix</vt:lpstr>
      <vt:lpstr>Tabla 2 - Continentes</vt:lpstr>
      <vt:lpstr>Tabla 3 - Paises</vt:lpstr>
      <vt:lpstr>Tabla 4 - Planes</vt:lpstr>
      <vt:lpstr>Tabla 5 - Peliculas</vt:lpstr>
      <vt:lpstr>Tabla 6 - Rango Etario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Alba Castellano</dc:creator>
  <cp:lastModifiedBy>Marcos Javier Lescano</cp:lastModifiedBy>
  <dcterms:created xsi:type="dcterms:W3CDTF">2022-01-20T14:09:13Z</dcterms:created>
  <dcterms:modified xsi:type="dcterms:W3CDTF">2023-10-04T13:46:53Z</dcterms:modified>
</cp:coreProperties>
</file>