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3" i="1" l="1"/>
  <c r="G23" i="1"/>
  <c r="F23" i="1"/>
  <c r="B44" i="1"/>
</calcChain>
</file>

<file path=xl/sharedStrings.xml><?xml version="1.0" encoding="utf-8"?>
<sst xmlns="http://schemas.openxmlformats.org/spreadsheetml/2006/main" count="56" uniqueCount="49">
  <si>
    <t>Tempo de uso</t>
  </si>
  <si>
    <t>Total</t>
  </si>
  <si>
    <t>Tempo de Uso (meses)</t>
  </si>
  <si>
    <t>Frequecia Absoluta (Fi)</t>
  </si>
  <si>
    <t>Frequencia Rel. Acumulada (Frac%)</t>
  </si>
  <si>
    <t>Frequencia Acumulada (Fac)</t>
  </si>
  <si>
    <t>Frequencia Relativa (FR%)</t>
  </si>
  <si>
    <t>Ponto Medio (Xi)</t>
  </si>
  <si>
    <t>Letra A</t>
  </si>
  <si>
    <t>Letra B</t>
  </si>
  <si>
    <t>Letra C</t>
  </si>
  <si>
    <t>Letra D</t>
  </si>
  <si>
    <t>Média</t>
  </si>
  <si>
    <t>Media Xi.Fi</t>
  </si>
  <si>
    <t>X=</t>
  </si>
  <si>
    <t xml:space="preserve">X= </t>
  </si>
  <si>
    <t>Mediana</t>
  </si>
  <si>
    <t>p=</t>
  </si>
  <si>
    <t>Md=</t>
  </si>
  <si>
    <t>Moda</t>
  </si>
  <si>
    <t>Mo=</t>
  </si>
  <si>
    <t>Letra E</t>
  </si>
  <si>
    <t>R= A média do tempo de vida útil das ferramentas de cortes é de 90,5 meses</t>
  </si>
  <si>
    <t>53 |--- 66</t>
  </si>
  <si>
    <t>66 |--- 79</t>
  </si>
  <si>
    <t>79 |--- 92</t>
  </si>
  <si>
    <t>92 |--- 105</t>
  </si>
  <si>
    <t>105 |--- 118</t>
  </si>
  <si>
    <t>118 |--- 131</t>
  </si>
  <si>
    <t>8 peças, tiveram vida útil maior ou igual a 79 e menor que 92 meses</t>
  </si>
  <si>
    <t>32,5% das peças, tiveram vida útil maior ou igual a 92 e menor que 105 meses.</t>
  </si>
  <si>
    <t>(59,5*6)+(72,5*6)+(85,5*8)+(98,5*13)+(111,5*2)+(124,5*5)</t>
  </si>
  <si>
    <t>357+435+684+1280,5+223+622,5</t>
  </si>
  <si>
    <t>Md=79+</t>
  </si>
  <si>
    <t>13(20-12)</t>
  </si>
  <si>
    <t>79+13</t>
  </si>
  <si>
    <t>Mo=92+</t>
  </si>
  <si>
    <t>13(13-8)</t>
  </si>
  <si>
    <t>(13-8)+(13-2)</t>
  </si>
  <si>
    <t>92+3,25</t>
  </si>
  <si>
    <t>R= A vida útil mediana das ferramentas de cortes é de 92 meses</t>
  </si>
  <si>
    <t>R= O tempo de vida modal das ferramentas de cortes é de 96,06 meses</t>
  </si>
  <si>
    <t>P(X&lt;60)</t>
  </si>
  <si>
    <r>
      <rPr>
        <sz val="11"/>
        <color theme="1"/>
        <rFont val="Calibri"/>
        <family val="2"/>
        <scheme val="minor"/>
      </rPr>
      <t xml:space="preserve">Z= </t>
    </r>
    <r>
      <rPr>
        <u/>
        <sz val="11"/>
        <color theme="1"/>
        <rFont val="Calibri"/>
        <family val="2"/>
        <scheme val="minor"/>
      </rPr>
      <t>60-90,05</t>
    </r>
  </si>
  <si>
    <t>Z= -1,58</t>
  </si>
  <si>
    <t>P(Z&lt;60)=</t>
  </si>
  <si>
    <t>0,5 - 0,4429</t>
  </si>
  <si>
    <t>P(Z&lt;60)= 0,0571 ou 5,71%</t>
  </si>
  <si>
    <t>R= A Probabilidade de uma ferramenta ter um tempo de vida útl de no máximo 60 meses, é de 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</si>
</sst>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26" workbookViewId="0">
      <selection activeCell="O47" sqref="O47"/>
    </sheetView>
  </sheetViews>
  <sheetFormatPr defaultRowHeight="15" x14ac:dyDescent="0.25"/>
  <cols>
    <col min="1" max="1" width="5.85546875" customWidth="1"/>
    <col min="2" max="2" width="5.42578125" customWidth="1"/>
    <col min="3" max="3" width="5.5703125" customWidth="1"/>
    <col min="5" max="5" width="12" customWidth="1"/>
    <col min="6" max="6" width="9.42578125" customWidth="1"/>
    <col min="7" max="7" width="12.42578125" customWidth="1"/>
    <col min="8" max="8" width="10.7109375" customWidth="1"/>
    <col min="9" max="9" width="11.28515625" customWidth="1"/>
    <col min="12" max="12" width="7.42578125" customWidth="1"/>
    <col min="16" max="16" width="11.7109375" customWidth="1"/>
  </cols>
  <sheetData>
    <row r="1" spans="1:12" x14ac:dyDescent="0.25">
      <c r="A1" s="1">
        <v>120</v>
      </c>
      <c r="B1" s="1">
        <v>88</v>
      </c>
      <c r="C1" s="1">
        <v>77</v>
      </c>
      <c r="D1" s="1">
        <v>122</v>
      </c>
      <c r="E1" s="1">
        <v>89</v>
      </c>
      <c r="F1" s="1">
        <v>69</v>
      </c>
      <c r="G1" s="1">
        <v>71</v>
      </c>
      <c r="H1" s="1">
        <v>99</v>
      </c>
      <c r="I1" s="1">
        <v>57</v>
      </c>
      <c r="J1" s="1">
        <v>107</v>
      </c>
    </row>
    <row r="2" spans="1:12" x14ac:dyDescent="0.25">
      <c r="A2" s="1">
        <v>100</v>
      </c>
      <c r="B2" s="1">
        <v>92</v>
      </c>
      <c r="C2" s="1">
        <v>102</v>
      </c>
      <c r="D2" s="1">
        <v>77</v>
      </c>
      <c r="E2" s="1">
        <v>105</v>
      </c>
      <c r="F2" s="1">
        <v>101</v>
      </c>
      <c r="G2" s="1">
        <v>66</v>
      </c>
      <c r="H2" s="1">
        <v>92</v>
      </c>
      <c r="I2" s="1">
        <v>95</v>
      </c>
      <c r="J2" s="1">
        <v>127</v>
      </c>
    </row>
    <row r="3" spans="1:12" x14ac:dyDescent="0.25">
      <c r="A3" s="1">
        <v>102</v>
      </c>
      <c r="B3" s="1">
        <v>63</v>
      </c>
      <c r="C3" s="1">
        <v>81</v>
      </c>
      <c r="D3" s="1">
        <v>95</v>
      </c>
      <c r="E3" s="1">
        <v>88</v>
      </c>
      <c r="F3" s="1">
        <v>64</v>
      </c>
      <c r="G3" s="1">
        <v>69</v>
      </c>
      <c r="H3" s="1">
        <v>122</v>
      </c>
      <c r="I3" s="1">
        <v>97</v>
      </c>
      <c r="J3" s="1">
        <v>81</v>
      </c>
    </row>
    <row r="4" spans="1:12" x14ac:dyDescent="0.25">
      <c r="A4" s="1">
        <v>125</v>
      </c>
      <c r="B4" s="1">
        <v>53</v>
      </c>
      <c r="C4" s="1">
        <v>62</v>
      </c>
      <c r="D4" s="1">
        <v>95</v>
      </c>
      <c r="E4" s="1">
        <v>53</v>
      </c>
      <c r="F4" s="1">
        <v>86</v>
      </c>
      <c r="G4" s="1">
        <v>85</v>
      </c>
      <c r="H4" s="1">
        <v>89</v>
      </c>
      <c r="I4" s="1">
        <v>103</v>
      </c>
      <c r="J4" s="1">
        <v>102</v>
      </c>
    </row>
    <row r="8" spans="1:12" x14ac:dyDescent="0.25">
      <c r="A8">
        <v>53</v>
      </c>
      <c r="B8">
        <v>53</v>
      </c>
      <c r="C8">
        <v>57</v>
      </c>
      <c r="D8">
        <v>62</v>
      </c>
      <c r="E8">
        <v>63</v>
      </c>
      <c r="F8">
        <v>64</v>
      </c>
      <c r="G8">
        <v>66</v>
      </c>
      <c r="H8">
        <v>69</v>
      </c>
      <c r="I8">
        <v>69</v>
      </c>
      <c r="J8">
        <v>71</v>
      </c>
    </row>
    <row r="9" spans="1:12" x14ac:dyDescent="0.25">
      <c r="A9">
        <v>77</v>
      </c>
      <c r="B9">
        <v>77</v>
      </c>
      <c r="C9">
        <v>81</v>
      </c>
      <c r="D9">
        <v>81</v>
      </c>
      <c r="E9">
        <v>85</v>
      </c>
      <c r="F9">
        <v>86</v>
      </c>
      <c r="G9">
        <v>88</v>
      </c>
      <c r="H9">
        <v>88</v>
      </c>
      <c r="I9">
        <v>89</v>
      </c>
      <c r="J9">
        <v>89</v>
      </c>
    </row>
    <row r="10" spans="1:12" x14ac:dyDescent="0.25">
      <c r="A10">
        <v>92</v>
      </c>
      <c r="B10">
        <v>92</v>
      </c>
      <c r="C10">
        <v>95</v>
      </c>
      <c r="D10">
        <v>95</v>
      </c>
      <c r="E10">
        <v>95</v>
      </c>
      <c r="F10">
        <v>97</v>
      </c>
      <c r="G10">
        <v>99</v>
      </c>
      <c r="H10">
        <v>100</v>
      </c>
      <c r="I10">
        <v>101</v>
      </c>
      <c r="J10">
        <v>102</v>
      </c>
    </row>
    <row r="11" spans="1:12" x14ac:dyDescent="0.25">
      <c r="A11">
        <v>102</v>
      </c>
      <c r="B11">
        <v>102</v>
      </c>
      <c r="C11">
        <v>103</v>
      </c>
      <c r="D11">
        <v>105</v>
      </c>
      <c r="E11">
        <v>107</v>
      </c>
      <c r="F11">
        <v>120</v>
      </c>
      <c r="G11">
        <v>122</v>
      </c>
      <c r="H11">
        <v>122</v>
      </c>
      <c r="I11">
        <v>125</v>
      </c>
      <c r="J11">
        <v>127</v>
      </c>
    </row>
    <row r="14" spans="1:12" ht="16.5" customHeight="1" x14ac:dyDescent="0.25">
      <c r="D14" t="s">
        <v>8</v>
      </c>
    </row>
    <row r="15" spans="1:12" s="2" customFormat="1" ht="60" x14ac:dyDescent="0.25">
      <c r="A15" s="23" t="s">
        <v>0</v>
      </c>
      <c r="B15" s="23"/>
      <c r="E15" s="3" t="s">
        <v>2</v>
      </c>
      <c r="F15" s="4" t="s">
        <v>3</v>
      </c>
      <c r="G15" s="4" t="s">
        <v>6</v>
      </c>
      <c r="H15" s="4" t="s">
        <v>5</v>
      </c>
      <c r="I15" s="4" t="s">
        <v>4</v>
      </c>
      <c r="J15" s="4" t="s">
        <v>7</v>
      </c>
      <c r="K15" s="6" t="s">
        <v>13</v>
      </c>
    </row>
    <row r="16" spans="1:12" x14ac:dyDescent="0.25">
      <c r="A16" s="5">
        <v>53</v>
      </c>
      <c r="B16" s="5">
        <v>2</v>
      </c>
      <c r="E16" s="5" t="s">
        <v>23</v>
      </c>
      <c r="F16" s="5">
        <v>6</v>
      </c>
      <c r="G16" s="5">
        <v>15</v>
      </c>
      <c r="H16" s="5">
        <v>6</v>
      </c>
      <c r="I16" s="5">
        <v>15</v>
      </c>
      <c r="J16" s="8">
        <v>59.5</v>
      </c>
      <c r="K16" s="5">
        <f>SUM(J16*F16)</f>
        <v>357</v>
      </c>
      <c r="L16" s="1"/>
    </row>
    <row r="17" spans="1:20" x14ac:dyDescent="0.25">
      <c r="A17" s="5">
        <v>57</v>
      </c>
      <c r="B17" s="5">
        <v>1</v>
      </c>
      <c r="E17" s="5" t="s">
        <v>24</v>
      </c>
      <c r="F17" s="5">
        <v>6</v>
      </c>
      <c r="G17" s="5">
        <v>15</v>
      </c>
      <c r="H17" s="5">
        <v>12</v>
      </c>
      <c r="I17" s="5">
        <v>30</v>
      </c>
      <c r="J17" s="8">
        <v>72.5</v>
      </c>
      <c r="K17" s="5">
        <f t="shared" ref="K17:K21" si="0">SUM(J17*F17)</f>
        <v>435</v>
      </c>
    </row>
    <row r="18" spans="1:20" x14ac:dyDescent="0.25">
      <c r="A18" s="5">
        <v>62</v>
      </c>
      <c r="B18" s="5">
        <v>1</v>
      </c>
      <c r="D18" s="19"/>
      <c r="E18" s="8" t="s">
        <v>25</v>
      </c>
      <c r="F18" s="8">
        <v>8</v>
      </c>
      <c r="G18" s="8">
        <v>20</v>
      </c>
      <c r="H18" s="8">
        <v>20</v>
      </c>
      <c r="I18" s="8">
        <v>50</v>
      </c>
      <c r="J18" s="8">
        <v>85.5</v>
      </c>
      <c r="K18" s="8">
        <f t="shared" si="0"/>
        <v>684</v>
      </c>
      <c r="L18" s="19"/>
    </row>
    <row r="19" spans="1:20" x14ac:dyDescent="0.25">
      <c r="A19" s="5">
        <v>63</v>
      </c>
      <c r="B19" s="5">
        <v>1</v>
      </c>
      <c r="D19" s="1"/>
      <c r="E19" s="7" t="s">
        <v>26</v>
      </c>
      <c r="F19" s="7">
        <v>13</v>
      </c>
      <c r="G19" s="7">
        <v>32.5</v>
      </c>
      <c r="H19" s="7">
        <v>33</v>
      </c>
      <c r="I19" s="7">
        <v>82.5</v>
      </c>
      <c r="J19" s="7">
        <v>98.5</v>
      </c>
      <c r="K19" s="7">
        <f t="shared" si="0"/>
        <v>1280.5</v>
      </c>
      <c r="L19" s="19"/>
    </row>
    <row r="20" spans="1:20" x14ac:dyDescent="0.25">
      <c r="A20" s="5">
        <v>64</v>
      </c>
      <c r="B20" s="5">
        <v>1</v>
      </c>
      <c r="E20" s="5" t="s">
        <v>27</v>
      </c>
      <c r="F20" s="5">
        <v>2</v>
      </c>
      <c r="G20" s="5">
        <v>5</v>
      </c>
      <c r="H20" s="5">
        <v>35</v>
      </c>
      <c r="I20" s="5">
        <v>87.5</v>
      </c>
      <c r="J20" s="8">
        <v>111.5</v>
      </c>
      <c r="K20" s="5">
        <f t="shared" si="0"/>
        <v>223</v>
      </c>
    </row>
    <row r="21" spans="1:20" x14ac:dyDescent="0.25">
      <c r="A21" s="5">
        <v>66</v>
      </c>
      <c r="B21" s="5">
        <v>1</v>
      </c>
      <c r="E21" s="5" t="s">
        <v>28</v>
      </c>
      <c r="F21" s="5">
        <v>5</v>
      </c>
      <c r="G21" s="5">
        <v>12.5</v>
      </c>
      <c r="H21" s="5">
        <v>40</v>
      </c>
      <c r="I21" s="5">
        <v>100</v>
      </c>
      <c r="J21" s="8">
        <v>124.5</v>
      </c>
      <c r="K21" s="5">
        <f t="shared" si="0"/>
        <v>622.5</v>
      </c>
    </row>
    <row r="22" spans="1:20" x14ac:dyDescent="0.25">
      <c r="A22" s="5">
        <v>69</v>
      </c>
      <c r="B22" s="5">
        <v>2</v>
      </c>
      <c r="E22" s="7"/>
      <c r="F22" s="5"/>
      <c r="G22" s="5"/>
      <c r="H22" s="5"/>
      <c r="I22" s="5"/>
      <c r="J22" s="8"/>
      <c r="K22" s="5"/>
    </row>
    <row r="23" spans="1:20" x14ac:dyDescent="0.25">
      <c r="A23" s="5">
        <v>71</v>
      </c>
      <c r="B23" s="5">
        <v>1</v>
      </c>
      <c r="E23" s="5"/>
      <c r="F23" s="5">
        <f>SUM(F16:F22)</f>
        <v>40</v>
      </c>
      <c r="G23" s="5">
        <f>SUM(G16:G22)</f>
        <v>100</v>
      </c>
      <c r="H23" s="5"/>
      <c r="I23" s="5"/>
      <c r="J23" s="5"/>
      <c r="K23" s="5">
        <f>SUM(K16:K22)</f>
        <v>3602</v>
      </c>
    </row>
    <row r="24" spans="1:20" x14ac:dyDescent="0.25">
      <c r="A24" s="5">
        <v>77</v>
      </c>
      <c r="B24" s="5">
        <v>2</v>
      </c>
    </row>
    <row r="25" spans="1:20" x14ac:dyDescent="0.25">
      <c r="A25" s="5">
        <v>81</v>
      </c>
      <c r="B25" s="5">
        <v>2</v>
      </c>
      <c r="D25" t="s">
        <v>9</v>
      </c>
      <c r="E25" t="s">
        <v>29</v>
      </c>
    </row>
    <row r="26" spans="1:20" x14ac:dyDescent="0.25">
      <c r="A26" s="5">
        <v>85</v>
      </c>
      <c r="B26" s="5">
        <v>1</v>
      </c>
    </row>
    <row r="27" spans="1:20" x14ac:dyDescent="0.25">
      <c r="A27" s="5">
        <v>86</v>
      </c>
      <c r="B27" s="5">
        <v>1</v>
      </c>
      <c r="D27" t="s">
        <v>10</v>
      </c>
      <c r="E27" t="s">
        <v>30</v>
      </c>
    </row>
    <row r="28" spans="1:20" x14ac:dyDescent="0.25">
      <c r="A28" s="5">
        <v>88</v>
      </c>
      <c r="B28" s="5">
        <v>2</v>
      </c>
    </row>
    <row r="29" spans="1:20" x14ac:dyDescent="0.25">
      <c r="A29" s="5">
        <v>89</v>
      </c>
      <c r="B29" s="5">
        <v>2</v>
      </c>
      <c r="D29" t="s">
        <v>11</v>
      </c>
      <c r="E29" t="s">
        <v>12</v>
      </c>
    </row>
    <row r="30" spans="1:20" x14ac:dyDescent="0.25">
      <c r="A30" s="5">
        <v>92</v>
      </c>
      <c r="B30" s="5">
        <v>2</v>
      </c>
      <c r="F30" s="9" t="s">
        <v>14</v>
      </c>
      <c r="G30" s="22" t="s">
        <v>31</v>
      </c>
      <c r="H30" s="22"/>
      <c r="I30" s="22"/>
      <c r="J30" s="22"/>
      <c r="K30" s="22"/>
      <c r="M30" s="9" t="s">
        <v>14</v>
      </c>
      <c r="N30" s="22" t="s">
        <v>32</v>
      </c>
      <c r="O30" s="22"/>
      <c r="P30" s="22"/>
      <c r="Q30" s="10" t="s">
        <v>15</v>
      </c>
      <c r="R30" s="14">
        <v>3602</v>
      </c>
      <c r="S30" s="11" t="s">
        <v>14</v>
      </c>
      <c r="T30" s="12">
        <v>90.05</v>
      </c>
    </row>
    <row r="31" spans="1:20" x14ac:dyDescent="0.25">
      <c r="A31" s="5">
        <v>95</v>
      </c>
      <c r="B31" s="5">
        <v>3</v>
      </c>
      <c r="G31" s="21">
        <v>40</v>
      </c>
      <c r="H31" s="21"/>
      <c r="I31" s="21"/>
      <c r="J31" s="21"/>
      <c r="K31" s="21"/>
      <c r="N31" s="21">
        <v>40</v>
      </c>
      <c r="O31" s="21"/>
      <c r="P31" s="21"/>
      <c r="R31" s="13">
        <v>40</v>
      </c>
    </row>
    <row r="32" spans="1:20" x14ac:dyDescent="0.25">
      <c r="A32" s="5">
        <v>97</v>
      </c>
      <c r="B32" s="5">
        <v>1</v>
      </c>
      <c r="E32" s="20" t="s">
        <v>22</v>
      </c>
      <c r="G32" s="15"/>
      <c r="H32" s="15"/>
      <c r="I32" s="15"/>
      <c r="J32" s="15"/>
      <c r="K32" s="15"/>
      <c r="N32" s="15"/>
      <c r="O32" s="15"/>
      <c r="P32" s="15"/>
      <c r="R32" s="13"/>
    </row>
    <row r="33" spans="1:20" x14ac:dyDescent="0.25">
      <c r="A33" s="5">
        <v>99</v>
      </c>
      <c r="B33" s="5">
        <v>1</v>
      </c>
      <c r="E33" s="20"/>
      <c r="G33" s="15"/>
      <c r="H33" s="15"/>
      <c r="I33" s="15"/>
      <c r="J33" s="15"/>
      <c r="K33" s="15"/>
      <c r="N33" s="15"/>
      <c r="O33" s="15"/>
      <c r="P33" s="15"/>
      <c r="R33" s="13"/>
    </row>
    <row r="34" spans="1:20" x14ac:dyDescent="0.25">
      <c r="A34" s="5">
        <v>100</v>
      </c>
      <c r="B34" s="5">
        <v>1</v>
      </c>
    </row>
    <row r="35" spans="1:20" x14ac:dyDescent="0.25">
      <c r="A35" s="5">
        <v>101</v>
      </c>
      <c r="B35" s="5">
        <v>1</v>
      </c>
      <c r="E35" t="s">
        <v>16</v>
      </c>
      <c r="F35" s="10" t="s">
        <v>17</v>
      </c>
      <c r="G35" s="18">
        <v>40</v>
      </c>
      <c r="H35" s="11" t="s">
        <v>17</v>
      </c>
      <c r="I35" s="12">
        <v>20</v>
      </c>
      <c r="J35" s="10" t="s">
        <v>33</v>
      </c>
      <c r="K35" s="14" t="s">
        <v>34</v>
      </c>
      <c r="M35" s="10" t="s">
        <v>33</v>
      </c>
      <c r="N35" s="18">
        <v>104</v>
      </c>
      <c r="P35" s="10" t="s">
        <v>18</v>
      </c>
      <c r="Q35" s="17" t="s">
        <v>35</v>
      </c>
      <c r="S35" s="11" t="s">
        <v>18</v>
      </c>
      <c r="T35" s="12">
        <v>92</v>
      </c>
    </row>
    <row r="36" spans="1:20" x14ac:dyDescent="0.25">
      <c r="A36" s="5">
        <v>102</v>
      </c>
      <c r="B36" s="5">
        <v>3</v>
      </c>
      <c r="G36" s="17">
        <v>2</v>
      </c>
      <c r="K36">
        <v>8</v>
      </c>
      <c r="N36" s="17">
        <v>8</v>
      </c>
    </row>
    <row r="37" spans="1:20" x14ac:dyDescent="0.25">
      <c r="A37" s="5">
        <v>103</v>
      </c>
      <c r="B37" s="5">
        <v>1</v>
      </c>
      <c r="E37" s="20" t="s">
        <v>40</v>
      </c>
      <c r="G37" s="17"/>
      <c r="N37" s="17"/>
    </row>
    <row r="38" spans="1:20" x14ac:dyDescent="0.25">
      <c r="A38" s="5">
        <v>105</v>
      </c>
      <c r="B38" s="5">
        <v>1</v>
      </c>
      <c r="G38" s="17"/>
      <c r="N38" s="17"/>
    </row>
    <row r="39" spans="1:20" x14ac:dyDescent="0.25">
      <c r="A39" s="5">
        <v>107</v>
      </c>
      <c r="B39" s="5">
        <v>1</v>
      </c>
    </row>
    <row r="40" spans="1:20" x14ac:dyDescent="0.25">
      <c r="A40" s="5">
        <v>120</v>
      </c>
      <c r="B40" s="5">
        <v>1</v>
      </c>
      <c r="E40" t="s">
        <v>19</v>
      </c>
      <c r="F40" s="10" t="s">
        <v>36</v>
      </c>
      <c r="G40" s="16" t="s">
        <v>37</v>
      </c>
      <c r="I40" s="10" t="s">
        <v>36</v>
      </c>
      <c r="J40" s="18">
        <v>65</v>
      </c>
      <c r="L40" s="10" t="s">
        <v>20</v>
      </c>
      <c r="M40" t="s">
        <v>39</v>
      </c>
      <c r="N40" s="11" t="s">
        <v>20</v>
      </c>
      <c r="O40" s="12">
        <v>96.06</v>
      </c>
    </row>
    <row r="41" spans="1:20" x14ac:dyDescent="0.25">
      <c r="A41" s="5">
        <v>122</v>
      </c>
      <c r="B41" s="5">
        <v>2</v>
      </c>
      <c r="G41" t="s">
        <v>38</v>
      </c>
      <c r="J41" s="17">
        <v>16</v>
      </c>
    </row>
    <row r="42" spans="1:20" x14ac:dyDescent="0.25">
      <c r="A42" s="5">
        <v>125</v>
      </c>
      <c r="B42" s="5">
        <v>1</v>
      </c>
      <c r="E42" s="20" t="s">
        <v>41</v>
      </c>
    </row>
    <row r="43" spans="1:20" x14ac:dyDescent="0.25">
      <c r="A43" s="5">
        <v>127</v>
      </c>
      <c r="B43" s="5">
        <v>1</v>
      </c>
    </row>
    <row r="44" spans="1:20" x14ac:dyDescent="0.25">
      <c r="A44" s="5" t="s">
        <v>1</v>
      </c>
      <c r="B44" s="5">
        <f>SUM(B16:B43)</f>
        <v>40</v>
      </c>
      <c r="D44" t="s">
        <v>21</v>
      </c>
      <c r="E44" t="s">
        <v>42</v>
      </c>
      <c r="F44" s="10"/>
      <c r="G44" s="24" t="s">
        <v>43</v>
      </c>
      <c r="H44" t="s">
        <v>44</v>
      </c>
    </row>
    <row r="45" spans="1:20" x14ac:dyDescent="0.25">
      <c r="G45" s="9">
        <v>19</v>
      </c>
    </row>
    <row r="46" spans="1:20" x14ac:dyDescent="0.25">
      <c r="H46" t="s">
        <v>45</v>
      </c>
      <c r="I46" t="s">
        <v>46</v>
      </c>
      <c r="K46" t="s">
        <v>47</v>
      </c>
    </row>
    <row r="47" spans="1:20" x14ac:dyDescent="0.25">
      <c r="E47" s="20" t="s">
        <v>48</v>
      </c>
    </row>
  </sheetData>
  <sortState ref="N1:N40">
    <sortCondition ref="N1"/>
  </sortState>
  <mergeCells count="5">
    <mergeCell ref="N31:P31"/>
    <mergeCell ref="N30:P30"/>
    <mergeCell ref="G30:K30"/>
    <mergeCell ref="G31:K31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</dc:creator>
  <cp:lastModifiedBy>Marcos Vinicius</cp:lastModifiedBy>
  <dcterms:created xsi:type="dcterms:W3CDTF">2020-07-30T17:06:56Z</dcterms:created>
  <dcterms:modified xsi:type="dcterms:W3CDTF">2020-09-02T19:16:33Z</dcterms:modified>
</cp:coreProperties>
</file>