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6C14F680-4D63-4D23-A707-356C9300AC4D}" xr6:coauthVersionLast="36" xr6:coauthVersionMax="36" xr10:uidLastSave="{00000000-0000-0000-0000-000000000000}"/>
  <bookViews>
    <workbookView xWindow="0" yWindow="0" windowWidth="28800" windowHeight="12225" xr2:uid="{6043A10F-B6BE-4627-909D-61AB9C64F3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2" i="1"/>
  <c r="E21" i="1"/>
  <c r="E20" i="1"/>
  <c r="D17" i="1"/>
  <c r="C17" i="1"/>
  <c r="B17" i="1"/>
  <c r="B24" i="1"/>
  <c r="B23" i="1"/>
  <c r="B22" i="1"/>
  <c r="B21" i="1"/>
  <c r="B20" i="1"/>
  <c r="D5" i="1"/>
  <c r="D6" i="1"/>
  <c r="D7" i="1"/>
  <c r="D8" i="1"/>
  <c r="D9" i="1"/>
  <c r="D10" i="1"/>
  <c r="D11" i="1"/>
  <c r="D12" i="1"/>
  <c r="D13" i="1"/>
  <c r="D14" i="1"/>
  <c r="D15" i="1"/>
  <c r="D16" i="1"/>
  <c r="D4" i="1"/>
</calcChain>
</file>

<file path=xl/sharedStrings.xml><?xml version="1.0" encoding="utf-8"?>
<sst xmlns="http://schemas.openxmlformats.org/spreadsheetml/2006/main" count="58" uniqueCount="27">
  <si>
    <t>GASTOS MENSAIS</t>
  </si>
  <si>
    <t>Arroz</t>
  </si>
  <si>
    <t>Feijão</t>
  </si>
  <si>
    <t>Café</t>
  </si>
  <si>
    <t>Açúcar</t>
  </si>
  <si>
    <t>Macarrão</t>
  </si>
  <si>
    <t>Molho de Tomate</t>
  </si>
  <si>
    <t>Bolacha Maisena</t>
  </si>
  <si>
    <t>Bolacha Cream Cracker</t>
  </si>
  <si>
    <t>Farinha de Trigo</t>
  </si>
  <si>
    <t>Óleo</t>
  </si>
  <si>
    <t>Fubá</t>
  </si>
  <si>
    <t>Sardinha</t>
  </si>
  <si>
    <t>Goiabada</t>
  </si>
  <si>
    <t>Ingredientes</t>
  </si>
  <si>
    <t>Preço Unitário</t>
  </si>
  <si>
    <t>Quantidade</t>
  </si>
  <si>
    <t>Total</t>
  </si>
  <si>
    <t>Grau de Importância</t>
  </si>
  <si>
    <t>Custo x Benefício</t>
  </si>
  <si>
    <t>IMPORTANTE</t>
  </si>
  <si>
    <t>SUPÉRFULO</t>
  </si>
  <si>
    <t>NORMAL</t>
  </si>
  <si>
    <t>BARATO</t>
  </si>
  <si>
    <t>CARO</t>
  </si>
  <si>
    <t>CONTA ITENS</t>
  </si>
  <si>
    <t>ESTIMAR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</si>
</sst>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1" xfId="1" applyNumberFormat="1" applyFont="1" applyBorder="1"/>
    <xf numFmtId="44" fontId="0" fillId="0" borderId="0" xfId="0" applyNumberFormat="1"/>
    <xf numFmtId="44" fontId="0" fillId="0" borderId="0" xfId="1" applyFont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CCC-CE01-4FAA-BDD7-25D081F5A60A}">
  <dimension ref="A1:G24"/>
  <sheetViews>
    <sheetView tabSelected="1" zoomScale="150" zoomScaleNormal="150" workbookViewId="0">
      <selection activeCell="B20" sqref="B20"/>
    </sheetView>
  </sheetViews>
  <sheetFormatPr defaultRowHeight="15" x14ac:dyDescent="0.25"/>
  <cols>
    <col min="1" max="1" width="23.7109375" customWidth="1"/>
    <col min="2" max="2" width="18.5703125" customWidth="1"/>
    <col min="3" max="3" width="16.85546875" style="9" customWidth="1"/>
    <col min="4" max="4" width="21.140625" customWidth="1"/>
    <col min="5" max="5" width="21.85546875" style="2" customWidth="1"/>
    <col min="6" max="6" width="19.42578125" customWidth="1"/>
    <col min="7" max="7" width="9.5703125" bestFit="1" customWidth="1"/>
  </cols>
  <sheetData>
    <row r="1" spans="1:6" ht="21" x14ac:dyDescent="0.35">
      <c r="A1" s="12" t="s">
        <v>0</v>
      </c>
      <c r="B1" s="12"/>
      <c r="C1" s="12"/>
      <c r="D1" s="12"/>
      <c r="E1" s="12"/>
      <c r="F1" s="12"/>
    </row>
    <row r="2" spans="1:6" ht="15.75" x14ac:dyDescent="0.25">
      <c r="A2" s="17"/>
      <c r="B2" s="18"/>
      <c r="C2" s="18"/>
      <c r="D2" s="18"/>
      <c r="E2" s="18"/>
      <c r="F2" s="19"/>
    </row>
    <row r="3" spans="1:6" ht="15.75" x14ac:dyDescent="0.25">
      <c r="A3" s="10" t="s">
        <v>14</v>
      </c>
      <c r="B3" s="10" t="s">
        <v>15</v>
      </c>
      <c r="C3" s="11" t="s">
        <v>16</v>
      </c>
      <c r="D3" s="10" t="s">
        <v>17</v>
      </c>
      <c r="E3" s="10" t="s">
        <v>18</v>
      </c>
      <c r="F3" s="3" t="s">
        <v>19</v>
      </c>
    </row>
    <row r="4" spans="1:6" x14ac:dyDescent="0.25">
      <c r="A4" s="1" t="s">
        <v>1</v>
      </c>
      <c r="B4" s="5">
        <v>20</v>
      </c>
      <c r="C4" s="8">
        <v>1</v>
      </c>
      <c r="D4" s="13">
        <f>B4*C4</f>
        <v>20</v>
      </c>
      <c r="E4" s="4" t="s">
        <v>20</v>
      </c>
      <c r="F4" s="1" t="s">
        <v>22</v>
      </c>
    </row>
    <row r="5" spans="1:6" x14ac:dyDescent="0.25">
      <c r="A5" s="1" t="s">
        <v>2</v>
      </c>
      <c r="B5" s="5">
        <v>7</v>
      </c>
      <c r="C5" s="8">
        <v>2</v>
      </c>
      <c r="D5" s="13">
        <f t="shared" ref="D5:D16" si="0">B5*C5</f>
        <v>14</v>
      </c>
      <c r="E5" s="4" t="s">
        <v>20</v>
      </c>
      <c r="F5" s="1" t="s">
        <v>23</v>
      </c>
    </row>
    <row r="6" spans="1:6" x14ac:dyDescent="0.25">
      <c r="A6" s="1" t="s">
        <v>3</v>
      </c>
      <c r="B6" s="6">
        <v>19</v>
      </c>
      <c r="C6" s="8">
        <v>2</v>
      </c>
      <c r="D6" s="13">
        <f t="shared" si="0"/>
        <v>38</v>
      </c>
      <c r="E6" s="4" t="s">
        <v>20</v>
      </c>
      <c r="F6" s="1" t="s">
        <v>24</v>
      </c>
    </row>
    <row r="7" spans="1:6" x14ac:dyDescent="0.25">
      <c r="A7" s="1" t="s">
        <v>4</v>
      </c>
      <c r="B7" s="6">
        <v>4</v>
      </c>
      <c r="C7" s="8">
        <v>3</v>
      </c>
      <c r="D7" s="13">
        <f t="shared" si="0"/>
        <v>12</v>
      </c>
      <c r="E7" s="4" t="s">
        <v>20</v>
      </c>
      <c r="F7" s="1" t="s">
        <v>22</v>
      </c>
    </row>
    <row r="8" spans="1:6" x14ac:dyDescent="0.25">
      <c r="A8" s="1" t="s">
        <v>5</v>
      </c>
      <c r="B8" s="6">
        <v>5.9</v>
      </c>
      <c r="C8" s="8">
        <v>2</v>
      </c>
      <c r="D8" s="13">
        <f t="shared" si="0"/>
        <v>11.8</v>
      </c>
      <c r="E8" s="4" t="s">
        <v>20</v>
      </c>
      <c r="F8" s="1" t="s">
        <v>22</v>
      </c>
    </row>
    <row r="9" spans="1:6" x14ac:dyDescent="0.25">
      <c r="A9" s="1" t="s">
        <v>6</v>
      </c>
      <c r="B9" s="6">
        <v>3.9</v>
      </c>
      <c r="C9" s="8">
        <v>3</v>
      </c>
      <c r="D9" s="13">
        <f t="shared" si="0"/>
        <v>11.7</v>
      </c>
      <c r="E9" s="4" t="s">
        <v>20</v>
      </c>
      <c r="F9" s="1" t="s">
        <v>24</v>
      </c>
    </row>
    <row r="10" spans="1:6" x14ac:dyDescent="0.25">
      <c r="A10" s="1" t="s">
        <v>7</v>
      </c>
      <c r="B10" s="6">
        <v>4.9000000000000004</v>
      </c>
      <c r="C10" s="8">
        <v>4</v>
      </c>
      <c r="D10" s="13">
        <f t="shared" si="0"/>
        <v>19.600000000000001</v>
      </c>
      <c r="E10" s="4" t="s">
        <v>21</v>
      </c>
      <c r="F10" s="1" t="s">
        <v>22</v>
      </c>
    </row>
    <row r="11" spans="1:6" x14ac:dyDescent="0.25">
      <c r="A11" s="1" t="s">
        <v>8</v>
      </c>
      <c r="B11" s="6">
        <v>5.9</v>
      </c>
      <c r="C11" s="8">
        <v>4</v>
      </c>
      <c r="D11" s="13">
        <f t="shared" si="0"/>
        <v>23.6</v>
      </c>
      <c r="E11" s="4" t="s">
        <v>20</v>
      </c>
      <c r="F11" s="1" t="s">
        <v>22</v>
      </c>
    </row>
    <row r="12" spans="1:6" x14ac:dyDescent="0.25">
      <c r="A12" s="1" t="s">
        <v>9</v>
      </c>
      <c r="B12" s="5">
        <v>3.9</v>
      </c>
      <c r="C12" s="8">
        <v>2</v>
      </c>
      <c r="D12" s="13">
        <f t="shared" si="0"/>
        <v>7.8</v>
      </c>
      <c r="E12" s="4" t="s">
        <v>20</v>
      </c>
      <c r="F12" s="1" t="s">
        <v>22</v>
      </c>
    </row>
    <row r="13" spans="1:6" x14ac:dyDescent="0.25">
      <c r="A13" s="1" t="s">
        <v>10</v>
      </c>
      <c r="B13" s="5">
        <v>6.5</v>
      </c>
      <c r="C13" s="8">
        <v>3</v>
      </c>
      <c r="D13" s="13">
        <f t="shared" si="0"/>
        <v>19.5</v>
      </c>
      <c r="E13" s="4" t="s">
        <v>20</v>
      </c>
      <c r="F13" s="1" t="s">
        <v>23</v>
      </c>
    </row>
    <row r="14" spans="1:6" x14ac:dyDescent="0.25">
      <c r="A14" s="1" t="s">
        <v>11</v>
      </c>
      <c r="B14" s="6">
        <v>3.9</v>
      </c>
      <c r="C14" s="8">
        <v>2</v>
      </c>
      <c r="D14" s="13">
        <f t="shared" si="0"/>
        <v>7.8</v>
      </c>
      <c r="E14" s="4" t="s">
        <v>20</v>
      </c>
      <c r="F14" s="1" t="s">
        <v>22</v>
      </c>
    </row>
    <row r="15" spans="1:6" x14ac:dyDescent="0.25">
      <c r="A15" s="1" t="s">
        <v>12</v>
      </c>
      <c r="B15" s="6">
        <v>6.9</v>
      </c>
      <c r="C15" s="8">
        <v>2</v>
      </c>
      <c r="D15" s="13">
        <f t="shared" si="0"/>
        <v>13.8</v>
      </c>
      <c r="E15" s="4" t="s">
        <v>21</v>
      </c>
      <c r="F15" s="1" t="s">
        <v>22</v>
      </c>
    </row>
    <row r="16" spans="1:6" x14ac:dyDescent="0.25">
      <c r="A16" s="1" t="s">
        <v>13</v>
      </c>
      <c r="B16" s="6">
        <v>5</v>
      </c>
      <c r="C16" s="8">
        <v>2</v>
      </c>
      <c r="D16" s="13">
        <f t="shared" si="0"/>
        <v>10</v>
      </c>
      <c r="E16" s="4" t="s">
        <v>21</v>
      </c>
      <c r="F16" s="1" t="s">
        <v>22</v>
      </c>
    </row>
    <row r="17" spans="1:7" x14ac:dyDescent="0.25">
      <c r="A17" s="1"/>
      <c r="B17" s="7">
        <f>SUM(B4:B16)</f>
        <v>96.800000000000026</v>
      </c>
      <c r="C17" s="14">
        <f t="shared" ref="C17:D17" si="1">SUM(C4:C16)</f>
        <v>32</v>
      </c>
      <c r="D17" s="7">
        <f>SUM(D4:D16)</f>
        <v>209.60000000000002</v>
      </c>
      <c r="E17" s="4"/>
      <c r="F17" s="1"/>
    </row>
    <row r="19" spans="1:7" x14ac:dyDescent="0.25">
      <c r="A19" t="s">
        <v>25</v>
      </c>
      <c r="D19" t="s">
        <v>26</v>
      </c>
      <c r="G19" s="15"/>
    </row>
    <row r="20" spans="1:7" x14ac:dyDescent="0.25">
      <c r="A20" t="s">
        <v>21</v>
      </c>
      <c r="B20">
        <f>COUNTIF($E$4:$E$16,A20)</f>
        <v>3</v>
      </c>
      <c r="D20" t="s">
        <v>21</v>
      </c>
      <c r="E20" s="16">
        <f>SUMIF($E$4:$E$16,D20,$D$4:$D$16)</f>
        <v>43.400000000000006</v>
      </c>
    </row>
    <row r="21" spans="1:7" x14ac:dyDescent="0.25">
      <c r="A21" t="s">
        <v>20</v>
      </c>
      <c r="B21">
        <f>COUNTIF($E$4:$E$16,A21)</f>
        <v>10</v>
      </c>
      <c r="D21" t="s">
        <v>20</v>
      </c>
      <c r="E21" s="16">
        <f>SUMIF($E$4:$E$16,D21,$D$4:$D$16)</f>
        <v>166.20000000000002</v>
      </c>
    </row>
    <row r="22" spans="1:7" x14ac:dyDescent="0.25">
      <c r="A22" t="s">
        <v>24</v>
      </c>
      <c r="B22">
        <f>COUNTIF($F$4:$F$16,A22)</f>
        <v>2</v>
      </c>
      <c r="D22" t="s">
        <v>24</v>
      </c>
      <c r="E22" s="16">
        <f>SUMIF($F$4:$F$16,D22,$D$4:$D$16)</f>
        <v>49.7</v>
      </c>
    </row>
    <row r="23" spans="1:7" x14ac:dyDescent="0.25">
      <c r="A23" t="s">
        <v>23</v>
      </c>
      <c r="B23">
        <f t="shared" ref="B23:B24" si="2">COUNTIF($F$4:$F$16,A23)</f>
        <v>2</v>
      </c>
      <c r="D23" t="s">
        <v>23</v>
      </c>
      <c r="E23" s="16">
        <f t="shared" ref="E23:E24" si="3">SUMIF($F$4:$F$16,D23,$D$4:$D$16)</f>
        <v>33.5</v>
      </c>
    </row>
    <row r="24" spans="1:7" x14ac:dyDescent="0.25">
      <c r="A24" t="s">
        <v>22</v>
      </c>
      <c r="B24">
        <f>COUNTIF($F$4:$F$16,A24)</f>
        <v>9</v>
      </c>
      <c r="D24" t="s">
        <v>22</v>
      </c>
      <c r="E24" s="16">
        <f t="shared" si="3"/>
        <v>126.39999999999999</v>
      </c>
    </row>
  </sheetData>
  <mergeCells count="2">
    <mergeCell ref="A1:F1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2023-08-18T21:26:30Z</dcterms:created>
  <dcterms:modified xsi:type="dcterms:W3CDTF">2023-08-18T23:16:49Z</dcterms:modified>
</cp:coreProperties>
</file>