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rcos\Desktop\python\Automation\Proyecto 3 - Bancos + saldos\"/>
    </mc:Choice>
  </mc:AlternateContent>
  <xr:revisionPtr revIDLastSave="0" documentId="13_ncr:1_{B50ED59B-254D-4702-BD90-970B2B7EF8C2}" xr6:coauthVersionLast="47" xr6:coauthVersionMax="47" xr10:uidLastSave="{00000000-0000-0000-0000-000000000000}"/>
  <bookViews>
    <workbookView xWindow="-110" yWindow="-110" windowWidth="23650" windowHeight="12802" activeTab="2" xr2:uid="{00000000-000D-0000-FFFF-FFFF00000000}"/>
  </bookViews>
  <sheets>
    <sheet name="CREDICOOP 11667-4" sheetId="1" r:id="rId1"/>
    <sheet name="CREDICOOP 019380-2" sheetId="2" r:id="rId2"/>
    <sheet name="COMAFI" sheetId="3" r:id="rId3"/>
    <sheet name="PROVINCIA 14327" sheetId="4" r:id="rId4"/>
    <sheet name="PROVINCIA 50646" sheetId="5" r:id="rId5"/>
  </sheets>
  <definedNames>
    <definedName name="_xlnm._FilterDatabase" localSheetId="1" hidden="1">'CREDICOOP 019380-2'!$A$1:$E$1</definedName>
    <definedName name="_xlnm._FilterDatabase" localSheetId="0" hidden="1">'CREDICOOP 11667-4'!$A$1:$E$1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E13" i="5"/>
  <c r="E12" i="5"/>
  <c r="E11" i="5"/>
  <c r="E10" i="5"/>
  <c r="E9" i="5"/>
  <c r="E8" i="5"/>
  <c r="E7" i="5"/>
  <c r="E6" i="5"/>
  <c r="E5" i="5"/>
  <c r="E4" i="5"/>
  <c r="E3" i="5"/>
  <c r="E2" i="5"/>
  <c r="D3" i="4"/>
  <c r="E3" i="4" s="1"/>
  <c r="E13" i="4"/>
  <c r="E12" i="4"/>
  <c r="E11" i="4"/>
  <c r="E10" i="4"/>
  <c r="E9" i="4"/>
  <c r="E8" i="4"/>
  <c r="E7" i="4"/>
  <c r="E6" i="4"/>
  <c r="E5" i="4"/>
  <c r="E4" i="4"/>
  <c r="E2" i="4"/>
  <c r="E13" i="3"/>
  <c r="E12" i="3"/>
  <c r="E11" i="3"/>
  <c r="E10" i="3"/>
  <c r="E9" i="3"/>
  <c r="E8" i="3"/>
  <c r="E7" i="3"/>
  <c r="E6" i="3"/>
  <c r="E5" i="3"/>
  <c r="C5" i="3"/>
  <c r="E4" i="3"/>
  <c r="C4" i="3"/>
  <c r="E3" i="3"/>
  <c r="E2" i="3"/>
  <c r="E13" i="2"/>
  <c r="E12" i="2"/>
  <c r="E11" i="2"/>
  <c r="E10" i="2"/>
  <c r="E9" i="2"/>
  <c r="E8" i="2"/>
  <c r="E7" i="2"/>
  <c r="E6" i="2"/>
  <c r="E5" i="2"/>
  <c r="E4" i="2"/>
  <c r="E3" i="2"/>
  <c r="E2" i="2"/>
  <c r="E8" i="1"/>
  <c r="E9" i="1"/>
  <c r="E10" i="1"/>
  <c r="E11" i="1"/>
  <c r="E12" i="1"/>
  <c r="E13" i="1"/>
  <c r="E2" i="1"/>
  <c r="E3" i="1"/>
  <c r="E4" i="1"/>
  <c r="E5" i="1"/>
  <c r="E6" i="1"/>
  <c r="E7" i="1"/>
</calcChain>
</file>

<file path=xl/sharedStrings.xml><?xml version="1.0" encoding="utf-8"?>
<sst xmlns="http://schemas.openxmlformats.org/spreadsheetml/2006/main" count="25" uniqueCount="5">
  <si>
    <t>Diferencia</t>
  </si>
  <si>
    <t>SALDOS BANCO</t>
  </si>
  <si>
    <t>MES</t>
  </si>
  <si>
    <t>AÑO</t>
  </si>
  <si>
    <t>SALDOS TACTICA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</si>
</sst>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#,##0.000"/>
    <numFmt numFmtId="165" formatCode="0E+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Border="1"/>
    <xf numFmtId="0" fontId="0" fillId="2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0" xfId="0" applyFont="1" applyFill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quotePrefix="1" applyBorder="1" applyAlignment="1">
      <alignment horizontal="left"/>
    </xf>
    <xf numFmtId="0" fontId="1" fillId="0" borderId="1" xfId="0" applyFont="1" applyFill="1" applyBorder="1" applyAlignment="1">
      <alignment horizontal="center" vertical="top"/>
    </xf>
    <xf numFmtId="164" fontId="0" fillId="2" borderId="0" xfId="0" applyNumberFormat="1" applyFill="1" applyBorder="1" applyAlignment="1">
      <alignment horizontal="right"/>
    </xf>
    <xf numFmtId="165" fontId="0" fillId="2" borderId="0" xfId="0" applyNumberFormat="1" applyFill="1"/>
    <xf numFmtId="0" fontId="1" fillId="0" borderId="1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pane ySplit="1" topLeftCell="A2" activePane="bottomLeft" state="frozen"/>
      <selection pane="bottomLeft" activeCell="E23" sqref="E23"/>
    </sheetView>
  </sheetViews>
  <sheetFormatPr baseColWidth="10" defaultColWidth="8.88671875" defaultRowHeight="14.65" x14ac:dyDescent="0.3"/>
  <cols>
    <col min="1" max="2" width="6" customWidth="1"/>
    <col min="3" max="3" width="22.77734375" customWidth="1"/>
    <col min="4" max="4" width="15.6640625" bestFit="1" customWidth="1"/>
    <col min="6" max="6" width="14.5546875" bestFit="1" customWidth="1"/>
  </cols>
  <sheetData>
    <row r="1" spans="1:5" x14ac:dyDescent="0.3">
      <c r="A1" s="1" t="s">
        <v>3</v>
      </c>
      <c r="B1" s="1" t="s">
        <v>2</v>
      </c>
      <c r="C1" s="1" t="s">
        <v>1</v>
      </c>
      <c r="D1" s="2" t="s">
        <v>4</v>
      </c>
      <c r="E1" s="2" t="s">
        <v>0</v>
      </c>
    </row>
    <row r="2" spans="1:5" x14ac:dyDescent="0.3">
      <c r="A2" s="15">
        <v>2020</v>
      </c>
      <c r="B2" s="1">
        <v>8</v>
      </c>
      <c r="C2" s="3">
        <v>-391723.84000000171</v>
      </c>
      <c r="D2" s="3">
        <f>-132107.273-259616.58</f>
        <v>-391723.853</v>
      </c>
      <c r="E2" s="3">
        <f t="shared" ref="E2:E13" si="0">D2-C2</f>
        <v>-1.299999828916043E-2</v>
      </c>
    </row>
    <row r="3" spans="1:5" x14ac:dyDescent="0.3">
      <c r="A3" s="15"/>
      <c r="B3" s="1">
        <v>9</v>
      </c>
      <c r="C3" s="3">
        <v>185944.23000000231</v>
      </c>
      <c r="D3" s="3">
        <v>185946.21</v>
      </c>
      <c r="E3" s="3">
        <f t="shared" si="0"/>
        <v>1.9799999976821709</v>
      </c>
    </row>
    <row r="4" spans="1:5" x14ac:dyDescent="0.3">
      <c r="A4" s="15"/>
      <c r="B4" s="1">
        <v>10</v>
      </c>
      <c r="C4">
        <v>344894.7199999867</v>
      </c>
      <c r="D4">
        <v>345082.89</v>
      </c>
      <c r="E4">
        <f t="shared" si="0"/>
        <v>188.17000001331326</v>
      </c>
    </row>
    <row r="5" spans="1:5" x14ac:dyDescent="0.3">
      <c r="A5" s="15"/>
      <c r="B5" s="1">
        <v>11</v>
      </c>
      <c r="C5" s="3">
        <v>-329883.86000000499</v>
      </c>
      <c r="D5" s="3">
        <v>-329893.33</v>
      </c>
      <c r="E5" s="3">
        <f t="shared" si="0"/>
        <v>-9.4699999950244091</v>
      </c>
    </row>
    <row r="6" spans="1:5" x14ac:dyDescent="0.3">
      <c r="A6" s="15"/>
      <c r="B6" s="1">
        <v>12</v>
      </c>
      <c r="C6">
        <v>-65516.020000003278</v>
      </c>
      <c r="D6">
        <v>-65696.759999999995</v>
      </c>
      <c r="E6">
        <f t="shared" si="0"/>
        <v>-180.73999999671651</v>
      </c>
    </row>
    <row r="7" spans="1:5" x14ac:dyDescent="0.3">
      <c r="A7" s="15">
        <v>2021</v>
      </c>
      <c r="B7" s="1">
        <v>1</v>
      </c>
      <c r="C7" s="3">
        <v>2799013.269999987</v>
      </c>
      <c r="D7" s="3">
        <v>2799013.14</v>
      </c>
      <c r="E7" s="3">
        <f t="shared" si="0"/>
        <v>-0.12999998684972525</v>
      </c>
    </row>
    <row r="8" spans="1:5" x14ac:dyDescent="0.3">
      <c r="A8" s="15"/>
      <c r="B8" s="1">
        <v>2</v>
      </c>
      <c r="C8" s="3">
        <v>-2488389.9500000142</v>
      </c>
      <c r="D8" s="3">
        <v>-2488389.87</v>
      </c>
      <c r="E8" s="3">
        <f t="shared" si="0"/>
        <v>8.0000014044344425E-2</v>
      </c>
    </row>
    <row r="9" spans="1:5" x14ac:dyDescent="0.3">
      <c r="A9" s="15"/>
      <c r="B9" s="1">
        <v>3</v>
      </c>
      <c r="C9">
        <v>-202.06000000797209</v>
      </c>
      <c r="D9">
        <v>-102.402</v>
      </c>
      <c r="E9">
        <f t="shared" si="0"/>
        <v>99.658000007972092</v>
      </c>
    </row>
    <row r="10" spans="1:5" x14ac:dyDescent="0.3">
      <c r="A10" s="15"/>
      <c r="B10" s="1">
        <v>4</v>
      </c>
      <c r="C10" s="3">
        <v>-202938.6500000041</v>
      </c>
      <c r="D10" s="3">
        <v>-202938.01</v>
      </c>
      <c r="E10" s="3">
        <f t="shared" si="0"/>
        <v>0.6400000040885061</v>
      </c>
    </row>
    <row r="11" spans="1:5" x14ac:dyDescent="0.3">
      <c r="A11" s="15"/>
      <c r="B11" s="1">
        <v>5</v>
      </c>
      <c r="C11" s="3">
        <v>-231617.99000000581</v>
      </c>
      <c r="D11" s="3">
        <v>-231618.68</v>
      </c>
      <c r="E11" s="3">
        <f t="shared" si="0"/>
        <v>-0.68999999418156222</v>
      </c>
    </row>
    <row r="12" spans="1:5" x14ac:dyDescent="0.3">
      <c r="A12" s="15"/>
      <c r="B12" s="1">
        <v>6</v>
      </c>
      <c r="C12" s="3">
        <v>181020.5799999852</v>
      </c>
      <c r="D12" s="3">
        <v>181020.42</v>
      </c>
      <c r="E12" s="3">
        <f t="shared" si="0"/>
        <v>-0.15999998518964276</v>
      </c>
    </row>
    <row r="13" spans="1:5" x14ac:dyDescent="0.3">
      <c r="A13" s="15"/>
      <c r="B13" s="1">
        <v>7</v>
      </c>
      <c r="C13" s="3">
        <v>1359343.0699999949</v>
      </c>
      <c r="D13" s="3">
        <v>1359342.8</v>
      </c>
      <c r="E13" s="3">
        <f t="shared" si="0"/>
        <v>-0.26999999489635229</v>
      </c>
    </row>
  </sheetData>
  <autoFilter ref="A1:E1" xr:uid="{00000000-0001-0000-0000-000000000000}">
    <sortState xmlns:xlrd2="http://schemas.microsoft.com/office/spreadsheetml/2017/richdata2" ref="A2:E13">
      <sortCondition ref="B1"/>
    </sortState>
  </autoFilter>
  <mergeCells count="2">
    <mergeCell ref="A2:A6"/>
    <mergeCell ref="A7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CF8D-5596-4FAC-86DF-0D1578A936F9}">
  <dimension ref="A1:E13"/>
  <sheetViews>
    <sheetView workbookViewId="0">
      <selection activeCell="D26" sqref="D26"/>
    </sheetView>
  </sheetViews>
  <sheetFormatPr baseColWidth="10" defaultRowHeight="14.65" x14ac:dyDescent="0.3"/>
  <cols>
    <col min="1" max="2" width="6" customWidth="1"/>
    <col min="3" max="3" width="22.77734375" customWidth="1"/>
    <col min="4" max="4" width="15.33203125" bestFit="1" customWidth="1"/>
  </cols>
  <sheetData>
    <row r="1" spans="1:5" x14ac:dyDescent="0.3">
      <c r="A1" s="1" t="s">
        <v>3</v>
      </c>
      <c r="B1" s="1" t="s">
        <v>2</v>
      </c>
      <c r="C1" s="1" t="s">
        <v>1</v>
      </c>
      <c r="D1" s="1" t="s">
        <v>4</v>
      </c>
      <c r="E1" s="1" t="s">
        <v>0</v>
      </c>
    </row>
    <row r="2" spans="1:5" x14ac:dyDescent="0.3">
      <c r="A2" s="15">
        <v>2020</v>
      </c>
      <c r="B2" s="1">
        <v>8</v>
      </c>
      <c r="C2" s="5">
        <v>-1480.61</v>
      </c>
      <c r="D2" s="5">
        <v>-1480.61</v>
      </c>
      <c r="E2" s="6">
        <f>D2-C2</f>
        <v>0</v>
      </c>
    </row>
    <row r="3" spans="1:5" x14ac:dyDescent="0.3">
      <c r="A3" s="15"/>
      <c r="B3" s="1">
        <v>9</v>
      </c>
      <c r="C3" s="5">
        <v>1523.88</v>
      </c>
      <c r="D3" s="5">
        <v>1523.88</v>
      </c>
      <c r="E3" s="6">
        <f t="shared" ref="E3:E13" si="0">D3-C3</f>
        <v>0</v>
      </c>
    </row>
    <row r="4" spans="1:5" x14ac:dyDescent="0.3">
      <c r="A4" s="15"/>
      <c r="B4" s="1">
        <v>10</v>
      </c>
      <c r="C4" s="5">
        <v>-1481.3</v>
      </c>
      <c r="D4" s="5">
        <v>-1481.3</v>
      </c>
      <c r="E4" s="6">
        <f t="shared" si="0"/>
        <v>0</v>
      </c>
    </row>
    <row r="5" spans="1:5" x14ac:dyDescent="0.3">
      <c r="A5" s="15"/>
      <c r="B5" s="1">
        <v>11</v>
      </c>
      <c r="C5" s="5">
        <v>1508.15</v>
      </c>
      <c r="D5" s="5">
        <v>1508.15</v>
      </c>
      <c r="E5" s="6">
        <f t="shared" si="0"/>
        <v>0</v>
      </c>
    </row>
    <row r="6" spans="1:5" x14ac:dyDescent="0.3">
      <c r="A6" s="15"/>
      <c r="B6" s="1">
        <v>12</v>
      </c>
      <c r="C6" s="5">
        <v>-1499.31</v>
      </c>
      <c r="D6" s="5">
        <v>-1499.31</v>
      </c>
      <c r="E6" s="6">
        <f t="shared" si="0"/>
        <v>0</v>
      </c>
    </row>
    <row r="7" spans="1:5" x14ac:dyDescent="0.3">
      <c r="A7" s="15">
        <v>2021</v>
      </c>
      <c r="B7" s="1">
        <v>1</v>
      </c>
      <c r="C7" s="5">
        <v>507.53</v>
      </c>
      <c r="D7" s="5">
        <v>507.53</v>
      </c>
      <c r="E7" s="6">
        <f t="shared" si="0"/>
        <v>0</v>
      </c>
    </row>
    <row r="8" spans="1:5" x14ac:dyDescent="0.3">
      <c r="A8" s="15"/>
      <c r="B8" s="1">
        <v>2</v>
      </c>
      <c r="C8" s="5">
        <v>3352.6</v>
      </c>
      <c r="D8" s="5">
        <v>3352.64</v>
      </c>
      <c r="E8" s="6">
        <f t="shared" si="0"/>
        <v>3.999999999996362E-2</v>
      </c>
    </row>
    <row r="9" spans="1:5" x14ac:dyDescent="0.3">
      <c r="A9" s="15"/>
      <c r="B9" s="1">
        <v>3</v>
      </c>
      <c r="C9" s="5">
        <v>-1645.72</v>
      </c>
      <c r="D9" s="5">
        <v>-1645.76</v>
      </c>
      <c r="E9" s="6">
        <f t="shared" si="0"/>
        <v>-3.999999999996362E-2</v>
      </c>
    </row>
    <row r="10" spans="1:5" x14ac:dyDescent="0.3">
      <c r="A10" s="15"/>
      <c r="B10" s="1">
        <v>4</v>
      </c>
      <c r="C10" s="5">
        <v>-1894.66</v>
      </c>
      <c r="D10" s="5">
        <v>-1894.69</v>
      </c>
      <c r="E10" s="6">
        <f t="shared" si="0"/>
        <v>-2.9999999999972715E-2</v>
      </c>
    </row>
    <row r="11" spans="1:5" x14ac:dyDescent="0.3">
      <c r="A11" s="15"/>
      <c r="B11" s="1">
        <v>5</v>
      </c>
      <c r="C11" s="5">
        <v>1521.2299999999809</v>
      </c>
      <c r="D11" s="5">
        <v>1521.23</v>
      </c>
      <c r="E11" s="6">
        <f t="shared" si="0"/>
        <v>1.9099388737231493E-11</v>
      </c>
    </row>
    <row r="12" spans="1:5" x14ac:dyDescent="0.3">
      <c r="A12" s="15"/>
      <c r="B12" s="1">
        <v>6</v>
      </c>
      <c r="C12" s="5">
        <v>13186.22</v>
      </c>
      <c r="D12" s="5">
        <v>13186.22</v>
      </c>
      <c r="E12" s="6">
        <f t="shared" si="0"/>
        <v>0</v>
      </c>
    </row>
    <row r="13" spans="1:5" x14ac:dyDescent="0.3">
      <c r="A13" s="15"/>
      <c r="B13" s="1">
        <v>7</v>
      </c>
      <c r="C13" s="7">
        <v>-2045.76</v>
      </c>
      <c r="D13" s="7">
        <v>-2045.76</v>
      </c>
      <c r="E13" s="8">
        <f t="shared" si="0"/>
        <v>0</v>
      </c>
    </row>
  </sheetData>
  <autoFilter ref="A1:E1" xr:uid="{9A62CF8D-5596-4FAC-86DF-0D1578A936F9}">
    <sortState xmlns:xlrd2="http://schemas.microsoft.com/office/spreadsheetml/2017/richdata2" ref="A2:E13">
      <sortCondition ref="B1"/>
    </sortState>
  </autoFilter>
  <mergeCells count="2">
    <mergeCell ref="A2:A6"/>
    <mergeCell ref="A7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BFC5B-0111-4B0C-96A8-A0F88287360E}">
  <dimension ref="A1:E13"/>
  <sheetViews>
    <sheetView tabSelected="1" workbookViewId="0">
      <selection activeCell="H4" sqref="H4"/>
    </sheetView>
  </sheetViews>
  <sheetFormatPr baseColWidth="10" defaultRowHeight="14.65" x14ac:dyDescent="0.3"/>
  <cols>
    <col min="1" max="2" width="6" customWidth="1"/>
    <col min="3" max="3" width="14.21875" bestFit="1" customWidth="1"/>
    <col min="4" max="4" width="15.33203125" bestFit="1" customWidth="1"/>
  </cols>
  <sheetData>
    <row r="1" spans="1:5" x14ac:dyDescent="0.3">
      <c r="A1" s="1" t="s">
        <v>3</v>
      </c>
      <c r="B1" s="1" t="s">
        <v>2</v>
      </c>
      <c r="C1" s="1" t="s">
        <v>1</v>
      </c>
      <c r="D1" s="1" t="s">
        <v>4</v>
      </c>
      <c r="E1" s="1" t="s">
        <v>0</v>
      </c>
    </row>
    <row r="2" spans="1:5" x14ac:dyDescent="0.3">
      <c r="A2" s="16">
        <v>2020</v>
      </c>
      <c r="B2" s="1">
        <v>8</v>
      </c>
      <c r="C2" s="9">
        <v>-314772.47999999998</v>
      </c>
      <c r="D2" s="9">
        <v>-314772.89</v>
      </c>
      <c r="E2" s="9">
        <f>D2-C2</f>
        <v>-0.41000000003259629</v>
      </c>
    </row>
    <row r="3" spans="1:5" x14ac:dyDescent="0.3">
      <c r="A3" s="17"/>
      <c r="B3" s="1">
        <v>9</v>
      </c>
      <c r="C3" s="9">
        <v>1822957.11</v>
      </c>
      <c r="D3" s="9">
        <v>1822957.72</v>
      </c>
      <c r="E3" s="9">
        <f t="shared" ref="E3:E13" si="0">D3-C3</f>
        <v>0.60999999986961484</v>
      </c>
    </row>
    <row r="4" spans="1:5" x14ac:dyDescent="0.3">
      <c r="A4" s="17"/>
      <c r="B4" s="1">
        <v>10</v>
      </c>
      <c r="C4" s="9">
        <f>589319.74-1256360.11</f>
        <v>-667040.37000000011</v>
      </c>
      <c r="D4" s="9">
        <v>-667040.92000000004</v>
      </c>
      <c r="E4" s="9">
        <f t="shared" si="0"/>
        <v>-0.54999999993015081</v>
      </c>
    </row>
    <row r="5" spans="1:5" x14ac:dyDescent="0.3">
      <c r="A5" s="17"/>
      <c r="B5" s="1">
        <v>11</v>
      </c>
      <c r="C5" s="9">
        <f>356390.53-589319.74</f>
        <v>-232929.20999999996</v>
      </c>
      <c r="D5" s="9">
        <v>-232922.38</v>
      </c>
      <c r="E5" s="9">
        <f t="shared" si="0"/>
        <v>6.8299999999580905</v>
      </c>
    </row>
    <row r="6" spans="1:5" x14ac:dyDescent="0.3">
      <c r="A6" s="18"/>
      <c r="B6" s="1">
        <v>12</v>
      </c>
      <c r="C6" s="10">
        <v>-327124.61999999982</v>
      </c>
      <c r="D6" s="10">
        <v>-321559.69</v>
      </c>
      <c r="E6">
        <f t="shared" si="0"/>
        <v>5564.9299999998184</v>
      </c>
    </row>
    <row r="7" spans="1:5" x14ac:dyDescent="0.3">
      <c r="A7" s="15">
        <v>2021</v>
      </c>
      <c r="B7" s="1">
        <v>1</v>
      </c>
      <c r="C7" s="10">
        <v>-36627.970000000038</v>
      </c>
      <c r="D7" s="10">
        <v>-42514.12</v>
      </c>
      <c r="E7">
        <f t="shared" si="0"/>
        <v>-5886.1499999999651</v>
      </c>
    </row>
    <row r="8" spans="1:5" x14ac:dyDescent="0.3">
      <c r="A8" s="15"/>
      <c r="B8" s="1">
        <v>2</v>
      </c>
      <c r="C8" s="10">
        <v>38546.539999999972</v>
      </c>
      <c r="D8" s="10">
        <v>-46976.86</v>
      </c>
      <c r="E8">
        <f t="shared" si="0"/>
        <v>-85523.399999999965</v>
      </c>
    </row>
    <row r="9" spans="1:5" x14ac:dyDescent="0.3">
      <c r="A9" s="15"/>
      <c r="B9" s="1">
        <v>3</v>
      </c>
      <c r="C9" s="10">
        <v>1926.4099999997211</v>
      </c>
      <c r="D9" s="10">
        <v>-42177.24</v>
      </c>
      <c r="E9">
        <f t="shared" si="0"/>
        <v>-44103.649999999718</v>
      </c>
    </row>
    <row r="10" spans="1:5" x14ac:dyDescent="0.3">
      <c r="A10" s="15"/>
      <c r="B10" s="1">
        <v>4</v>
      </c>
      <c r="C10" s="9">
        <v>470896.72999999957</v>
      </c>
      <c r="D10" s="9">
        <v>470896.71</v>
      </c>
      <c r="E10" s="9">
        <f t="shared" si="0"/>
        <v>-1.9999999552965164E-2</v>
      </c>
    </row>
    <row r="11" spans="1:5" x14ac:dyDescent="0.3">
      <c r="A11" s="15"/>
      <c r="B11" s="1">
        <v>5</v>
      </c>
      <c r="C11" s="9">
        <v>-134760.82000000009</v>
      </c>
      <c r="D11" s="9">
        <v>-134760.79999999999</v>
      </c>
      <c r="E11" s="9">
        <f t="shared" si="0"/>
        <v>2.0000000105937943E-2</v>
      </c>
    </row>
    <row r="12" spans="1:5" x14ac:dyDescent="0.3">
      <c r="A12" s="15"/>
      <c r="B12" s="1">
        <v>6</v>
      </c>
      <c r="C12" s="9">
        <v>-251523.11000000019</v>
      </c>
      <c r="D12" s="9">
        <v>-251522.2</v>
      </c>
      <c r="E12" s="9">
        <f t="shared" si="0"/>
        <v>0.91000000017811544</v>
      </c>
    </row>
    <row r="13" spans="1:5" x14ac:dyDescent="0.3">
      <c r="A13" s="15"/>
      <c r="B13" s="1">
        <v>7</v>
      </c>
      <c r="C13" s="9">
        <v>-74315.16</v>
      </c>
      <c r="D13" s="9">
        <v>-74315.27</v>
      </c>
      <c r="E13" s="9">
        <f t="shared" si="0"/>
        <v>-0.11000000000058208</v>
      </c>
    </row>
  </sheetData>
  <mergeCells count="2">
    <mergeCell ref="A2:A6"/>
    <mergeCell ref="A7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87E7-F40D-462B-A66F-908619442223}">
  <dimension ref="A1:E13"/>
  <sheetViews>
    <sheetView workbookViewId="0">
      <selection activeCell="A2" sqref="A2:A6"/>
    </sheetView>
  </sheetViews>
  <sheetFormatPr baseColWidth="10" defaultRowHeight="14.65" x14ac:dyDescent="0.3"/>
  <cols>
    <col min="1" max="2" width="6" customWidth="1"/>
    <col min="3" max="3" width="22.77734375" customWidth="1"/>
    <col min="4" max="4" width="15.33203125" bestFit="1" customWidth="1"/>
  </cols>
  <sheetData>
    <row r="1" spans="1:5" x14ac:dyDescent="0.3">
      <c r="A1" s="1" t="s">
        <v>3</v>
      </c>
      <c r="B1" s="1" t="s">
        <v>2</v>
      </c>
      <c r="C1" s="1" t="s">
        <v>1</v>
      </c>
      <c r="D1" s="1" t="s">
        <v>4</v>
      </c>
      <c r="E1" s="1" t="s">
        <v>0</v>
      </c>
    </row>
    <row r="2" spans="1:5" x14ac:dyDescent="0.3">
      <c r="A2" s="15">
        <v>2020</v>
      </c>
      <c r="B2" s="1">
        <v>8</v>
      </c>
      <c r="C2" s="3">
        <v>-918.51</v>
      </c>
      <c r="D2" s="3">
        <v>-918.51</v>
      </c>
      <c r="E2" s="3">
        <f>D2-C2</f>
        <v>0</v>
      </c>
    </row>
    <row r="3" spans="1:5" x14ac:dyDescent="0.3">
      <c r="A3" s="15"/>
      <c r="B3" s="1">
        <v>9</v>
      </c>
      <c r="C3" s="3">
        <v>-917.48</v>
      </c>
      <c r="D3" s="3">
        <f>-917.48</f>
        <v>-917.48</v>
      </c>
      <c r="E3" s="3">
        <f t="shared" ref="E3:E13" si="0">D3-C3</f>
        <v>0</v>
      </c>
    </row>
    <row r="4" spans="1:5" x14ac:dyDescent="0.3">
      <c r="A4" s="15"/>
      <c r="B4" s="1">
        <v>10</v>
      </c>
      <c r="C4" s="3">
        <v>1081.6099999999999</v>
      </c>
      <c r="D4" s="3">
        <v>1081.6099999999999</v>
      </c>
      <c r="E4" s="3">
        <f t="shared" si="0"/>
        <v>0</v>
      </c>
    </row>
    <row r="5" spans="1:5" x14ac:dyDescent="0.3">
      <c r="A5" s="15"/>
      <c r="B5" s="1">
        <v>11</v>
      </c>
      <c r="C5" s="3">
        <v>15607.72999999998</v>
      </c>
      <c r="D5" s="3">
        <v>15607.73</v>
      </c>
      <c r="E5" s="3">
        <f t="shared" si="0"/>
        <v>2.0008883439004421E-11</v>
      </c>
    </row>
    <row r="6" spans="1:5" x14ac:dyDescent="0.3">
      <c r="A6" s="15"/>
      <c r="B6" s="1">
        <v>12</v>
      </c>
      <c r="C6" s="3">
        <v>-9701.7699999999768</v>
      </c>
      <c r="D6" s="3">
        <v>-9617.85</v>
      </c>
      <c r="E6" s="3">
        <f t="shared" si="0"/>
        <v>83.919999999976426</v>
      </c>
    </row>
    <row r="7" spans="1:5" x14ac:dyDescent="0.3">
      <c r="A7" s="15">
        <v>2021</v>
      </c>
      <c r="B7" s="1">
        <v>1</v>
      </c>
      <c r="C7" s="3">
        <v>-893.11999999999989</v>
      </c>
      <c r="D7" s="3">
        <v>-893.12</v>
      </c>
      <c r="E7" s="3">
        <f t="shared" si="0"/>
        <v>0</v>
      </c>
    </row>
    <row r="8" spans="1:5" x14ac:dyDescent="0.3">
      <c r="A8" s="15"/>
      <c r="B8" s="1">
        <v>2</v>
      </c>
      <c r="C8" s="3">
        <v>-893.11999999999989</v>
      </c>
      <c r="D8" s="3">
        <v>-893.12</v>
      </c>
      <c r="E8" s="3">
        <f t="shared" si="0"/>
        <v>0</v>
      </c>
    </row>
    <row r="9" spans="1:5" x14ac:dyDescent="0.3">
      <c r="A9" s="15"/>
      <c r="B9" s="1">
        <v>3</v>
      </c>
      <c r="C9" s="3">
        <v>-893.11999999999989</v>
      </c>
      <c r="D9" s="3">
        <v>-976.79</v>
      </c>
      <c r="E9" s="3">
        <f t="shared" si="0"/>
        <v>-83.670000000000073</v>
      </c>
    </row>
    <row r="10" spans="1:5" x14ac:dyDescent="0.3">
      <c r="A10" s="15"/>
      <c r="B10" s="1">
        <v>4</v>
      </c>
      <c r="C10" s="3">
        <v>-893.11999999999989</v>
      </c>
      <c r="D10" s="3">
        <v>-893.12</v>
      </c>
      <c r="E10" s="3">
        <f t="shared" si="0"/>
        <v>0</v>
      </c>
    </row>
    <row r="11" spans="1:5" x14ac:dyDescent="0.3">
      <c r="A11" s="15"/>
      <c r="B11" s="1">
        <v>5</v>
      </c>
      <c r="C11" s="3">
        <v>-1146.1300000000001</v>
      </c>
      <c r="D11" s="3">
        <v>-1146.1300000000001</v>
      </c>
      <c r="E11" s="3">
        <f t="shared" si="0"/>
        <v>0</v>
      </c>
    </row>
    <row r="12" spans="1:5" x14ac:dyDescent="0.3">
      <c r="A12" s="15"/>
      <c r="B12" s="1">
        <v>6</v>
      </c>
      <c r="C12" s="3">
        <v>-1143.1199999999999</v>
      </c>
      <c r="D12" s="3">
        <v>-1143.1199999999999</v>
      </c>
      <c r="E12" s="3">
        <f t="shared" si="0"/>
        <v>0</v>
      </c>
    </row>
    <row r="13" spans="1:5" x14ac:dyDescent="0.3">
      <c r="A13" s="15"/>
      <c r="B13" s="1">
        <v>7</v>
      </c>
      <c r="C13" s="3">
        <v>856.88000000000011</v>
      </c>
      <c r="D13" s="3">
        <v>856.88</v>
      </c>
      <c r="E13" s="3">
        <f t="shared" si="0"/>
        <v>0</v>
      </c>
    </row>
  </sheetData>
  <mergeCells count="2">
    <mergeCell ref="A2:A6"/>
    <mergeCell ref="A7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8C96-5893-4F45-82EB-A80136834BD9}">
  <dimension ref="A1:E17"/>
  <sheetViews>
    <sheetView workbookViewId="0">
      <selection activeCell="D12" sqref="D12"/>
    </sheetView>
  </sheetViews>
  <sheetFormatPr baseColWidth="10" defaultRowHeight="14.65" x14ac:dyDescent="0.3"/>
  <cols>
    <col min="1" max="2" width="6" customWidth="1"/>
    <col min="3" max="3" width="22.77734375" customWidth="1"/>
    <col min="4" max="4" width="15.33203125" bestFit="1" customWidth="1"/>
    <col min="5" max="5" width="12.21875" bestFit="1" customWidth="1"/>
  </cols>
  <sheetData>
    <row r="1" spans="1:5" x14ac:dyDescent="0.3">
      <c r="A1" s="1" t="s">
        <v>3</v>
      </c>
      <c r="B1" s="1" t="s">
        <v>2</v>
      </c>
      <c r="C1" s="1" t="s">
        <v>1</v>
      </c>
      <c r="D1" s="12" t="s">
        <v>4</v>
      </c>
      <c r="E1" s="12" t="s">
        <v>0</v>
      </c>
    </row>
    <row r="2" spans="1:5" x14ac:dyDescent="0.3">
      <c r="A2" s="15">
        <v>2020</v>
      </c>
      <c r="B2" s="1">
        <v>8</v>
      </c>
      <c r="C2" s="3">
        <v>1055.9899999999741</v>
      </c>
      <c r="D2" s="3">
        <v>1055.97</v>
      </c>
      <c r="E2" s="3">
        <f>D2-C2</f>
        <v>-1.9999999974061211E-2</v>
      </c>
    </row>
    <row r="3" spans="1:5" x14ac:dyDescent="0.3">
      <c r="A3" s="15"/>
      <c r="B3" s="1">
        <v>9</v>
      </c>
      <c r="C3" s="3">
        <v>3113.9699999999848</v>
      </c>
      <c r="D3" s="13">
        <v>3113.97</v>
      </c>
      <c r="E3" s="14">
        <f t="shared" ref="E3:E13" si="0">D3-C3</f>
        <v>1.5006662579253316E-11</v>
      </c>
    </row>
    <row r="4" spans="1:5" x14ac:dyDescent="0.3">
      <c r="A4" s="15"/>
      <c r="B4" s="1">
        <v>10</v>
      </c>
      <c r="C4" s="3">
        <v>554.3899999999976</v>
      </c>
      <c r="D4" s="13">
        <v>554.39</v>
      </c>
      <c r="E4" s="3">
        <f t="shared" si="0"/>
        <v>2.3874235921539366E-12</v>
      </c>
    </row>
    <row r="5" spans="1:5" x14ac:dyDescent="0.3">
      <c r="A5" s="15"/>
      <c r="B5" s="1">
        <v>11</v>
      </c>
      <c r="C5" s="3">
        <v>-778.43999999999994</v>
      </c>
      <c r="D5" s="13">
        <v>-778.44</v>
      </c>
      <c r="E5" s="3">
        <f t="shared" si="0"/>
        <v>0</v>
      </c>
    </row>
    <row r="6" spans="1:5" x14ac:dyDescent="0.3">
      <c r="A6" s="15"/>
      <c r="B6" s="1">
        <v>12</v>
      </c>
      <c r="C6" s="3">
        <v>1324.4700000000139</v>
      </c>
      <c r="D6" s="13">
        <v>1324.47</v>
      </c>
      <c r="E6" s="3">
        <f t="shared" si="0"/>
        <v>-1.3869794202037156E-11</v>
      </c>
    </row>
    <row r="7" spans="1:5" x14ac:dyDescent="0.3">
      <c r="A7" s="15">
        <v>2021</v>
      </c>
      <c r="B7" s="1">
        <v>1</v>
      </c>
      <c r="C7" s="3">
        <v>3773.849999999989</v>
      </c>
      <c r="D7" s="13">
        <v>3773.85</v>
      </c>
      <c r="E7" s="3">
        <f t="shared" si="0"/>
        <v>1.0913936421275139E-11</v>
      </c>
    </row>
    <row r="8" spans="1:5" x14ac:dyDescent="0.3">
      <c r="A8" s="15"/>
      <c r="B8" s="1">
        <v>2</v>
      </c>
      <c r="C8" s="3">
        <v>11229.03999999999</v>
      </c>
      <c r="D8" s="13">
        <v>11228.84</v>
      </c>
      <c r="E8" s="3">
        <f t="shared" si="0"/>
        <v>-0.19999999998981366</v>
      </c>
    </row>
    <row r="9" spans="1:5" x14ac:dyDescent="0.3">
      <c r="A9" s="15"/>
      <c r="B9" s="1">
        <v>3</v>
      </c>
      <c r="C9" s="3">
        <v>-1298.22</v>
      </c>
      <c r="D9" s="13">
        <v>-1298.22</v>
      </c>
      <c r="E9" s="3">
        <f t="shared" si="0"/>
        <v>0</v>
      </c>
    </row>
    <row r="10" spans="1:5" x14ac:dyDescent="0.3">
      <c r="A10" s="15"/>
      <c r="B10" s="1">
        <v>4</v>
      </c>
      <c r="C10" s="3">
        <v>-10029.700000000001</v>
      </c>
      <c r="D10" s="13">
        <v>-10029.5</v>
      </c>
      <c r="E10" s="3">
        <f t="shared" si="0"/>
        <v>0.2000000000007276</v>
      </c>
    </row>
    <row r="11" spans="1:5" x14ac:dyDescent="0.3">
      <c r="A11" s="15"/>
      <c r="B11" s="1">
        <v>5</v>
      </c>
      <c r="C11" s="3">
        <v>1721.42</v>
      </c>
      <c r="D11" s="13">
        <v>1721.42</v>
      </c>
      <c r="E11" s="3">
        <f t="shared" si="0"/>
        <v>0</v>
      </c>
    </row>
    <row r="12" spans="1:5" x14ac:dyDescent="0.3">
      <c r="A12" s="15"/>
      <c r="B12" s="1">
        <v>6</v>
      </c>
      <c r="C12" s="3">
        <v>-1814.51</v>
      </c>
      <c r="D12" s="13">
        <v>-1814.51</v>
      </c>
      <c r="E12" s="3">
        <f t="shared" si="0"/>
        <v>0</v>
      </c>
    </row>
    <row r="13" spans="1:5" x14ac:dyDescent="0.3">
      <c r="A13" s="15"/>
      <c r="B13" s="1">
        <v>7</v>
      </c>
      <c r="C13" s="3">
        <v>11191.17</v>
      </c>
      <c r="D13" s="13">
        <v>11191.78</v>
      </c>
      <c r="E13" s="3">
        <f t="shared" si="0"/>
        <v>0.61000000000058208</v>
      </c>
    </row>
    <row r="14" spans="1:5" x14ac:dyDescent="0.3">
      <c r="D14" s="11"/>
    </row>
    <row r="15" spans="1:5" x14ac:dyDescent="0.3">
      <c r="D15" s="4"/>
    </row>
    <row r="16" spans="1:5" x14ac:dyDescent="0.3">
      <c r="D16" s="4"/>
    </row>
    <row r="17" spans="4:4" x14ac:dyDescent="0.3">
      <c r="D17" s="4"/>
    </row>
  </sheetData>
  <mergeCells count="2">
    <mergeCell ref="A2:A6"/>
    <mergeCell ref="A7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CREDICOOP 11667-4</vt:lpstr>
      <vt:lpstr>CREDICOOP 019380-2</vt:lpstr>
      <vt:lpstr>COMAFI</vt:lpstr>
      <vt:lpstr>PROVINCIA 14327</vt:lpstr>
      <vt:lpstr>PROVINCIA 50646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</cp:lastModifiedBy>
  <dcterms:created xsi:type="dcterms:W3CDTF">2021-10-22T11:12:55Z</dcterms:created>
  <dcterms:modified xsi:type="dcterms:W3CDTF">2021-10-22T21:35:17Z</dcterms:modified>
</cp:coreProperties>
</file>