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/Library/CloudStorage/Dropbox/24_1_Testes de Software/"/>
    </mc:Choice>
  </mc:AlternateContent>
  <xr:revisionPtr revIDLastSave="0" documentId="13_ncr:1_{25AE5183-94FC-A64B-813B-8F7712DB53B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24_1" sheetId="2" r:id="rId1"/>
  </sheets>
  <definedNames>
    <definedName name="_xlnm._FilterDatabase" localSheetId="0" hidden="1">'24_1'!$A$1:$G$34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C4" i="2" s="1"/>
  <c r="C2" i="2"/>
  <c r="D3" i="2"/>
  <c r="D6" i="2" l="1"/>
  <c r="D8" i="2" s="1"/>
  <c r="D10" i="2" s="1"/>
  <c r="C3" i="2"/>
  <c r="D5" i="2"/>
  <c r="C5" i="2" s="1"/>
  <c r="C6" i="2" l="1"/>
  <c r="C8" i="2"/>
  <c r="D12" i="2"/>
  <c r="C10" i="2"/>
  <c r="D7" i="2"/>
  <c r="D14" i="2" l="1"/>
  <c r="D16" i="2" s="1"/>
  <c r="C16" i="2" s="1"/>
  <c r="C12" i="2"/>
  <c r="C7" i="2"/>
  <c r="D9" i="2"/>
  <c r="C14" i="2" l="1"/>
  <c r="D11" i="2"/>
  <c r="C9" i="2"/>
  <c r="D13" i="2" l="1"/>
  <c r="C11" i="2"/>
  <c r="D20" i="2" l="1"/>
  <c r="C18" i="2"/>
  <c r="C13" i="2"/>
  <c r="D15" i="2"/>
  <c r="C20" i="2" l="1"/>
  <c r="D22" i="2"/>
  <c r="C15" i="2"/>
  <c r="C22" i="2" l="1"/>
  <c r="D24" i="2"/>
  <c r="D19" i="2"/>
  <c r="C17" i="2"/>
  <c r="D26" i="2" l="1"/>
  <c r="C24" i="2"/>
  <c r="D21" i="2"/>
  <c r="C19" i="2"/>
  <c r="D28" i="2" l="1"/>
  <c r="C26" i="2"/>
  <c r="C21" i="2"/>
  <c r="D23" i="2"/>
  <c r="C28" i="2" l="1"/>
  <c r="D30" i="2"/>
  <c r="D25" i="2"/>
  <c r="C23" i="2"/>
  <c r="C30" i="2" l="1"/>
  <c r="D32" i="2"/>
  <c r="D27" i="2"/>
  <c r="C25" i="2"/>
  <c r="D34" i="2" l="1"/>
  <c r="C32" i="2"/>
  <c r="C27" i="2"/>
  <c r="D29" i="2"/>
  <c r="C34" i="2" l="1"/>
  <c r="C29" i="2"/>
  <c r="D31" i="2"/>
  <c r="D33" i="2" l="1"/>
  <c r="C31" i="2"/>
  <c r="C33" i="2" l="1"/>
</calcChain>
</file>

<file path=xl/sharedStrings.xml><?xml version="1.0" encoding="utf-8"?>
<sst xmlns="http://schemas.openxmlformats.org/spreadsheetml/2006/main" count="73" uniqueCount="58">
  <si>
    <t>Semana</t>
  </si>
  <si>
    <t>Dia</t>
  </si>
  <si>
    <t>Data</t>
  </si>
  <si>
    <t>Tópico</t>
  </si>
  <si>
    <t>Material de Leitura</t>
  </si>
  <si>
    <t>Introdução à disciplina</t>
  </si>
  <si>
    <t>Aula</t>
  </si>
  <si>
    <t>Atividades</t>
  </si>
  <si>
    <t>Estudo Individual</t>
  </si>
  <si>
    <t>Aula de Revisão</t>
  </si>
  <si>
    <t>Retrospectiva e Avaliação em Pares Parcial</t>
  </si>
  <si>
    <t>Avaliação</t>
  </si>
  <si>
    <t>Atividade Aplicação em Equipe</t>
  </si>
  <si>
    <t>Legenda:</t>
  </si>
  <si>
    <t>Células com essa cor de fundo indicam que naquele dia haverá atividade avaliativa em sala de aula</t>
  </si>
  <si>
    <t>Fechamento</t>
  </si>
  <si>
    <t>Módulo 1 - Visão Geral</t>
  </si>
  <si>
    <t>Estudo Individual / Prática Inicial TBL</t>
  </si>
  <si>
    <t>Revisão de Notas</t>
  </si>
  <si>
    <t>Módulo 5 - Testes Não Funcionais / Teste de Segurança</t>
  </si>
  <si>
    <t>Avaliação da Disciplina e Avaliação em Pares Final</t>
  </si>
  <si>
    <t>AAE-1</t>
  </si>
  <si>
    <t>PTOSS-1</t>
  </si>
  <si>
    <t>Avaliação / Entrega</t>
  </si>
  <si>
    <t>TPI-1 / TPE-1</t>
  </si>
  <si>
    <t>TPI-2 / TPE-2</t>
  </si>
  <si>
    <t>Testes - Individual e Equipe</t>
  </si>
  <si>
    <t>TPI-3 / TPE-3</t>
  </si>
  <si>
    <t>AAE-3</t>
  </si>
  <si>
    <t>PTOSS-3</t>
  </si>
  <si>
    <t>TPI-4 / TPE-4</t>
  </si>
  <si>
    <t>AAE-4</t>
  </si>
  <si>
    <t>TPI-5 / TPE-5</t>
  </si>
  <si>
    <t>AAE-5</t>
  </si>
  <si>
    <t>PTOSS-5</t>
  </si>
  <si>
    <t>AP</t>
  </si>
  <si>
    <t>Ajustes Plano de Ensino, Formação das Equipes</t>
  </si>
  <si>
    <t>Avaliação Substitutiva</t>
  </si>
  <si>
    <t>Introdução à disciplina e Preparação</t>
  </si>
  <si>
    <t>Aula de Revisão / Introdução OSS</t>
  </si>
  <si>
    <t>Laboratório OSS - Escolha do Projeto</t>
  </si>
  <si>
    <t>Laboratório OSS - Testes Segurança</t>
  </si>
  <si>
    <t>Laboratório OSS - Estratégia Testes</t>
  </si>
  <si>
    <t>AAE-2</t>
  </si>
  <si>
    <t>PTOSS-2</t>
  </si>
  <si>
    <t>PTOSS-4</t>
  </si>
  <si>
    <t>Módulo 4 -  TDD / Dublês de Teste</t>
  </si>
  <si>
    <t>Módulo 2 - Testes de Sistema / Caixa Preta</t>
  </si>
  <si>
    <t>Módulo 3 - Testes de Unidade / Caixa Branca</t>
  </si>
  <si>
    <t>Laboratório OSS - Testes de Sistema Caixa Preta</t>
  </si>
  <si>
    <t>Laboratório OSS - Testes Unitários Caixa Branca</t>
  </si>
  <si>
    <t>Laboratório OSS - Testes TDD</t>
  </si>
  <si>
    <t>ANICHE, Effective Software Testing, Cap 1
MYERS, The Art of Software Testing, Cap 1 e 2</t>
  </si>
  <si>
    <t xml:space="preserve">MYERS, The Art of Software Testing:
- Cap 4, Seção Black-Box Testing
- Cap 6, High-Order Testing
</t>
  </si>
  <si>
    <t xml:space="preserve">MYERS, The Art of Software Testing:
- Cap 4, Seção White-Box Testing
- Cap 5, Module (Unit) Testing
</t>
  </si>
  <si>
    <t>ANICHE, Effective Software Testing, Cap 6 e Cap 8</t>
  </si>
  <si>
    <t>OWASP Web Security Testing Guide
The Six Pillars of DevSecOps: Automation</t>
  </si>
  <si>
    <t>Plano de Ensino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</si>
</sst>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" fontId="0" fillId="0" borderId="2" xfId="0" applyNumberFormat="1" applyBorder="1" applyAlignment="1">
      <alignment horizontal="center"/>
    </xf>
    <xf numFmtId="16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16" fontId="0" fillId="4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0" xfId="0" applyFont="1" applyAlignment="1">
      <alignment horizontal="right" vertical="top"/>
    </xf>
    <xf numFmtId="0" fontId="2" fillId="5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16" fontId="3" fillId="4" borderId="2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" fontId="0" fillId="4" borderId="4" xfId="0" applyNumberFormat="1" applyFill="1" applyBorder="1" applyAlignment="1">
      <alignment horizontal="center"/>
    </xf>
    <xf numFmtId="16" fontId="0" fillId="4" borderId="5" xfId="0" applyNumberFormat="1" applyFill="1" applyBorder="1" applyAlignment="1">
      <alignment horizontal="center"/>
    </xf>
    <xf numFmtId="16" fontId="0" fillId="4" borderId="6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DC61-5DCB-DF4C-8506-5FD7AFA43BEE}">
  <sheetPr>
    <pageSetUpPr fitToPage="1"/>
  </sheetPr>
  <dimension ref="A1:H37"/>
  <sheetViews>
    <sheetView tabSelected="1" topLeftCell="A13" zoomScale="200" zoomScaleNormal="200" workbookViewId="0">
      <selection activeCell="F22" sqref="F22"/>
    </sheetView>
  </sheetViews>
  <sheetFormatPr baseColWidth="10" defaultColWidth="8.83203125" defaultRowHeight="15" x14ac:dyDescent="0.2"/>
  <cols>
    <col min="1" max="1" width="8.83203125" style="3"/>
    <col min="2" max="2" width="8" style="3" bestFit="1" customWidth="1"/>
    <col min="3" max="4" width="8.83203125" style="3"/>
    <col min="5" max="5" width="22.6640625" customWidth="1"/>
    <col min="6" max="6" width="39.1640625" style="3" customWidth="1"/>
    <col min="7" max="7" width="38" customWidth="1"/>
    <col min="8" max="8" width="19.83203125" bestFit="1" customWidth="1"/>
    <col min="11" max="11" width="4.5" customWidth="1"/>
    <col min="12" max="12" width="12.6640625" bestFit="1" customWidth="1"/>
    <col min="13" max="13" width="13" customWidth="1"/>
  </cols>
  <sheetData>
    <row r="1" spans="1:8" ht="16" x14ac:dyDescent="0.2">
      <c r="A1" s="1" t="s">
        <v>0</v>
      </c>
      <c r="B1" s="1" t="s">
        <v>6</v>
      </c>
      <c r="C1" s="6" t="s">
        <v>1</v>
      </c>
      <c r="D1" s="8" t="s">
        <v>2</v>
      </c>
      <c r="E1" s="8" t="s">
        <v>3</v>
      </c>
      <c r="F1" s="8" t="s">
        <v>7</v>
      </c>
      <c r="G1" s="8" t="s">
        <v>4</v>
      </c>
      <c r="H1" s="9" t="s">
        <v>23</v>
      </c>
    </row>
    <row r="2" spans="1:8" ht="16" customHeight="1" x14ac:dyDescent="0.2">
      <c r="A2" s="4">
        <v>1</v>
      </c>
      <c r="B2" s="4">
        <v>1</v>
      </c>
      <c r="C2" s="7" t="str">
        <f>IF(WEEKDAY(D2)=3,"Terça","Quinta")</f>
        <v>Terça</v>
      </c>
      <c r="D2" s="10">
        <v>45370</v>
      </c>
      <c r="E2" s="41" t="s">
        <v>38</v>
      </c>
      <c r="F2" s="11" t="s">
        <v>5</v>
      </c>
      <c r="G2" s="34" t="s">
        <v>57</v>
      </c>
      <c r="H2" s="31"/>
    </row>
    <row r="3" spans="1:8" x14ac:dyDescent="0.2">
      <c r="A3" s="4">
        <v>1</v>
      </c>
      <c r="B3" s="4">
        <v>2</v>
      </c>
      <c r="C3" s="7" t="str">
        <f>IF(WEEKDAY(D3)=3,"Terça","Quinta")</f>
        <v>Quinta</v>
      </c>
      <c r="D3" s="10">
        <f>D2+2</f>
        <v>45372</v>
      </c>
      <c r="E3" s="41"/>
      <c r="F3" s="11" t="s">
        <v>17</v>
      </c>
      <c r="G3" s="34"/>
      <c r="H3" s="32"/>
    </row>
    <row r="4" spans="1:8" ht="15" customHeight="1" x14ac:dyDescent="0.2">
      <c r="A4" s="4">
        <v>2</v>
      </c>
      <c r="B4" s="4">
        <v>3</v>
      </c>
      <c r="C4" s="7" t="str">
        <f t="shared" ref="C4:C34" si="0">IF(WEEKDAY(D4)=3,"Terça","Quinta")</f>
        <v>Terça</v>
      </c>
      <c r="D4" s="10">
        <f>D2+7</f>
        <v>45377</v>
      </c>
      <c r="E4" s="41"/>
      <c r="F4" s="11" t="s">
        <v>36</v>
      </c>
      <c r="G4" s="34"/>
      <c r="H4" s="33"/>
    </row>
    <row r="5" spans="1:8" ht="15" customHeight="1" x14ac:dyDescent="0.2">
      <c r="A5" s="4">
        <v>2</v>
      </c>
      <c r="B5" s="4">
        <v>4</v>
      </c>
      <c r="C5" s="7" t="str">
        <f t="shared" si="0"/>
        <v>Quinta</v>
      </c>
      <c r="D5" s="10">
        <f>D3+7</f>
        <v>45379</v>
      </c>
      <c r="E5" s="34" t="s">
        <v>16</v>
      </c>
      <c r="F5" s="5" t="s">
        <v>8</v>
      </c>
      <c r="G5" s="38" t="s">
        <v>52</v>
      </c>
      <c r="H5" s="13"/>
    </row>
    <row r="6" spans="1:8" ht="15" customHeight="1" x14ac:dyDescent="0.2">
      <c r="A6" s="4">
        <v>3</v>
      </c>
      <c r="B6" s="4">
        <v>5</v>
      </c>
      <c r="C6" s="7" t="str">
        <f t="shared" si="0"/>
        <v>Terça</v>
      </c>
      <c r="D6" s="10">
        <f t="shared" ref="D6:D34" si="1">D4+7</f>
        <v>45384</v>
      </c>
      <c r="E6" s="34"/>
      <c r="F6" s="15" t="s">
        <v>26</v>
      </c>
      <c r="G6" s="39"/>
      <c r="H6" s="13" t="s">
        <v>24</v>
      </c>
    </row>
    <row r="7" spans="1:8" ht="15" customHeight="1" x14ac:dyDescent="0.2">
      <c r="A7" s="4">
        <v>3</v>
      </c>
      <c r="B7" s="4">
        <v>6</v>
      </c>
      <c r="C7" s="7" t="str">
        <f t="shared" si="0"/>
        <v>Quinta</v>
      </c>
      <c r="D7" s="10">
        <f t="shared" si="1"/>
        <v>45386</v>
      </c>
      <c r="E7" s="34"/>
      <c r="F7" s="5" t="s">
        <v>39</v>
      </c>
      <c r="G7" s="39"/>
    </row>
    <row r="8" spans="1:8" x14ac:dyDescent="0.2">
      <c r="A8" s="4">
        <v>4</v>
      </c>
      <c r="B8" s="4">
        <v>7</v>
      </c>
      <c r="C8" s="7" t="str">
        <f t="shared" si="0"/>
        <v>Terça</v>
      </c>
      <c r="D8" s="10">
        <f t="shared" si="1"/>
        <v>45391</v>
      </c>
      <c r="E8" s="34"/>
      <c r="F8" s="5" t="s">
        <v>40</v>
      </c>
      <c r="G8" s="39"/>
      <c r="H8" s="13"/>
    </row>
    <row r="9" spans="1:8" ht="15" customHeight="1" x14ac:dyDescent="0.2">
      <c r="A9" s="4">
        <v>4</v>
      </c>
      <c r="B9" s="4">
        <v>8</v>
      </c>
      <c r="C9" s="7" t="str">
        <f t="shared" si="0"/>
        <v>Quinta</v>
      </c>
      <c r="D9" s="10">
        <f t="shared" si="1"/>
        <v>45393</v>
      </c>
      <c r="E9" s="34"/>
      <c r="F9" s="15" t="s">
        <v>12</v>
      </c>
      <c r="G9" s="39"/>
      <c r="H9" s="13" t="s">
        <v>21</v>
      </c>
    </row>
    <row r="10" spans="1:8" ht="15" customHeight="1" x14ac:dyDescent="0.2">
      <c r="A10" s="20">
        <v>5</v>
      </c>
      <c r="B10" s="20">
        <v>9</v>
      </c>
      <c r="C10" s="21" t="str">
        <f t="shared" si="0"/>
        <v>Terça</v>
      </c>
      <c r="D10" s="24">
        <f>D8+7</f>
        <v>45398</v>
      </c>
      <c r="E10" s="34"/>
      <c r="F10" s="5" t="s">
        <v>42</v>
      </c>
      <c r="G10" s="40"/>
      <c r="H10" s="13" t="s">
        <v>22</v>
      </c>
    </row>
    <row r="11" spans="1:8" ht="16" customHeight="1" x14ac:dyDescent="0.2">
      <c r="A11" s="20">
        <v>5</v>
      </c>
      <c r="B11" s="20">
        <v>10</v>
      </c>
      <c r="C11" s="21" t="str">
        <f t="shared" si="0"/>
        <v>Quinta</v>
      </c>
      <c r="D11" s="24">
        <f>D9+7</f>
        <v>45400</v>
      </c>
      <c r="E11" s="39" t="s">
        <v>47</v>
      </c>
      <c r="F11" s="5" t="s">
        <v>8</v>
      </c>
      <c r="G11" s="35" t="s">
        <v>53</v>
      </c>
      <c r="H11" s="13"/>
    </row>
    <row r="12" spans="1:8" ht="16" customHeight="1" x14ac:dyDescent="0.2">
      <c r="A12" s="4">
        <v>6</v>
      </c>
      <c r="B12" s="4">
        <v>11</v>
      </c>
      <c r="C12" s="7" t="str">
        <f t="shared" si="0"/>
        <v>Terça</v>
      </c>
      <c r="D12" s="10">
        <f t="shared" si="1"/>
        <v>45405</v>
      </c>
      <c r="E12" s="39"/>
      <c r="F12" s="15" t="s">
        <v>26</v>
      </c>
      <c r="G12" s="36"/>
      <c r="H12" s="13" t="s">
        <v>25</v>
      </c>
    </row>
    <row r="13" spans="1:8" x14ac:dyDescent="0.2">
      <c r="A13" s="4">
        <v>6</v>
      </c>
      <c r="B13" s="4">
        <v>12</v>
      </c>
      <c r="C13" s="7" t="str">
        <f t="shared" si="0"/>
        <v>Quinta</v>
      </c>
      <c r="D13" s="10">
        <f t="shared" si="1"/>
        <v>45407</v>
      </c>
      <c r="E13" s="39"/>
      <c r="F13" s="5" t="s">
        <v>9</v>
      </c>
      <c r="G13" s="36"/>
      <c r="H13" s="13"/>
    </row>
    <row r="14" spans="1:8" ht="15" customHeight="1" x14ac:dyDescent="0.2">
      <c r="A14" s="4">
        <v>7</v>
      </c>
      <c r="B14" s="4">
        <v>13</v>
      </c>
      <c r="C14" s="7" t="str">
        <f t="shared" si="0"/>
        <v>Terça</v>
      </c>
      <c r="D14" s="10">
        <f t="shared" si="1"/>
        <v>45412</v>
      </c>
      <c r="E14" s="39"/>
      <c r="F14" s="15" t="s">
        <v>12</v>
      </c>
      <c r="G14" s="36"/>
      <c r="H14" s="13" t="s">
        <v>43</v>
      </c>
    </row>
    <row r="15" spans="1:8" ht="15" customHeight="1" x14ac:dyDescent="0.2">
      <c r="A15" s="20">
        <v>7</v>
      </c>
      <c r="B15" s="20">
        <v>14</v>
      </c>
      <c r="C15" s="21" t="str">
        <f t="shared" si="0"/>
        <v>Quinta</v>
      </c>
      <c r="D15" s="14">
        <f t="shared" si="1"/>
        <v>45414</v>
      </c>
      <c r="E15" s="40"/>
      <c r="F15" s="5" t="s">
        <v>49</v>
      </c>
      <c r="G15" s="37"/>
      <c r="H15" s="13" t="s">
        <v>44</v>
      </c>
    </row>
    <row r="16" spans="1:8" ht="16" x14ac:dyDescent="0.2">
      <c r="A16" s="4">
        <v>8</v>
      </c>
      <c r="B16" s="4">
        <v>15</v>
      </c>
      <c r="C16" s="7" t="str">
        <f t="shared" si="0"/>
        <v>Terça</v>
      </c>
      <c r="D16" s="10">
        <f t="shared" si="1"/>
        <v>45419</v>
      </c>
      <c r="E16" s="2" t="s">
        <v>11</v>
      </c>
      <c r="F16" s="16" t="s">
        <v>10</v>
      </c>
      <c r="G16" s="23"/>
      <c r="H16" s="13"/>
    </row>
    <row r="17" spans="1:8" ht="15" customHeight="1" x14ac:dyDescent="0.2">
      <c r="A17" s="25">
        <v>8</v>
      </c>
      <c r="B17" s="25">
        <v>16</v>
      </c>
      <c r="C17" s="26" t="str">
        <f t="shared" si="0"/>
        <v>Quinta</v>
      </c>
      <c r="D17" s="27">
        <v>45470</v>
      </c>
      <c r="E17" s="38" t="s">
        <v>48</v>
      </c>
      <c r="F17" s="5" t="s">
        <v>8</v>
      </c>
      <c r="G17" s="35" t="s">
        <v>54</v>
      </c>
      <c r="H17" s="12"/>
    </row>
    <row r="18" spans="1:8" ht="15" customHeight="1" x14ac:dyDescent="0.2">
      <c r="A18" s="25">
        <v>9</v>
      </c>
      <c r="B18" s="25">
        <v>17</v>
      </c>
      <c r="C18" s="26" t="str">
        <f t="shared" si="0"/>
        <v>Terça</v>
      </c>
      <c r="D18" s="27">
        <v>45475</v>
      </c>
      <c r="E18" s="39"/>
      <c r="F18" s="15" t="s">
        <v>26</v>
      </c>
      <c r="G18" s="36"/>
      <c r="H18" s="13" t="s">
        <v>27</v>
      </c>
    </row>
    <row r="19" spans="1:8" x14ac:dyDescent="0.2">
      <c r="A19" s="25">
        <v>9</v>
      </c>
      <c r="B19" s="25">
        <v>18</v>
      </c>
      <c r="C19" s="26" t="str">
        <f t="shared" si="0"/>
        <v>Quinta</v>
      </c>
      <c r="D19" s="27">
        <f t="shared" si="1"/>
        <v>45477</v>
      </c>
      <c r="E19" s="39"/>
      <c r="F19" s="5" t="s">
        <v>9</v>
      </c>
      <c r="G19" s="36"/>
      <c r="H19" s="13"/>
    </row>
    <row r="20" spans="1:8" ht="15" customHeight="1" x14ac:dyDescent="0.2">
      <c r="A20" s="25">
        <v>10</v>
      </c>
      <c r="B20" s="25">
        <v>19</v>
      </c>
      <c r="C20" s="26" t="str">
        <f t="shared" si="0"/>
        <v>Terça</v>
      </c>
      <c r="D20" s="27">
        <f t="shared" si="1"/>
        <v>45482</v>
      </c>
      <c r="E20" s="39"/>
      <c r="F20" s="15" t="s">
        <v>12</v>
      </c>
      <c r="G20" s="36"/>
      <c r="H20" s="13" t="s">
        <v>28</v>
      </c>
    </row>
    <row r="21" spans="1:8" x14ac:dyDescent="0.2">
      <c r="A21" s="25">
        <v>10</v>
      </c>
      <c r="B21" s="25">
        <v>20</v>
      </c>
      <c r="C21" s="26" t="str">
        <f t="shared" si="0"/>
        <v>Quinta</v>
      </c>
      <c r="D21" s="27">
        <f t="shared" si="1"/>
        <v>45484</v>
      </c>
      <c r="E21" s="40"/>
      <c r="F21" s="5" t="s">
        <v>50</v>
      </c>
      <c r="G21" s="37"/>
      <c r="H21" s="13" t="s">
        <v>29</v>
      </c>
    </row>
    <row r="22" spans="1:8" ht="15" customHeight="1" x14ac:dyDescent="0.2">
      <c r="A22" s="25">
        <v>11</v>
      </c>
      <c r="B22" s="25">
        <v>21</v>
      </c>
      <c r="C22" s="26" t="str">
        <f t="shared" si="0"/>
        <v>Terça</v>
      </c>
      <c r="D22" s="27">
        <f t="shared" si="1"/>
        <v>45489</v>
      </c>
      <c r="E22" s="34" t="s">
        <v>46</v>
      </c>
      <c r="F22" s="42" t="s">
        <v>8</v>
      </c>
      <c r="G22" s="38" t="s">
        <v>55</v>
      </c>
      <c r="H22" s="13"/>
    </row>
    <row r="23" spans="1:8" ht="16" customHeight="1" x14ac:dyDescent="0.2">
      <c r="A23" s="25">
        <v>11</v>
      </c>
      <c r="B23" s="25">
        <v>22</v>
      </c>
      <c r="C23" s="26" t="str">
        <f t="shared" si="0"/>
        <v>Quinta</v>
      </c>
      <c r="D23" s="27">
        <f t="shared" si="1"/>
        <v>45491</v>
      </c>
      <c r="E23" s="34"/>
      <c r="F23" s="15" t="s">
        <v>26</v>
      </c>
      <c r="G23" s="39"/>
      <c r="H23" s="13" t="s">
        <v>30</v>
      </c>
    </row>
    <row r="24" spans="1:8" ht="15" customHeight="1" x14ac:dyDescent="0.2">
      <c r="A24" s="25">
        <v>12</v>
      </c>
      <c r="B24" s="25">
        <v>23</v>
      </c>
      <c r="C24" s="26" t="str">
        <f t="shared" si="0"/>
        <v>Terça</v>
      </c>
      <c r="D24" s="27">
        <f t="shared" si="1"/>
        <v>45496</v>
      </c>
      <c r="E24" s="34"/>
      <c r="F24" s="5" t="s">
        <v>9</v>
      </c>
      <c r="G24" s="39"/>
      <c r="H24" s="13"/>
    </row>
    <row r="25" spans="1:8" ht="15" customHeight="1" x14ac:dyDescent="0.2">
      <c r="A25" s="25">
        <v>12</v>
      </c>
      <c r="B25" s="25">
        <v>24</v>
      </c>
      <c r="C25" s="26" t="str">
        <f t="shared" si="0"/>
        <v>Quinta</v>
      </c>
      <c r="D25" s="27">
        <f t="shared" si="1"/>
        <v>45498</v>
      </c>
      <c r="E25" s="34"/>
      <c r="F25" s="15" t="s">
        <v>12</v>
      </c>
      <c r="G25" s="39"/>
      <c r="H25" s="13" t="s">
        <v>31</v>
      </c>
    </row>
    <row r="26" spans="1:8" x14ac:dyDescent="0.2">
      <c r="A26" s="25">
        <v>13</v>
      </c>
      <c r="B26" s="25">
        <v>25</v>
      </c>
      <c r="C26" s="26" t="str">
        <f t="shared" si="0"/>
        <v>Terça</v>
      </c>
      <c r="D26" s="27">
        <f t="shared" si="1"/>
        <v>45503</v>
      </c>
      <c r="E26" s="34"/>
      <c r="F26" s="22" t="s">
        <v>51</v>
      </c>
      <c r="G26" s="39"/>
      <c r="H26" s="13" t="s">
        <v>45</v>
      </c>
    </row>
    <row r="27" spans="1:8" ht="15" customHeight="1" x14ac:dyDescent="0.2">
      <c r="A27" s="25">
        <v>13</v>
      </c>
      <c r="B27" s="25">
        <v>26</v>
      </c>
      <c r="C27" s="26" t="str">
        <f t="shared" si="0"/>
        <v>Quinta</v>
      </c>
      <c r="D27" s="27">
        <f t="shared" si="1"/>
        <v>45505</v>
      </c>
      <c r="E27" s="34" t="s">
        <v>19</v>
      </c>
      <c r="F27" s="5" t="s">
        <v>8</v>
      </c>
      <c r="G27" s="40"/>
      <c r="H27" s="12"/>
    </row>
    <row r="28" spans="1:8" ht="15" customHeight="1" x14ac:dyDescent="0.2">
      <c r="A28" s="25">
        <v>14</v>
      </c>
      <c r="B28" s="25">
        <v>27</v>
      </c>
      <c r="C28" s="26" t="str">
        <f t="shared" si="0"/>
        <v>Terça</v>
      </c>
      <c r="D28" s="27">
        <f t="shared" si="1"/>
        <v>45510</v>
      </c>
      <c r="E28" s="34"/>
      <c r="F28" s="15" t="s">
        <v>26</v>
      </c>
      <c r="G28" s="34" t="s">
        <v>56</v>
      </c>
      <c r="H28" s="13" t="s">
        <v>32</v>
      </c>
    </row>
    <row r="29" spans="1:8" ht="15" customHeight="1" x14ac:dyDescent="0.2">
      <c r="A29" s="25">
        <v>14</v>
      </c>
      <c r="B29" s="25">
        <v>28</v>
      </c>
      <c r="C29" s="26" t="str">
        <f t="shared" si="0"/>
        <v>Quinta</v>
      </c>
      <c r="D29" s="27">
        <f t="shared" si="1"/>
        <v>45512</v>
      </c>
      <c r="E29" s="34"/>
      <c r="F29" s="5" t="s">
        <v>9</v>
      </c>
      <c r="G29" s="34"/>
      <c r="H29" s="13"/>
    </row>
    <row r="30" spans="1:8" ht="16" customHeight="1" x14ac:dyDescent="0.2">
      <c r="A30" s="25">
        <v>15</v>
      </c>
      <c r="B30" s="25">
        <v>29</v>
      </c>
      <c r="C30" s="26" t="str">
        <f t="shared" si="0"/>
        <v>Terça</v>
      </c>
      <c r="D30" s="27">
        <f t="shared" si="1"/>
        <v>45517</v>
      </c>
      <c r="E30" s="34"/>
      <c r="F30" s="15" t="s">
        <v>12</v>
      </c>
      <c r="G30" s="34"/>
      <c r="H30" s="13" t="s">
        <v>33</v>
      </c>
    </row>
    <row r="31" spans="1:8" ht="16" x14ac:dyDescent="0.2">
      <c r="A31" s="25">
        <v>15</v>
      </c>
      <c r="B31" s="25">
        <v>30</v>
      </c>
      <c r="C31" s="26" t="str">
        <f t="shared" si="0"/>
        <v>Quinta</v>
      </c>
      <c r="D31" s="27">
        <f t="shared" si="1"/>
        <v>45519</v>
      </c>
      <c r="E31" s="34"/>
      <c r="F31" s="5" t="s">
        <v>41</v>
      </c>
      <c r="G31" s="34"/>
      <c r="H31" s="2" t="s">
        <v>34</v>
      </c>
    </row>
    <row r="32" spans="1:8" ht="16" x14ac:dyDescent="0.2">
      <c r="A32" s="25">
        <v>16</v>
      </c>
      <c r="B32" s="25">
        <v>31</v>
      </c>
      <c r="C32" s="26" t="str">
        <f t="shared" si="0"/>
        <v>Terça</v>
      </c>
      <c r="D32" s="27">
        <f t="shared" si="1"/>
        <v>45524</v>
      </c>
      <c r="E32" s="39" t="s">
        <v>15</v>
      </c>
      <c r="F32" s="19" t="s">
        <v>20</v>
      </c>
      <c r="G32" s="34"/>
      <c r="H32" s="2" t="s">
        <v>35</v>
      </c>
    </row>
    <row r="33" spans="1:8" ht="16" customHeight="1" x14ac:dyDescent="0.2">
      <c r="A33" s="28">
        <v>16</v>
      </c>
      <c r="B33" s="25">
        <v>32</v>
      </c>
      <c r="C33" s="26" t="str">
        <f t="shared" si="0"/>
        <v>Quinta</v>
      </c>
      <c r="D33" s="27">
        <f t="shared" si="1"/>
        <v>45526</v>
      </c>
      <c r="E33" s="39"/>
      <c r="F33" s="16" t="s">
        <v>37</v>
      </c>
      <c r="G33" s="34"/>
      <c r="H33" s="13"/>
    </row>
    <row r="34" spans="1:8" x14ac:dyDescent="0.2">
      <c r="A34" s="29">
        <v>17</v>
      </c>
      <c r="B34" s="30">
        <v>33</v>
      </c>
      <c r="C34" s="26" t="str">
        <f t="shared" si="0"/>
        <v>Terça</v>
      </c>
      <c r="D34" s="27">
        <f t="shared" si="1"/>
        <v>45531</v>
      </c>
      <c r="E34" s="40"/>
      <c r="F34" s="5" t="s">
        <v>18</v>
      </c>
      <c r="G34" s="34"/>
      <c r="H34" s="12"/>
    </row>
    <row r="35" spans="1:8" x14ac:dyDescent="0.2">
      <c r="E35" s="3"/>
      <c r="F35"/>
    </row>
    <row r="36" spans="1:8" ht="48" x14ac:dyDescent="0.2">
      <c r="F36" s="18" t="s">
        <v>14</v>
      </c>
    </row>
    <row r="37" spans="1:8" x14ac:dyDescent="0.2">
      <c r="E37" s="17" t="s">
        <v>13</v>
      </c>
    </row>
  </sheetData>
  <autoFilter ref="A1:G34" xr:uid="{00000000-0001-0000-0000-000000000000}"/>
  <mergeCells count="15">
    <mergeCell ref="E17:E21"/>
    <mergeCell ref="E2:E4"/>
    <mergeCell ref="E11:E15"/>
    <mergeCell ref="E5:E10"/>
    <mergeCell ref="E22:E26"/>
    <mergeCell ref="G22:G27"/>
    <mergeCell ref="G28:G32"/>
    <mergeCell ref="G33:G34"/>
    <mergeCell ref="E27:E31"/>
    <mergeCell ref="E32:E34"/>
    <mergeCell ref="H2:H4"/>
    <mergeCell ref="G2:G4"/>
    <mergeCell ref="G17:G21"/>
    <mergeCell ref="G11:G15"/>
    <mergeCell ref="G5:G10"/>
  </mergeCells>
  <pageMargins left="0.7" right="0.7" top="0.75" bottom="0.75" header="0.3" footer="0.3"/>
  <pageSetup paperSize="9" scale="7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24_1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Elaine Venson</cp:lastModifiedBy>
  <cp:revision/>
  <cp:lastPrinted>2023-08-25T19:53:25Z</cp:lastPrinted>
  <dcterms:created xsi:type="dcterms:W3CDTF">2021-07-14T12:52:20Z</dcterms:created>
  <dcterms:modified xsi:type="dcterms:W3CDTF">2024-07-02T17:41:41Z</dcterms:modified>
  <cp:category/>
  <cp:contentStatus/>
</cp:coreProperties>
</file>