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 note\Downloads\"/>
    </mc:Choice>
  </mc:AlternateContent>
  <xr:revisionPtr revIDLastSave="0" documentId="13_ncr:1_{AC73AAA5-7705-470A-B6DA-009ADCF50F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  <sheet name="Planilha2" sheetId="5" state="hidden" r:id="rId2"/>
    <sheet name="CPF DESEMBARGADORES" sheetId="4" r:id="rId3"/>
  </sheets>
  <definedNames>
    <definedName name="_xlnm._FilterDatabase" localSheetId="2" hidden="1">'CPF DESEMBARGADORES'!$AR$1:$AT$1133</definedName>
    <definedName name="_xlnm._FilterDatabase" localSheetId="0" hidden="1">Plan1!$A$1:$I$3663</definedName>
    <definedName name="_xlnm._FilterDatabase" localSheetId="1" hidden="1">Planilha2!$A$1:$U$1606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2" i="5"/>
  <c r="G1849" i="1" l="1"/>
  <c r="G1847" i="1"/>
  <c r="G1808" i="1"/>
  <c r="G1806" i="1"/>
  <c r="G1804" i="1"/>
  <c r="G1802" i="1"/>
  <c r="G1800" i="1"/>
  <c r="G1798" i="1"/>
  <c r="G1796" i="1"/>
  <c r="G1794" i="1"/>
  <c r="G1792" i="1"/>
  <c r="G1790" i="1"/>
  <c r="G1788" i="1"/>
  <c r="G1786" i="1"/>
  <c r="G1784" i="1"/>
  <c r="G1782" i="1"/>
  <c r="G1780" i="1"/>
  <c r="G1778" i="1"/>
  <c r="G1776" i="1"/>
  <c r="G1774" i="1"/>
  <c r="G1772" i="1"/>
  <c r="G1903" i="1"/>
  <c r="G1901" i="1"/>
  <c r="G1899" i="1"/>
  <c r="G1897" i="1"/>
  <c r="G1895" i="1"/>
  <c r="G1893" i="1"/>
  <c r="G1891" i="1"/>
  <c r="G1889" i="1"/>
  <c r="G1887" i="1"/>
  <c r="G1885" i="1"/>
  <c r="G1883" i="1"/>
  <c r="G1881" i="1"/>
  <c r="G1879" i="1"/>
  <c r="G1877" i="1"/>
  <c r="G1875" i="1"/>
  <c r="G1873" i="1"/>
  <c r="G1871" i="1"/>
  <c r="G1869" i="1"/>
  <c r="G1867" i="1"/>
  <c r="G1865" i="1"/>
  <c r="G1863" i="1"/>
  <c r="G1861" i="1"/>
  <c r="G1859" i="1"/>
  <c r="G1857" i="1"/>
  <c r="G1855" i="1"/>
  <c r="G1853" i="1"/>
  <c r="G1844" i="1"/>
  <c r="G1842" i="1"/>
  <c r="G1840" i="1"/>
  <c r="G1838" i="1"/>
  <c r="G1836" i="1"/>
  <c r="G1834" i="1"/>
  <c r="G1832" i="1"/>
  <c r="G1830" i="1"/>
  <c r="G1828" i="1"/>
  <c r="G1826" i="1"/>
  <c r="G1824" i="1"/>
  <c r="G1822" i="1"/>
  <c r="G1820" i="1"/>
  <c r="G1818" i="1"/>
  <c r="G1816" i="1"/>
  <c r="G1814" i="1"/>
  <c r="G1812" i="1"/>
  <c r="G1810" i="1"/>
  <c r="G1769" i="1"/>
  <c r="G1767" i="1"/>
  <c r="G1765" i="1"/>
  <c r="G1763" i="1"/>
  <c r="G1761" i="1"/>
  <c r="G1759" i="1"/>
  <c r="G1757" i="1"/>
  <c r="G1755" i="1"/>
  <c r="G1753" i="1"/>
  <c r="G1751" i="1"/>
  <c r="G1749" i="1"/>
  <c r="G1747" i="1"/>
  <c r="G1745" i="1"/>
  <c r="G1743" i="1"/>
  <c r="G1741" i="1"/>
  <c r="G1738" i="1"/>
  <c r="G1736" i="1"/>
  <c r="G1734" i="1"/>
  <c r="G1732" i="1"/>
  <c r="G1850" i="1"/>
  <c r="G1848" i="1"/>
  <c r="G1846" i="1"/>
  <c r="G1807" i="1"/>
  <c r="G1805" i="1"/>
  <c r="G1803" i="1"/>
  <c r="G1801" i="1"/>
  <c r="G1799" i="1"/>
  <c r="G1797" i="1"/>
  <c r="G1795" i="1"/>
  <c r="G1793" i="1"/>
  <c r="G1791" i="1"/>
  <c r="G1789" i="1"/>
  <c r="G1787" i="1"/>
  <c r="G1785" i="1"/>
  <c r="G1783" i="1"/>
  <c r="G1781" i="1"/>
  <c r="G1779" i="1"/>
  <c r="G1777" i="1"/>
  <c r="G1775" i="1"/>
  <c r="G1773" i="1"/>
  <c r="G1902" i="1"/>
  <c r="G1900" i="1"/>
  <c r="G1898" i="1"/>
  <c r="G1896" i="1"/>
  <c r="G1894" i="1"/>
  <c r="G1892" i="1"/>
  <c r="G1890" i="1"/>
  <c r="G1888" i="1"/>
  <c r="G1886" i="1"/>
  <c r="G1884" i="1"/>
  <c r="G1882" i="1"/>
  <c r="G1880" i="1"/>
  <c r="G1878" i="1"/>
  <c r="G1876" i="1"/>
  <c r="G1874" i="1"/>
  <c r="G1872" i="1"/>
  <c r="G1870" i="1"/>
  <c r="G1868" i="1"/>
  <c r="G1866" i="1"/>
  <c r="G1864" i="1"/>
  <c r="G1862" i="1"/>
  <c r="G1860" i="1"/>
  <c r="G1858" i="1"/>
  <c r="G1856" i="1"/>
  <c r="G1854" i="1"/>
  <c r="G1852" i="1"/>
  <c r="G1843" i="1"/>
  <c r="G1841" i="1"/>
  <c r="G1839" i="1"/>
  <c r="G1837" i="1"/>
  <c r="G1835" i="1"/>
  <c r="G1833" i="1"/>
  <c r="G1831" i="1"/>
  <c r="G1829" i="1"/>
  <c r="G1827" i="1"/>
  <c r="G1825" i="1"/>
  <c r="G1823" i="1"/>
  <c r="G1821" i="1"/>
  <c r="G1819" i="1"/>
  <c r="G1817" i="1"/>
  <c r="G1815" i="1"/>
  <c r="G1813" i="1"/>
  <c r="G1811" i="1"/>
  <c r="G1770" i="1"/>
  <c r="G1768" i="1"/>
  <c r="G1766" i="1"/>
  <c r="G1764" i="1"/>
  <c r="G1762" i="1"/>
  <c r="G1760" i="1"/>
  <c r="G1758" i="1"/>
  <c r="G1756" i="1"/>
  <c r="G1754" i="1"/>
  <c r="G1752" i="1"/>
  <c r="G1750" i="1"/>
  <c r="G1748" i="1"/>
  <c r="G1746" i="1"/>
  <c r="G1744" i="1"/>
  <c r="G1742" i="1"/>
  <c r="G1737" i="1"/>
  <c r="G1735" i="1"/>
  <c r="G1733" i="1"/>
  <c r="G1713" i="1"/>
  <c r="G1711" i="1"/>
  <c r="G1709" i="1"/>
  <c r="G1707" i="1"/>
  <c r="G1705" i="1"/>
  <c r="G1703" i="1"/>
  <c r="G1701" i="1"/>
  <c r="G1699" i="1"/>
  <c r="G1694" i="1"/>
  <c r="G1670" i="1"/>
  <c r="G1665" i="1"/>
  <c r="G1663" i="1"/>
  <c r="G1654" i="1"/>
  <c r="G1652" i="1"/>
  <c r="G1650" i="1"/>
  <c r="G1648" i="1"/>
  <c r="G1646" i="1"/>
  <c r="G1644" i="1"/>
  <c r="G1642" i="1"/>
  <c r="G1613" i="1"/>
  <c r="G1611" i="1"/>
  <c r="G1609" i="1"/>
  <c r="G1607" i="1"/>
  <c r="G1602" i="1"/>
  <c r="G1599" i="1"/>
  <c r="G1597" i="1"/>
  <c r="G1595" i="1"/>
  <c r="G1572" i="1"/>
  <c r="G1570" i="1"/>
  <c r="G1564" i="1"/>
  <c r="G1562" i="1"/>
  <c r="G1560" i="1"/>
  <c r="G1555" i="1"/>
  <c r="G1553" i="1"/>
  <c r="G1731" i="1"/>
  <c r="G1729" i="1"/>
  <c r="G1721" i="1"/>
  <c r="G1719" i="1"/>
  <c r="G1717" i="1"/>
  <c r="G1696" i="1"/>
  <c r="G1691" i="1"/>
  <c r="G1689" i="1"/>
  <c r="G1687" i="1"/>
  <c r="G1685" i="1"/>
  <c r="G1683" i="1"/>
  <c r="G1681" i="1"/>
  <c r="G1679" i="1"/>
  <c r="G1677" i="1"/>
  <c r="G1675" i="1"/>
  <c r="G1672" i="1"/>
  <c r="G1660" i="1"/>
  <c r="G1658" i="1"/>
  <c r="G1639" i="1"/>
  <c r="G1637" i="1"/>
  <c r="G1635" i="1"/>
  <c r="G1633" i="1"/>
  <c r="G1631" i="1"/>
  <c r="G1629" i="1"/>
  <c r="G1627" i="1"/>
  <c r="G1625" i="1"/>
  <c r="G1623" i="1"/>
  <c r="G1621" i="1"/>
  <c r="G1619" i="1"/>
  <c r="G1617" i="1"/>
  <c r="G1615" i="1"/>
  <c r="G1604" i="1"/>
  <c r="G1589" i="1"/>
  <c r="G1587" i="1"/>
  <c r="G1585" i="1"/>
  <c r="G1582" i="1"/>
  <c r="G1580" i="1"/>
  <c r="G1578" i="1"/>
  <c r="G1576" i="1"/>
  <c r="G1550" i="1"/>
  <c r="G1548" i="1"/>
  <c r="G1714" i="1"/>
  <c r="G1712" i="1"/>
  <c r="G1710" i="1"/>
  <c r="G1708" i="1"/>
  <c r="G1706" i="1"/>
  <c r="G1704" i="1"/>
  <c r="G1702" i="1"/>
  <c r="G1700" i="1"/>
  <c r="G1698" i="1"/>
  <c r="G1693" i="1"/>
  <c r="G1666" i="1"/>
  <c r="G1664" i="1"/>
  <c r="G1655" i="1"/>
  <c r="G1653" i="1"/>
  <c r="G1651" i="1"/>
  <c r="G1649" i="1"/>
  <c r="G1647" i="1"/>
  <c r="G1645" i="1"/>
  <c r="G1643" i="1"/>
  <c r="G1641" i="1"/>
  <c r="G1612" i="1"/>
  <c r="G1610" i="1"/>
  <c r="G1608" i="1"/>
  <c r="G1606" i="1"/>
  <c r="G1598" i="1"/>
  <c r="G1596" i="1"/>
  <c r="G1594" i="1"/>
  <c r="G1573" i="1"/>
  <c r="G1571" i="1"/>
  <c r="G1569" i="1"/>
  <c r="G1563" i="1"/>
  <c r="G1561" i="1"/>
  <c r="G1556" i="1"/>
  <c r="G1554" i="1"/>
  <c r="G1552" i="1"/>
  <c r="G1730" i="1"/>
  <c r="G1728" i="1"/>
  <c r="G1725" i="1"/>
  <c r="G1722" i="1"/>
  <c r="G1720" i="1"/>
  <c r="G1718" i="1"/>
  <c r="G1716" i="1"/>
  <c r="G1690" i="1"/>
  <c r="G1688" i="1"/>
  <c r="G1686" i="1"/>
  <c r="G1684" i="1"/>
  <c r="G1682" i="1"/>
  <c r="G1680" i="1"/>
  <c r="G1678" i="1"/>
  <c r="G1676" i="1"/>
  <c r="G1668" i="1"/>
  <c r="G1661" i="1"/>
  <c r="G1659" i="1"/>
  <c r="G1657" i="1"/>
  <c r="G1638" i="1"/>
  <c r="G1636" i="1"/>
  <c r="G1634" i="1"/>
  <c r="G1632" i="1"/>
  <c r="G1630" i="1"/>
  <c r="G1628" i="1"/>
  <c r="G1626" i="1"/>
  <c r="G1624" i="1"/>
  <c r="G1622" i="1"/>
  <c r="G1620" i="1"/>
  <c r="G1618" i="1"/>
  <c r="G1616" i="1"/>
  <c r="G1590" i="1"/>
  <c r="G1588" i="1"/>
  <c r="G1586" i="1"/>
  <c r="G1581" i="1"/>
  <c r="G1579" i="1"/>
  <c r="G1577" i="1"/>
  <c r="G1575" i="1"/>
  <c r="G1558" i="1"/>
  <c r="G1549" i="1"/>
  <c r="G1547" i="1"/>
  <c r="G1545" i="1"/>
  <c r="G1541" i="1"/>
  <c r="G1533" i="1"/>
  <c r="G1531" i="1"/>
  <c r="G1529" i="1"/>
  <c r="G1527" i="1"/>
  <c r="G1525" i="1"/>
  <c r="G1523" i="1"/>
  <c r="G1521" i="1"/>
  <c r="G1519" i="1"/>
  <c r="G1512" i="1"/>
  <c r="G1510" i="1"/>
  <c r="G1508" i="1"/>
  <c r="G1506" i="1"/>
  <c r="G1504" i="1"/>
  <c r="G1502" i="1"/>
  <c r="G1467" i="1"/>
  <c r="G1464" i="1"/>
  <c r="G1459" i="1"/>
  <c r="G1457" i="1"/>
  <c r="G1455" i="1"/>
  <c r="G1453" i="1"/>
  <c r="G1437" i="1"/>
  <c r="G1434" i="1"/>
  <c r="G1361" i="1"/>
  <c r="G1546" i="1"/>
  <c r="G1543" i="1"/>
  <c r="G1535" i="1"/>
  <c r="G1516" i="1"/>
  <c r="G1499" i="1"/>
  <c r="G1497" i="1"/>
  <c r="G1495" i="1"/>
  <c r="G1493" i="1"/>
  <c r="G1491" i="1"/>
  <c r="G1489" i="1"/>
  <c r="G1487" i="1"/>
  <c r="G1485" i="1"/>
  <c r="G1483" i="1"/>
  <c r="G1481" i="1"/>
  <c r="G1479" i="1"/>
  <c r="G1477" i="1"/>
  <c r="G1475" i="1"/>
  <c r="G1473" i="1"/>
  <c r="G1471" i="1"/>
  <c r="G1469" i="1"/>
  <c r="G1447" i="1"/>
  <c r="G1445" i="1"/>
  <c r="G1427" i="1"/>
  <c r="G1425" i="1"/>
  <c r="G1423" i="1"/>
  <c r="G1421" i="1"/>
  <c r="G1419" i="1"/>
  <c r="G1417" i="1"/>
  <c r="G1415" i="1"/>
  <c r="G1413" i="1"/>
  <c r="G1411" i="1"/>
  <c r="G1409" i="1"/>
  <c r="G1407" i="1"/>
  <c r="G1405" i="1"/>
  <c r="G1403" i="1"/>
  <c r="G1401" i="1"/>
  <c r="G1399" i="1"/>
  <c r="G1397" i="1"/>
  <c r="G1395" i="1"/>
  <c r="G1393" i="1"/>
  <c r="G1391" i="1"/>
  <c r="G1389" i="1"/>
  <c r="G1387" i="1"/>
  <c r="G1385" i="1"/>
  <c r="G1383" i="1"/>
  <c r="G1381" i="1"/>
  <c r="G1379" i="1"/>
  <c r="G1377" i="1"/>
  <c r="G1375" i="1"/>
  <c r="G1373" i="1"/>
  <c r="G1371" i="1"/>
  <c r="G1369" i="1"/>
  <c r="G1367" i="1"/>
  <c r="G1365" i="1"/>
  <c r="G1537" i="1"/>
  <c r="G1532" i="1"/>
  <c r="G1530" i="1"/>
  <c r="G1528" i="1"/>
  <c r="G1526" i="1"/>
  <c r="G1524" i="1"/>
  <c r="G1522" i="1"/>
  <c r="G1520" i="1"/>
  <c r="G1518" i="1"/>
  <c r="G1513" i="1"/>
  <c r="G1511" i="1"/>
  <c r="G1509" i="1"/>
  <c r="G1507" i="1"/>
  <c r="G1505" i="1"/>
  <c r="G1503" i="1"/>
  <c r="G1501" i="1"/>
  <c r="G1463" i="1"/>
  <c r="G1460" i="1"/>
  <c r="G1458" i="1"/>
  <c r="G1456" i="1"/>
  <c r="G1454" i="1"/>
  <c r="G1452" i="1"/>
  <c r="G1442" i="1"/>
  <c r="G1539" i="1"/>
  <c r="G1515" i="1"/>
  <c r="G1498" i="1"/>
  <c r="G1496" i="1"/>
  <c r="G1494" i="1"/>
  <c r="G1492" i="1"/>
  <c r="G1490" i="1"/>
  <c r="G1488" i="1"/>
  <c r="G1486" i="1"/>
  <c r="G1484" i="1"/>
  <c r="G1482" i="1"/>
  <c r="G1480" i="1"/>
  <c r="G1478" i="1"/>
  <c r="G1476" i="1"/>
  <c r="G1474" i="1"/>
  <c r="G1472" i="1"/>
  <c r="G1470" i="1"/>
  <c r="G1448" i="1"/>
  <c r="G1446" i="1"/>
  <c r="G1444" i="1"/>
  <c r="G1428" i="1"/>
  <c r="G1426" i="1"/>
  <c r="G1424" i="1"/>
  <c r="G1422" i="1"/>
  <c r="G1420" i="1"/>
  <c r="G1418" i="1"/>
  <c r="G1416" i="1"/>
  <c r="G1414" i="1"/>
  <c r="G1412" i="1"/>
  <c r="G1410" i="1"/>
  <c r="G1408" i="1"/>
  <c r="G1406" i="1"/>
  <c r="G1404" i="1"/>
  <c r="G1402" i="1"/>
  <c r="G1400" i="1"/>
  <c r="G1398" i="1"/>
  <c r="G1396" i="1"/>
  <c r="G1394" i="1"/>
  <c r="G1392" i="1"/>
  <c r="G1390" i="1"/>
  <c r="G1388" i="1"/>
  <c r="G1386" i="1"/>
  <c r="G1384" i="1"/>
  <c r="G1382" i="1"/>
  <c r="G1380" i="1"/>
  <c r="G1378" i="1"/>
  <c r="G1376" i="1"/>
  <c r="G1374" i="1"/>
  <c r="G1372" i="1"/>
  <c r="G1370" i="1"/>
  <c r="G1368" i="1"/>
  <c r="G1366" i="1"/>
  <c r="G1364" i="1"/>
  <c r="G1351" i="1"/>
  <c r="G1342" i="1"/>
  <c r="G1340" i="1"/>
  <c r="G1338" i="1"/>
  <c r="G1336" i="1"/>
  <c r="G1329" i="1"/>
  <c r="G1327" i="1"/>
  <c r="G1317" i="1"/>
  <c r="G1315" i="1"/>
  <c r="G1313" i="1"/>
  <c r="G1311" i="1"/>
  <c r="G1309" i="1"/>
  <c r="G1307" i="1"/>
  <c r="G1305" i="1"/>
  <c r="G1300" i="1"/>
  <c r="G1249" i="1"/>
  <c r="G1247" i="1"/>
  <c r="G1245" i="1"/>
  <c r="G1243" i="1"/>
  <c r="G1241" i="1"/>
  <c r="G1239" i="1"/>
  <c r="G1237" i="1"/>
  <c r="G1235" i="1"/>
  <c r="G1233" i="1"/>
  <c r="G1231" i="1"/>
  <c r="G1229" i="1"/>
  <c r="G1227" i="1"/>
  <c r="G1225" i="1"/>
  <c r="G1223" i="1"/>
  <c r="G1221" i="1"/>
  <c r="G1219" i="1"/>
  <c r="G1217" i="1"/>
  <c r="G1215" i="1"/>
  <c r="G1213" i="1"/>
  <c r="G1211" i="1"/>
  <c r="G1363" i="1"/>
  <c r="G1359" i="1"/>
  <c r="G1357" i="1"/>
  <c r="G1355" i="1"/>
  <c r="G1353" i="1"/>
  <c r="G1348" i="1"/>
  <c r="G1346" i="1"/>
  <c r="G1333" i="1"/>
  <c r="G1324" i="1"/>
  <c r="G1322" i="1"/>
  <c r="G1319" i="1"/>
  <c r="G1302" i="1"/>
  <c r="G1297" i="1"/>
  <c r="G1295" i="1"/>
  <c r="G1293" i="1"/>
  <c r="G1291" i="1"/>
  <c r="G1289" i="1"/>
  <c r="G1287" i="1"/>
  <c r="G1285" i="1"/>
  <c r="G1283" i="1"/>
  <c r="G1281" i="1"/>
  <c r="G1279" i="1"/>
  <c r="G1277" i="1"/>
  <c r="G1275" i="1"/>
  <c r="G1273" i="1"/>
  <c r="G1271" i="1"/>
  <c r="G1269" i="1"/>
  <c r="G1267" i="1"/>
  <c r="G1265" i="1"/>
  <c r="G1263" i="1"/>
  <c r="G1261" i="1"/>
  <c r="G1259" i="1"/>
  <c r="G1257" i="1"/>
  <c r="G1255" i="1"/>
  <c r="G1253" i="1"/>
  <c r="G1208" i="1"/>
  <c r="G1206" i="1"/>
  <c r="G1204" i="1"/>
  <c r="G1202" i="1"/>
  <c r="G1200" i="1"/>
  <c r="G1198" i="1"/>
  <c r="G1196" i="1"/>
  <c r="G1194" i="1"/>
  <c r="G1192" i="1"/>
  <c r="G1190" i="1"/>
  <c r="G1188" i="1"/>
  <c r="G1186" i="1"/>
  <c r="G1184" i="1"/>
  <c r="G1343" i="1"/>
  <c r="G1341" i="1"/>
  <c r="G1339" i="1"/>
  <c r="G1337" i="1"/>
  <c r="G1330" i="1"/>
  <c r="G1328" i="1"/>
  <c r="G1326" i="1"/>
  <c r="G1316" i="1"/>
  <c r="G1314" i="1"/>
  <c r="G1312" i="1"/>
  <c r="G1310" i="1"/>
  <c r="G1308" i="1"/>
  <c r="G1306" i="1"/>
  <c r="G1304" i="1"/>
  <c r="G1250" i="1"/>
  <c r="G1248" i="1"/>
  <c r="G1246" i="1"/>
  <c r="G1244" i="1"/>
  <c r="G1242" i="1"/>
  <c r="G1240" i="1"/>
  <c r="G1238" i="1"/>
  <c r="G1236" i="1"/>
  <c r="G1234" i="1"/>
  <c r="G1232" i="1"/>
  <c r="G1230" i="1"/>
  <c r="G1228" i="1"/>
  <c r="G1226" i="1"/>
  <c r="G1224" i="1"/>
  <c r="G1222" i="1"/>
  <c r="G1220" i="1"/>
  <c r="G1218" i="1"/>
  <c r="G1216" i="1"/>
  <c r="G1214" i="1"/>
  <c r="G1212" i="1"/>
  <c r="G1358" i="1"/>
  <c r="G1356" i="1"/>
  <c r="G1354" i="1"/>
  <c r="G1349" i="1"/>
  <c r="G1347" i="1"/>
  <c r="G1345" i="1"/>
  <c r="G1334" i="1"/>
  <c r="G1332" i="1"/>
  <c r="G1323" i="1"/>
  <c r="G1298" i="1"/>
  <c r="G1296" i="1"/>
  <c r="G1294" i="1"/>
  <c r="G1292" i="1"/>
  <c r="G1290" i="1"/>
  <c r="G1288" i="1"/>
  <c r="G1286" i="1"/>
  <c r="G1284" i="1"/>
  <c r="G1282" i="1"/>
  <c r="G1280" i="1"/>
  <c r="G1278" i="1"/>
  <c r="G1276" i="1"/>
  <c r="G1274" i="1"/>
  <c r="G1272" i="1"/>
  <c r="G1270" i="1"/>
  <c r="G1268" i="1"/>
  <c r="G1266" i="1"/>
  <c r="G1264" i="1"/>
  <c r="G1262" i="1"/>
  <c r="G1260" i="1"/>
  <c r="G1258" i="1"/>
  <c r="G1256" i="1"/>
  <c r="G1254" i="1"/>
  <c r="G1252" i="1"/>
  <c r="G1209" i="1"/>
  <c r="G1207" i="1"/>
  <c r="G1205" i="1"/>
  <c r="G1203" i="1"/>
  <c r="G1201" i="1"/>
  <c r="G1199" i="1"/>
  <c r="G1197" i="1"/>
  <c r="G1195" i="1"/>
  <c r="G1193" i="1"/>
  <c r="G1191" i="1"/>
  <c r="G1189" i="1"/>
  <c r="G1187" i="1"/>
  <c r="G1185" i="1"/>
  <c r="G1179" i="1"/>
  <c r="G1139" i="1"/>
  <c r="G1125" i="1"/>
  <c r="G1064" i="1"/>
  <c r="G1056" i="1"/>
  <c r="G1054" i="1"/>
  <c r="G1052" i="1"/>
  <c r="G1050" i="1"/>
  <c r="G1048" i="1"/>
  <c r="G1046" i="1"/>
  <c r="G1041" i="1"/>
  <c r="G1033" i="1"/>
  <c r="G1028" i="1"/>
  <c r="G1020" i="1"/>
  <c r="G1018" i="1"/>
  <c r="G1016" i="1"/>
  <c r="G1014" i="1"/>
  <c r="G1012" i="1"/>
  <c r="G1010" i="1"/>
  <c r="G1008" i="1"/>
  <c r="G1006" i="1"/>
  <c r="G1004" i="1"/>
  <c r="G1002" i="1"/>
  <c r="G1000" i="1"/>
  <c r="G998" i="1"/>
  <c r="G996" i="1"/>
  <c r="G994" i="1"/>
  <c r="G992" i="1"/>
  <c r="G990" i="1"/>
  <c r="G988" i="1"/>
  <c r="G986" i="1"/>
  <c r="G984" i="1"/>
  <c r="G982" i="1"/>
  <c r="G980" i="1"/>
  <c r="G966" i="1"/>
  <c r="G964" i="1"/>
  <c r="G962" i="1"/>
  <c r="G960" i="1"/>
  <c r="G958" i="1"/>
  <c r="G956" i="1"/>
  <c r="G954" i="1"/>
  <c r="G952" i="1"/>
  <c r="G938" i="1"/>
  <c r="G936" i="1"/>
  <c r="G934" i="1"/>
  <c r="G932" i="1"/>
  <c r="G930" i="1"/>
  <c r="G928" i="1"/>
  <c r="G926" i="1"/>
  <c r="G924" i="1"/>
  <c r="G922" i="1"/>
  <c r="G879" i="1"/>
  <c r="G877" i="1"/>
  <c r="G875" i="1"/>
  <c r="G873" i="1"/>
  <c r="G871" i="1"/>
  <c r="G869" i="1"/>
  <c r="G867" i="1"/>
  <c r="G865" i="1"/>
  <c r="G863" i="1"/>
  <c r="G861" i="1"/>
  <c r="G859" i="1"/>
  <c r="G857" i="1"/>
  <c r="G855" i="1"/>
  <c r="G853" i="1"/>
  <c r="G851" i="1"/>
  <c r="G849" i="1"/>
  <c r="G847" i="1"/>
  <c r="G845" i="1"/>
  <c r="G840" i="1"/>
  <c r="G835" i="1"/>
  <c r="G833" i="1"/>
  <c r="G831" i="1"/>
  <c r="G829" i="1"/>
  <c r="G827" i="1"/>
  <c r="G825" i="1"/>
  <c r="G823" i="1"/>
  <c r="G821" i="1"/>
  <c r="G819" i="1"/>
  <c r="G1183" i="1"/>
  <c r="G1181" i="1"/>
  <c r="G1176" i="1"/>
  <c r="G1174" i="1"/>
  <c r="G1171" i="1"/>
  <c r="G1169" i="1"/>
  <c r="G1167" i="1"/>
  <c r="G1165" i="1"/>
  <c r="G1163" i="1"/>
  <c r="G1161" i="1"/>
  <c r="G1155" i="1"/>
  <c r="G1153" i="1"/>
  <c r="G1151" i="1"/>
  <c r="G1149" i="1"/>
  <c r="G1147" i="1"/>
  <c r="G1144" i="1"/>
  <c r="G1136" i="1"/>
  <c r="G1134" i="1"/>
  <c r="G1132" i="1"/>
  <c r="G1127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070" i="1"/>
  <c r="G1068" i="1"/>
  <c r="G1066" i="1"/>
  <c r="G1043" i="1"/>
  <c r="G1030" i="1"/>
  <c r="G1022" i="1"/>
  <c r="G971" i="1"/>
  <c r="G949" i="1"/>
  <c r="G947" i="1"/>
  <c r="G945" i="1"/>
  <c r="G940" i="1"/>
  <c r="G919" i="1"/>
  <c r="G917" i="1"/>
  <c r="G915" i="1"/>
  <c r="G913" i="1"/>
  <c r="G911" i="1"/>
  <c r="G909" i="1"/>
  <c r="G907" i="1"/>
  <c r="G905" i="1"/>
  <c r="G903" i="1"/>
  <c r="G901" i="1"/>
  <c r="G899" i="1"/>
  <c r="G897" i="1"/>
  <c r="G895" i="1"/>
  <c r="G893" i="1"/>
  <c r="G891" i="1"/>
  <c r="G889" i="1"/>
  <c r="G887" i="1"/>
  <c r="G885" i="1"/>
  <c r="G883" i="1"/>
  <c r="G842" i="1"/>
  <c r="G1157" i="1"/>
  <c r="G1140" i="1"/>
  <c r="G1138" i="1"/>
  <c r="G1129" i="1"/>
  <c r="G1057" i="1"/>
  <c r="G1055" i="1"/>
  <c r="G1053" i="1"/>
  <c r="G1051" i="1"/>
  <c r="G1049" i="1"/>
  <c r="G1047" i="1"/>
  <c r="G1045" i="1"/>
  <c r="G1040" i="1"/>
  <c r="G1034" i="1"/>
  <c r="G1032" i="1"/>
  <c r="G1024" i="1"/>
  <c r="G1019" i="1"/>
  <c r="G1017" i="1"/>
  <c r="G1015" i="1"/>
  <c r="G1013" i="1"/>
  <c r="G1011" i="1"/>
  <c r="G1009" i="1"/>
  <c r="G1007" i="1"/>
  <c r="G1005" i="1"/>
  <c r="G1003" i="1"/>
  <c r="G1001" i="1"/>
  <c r="G999" i="1"/>
  <c r="G997" i="1"/>
  <c r="G995" i="1"/>
  <c r="G993" i="1"/>
  <c r="G991" i="1"/>
  <c r="G989" i="1"/>
  <c r="G987" i="1"/>
  <c r="G985" i="1"/>
  <c r="G983" i="1"/>
  <c r="G981" i="1"/>
  <c r="G965" i="1"/>
  <c r="G963" i="1"/>
  <c r="G961" i="1"/>
  <c r="G959" i="1"/>
  <c r="G957" i="1"/>
  <c r="G955" i="1"/>
  <c r="G953" i="1"/>
  <c r="G942" i="1"/>
  <c r="G937" i="1"/>
  <c r="G935" i="1"/>
  <c r="G933" i="1"/>
  <c r="G931" i="1"/>
  <c r="G929" i="1"/>
  <c r="G927" i="1"/>
  <c r="G925" i="1"/>
  <c r="G923" i="1"/>
  <c r="G880" i="1"/>
  <c r="G878" i="1"/>
  <c r="G876" i="1"/>
  <c r="G874" i="1"/>
  <c r="G872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36" i="1"/>
  <c r="G834" i="1"/>
  <c r="G832" i="1"/>
  <c r="G830" i="1"/>
  <c r="G828" i="1"/>
  <c r="G826" i="1"/>
  <c r="G824" i="1"/>
  <c r="G822" i="1"/>
  <c r="G820" i="1"/>
  <c r="G818" i="1"/>
  <c r="G1182" i="1"/>
  <c r="G1177" i="1"/>
  <c r="G1175" i="1"/>
  <c r="G1170" i="1"/>
  <c r="G1168" i="1"/>
  <c r="G1166" i="1"/>
  <c r="G1164" i="1"/>
  <c r="G1162" i="1"/>
  <c r="G1154" i="1"/>
  <c r="G1152" i="1"/>
  <c r="G1150" i="1"/>
  <c r="G1148" i="1"/>
  <c r="G1135" i="1"/>
  <c r="G1133" i="1"/>
  <c r="G1131" i="1"/>
  <c r="G1123" i="1"/>
  <c r="G1121" i="1"/>
  <c r="G1119" i="1"/>
  <c r="G1117" i="1"/>
  <c r="G1115" i="1"/>
  <c r="G1113" i="1"/>
  <c r="G1111" i="1"/>
  <c r="G1109" i="1"/>
  <c r="G1107" i="1"/>
  <c r="G1105" i="1"/>
  <c r="G1103" i="1"/>
  <c r="G1101" i="1"/>
  <c r="G1099" i="1"/>
  <c r="G1097" i="1"/>
  <c r="G1095" i="1"/>
  <c r="G1093" i="1"/>
  <c r="G1091" i="1"/>
  <c r="G1089" i="1"/>
  <c r="G1087" i="1"/>
  <c r="G1085" i="1"/>
  <c r="G1083" i="1"/>
  <c r="G1081" i="1"/>
  <c r="G1079" i="1"/>
  <c r="G1077" i="1"/>
  <c r="G1075" i="1"/>
  <c r="G1073" i="1"/>
  <c r="G1071" i="1"/>
  <c r="G1069" i="1"/>
  <c r="G1067" i="1"/>
  <c r="G1062" i="1"/>
  <c r="G1059" i="1"/>
  <c r="G1036" i="1"/>
  <c r="G1026" i="1"/>
  <c r="G978" i="1"/>
  <c r="G975" i="1"/>
  <c r="G972" i="1"/>
  <c r="G970" i="1"/>
  <c r="G950" i="1"/>
  <c r="G948" i="1"/>
  <c r="G946" i="1"/>
  <c r="G944" i="1"/>
  <c r="G920" i="1"/>
  <c r="G918" i="1"/>
  <c r="G916" i="1"/>
  <c r="G914" i="1"/>
  <c r="G912" i="1"/>
  <c r="G910" i="1"/>
  <c r="G908" i="1"/>
  <c r="G906" i="1"/>
  <c r="G904" i="1"/>
  <c r="G902" i="1"/>
  <c r="G900" i="1"/>
  <c r="G898" i="1"/>
  <c r="G896" i="1"/>
  <c r="G894" i="1"/>
  <c r="G892" i="1"/>
  <c r="G890" i="1"/>
  <c r="G888" i="1"/>
  <c r="G886" i="1"/>
  <c r="G884" i="1"/>
  <c r="G882" i="1"/>
  <c r="G838" i="1"/>
  <c r="G817" i="1"/>
  <c r="G815" i="1"/>
  <c r="G813" i="1"/>
  <c r="G811" i="1"/>
  <c r="G809" i="1"/>
  <c r="G807" i="1"/>
  <c r="G805" i="1"/>
  <c r="G803" i="1"/>
  <c r="G801" i="1"/>
  <c r="G799" i="1"/>
  <c r="G797" i="1"/>
  <c r="G795" i="1"/>
  <c r="G793" i="1"/>
  <c r="G791" i="1"/>
  <c r="G789" i="1"/>
  <c r="G787" i="1"/>
  <c r="G785" i="1"/>
  <c r="G778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72" i="1"/>
  <c r="G670" i="1"/>
  <c r="G668" i="1"/>
  <c r="G634" i="1"/>
  <c r="G623" i="1"/>
  <c r="G620" i="1"/>
  <c r="G618" i="1"/>
  <c r="G616" i="1"/>
  <c r="G611" i="1"/>
  <c r="G609" i="1"/>
  <c r="G576" i="1"/>
  <c r="G574" i="1"/>
  <c r="G572" i="1"/>
  <c r="G567" i="1"/>
  <c r="G565" i="1"/>
  <c r="G522" i="1"/>
  <c r="G782" i="1"/>
  <c r="G692" i="1"/>
  <c r="G690" i="1"/>
  <c r="G688" i="1"/>
  <c r="G686" i="1"/>
  <c r="G631" i="1"/>
  <c r="G629" i="1"/>
  <c r="G627" i="1"/>
  <c r="G625" i="1"/>
  <c r="G606" i="1"/>
  <c r="G596" i="1"/>
  <c r="G594" i="1"/>
  <c r="G454" i="1"/>
  <c r="G816" i="1"/>
  <c r="G814" i="1"/>
  <c r="G812" i="1"/>
  <c r="G810" i="1"/>
  <c r="G808" i="1"/>
  <c r="G806" i="1"/>
  <c r="G804" i="1"/>
  <c r="G802" i="1"/>
  <c r="G800" i="1"/>
  <c r="G798" i="1"/>
  <c r="G796" i="1"/>
  <c r="G794" i="1"/>
  <c r="G792" i="1"/>
  <c r="G790" i="1"/>
  <c r="G788" i="1"/>
  <c r="G786" i="1"/>
  <c r="G784" i="1"/>
  <c r="G779" i="1"/>
  <c r="G777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2" i="1"/>
  <c r="G730" i="1"/>
  <c r="G728" i="1"/>
  <c r="G726" i="1"/>
  <c r="G724" i="1"/>
  <c r="G722" i="1"/>
  <c r="G720" i="1"/>
  <c r="G718" i="1"/>
  <c r="G716" i="1"/>
  <c r="G714" i="1"/>
  <c r="G712" i="1"/>
  <c r="G710" i="1"/>
  <c r="G708" i="1"/>
  <c r="G706" i="1"/>
  <c r="G704" i="1"/>
  <c r="G702" i="1"/>
  <c r="G700" i="1"/>
  <c r="G698" i="1"/>
  <c r="G696" i="1"/>
  <c r="G694" i="1"/>
  <c r="G671" i="1"/>
  <c r="G669" i="1"/>
  <c r="G667" i="1"/>
  <c r="G619" i="1"/>
  <c r="G617" i="1"/>
  <c r="G615" i="1"/>
  <c r="G612" i="1"/>
  <c r="G610" i="1"/>
  <c r="G577" i="1"/>
  <c r="G575" i="1"/>
  <c r="G573" i="1"/>
  <c r="G571" i="1"/>
  <c r="G568" i="1"/>
  <c r="G566" i="1"/>
  <c r="G781" i="1"/>
  <c r="G691" i="1"/>
  <c r="G689" i="1"/>
  <c r="G687" i="1"/>
  <c r="G632" i="1"/>
  <c r="G630" i="1"/>
  <c r="G628" i="1"/>
  <c r="G626" i="1"/>
  <c r="G607" i="1"/>
  <c r="G601" i="1"/>
  <c r="G595" i="1"/>
  <c r="G593" i="1"/>
  <c r="G590" i="1"/>
  <c r="G587" i="1"/>
  <c r="G453" i="1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1" i="4"/>
  <c r="F1" i="4" s="1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T676" i="4"/>
  <c r="AT677" i="4"/>
  <c r="AT678" i="4"/>
  <c r="AT679" i="4"/>
  <c r="AT680" i="4"/>
  <c r="AT681" i="4"/>
  <c r="AT682" i="4"/>
  <c r="AT683" i="4"/>
  <c r="AT684" i="4"/>
  <c r="AT685" i="4"/>
  <c r="AT686" i="4"/>
  <c r="AT687" i="4"/>
  <c r="AT688" i="4"/>
  <c r="AT689" i="4"/>
  <c r="AT690" i="4"/>
  <c r="AT691" i="4"/>
  <c r="AT692" i="4"/>
  <c r="AT693" i="4"/>
  <c r="AT694" i="4"/>
  <c r="AT695" i="4"/>
  <c r="AT696" i="4"/>
  <c r="AT697" i="4"/>
  <c r="AT698" i="4"/>
  <c r="AT699" i="4"/>
  <c r="AT700" i="4"/>
  <c r="AT701" i="4"/>
  <c r="AT702" i="4"/>
  <c r="AT703" i="4"/>
  <c r="AT704" i="4"/>
  <c r="AT705" i="4"/>
  <c r="AT706" i="4"/>
  <c r="AT707" i="4"/>
  <c r="AT708" i="4"/>
  <c r="AT709" i="4"/>
  <c r="AT710" i="4"/>
  <c r="AT711" i="4"/>
  <c r="AT712" i="4"/>
  <c r="AT713" i="4"/>
  <c r="AT714" i="4"/>
  <c r="AT715" i="4"/>
  <c r="AT716" i="4"/>
  <c r="AT717" i="4"/>
  <c r="AT718" i="4"/>
  <c r="AT719" i="4"/>
  <c r="AT720" i="4"/>
  <c r="AT721" i="4"/>
  <c r="AT722" i="4"/>
  <c r="AT723" i="4"/>
  <c r="AT724" i="4"/>
  <c r="AT725" i="4"/>
  <c r="AT726" i="4"/>
  <c r="AT727" i="4"/>
  <c r="AT728" i="4"/>
  <c r="AT729" i="4"/>
  <c r="AT730" i="4"/>
  <c r="AT731" i="4"/>
  <c r="AT732" i="4"/>
  <c r="AT733" i="4"/>
  <c r="AT734" i="4"/>
  <c r="AT735" i="4"/>
  <c r="AT736" i="4"/>
  <c r="AT737" i="4"/>
  <c r="AT738" i="4"/>
  <c r="AT739" i="4"/>
  <c r="AT740" i="4"/>
  <c r="AT741" i="4"/>
  <c r="AT742" i="4"/>
  <c r="AT743" i="4"/>
  <c r="AT744" i="4"/>
  <c r="AT745" i="4"/>
  <c r="AT746" i="4"/>
  <c r="AT747" i="4"/>
  <c r="AT748" i="4"/>
  <c r="AT749" i="4"/>
  <c r="AT750" i="4"/>
  <c r="AT751" i="4"/>
  <c r="AT752" i="4"/>
  <c r="AT753" i="4"/>
  <c r="AT754" i="4"/>
  <c r="AT755" i="4"/>
  <c r="AT756" i="4"/>
  <c r="AT757" i="4"/>
  <c r="AT758" i="4"/>
  <c r="AT759" i="4"/>
  <c r="AT760" i="4"/>
  <c r="AT761" i="4"/>
  <c r="AT762" i="4"/>
  <c r="AT763" i="4"/>
  <c r="AT764" i="4"/>
  <c r="AT765" i="4"/>
  <c r="AT766" i="4"/>
  <c r="AT767" i="4"/>
  <c r="AT768" i="4"/>
  <c r="AT769" i="4"/>
  <c r="AT770" i="4"/>
  <c r="AT771" i="4"/>
  <c r="AT772" i="4"/>
  <c r="AT773" i="4"/>
  <c r="AT774" i="4"/>
  <c r="AT775" i="4"/>
  <c r="AT776" i="4"/>
  <c r="AT777" i="4"/>
  <c r="AT778" i="4"/>
  <c r="AT779" i="4"/>
  <c r="AT780" i="4"/>
  <c r="AT781" i="4"/>
  <c r="AT782" i="4"/>
  <c r="AT783" i="4"/>
  <c r="AT784" i="4"/>
  <c r="AT785" i="4"/>
  <c r="AT786" i="4"/>
  <c r="AT787" i="4"/>
  <c r="AT788" i="4"/>
  <c r="AT789" i="4"/>
  <c r="AT790" i="4"/>
  <c r="AT791" i="4"/>
  <c r="AT792" i="4"/>
  <c r="AT793" i="4"/>
  <c r="AT794" i="4"/>
  <c r="AT795" i="4"/>
  <c r="AT796" i="4"/>
  <c r="AT797" i="4"/>
  <c r="AT798" i="4"/>
  <c r="AT799" i="4"/>
  <c r="AT800" i="4"/>
  <c r="AT801" i="4"/>
  <c r="AT802" i="4"/>
  <c r="AT803" i="4"/>
  <c r="AT804" i="4"/>
  <c r="AT805" i="4"/>
  <c r="AT806" i="4"/>
  <c r="AT807" i="4"/>
  <c r="AT808" i="4"/>
  <c r="AT809" i="4"/>
  <c r="AT810" i="4"/>
  <c r="AT811" i="4"/>
  <c r="AT812" i="4"/>
  <c r="AT813" i="4"/>
  <c r="AT814" i="4"/>
  <c r="AT815" i="4"/>
  <c r="AT816" i="4"/>
  <c r="AT817" i="4"/>
  <c r="AT818" i="4"/>
  <c r="AT819" i="4"/>
  <c r="AT820" i="4"/>
  <c r="AT821" i="4"/>
  <c r="AT822" i="4"/>
  <c r="AT823" i="4"/>
  <c r="AT824" i="4"/>
  <c r="AT825" i="4"/>
  <c r="AT826" i="4"/>
  <c r="AT827" i="4"/>
  <c r="AT828" i="4"/>
  <c r="AT829" i="4"/>
  <c r="AT830" i="4"/>
  <c r="AT831" i="4"/>
  <c r="AT832" i="4"/>
  <c r="AT833" i="4"/>
  <c r="AT834" i="4"/>
  <c r="AT835" i="4"/>
  <c r="AT836" i="4"/>
  <c r="AT837" i="4"/>
  <c r="AT838" i="4"/>
  <c r="AT839" i="4"/>
  <c r="AT840" i="4"/>
  <c r="AT841" i="4"/>
  <c r="AT842" i="4"/>
  <c r="AT843" i="4"/>
  <c r="AT844" i="4"/>
  <c r="AT845" i="4"/>
  <c r="AT846" i="4"/>
  <c r="AT847" i="4"/>
  <c r="AT848" i="4"/>
  <c r="AT849" i="4"/>
  <c r="AT850" i="4"/>
  <c r="AT851" i="4"/>
  <c r="AT852" i="4"/>
  <c r="AT853" i="4"/>
  <c r="AT854" i="4"/>
  <c r="AT855" i="4"/>
  <c r="AT856" i="4"/>
  <c r="AT857" i="4"/>
  <c r="AT858" i="4"/>
  <c r="AT859" i="4"/>
  <c r="AT860" i="4"/>
  <c r="AT861" i="4"/>
  <c r="AT862" i="4"/>
  <c r="AT863" i="4"/>
  <c r="AT864" i="4"/>
  <c r="AT865" i="4"/>
  <c r="AT866" i="4"/>
  <c r="AT867" i="4"/>
  <c r="AT868" i="4"/>
  <c r="AT869" i="4"/>
  <c r="AT870" i="4"/>
  <c r="AT871" i="4"/>
  <c r="AT872" i="4"/>
  <c r="AT873" i="4"/>
  <c r="AS7" i="4"/>
  <c r="AS19" i="4"/>
  <c r="AS79" i="4"/>
  <c r="AS127" i="4"/>
  <c r="AS187" i="4"/>
  <c r="AS295" i="4"/>
  <c r="AS367" i="4"/>
  <c r="AS415" i="4"/>
  <c r="AS487" i="4"/>
  <c r="AS547" i="4"/>
  <c r="AS559" i="4"/>
  <c r="AS607" i="4"/>
  <c r="AS775" i="4"/>
  <c r="AS835" i="4"/>
  <c r="AS847" i="4"/>
  <c r="AT2" i="4"/>
  <c r="AR1103" i="4"/>
  <c r="AR573" i="4"/>
  <c r="AR572" i="4"/>
  <c r="AS572" i="4" s="1"/>
  <c r="AR874" i="4"/>
  <c r="AR604" i="4"/>
  <c r="AR597" i="4"/>
  <c r="AR588" i="4"/>
  <c r="AR819" i="4"/>
  <c r="AS819" i="4" s="1"/>
  <c r="AR827" i="4"/>
  <c r="AS827" i="4" s="1"/>
  <c r="AR825" i="4"/>
  <c r="AR826" i="4"/>
  <c r="AS826" i="4" s="1"/>
  <c r="AR733" i="4"/>
  <c r="AS733" i="4" s="1"/>
  <c r="AR806" i="4"/>
  <c r="AS806" i="4" s="1"/>
  <c r="AR1068" i="4"/>
  <c r="AR978" i="4"/>
  <c r="AR594" i="4"/>
  <c r="AS594" i="4" s="1"/>
  <c r="AR749" i="4"/>
  <c r="AR717" i="4"/>
  <c r="AR751" i="4"/>
  <c r="AS751" i="4" s="1"/>
  <c r="AR718" i="4"/>
  <c r="AS718" i="4" s="1"/>
  <c r="AR591" i="4"/>
  <c r="AS591" i="4" s="1"/>
  <c r="AR605" i="4"/>
  <c r="AR752" i="4"/>
  <c r="AS752" i="4" s="1"/>
  <c r="AR750" i="4"/>
  <c r="AS750" i="4" s="1"/>
  <c r="AR620" i="4"/>
  <c r="AR695" i="4"/>
  <c r="AR911" i="4"/>
  <c r="AR910" i="4"/>
  <c r="AR912" i="4"/>
  <c r="AR900" i="4"/>
  <c r="AR899" i="4"/>
  <c r="AR901" i="4"/>
  <c r="AR784" i="4"/>
  <c r="AR786" i="4"/>
  <c r="AR785" i="4"/>
  <c r="AR787" i="4"/>
  <c r="AS787" i="4" s="1"/>
  <c r="AR778" i="4"/>
  <c r="AS778" i="4" s="1"/>
  <c r="AR777" i="4"/>
  <c r="AR779" i="4"/>
  <c r="AR644" i="4"/>
  <c r="AS644" i="4" s="1"/>
  <c r="AR643" i="4"/>
  <c r="AS643" i="4" s="1"/>
  <c r="AR645" i="4"/>
  <c r="AR693" i="4"/>
  <c r="AR692" i="4"/>
  <c r="AS692" i="4" s="1"/>
  <c r="AR694" i="4"/>
  <c r="AS694" i="4" s="1"/>
  <c r="AR766" i="4"/>
  <c r="AR768" i="4"/>
  <c r="AR767" i="4"/>
  <c r="AS767" i="4" s="1"/>
  <c r="AR769" i="4"/>
  <c r="AS769" i="4" s="1"/>
  <c r="AR770" i="4"/>
  <c r="AR772" i="4"/>
  <c r="AR771" i="4"/>
  <c r="AS771" i="4" s="1"/>
  <c r="AR773" i="4"/>
  <c r="AS773" i="4" s="1"/>
  <c r="AR775" i="4"/>
  <c r="AR774" i="4"/>
  <c r="AR776" i="4"/>
  <c r="AS776" i="4" s="1"/>
  <c r="AR622" i="4"/>
  <c r="AS622" i="4" s="1"/>
  <c r="AR621" i="4"/>
  <c r="AR623" i="4"/>
  <c r="AR634" i="4"/>
  <c r="AS634" i="4" s="1"/>
  <c r="AR633" i="4"/>
  <c r="AR635" i="4"/>
  <c r="AR764" i="4"/>
  <c r="AR763" i="4"/>
  <c r="AS763" i="4" s="1"/>
  <c r="AR765" i="4"/>
  <c r="AS765" i="4" s="1"/>
  <c r="AR612" i="4"/>
  <c r="AR611" i="4"/>
  <c r="AR613" i="4"/>
  <c r="AS613" i="4" s="1"/>
  <c r="AR781" i="4"/>
  <c r="AS781" i="4" s="1"/>
  <c r="AR780" i="4"/>
  <c r="AR782" i="4"/>
  <c r="AR672" i="4"/>
  <c r="AS672" i="4" s="1"/>
  <c r="AR671" i="4"/>
  <c r="AS671" i="4" s="1"/>
  <c r="AR673" i="4"/>
  <c r="AR628" i="4"/>
  <c r="AR627" i="4"/>
  <c r="AR629" i="4"/>
  <c r="AS629" i="4" s="1"/>
  <c r="AR625" i="4"/>
  <c r="AR624" i="4"/>
  <c r="AS624" i="4" s="1"/>
  <c r="AR626" i="4"/>
  <c r="AS626" i="4" s="1"/>
  <c r="AR669" i="4"/>
  <c r="AS669" i="4" s="1"/>
  <c r="AR668" i="4"/>
  <c r="AR670" i="4"/>
  <c r="AR615" i="4"/>
  <c r="AS615" i="4" s="1"/>
  <c r="AR614" i="4"/>
  <c r="AR616" i="4"/>
  <c r="AR631" i="4"/>
  <c r="AR630" i="4"/>
  <c r="AS630" i="4" s="1"/>
  <c r="AR632" i="4"/>
  <c r="AS632" i="4" s="1"/>
  <c r="AR647" i="4"/>
  <c r="AR646" i="4"/>
  <c r="AS646" i="4" s="1"/>
  <c r="AR648" i="4"/>
  <c r="AS648" i="4" s="1"/>
  <c r="AR289" i="4"/>
  <c r="AS289" i="4" s="1"/>
  <c r="AR868" i="4"/>
  <c r="AR1002" i="4"/>
  <c r="AR853" i="4"/>
  <c r="AS853" i="4" s="1"/>
  <c r="AR1000" i="4"/>
  <c r="AR976" i="4"/>
  <c r="AR974" i="4"/>
  <c r="AR1069" i="4"/>
  <c r="AR1071" i="4"/>
  <c r="AR972" i="4"/>
  <c r="AR875" i="4"/>
  <c r="AR888" i="4"/>
  <c r="AR1066" i="4"/>
  <c r="AR1064" i="4"/>
  <c r="AR1005" i="4"/>
  <c r="AR1062" i="4"/>
  <c r="AR1058" i="4"/>
  <c r="AR920" i="4"/>
  <c r="AR918" i="4"/>
  <c r="AR951" i="4"/>
  <c r="AR953" i="4"/>
  <c r="AR922" i="4"/>
  <c r="AR926" i="4"/>
  <c r="AR924" i="4"/>
  <c r="AR1040" i="4"/>
  <c r="AR1038" i="4"/>
  <c r="AR996" i="4"/>
  <c r="AR964" i="4"/>
  <c r="AR962" i="4"/>
  <c r="AR970" i="4"/>
  <c r="AR1034" i="4"/>
  <c r="AR1032" i="4"/>
  <c r="AR1030" i="4"/>
  <c r="AR932" i="4"/>
  <c r="AR934" i="4"/>
  <c r="AR1024" i="4"/>
  <c r="AR1022" i="4"/>
  <c r="AR929" i="4"/>
  <c r="AR146" i="4"/>
  <c r="AR145" i="4"/>
  <c r="AR402" i="4"/>
  <c r="AR400" i="4"/>
  <c r="AR398" i="4"/>
  <c r="AR369" i="4"/>
  <c r="AS369" i="4" s="1"/>
  <c r="AR367" i="4"/>
  <c r="AR328" i="4"/>
  <c r="AR326" i="4"/>
  <c r="AS326" i="4" s="1"/>
  <c r="AR324" i="4"/>
  <c r="AS324" i="4" s="1"/>
  <c r="AR342" i="4"/>
  <c r="AR340" i="4"/>
  <c r="AR371" i="4"/>
  <c r="AS371" i="4" s="1"/>
  <c r="AR1052" i="4"/>
  <c r="AR1054" i="4"/>
  <c r="AR1056" i="4"/>
  <c r="AR430" i="4"/>
  <c r="AS430" i="4" s="1"/>
  <c r="AR428" i="4"/>
  <c r="AR432" i="4"/>
  <c r="AR434" i="4"/>
  <c r="AR318" i="4"/>
  <c r="AS318" i="4" s="1"/>
  <c r="AR320" i="4"/>
  <c r="AS320" i="4" s="1"/>
  <c r="AR322" i="4"/>
  <c r="AS322" i="4" s="1"/>
  <c r="AR442" i="4"/>
  <c r="AR436" i="4"/>
  <c r="AR438" i="4"/>
  <c r="AS438" i="4" s="1"/>
  <c r="AR440" i="4"/>
  <c r="AS440" i="4" s="1"/>
  <c r="AR379" i="4"/>
  <c r="AR383" i="4"/>
  <c r="AS383" i="4" s="1"/>
  <c r="AR381" i="4"/>
  <c r="AR361" i="4"/>
  <c r="AS361" i="4" s="1"/>
  <c r="AR420" i="4"/>
  <c r="AR418" i="4"/>
  <c r="AR389" i="4"/>
  <c r="AR391" i="4"/>
  <c r="AS391" i="4" s="1"/>
  <c r="AR387" i="4"/>
  <c r="AR393" i="4"/>
  <c r="AR395" i="4"/>
  <c r="AS395" i="4" s="1"/>
  <c r="AR801" i="4"/>
  <c r="AR799" i="4"/>
  <c r="AS799" i="4" s="1"/>
  <c r="AR332" i="4"/>
  <c r="AS332" i="4" s="1"/>
  <c r="AR330" i="4"/>
  <c r="AR359" i="4"/>
  <c r="AR357" i="4"/>
  <c r="AR338" i="4"/>
  <c r="AS338" i="4" s="1"/>
  <c r="AR424" i="4"/>
  <c r="AS424" i="4" s="1"/>
  <c r="AR422" i="4"/>
  <c r="AR355" i="4"/>
  <c r="AR353" i="4"/>
  <c r="AR526" i="4"/>
  <c r="AS526" i="4" s="1"/>
  <c r="AR524" i="4"/>
  <c r="AS524" i="4" s="1"/>
  <c r="AR446" i="4"/>
  <c r="AR444" i="4"/>
  <c r="AR406" i="4"/>
  <c r="AR496" i="4"/>
  <c r="AR494" i="4"/>
  <c r="AR363" i="4"/>
  <c r="AR365" i="4"/>
  <c r="AS365" i="4" s="1"/>
  <c r="AR385" i="4"/>
  <c r="AR498" i="4"/>
  <c r="AR512" i="4"/>
  <c r="AR514" i="4"/>
  <c r="AS514" i="4" s="1"/>
  <c r="AR510" i="4"/>
  <c r="AR508" i="4"/>
  <c r="AR520" i="4"/>
  <c r="AR522" i="4"/>
  <c r="AS522" i="4" s="1"/>
  <c r="AR518" i="4"/>
  <c r="AR516" i="4"/>
  <c r="AR377" i="4"/>
  <c r="AS377" i="4" s="1"/>
  <c r="AR375" i="4"/>
  <c r="AS375" i="4" s="1"/>
  <c r="AR373" i="4"/>
  <c r="AR416" i="4"/>
  <c r="AR414" i="4"/>
  <c r="AS414" i="4" s="1"/>
  <c r="AR412" i="4"/>
  <c r="AR506" i="4"/>
  <c r="AR504" i="4"/>
  <c r="AR502" i="4"/>
  <c r="AS502" i="4" s="1"/>
  <c r="AR500" i="4"/>
  <c r="AR486" i="4"/>
  <c r="AR484" i="4"/>
  <c r="AR482" i="4"/>
  <c r="AR492" i="4"/>
  <c r="AS492" i="4" s="1"/>
  <c r="AR490" i="4"/>
  <c r="AR488" i="4"/>
  <c r="AR480" i="4"/>
  <c r="AS480" i="4" s="1"/>
  <c r="AR478" i="4"/>
  <c r="AS478" i="4" s="1"/>
  <c r="AR347" i="4"/>
  <c r="AR345" i="4"/>
  <c r="AR448" i="4"/>
  <c r="AR450" i="4"/>
  <c r="AS450" i="4" s="1"/>
  <c r="AR460" i="4"/>
  <c r="AR458" i="4"/>
  <c r="AR456" i="4"/>
  <c r="AR476" i="4"/>
  <c r="AS476" i="4" s="1"/>
  <c r="AR474" i="4"/>
  <c r="AS474" i="4" s="1"/>
  <c r="AR468" i="4"/>
  <c r="AR466" i="4"/>
  <c r="AR336" i="4"/>
  <c r="AS336" i="4" s="1"/>
  <c r="AR334" i="4"/>
  <c r="AR351" i="4"/>
  <c r="AR349" i="4"/>
  <c r="AR472" i="4"/>
  <c r="AS472" i="4" s="1"/>
  <c r="AR470" i="4"/>
  <c r="AR464" i="4"/>
  <c r="AR462" i="4"/>
  <c r="AR452" i="4"/>
  <c r="AS452" i="4" s="1"/>
  <c r="AR454" i="4"/>
  <c r="AS454" i="4" s="1"/>
  <c r="AR410" i="4"/>
  <c r="AR408" i="4"/>
  <c r="AS408" i="4" s="1"/>
  <c r="AR557" i="4"/>
  <c r="AS557" i="4" s="1"/>
  <c r="AR555" i="4"/>
  <c r="AR553" i="4"/>
  <c r="AR551" i="4"/>
  <c r="AS551" i="4" s="1"/>
  <c r="AR549" i="4"/>
  <c r="AS549" i="4" s="1"/>
  <c r="AR313" i="4"/>
  <c r="AS313" i="4" s="1"/>
  <c r="AR832" i="4"/>
  <c r="AR831" i="4"/>
  <c r="AR560" i="4"/>
  <c r="AS560" i="4" s="1"/>
  <c r="AR561" i="4"/>
  <c r="AR559" i="4"/>
  <c r="AR711" i="4"/>
  <c r="AR710" i="4"/>
  <c r="AS710" i="4" s="1"/>
  <c r="AR709" i="4"/>
  <c r="AR714" i="4"/>
  <c r="AR713" i="4"/>
  <c r="AR712" i="4"/>
  <c r="AS712" i="4" s="1"/>
  <c r="AR541" i="4"/>
  <c r="AS541" i="4" s="1"/>
  <c r="AR540" i="4"/>
  <c r="AR539" i="4"/>
  <c r="AR538" i="4"/>
  <c r="AS538" i="4" s="1"/>
  <c r="AR537" i="4"/>
  <c r="AS537" i="4" s="1"/>
  <c r="AR536" i="4"/>
  <c r="AR544" i="4"/>
  <c r="AR543" i="4"/>
  <c r="AS543" i="4" s="1"/>
  <c r="AR542" i="4"/>
  <c r="AS542" i="4" s="1"/>
  <c r="AR824" i="4"/>
  <c r="AR823" i="4"/>
  <c r="AR822" i="4"/>
  <c r="AS822" i="4" s="1"/>
  <c r="AR578" i="4"/>
  <c r="AR691" i="4"/>
  <c r="AS691" i="4" s="1"/>
  <c r="AR690" i="4"/>
  <c r="AR688" i="4"/>
  <c r="AS688" i="4" s="1"/>
  <c r="AR689" i="4"/>
  <c r="AR687" i="4"/>
  <c r="AR533" i="4"/>
  <c r="AS533" i="4" s="1"/>
  <c r="AR563" i="4"/>
  <c r="AS563" i="4" s="1"/>
  <c r="AR548" i="4"/>
  <c r="AS548" i="4" s="1"/>
  <c r="AR545" i="4"/>
  <c r="AR535" i="4"/>
  <c r="AR715" i="4"/>
  <c r="AS715" i="4" s="1"/>
  <c r="AR716" i="4"/>
  <c r="AR566" i="4"/>
  <c r="AR564" i="4"/>
  <c r="AR565" i="4"/>
  <c r="AS565" i="4" s="1"/>
  <c r="AR567" i="4"/>
  <c r="AS567" i="4" s="1"/>
  <c r="AR798" i="4"/>
  <c r="AR579" i="4"/>
  <c r="AR708" i="4"/>
  <c r="AS708" i="4" s="1"/>
  <c r="AR707" i="4"/>
  <c r="AR547" i="4"/>
  <c r="AR568" i="4"/>
  <c r="AR574" i="4"/>
  <c r="AS574" i="4" s="1"/>
  <c r="AR575" i="4"/>
  <c r="AR532" i="4"/>
  <c r="AR534" i="4"/>
  <c r="AS534" i="4" s="1"/>
  <c r="AR576" i="4"/>
  <c r="AS576" i="4" s="1"/>
  <c r="AR577" i="4"/>
  <c r="AR57" i="4"/>
  <c r="AR56" i="4"/>
  <c r="AS56" i="4" s="1"/>
  <c r="AR59" i="4"/>
  <c r="AS59" i="4" s="1"/>
  <c r="AR58" i="4"/>
  <c r="AS58" i="4" s="1"/>
  <c r="AR64" i="4"/>
  <c r="AR63" i="4"/>
  <c r="AS63" i="4" s="1"/>
  <c r="AR121" i="4"/>
  <c r="AR123" i="4"/>
  <c r="AR197" i="4"/>
  <c r="AR199" i="4"/>
  <c r="AR198" i="4"/>
  <c r="AS198" i="4" s="1"/>
  <c r="AR200" i="4"/>
  <c r="AS200" i="4" s="1"/>
  <c r="AR190" i="4"/>
  <c r="AR191" i="4"/>
  <c r="AS191" i="4" s="1"/>
  <c r="AR201" i="4"/>
  <c r="AS201" i="4" s="1"/>
  <c r="AR202" i="4"/>
  <c r="AR192" i="4"/>
  <c r="AR193" i="4"/>
  <c r="AS193" i="4" s="1"/>
  <c r="AR194" i="4"/>
  <c r="AS194" i="4" s="1"/>
  <c r="AR195" i="4"/>
  <c r="AR203" i="4"/>
  <c r="AR204" i="4"/>
  <c r="AS204" i="4" s="1"/>
  <c r="AR188" i="4"/>
  <c r="AS188" i="4" s="1"/>
  <c r="AR128" i="4"/>
  <c r="AR126" i="4"/>
  <c r="AR262" i="4"/>
  <c r="AR74" i="4"/>
  <c r="AS74" i="4" s="1"/>
  <c r="AR93" i="4"/>
  <c r="AR95" i="4"/>
  <c r="AR99" i="4"/>
  <c r="AS99" i="4" s="1"/>
  <c r="AR101" i="4"/>
  <c r="AS101" i="4" s="1"/>
  <c r="AR91" i="4"/>
  <c r="AS91" i="4" s="1"/>
  <c r="AR103" i="4"/>
  <c r="AS103" i="4" s="1"/>
  <c r="AR78" i="4"/>
  <c r="AR83" i="4"/>
  <c r="AS83" i="4" s="1"/>
  <c r="AR89" i="4"/>
  <c r="AR81" i="4"/>
  <c r="AR97" i="4"/>
  <c r="AR115" i="4"/>
  <c r="AS115" i="4" s="1"/>
  <c r="AR87" i="4"/>
  <c r="AR76" i="4"/>
  <c r="AR4" i="4"/>
  <c r="AR991" i="4"/>
  <c r="AR1026" i="4"/>
  <c r="AR990" i="4"/>
  <c r="AR1004" i="4"/>
  <c r="AR988" i="4"/>
  <c r="AR989" i="4"/>
  <c r="AR1009" i="4"/>
  <c r="AR992" i="4"/>
  <c r="AR999" i="4"/>
  <c r="AR1049" i="4"/>
  <c r="AR1050" i="4"/>
  <c r="AR1048" i="4"/>
  <c r="AR1045" i="4"/>
  <c r="AR1046" i="4"/>
  <c r="AR960" i="4"/>
  <c r="AR956" i="4"/>
  <c r="AR915" i="4"/>
  <c r="AR1011" i="4"/>
  <c r="AR1012" i="4"/>
  <c r="AR1017" i="4"/>
  <c r="AR1018" i="4"/>
  <c r="AR1015" i="4"/>
  <c r="AR1016" i="4"/>
  <c r="AR998" i="4"/>
  <c r="AR1013" i="4"/>
  <c r="AR940" i="4"/>
  <c r="AR1014" i="4"/>
  <c r="AR1061" i="4"/>
  <c r="AR1007" i="4"/>
  <c r="AR7" i="4"/>
  <c r="AR267" i="4"/>
  <c r="AR130" i="4"/>
  <c r="AR723" i="4"/>
  <c r="AS723" i="4" s="1"/>
  <c r="AR721" i="4"/>
  <c r="AS721" i="4" s="1"/>
  <c r="AR719" i="4"/>
  <c r="AR640" i="4"/>
  <c r="AR638" i="4"/>
  <c r="AS638" i="4" s="1"/>
  <c r="AR636" i="4"/>
  <c r="AS636" i="4" s="1"/>
  <c r="AR700" i="4"/>
  <c r="AR698" i="4"/>
  <c r="AR696" i="4"/>
  <c r="AS696" i="4" s="1"/>
  <c r="AR796" i="4"/>
  <c r="AS796" i="4" s="1"/>
  <c r="AR794" i="4"/>
  <c r="AR792" i="4"/>
  <c r="AR683" i="4"/>
  <c r="AS683" i="4" s="1"/>
  <c r="AR681" i="4"/>
  <c r="AS681" i="4" s="1"/>
  <c r="AR679" i="4"/>
  <c r="AR754" i="4"/>
  <c r="AS754" i="4" s="1"/>
  <c r="AR675" i="4"/>
  <c r="AS675" i="4" s="1"/>
  <c r="AR728" i="4"/>
  <c r="AR946" i="4"/>
  <c r="AR810" i="4"/>
  <c r="AR820" i="4"/>
  <c r="AS820" i="4" s="1"/>
  <c r="AR817" i="4"/>
  <c r="AS817" i="4" s="1"/>
  <c r="AR937" i="4"/>
  <c r="AR949" i="4"/>
  <c r="AR890" i="4"/>
  <c r="AR880" i="4"/>
  <c r="AR966" i="4"/>
  <c r="AR734" i="4"/>
  <c r="AR904" i="4"/>
  <c r="AR788" i="4"/>
  <c r="AR808" i="4"/>
  <c r="AR862" i="4"/>
  <c r="AS862" i="4" s="1"/>
  <c r="AR884" i="4"/>
  <c r="AR837" i="4"/>
  <c r="AS837" i="4" s="1"/>
  <c r="AR894" i="4"/>
  <c r="AR897" i="4"/>
  <c r="AR958" i="4"/>
  <c r="AR1019" i="4"/>
  <c r="AR870" i="4"/>
  <c r="AR941" i="4"/>
  <c r="AR1027" i="4"/>
  <c r="AR882" i="4"/>
  <c r="AR828" i="4"/>
  <c r="AR726" i="4"/>
  <c r="AR742" i="4"/>
  <c r="AS742" i="4" s="1"/>
  <c r="AR738" i="4"/>
  <c r="AS738" i="4" s="1"/>
  <c r="AR943" i="4"/>
  <c r="AR994" i="4"/>
  <c r="AR843" i="4"/>
  <c r="AR833" i="4"/>
  <c r="AS833" i="4" s="1"/>
  <c r="AR906" i="4"/>
  <c r="AR902" i="4"/>
  <c r="AR864" i="4"/>
  <c r="AR877" i="4"/>
  <c r="AR866" i="4"/>
  <c r="AR855" i="4"/>
  <c r="AR181" i="4"/>
  <c r="AR238" i="4"/>
  <c r="AS238" i="4" s="1"/>
  <c r="AR73" i="4"/>
  <c r="AR189" i="4"/>
  <c r="AR129" i="4"/>
  <c r="AS129" i="4" s="1"/>
  <c r="AR127" i="4"/>
  <c r="AR263" i="4"/>
  <c r="AR75" i="4"/>
  <c r="AR94" i="4"/>
  <c r="AS94" i="4" s="1"/>
  <c r="AR96" i="4"/>
  <c r="AS96" i="4" s="1"/>
  <c r="AR100" i="4"/>
  <c r="AR102" i="4"/>
  <c r="AR92" i="4"/>
  <c r="AS92" i="4" s="1"/>
  <c r="AR104" i="4"/>
  <c r="AS104" i="4" s="1"/>
  <c r="AR79" i="4"/>
  <c r="AR84" i="4"/>
  <c r="AR90" i="4"/>
  <c r="AS90" i="4" s="1"/>
  <c r="AR82" i="4"/>
  <c r="AS82" i="4" s="1"/>
  <c r="AR98" i="4"/>
  <c r="AR116" i="4"/>
  <c r="AR88" i="4"/>
  <c r="AS88" i="4" s="1"/>
  <c r="AR77" i="4"/>
  <c r="AS77" i="4" s="1"/>
  <c r="AR270" i="4"/>
  <c r="AR69" i="4"/>
  <c r="AR68" i="4"/>
  <c r="AS68" i="4" s="1"/>
  <c r="AR1075" i="4"/>
  <c r="AR309" i="4"/>
  <c r="AR297" i="4"/>
  <c r="AS297" i="4" s="1"/>
  <c r="AR158" i="4"/>
  <c r="AS158" i="4" s="1"/>
  <c r="AR86" i="4"/>
  <c r="AS86" i="4" s="1"/>
  <c r="AR85" i="4"/>
  <c r="AR285" i="4"/>
  <c r="AR268" i="4"/>
  <c r="AS268" i="4" s="1"/>
  <c r="AR307" i="4"/>
  <c r="AS307" i="4" s="1"/>
  <c r="AR306" i="4"/>
  <c r="AR155" i="4"/>
  <c r="AR759" i="4"/>
  <c r="AR961" i="4"/>
  <c r="AR125" i="4"/>
  <c r="AR1077" i="4"/>
  <c r="AR53" i="4"/>
  <c r="AS53" i="4" s="1"/>
  <c r="AR52" i="4"/>
  <c r="AS52" i="4" s="1"/>
  <c r="AR161" i="4"/>
  <c r="AR5" i="4"/>
  <c r="AS5" i="4" s="1"/>
  <c r="AR169" i="4"/>
  <c r="AS169" i="4" s="1"/>
  <c r="AR170" i="4"/>
  <c r="AR869" i="4"/>
  <c r="AS869" i="4" s="1"/>
  <c r="AR1003" i="4"/>
  <c r="AR854" i="4"/>
  <c r="AS854" i="4" s="1"/>
  <c r="AR1001" i="4"/>
  <c r="AR977" i="4"/>
  <c r="AR975" i="4"/>
  <c r="AR1070" i="4"/>
  <c r="AR1072" i="4"/>
  <c r="AR973" i="4"/>
  <c r="AR876" i="4"/>
  <c r="AR889" i="4"/>
  <c r="AR1067" i="4"/>
  <c r="AR1065" i="4"/>
  <c r="AR1006" i="4"/>
  <c r="AR1063" i="4"/>
  <c r="AR1059" i="4"/>
  <c r="AR921" i="4"/>
  <c r="AR919" i="4"/>
  <c r="AR952" i="4"/>
  <c r="AR954" i="4"/>
  <c r="AR923" i="4"/>
  <c r="AR927" i="4"/>
  <c r="AR925" i="4"/>
  <c r="AR1041" i="4"/>
  <c r="AR1039" i="4"/>
  <c r="AR997" i="4"/>
  <c r="AR965" i="4"/>
  <c r="AR963" i="4"/>
  <c r="AR971" i="4"/>
  <c r="AR1035" i="4"/>
  <c r="AR1033" i="4"/>
  <c r="AR1031" i="4"/>
  <c r="AR933" i="4"/>
  <c r="AR935" i="4"/>
  <c r="AR1025" i="4"/>
  <c r="AR1023" i="4"/>
  <c r="AR930" i="4"/>
  <c r="AR403" i="4"/>
  <c r="AS403" i="4" s="1"/>
  <c r="AR401" i="4"/>
  <c r="AS401" i="4" s="1"/>
  <c r="AR399" i="4"/>
  <c r="AS399" i="4" s="1"/>
  <c r="AR370" i="4"/>
  <c r="AR368" i="4"/>
  <c r="AR329" i="4"/>
  <c r="AS329" i="4" s="1"/>
  <c r="AR327" i="4"/>
  <c r="AS327" i="4" s="1"/>
  <c r="AR325" i="4"/>
  <c r="AR343" i="4"/>
  <c r="AR341" i="4"/>
  <c r="AS341" i="4" s="1"/>
  <c r="AR372" i="4"/>
  <c r="AS372" i="4" s="1"/>
  <c r="AR1053" i="4"/>
  <c r="AR1055" i="4"/>
  <c r="AR1057" i="4"/>
  <c r="AR431" i="4"/>
  <c r="AS431" i="4" s="1"/>
  <c r="AR429" i="4"/>
  <c r="AR433" i="4"/>
  <c r="AR435" i="4"/>
  <c r="AS435" i="4" s="1"/>
  <c r="AR319" i="4"/>
  <c r="AS319" i="4" s="1"/>
  <c r="AR321" i="4"/>
  <c r="AR323" i="4"/>
  <c r="AR443" i="4"/>
  <c r="AS443" i="4" s="1"/>
  <c r="AR437" i="4"/>
  <c r="AS437" i="4" s="1"/>
  <c r="AR439" i="4"/>
  <c r="AR441" i="4"/>
  <c r="AR380" i="4"/>
  <c r="AS380" i="4" s="1"/>
  <c r="AR384" i="4"/>
  <c r="AS384" i="4" s="1"/>
  <c r="AR382" i="4"/>
  <c r="AR362" i="4"/>
  <c r="AR421" i="4"/>
  <c r="AS421" i="4" s="1"/>
  <c r="AR419" i="4"/>
  <c r="AS419" i="4" s="1"/>
  <c r="AR390" i="4"/>
  <c r="AR392" i="4"/>
  <c r="AR388" i="4"/>
  <c r="AS388" i="4" s="1"/>
  <c r="AR394" i="4"/>
  <c r="AS394" i="4" s="1"/>
  <c r="AR396" i="4"/>
  <c r="AR802" i="4"/>
  <c r="AR800" i="4"/>
  <c r="AS800" i="4" s="1"/>
  <c r="AR333" i="4"/>
  <c r="AS333" i="4" s="1"/>
  <c r="AR331" i="4"/>
  <c r="AS331" i="4" s="1"/>
  <c r="AR360" i="4"/>
  <c r="AR358" i="4"/>
  <c r="AS358" i="4" s="1"/>
  <c r="AR339" i="4"/>
  <c r="AS339" i="4" s="1"/>
  <c r="AR425" i="4"/>
  <c r="AR423" i="4"/>
  <c r="AR356" i="4"/>
  <c r="AS356" i="4" s="1"/>
  <c r="AR354" i="4"/>
  <c r="AS354" i="4" s="1"/>
  <c r="AR527" i="4"/>
  <c r="AR525" i="4"/>
  <c r="AR447" i="4"/>
  <c r="AS447" i="4" s="1"/>
  <c r="AR445" i="4"/>
  <c r="AS445" i="4" s="1"/>
  <c r="AR407" i="4"/>
  <c r="AR497" i="4"/>
  <c r="AR495" i="4"/>
  <c r="AS495" i="4" s="1"/>
  <c r="AR364" i="4"/>
  <c r="AS364" i="4" s="1"/>
  <c r="AR366" i="4"/>
  <c r="AR386" i="4"/>
  <c r="AR499" i="4"/>
  <c r="AS499" i="4" s="1"/>
  <c r="AR513" i="4"/>
  <c r="AS513" i="4" s="1"/>
  <c r="AR515" i="4"/>
  <c r="AR511" i="4"/>
  <c r="AS511" i="4" s="1"/>
  <c r="AR509" i="4"/>
  <c r="AS509" i="4" s="1"/>
  <c r="AR521" i="4"/>
  <c r="AS521" i="4" s="1"/>
  <c r="AR523" i="4"/>
  <c r="AR519" i="4"/>
  <c r="AR517" i="4"/>
  <c r="AS517" i="4" s="1"/>
  <c r="AR378" i="4"/>
  <c r="AS378" i="4" s="1"/>
  <c r="AR376" i="4"/>
  <c r="AR374" i="4"/>
  <c r="AR417" i="4"/>
  <c r="AS417" i="4" s="1"/>
  <c r="AR415" i="4"/>
  <c r="AR413" i="4"/>
  <c r="AR507" i="4"/>
  <c r="AR505" i="4"/>
  <c r="AS505" i="4" s="1"/>
  <c r="AR503" i="4"/>
  <c r="AS503" i="4" s="1"/>
  <c r="AR501" i="4"/>
  <c r="AR487" i="4"/>
  <c r="AR485" i="4"/>
  <c r="AS485" i="4" s="1"/>
  <c r="AR483" i="4"/>
  <c r="AS483" i="4" s="1"/>
  <c r="AR493" i="4"/>
  <c r="AR491" i="4"/>
  <c r="AR489" i="4"/>
  <c r="AS489" i="4" s="1"/>
  <c r="AR481" i="4"/>
  <c r="AS481" i="4" s="1"/>
  <c r="AR479" i="4"/>
  <c r="AR348" i="4"/>
  <c r="AR346" i="4"/>
  <c r="AS346" i="4" s="1"/>
  <c r="AR449" i="4"/>
  <c r="AS449" i="4" s="1"/>
  <c r="AR451" i="4"/>
  <c r="AS451" i="4" s="1"/>
  <c r="AR461" i="4"/>
  <c r="AR459" i="4"/>
  <c r="AS459" i="4" s="1"/>
  <c r="AR457" i="4"/>
  <c r="AS457" i="4" s="1"/>
  <c r="AR477" i="4"/>
  <c r="AR475" i="4"/>
  <c r="AR469" i="4"/>
  <c r="AS469" i="4" s="1"/>
  <c r="AR467" i="4"/>
  <c r="AS467" i="4" s="1"/>
  <c r="AR337" i="4"/>
  <c r="AR335" i="4"/>
  <c r="AR352" i="4"/>
  <c r="AS352" i="4" s="1"/>
  <c r="AR350" i="4"/>
  <c r="AS350" i="4" s="1"/>
  <c r="AR473" i="4"/>
  <c r="AR471" i="4"/>
  <c r="AR465" i="4"/>
  <c r="AS465" i="4" s="1"/>
  <c r="AR463" i="4"/>
  <c r="AS463" i="4" s="1"/>
  <c r="AR453" i="4"/>
  <c r="AR455" i="4"/>
  <c r="AR411" i="4"/>
  <c r="AS411" i="4" s="1"/>
  <c r="AR409" i="4"/>
  <c r="AS409" i="4" s="1"/>
  <c r="AR558" i="4"/>
  <c r="AR556" i="4"/>
  <c r="AR554" i="4"/>
  <c r="AS554" i="4" s="1"/>
  <c r="AR552" i="4"/>
  <c r="AS552" i="4" s="1"/>
  <c r="AR550" i="4"/>
  <c r="AR314" i="4"/>
  <c r="AR807" i="4"/>
  <c r="AS807" i="4" s="1"/>
  <c r="AR979" i="4"/>
  <c r="AR931" i="4"/>
  <c r="AR886" i="4"/>
  <c r="AR887" i="4"/>
  <c r="AR948" i="4"/>
  <c r="AR945" i="4"/>
  <c r="AR969" i="4"/>
  <c r="AR985" i="4"/>
  <c r="AR913" i="4"/>
  <c r="AR896" i="4"/>
  <c r="AR993" i="4"/>
  <c r="AR955" i="4"/>
  <c r="AR1043" i="4"/>
  <c r="AR987" i="4"/>
  <c r="AR1037" i="4"/>
  <c r="AR914" i="4"/>
  <c r="AR986" i="4"/>
  <c r="AR916" i="4"/>
  <c r="AR917" i="4"/>
  <c r="AR1008" i="4"/>
  <c r="AR1010" i="4"/>
  <c r="AR968" i="4"/>
  <c r="AR939" i="4"/>
  <c r="AR1060" i="4"/>
  <c r="AR1042" i="4"/>
  <c r="AR1051" i="4"/>
  <c r="AR426" i="4"/>
  <c r="AR427" i="4"/>
  <c r="AR308" i="4"/>
  <c r="AS308" i="4" s="1"/>
  <c r="AR1044" i="4"/>
  <c r="AR185" i="4"/>
  <c r="AR1073" i="4"/>
  <c r="AR1078" i="4"/>
  <c r="AR984" i="4"/>
  <c r="AR983" i="4"/>
  <c r="AR848" i="4"/>
  <c r="AS848" i="4" s="1"/>
  <c r="AR879" i="4"/>
  <c r="AR957" i="4"/>
  <c r="AR1076" i="4"/>
  <c r="AR215" i="4"/>
  <c r="AR243" i="4"/>
  <c r="AS243" i="4" s="1"/>
  <c r="AR242" i="4"/>
  <c r="AR210" i="4"/>
  <c r="AR304" i="4"/>
  <c r="AS304" i="4" s="1"/>
  <c r="AR303" i="4"/>
  <c r="AS303" i="4" s="1"/>
  <c r="AR928" i="4"/>
  <c r="AR255" i="4"/>
  <c r="AR134" i="4"/>
  <c r="AS134" i="4" s="1"/>
  <c r="AR310" i="4"/>
  <c r="AS310" i="4" s="1"/>
  <c r="AR317" i="4"/>
  <c r="AR1090" i="4"/>
  <c r="AR1091" i="4"/>
  <c r="AR1092" i="4"/>
  <c r="AR1086" i="4"/>
  <c r="AR1085" i="4"/>
  <c r="AR1088" i="4"/>
  <c r="AR1089" i="4"/>
  <c r="AR1087" i="4"/>
  <c r="AR1074" i="4"/>
  <c r="AR1079" i="4"/>
  <c r="AR1080" i="4"/>
  <c r="AR312" i="4"/>
  <c r="AR311" i="4"/>
  <c r="AR405" i="4"/>
  <c r="AR397" i="4"/>
  <c r="AS397" i="4" s="1"/>
  <c r="AR528" i="4"/>
  <c r="AS528" i="4" s="1"/>
  <c r="AR529" i="4"/>
  <c r="AS529" i="4" s="1"/>
  <c r="AR530" i="4"/>
  <c r="AS530" i="4" s="1"/>
  <c r="AR316" i="4"/>
  <c r="AS316" i="4" s="1"/>
  <c r="AR315" i="4"/>
  <c r="AR546" i="4"/>
  <c r="AS546" i="4" s="1"/>
  <c r="AR580" i="4"/>
  <c r="AS580" i="4" s="1"/>
  <c r="AR531" i="4"/>
  <c r="AR607" i="4"/>
  <c r="AR608" i="4"/>
  <c r="AS608" i="4" s="1"/>
  <c r="AR600" i="4"/>
  <c r="AS600" i="4" s="1"/>
  <c r="AR599" i="4"/>
  <c r="AS599" i="4" s="1"/>
  <c r="AR606" i="4"/>
  <c r="AS606" i="4" s="1"/>
  <c r="AR609" i="4"/>
  <c r="AS609" i="4" s="1"/>
  <c r="AR595" i="4"/>
  <c r="AS595" i="4" s="1"/>
  <c r="AR596" i="4"/>
  <c r="AR585" i="4"/>
  <c r="AR674" i="4"/>
  <c r="AS674" i="4" s="1"/>
  <c r="AR677" i="4"/>
  <c r="AS677" i="4" s="1"/>
  <c r="AR593" i="4"/>
  <c r="AS593" i="4" s="1"/>
  <c r="AR592" i="4"/>
  <c r="AR590" i="4"/>
  <c r="AS590" i="4" s="1"/>
  <c r="AR581" i="4"/>
  <c r="AS581" i="4" s="1"/>
  <c r="AR610" i="4"/>
  <c r="AS610" i="4" s="1"/>
  <c r="AR731" i="4"/>
  <c r="AR737" i="4"/>
  <c r="AR725" i="4"/>
  <c r="AS725" i="4" s="1"/>
  <c r="AR746" i="4"/>
  <c r="AS746" i="4" s="1"/>
  <c r="AR745" i="4"/>
  <c r="AR744" i="4"/>
  <c r="AR740" i="4"/>
  <c r="AS740" i="4" s="1"/>
  <c r="AR741" i="4"/>
  <c r="AR732" i="4"/>
  <c r="AS732" i="4" s="1"/>
  <c r="AR736" i="4"/>
  <c r="AR747" i="4"/>
  <c r="AS747" i="4" s="1"/>
  <c r="AR730" i="4"/>
  <c r="AS730" i="4" s="1"/>
  <c r="AR835" i="4"/>
  <c r="AR836" i="4"/>
  <c r="AS836" i="4" s="1"/>
  <c r="AR678" i="4"/>
  <c r="AS678" i="4" s="1"/>
  <c r="AR685" i="4"/>
  <c r="AR666" i="4"/>
  <c r="AR653" i="4"/>
  <c r="AR652" i="4"/>
  <c r="AS652" i="4" s="1"/>
  <c r="AR108" i="4"/>
  <c r="AS108" i="4" s="1"/>
  <c r="AR107" i="4"/>
  <c r="AR106" i="4"/>
  <c r="AR105" i="4"/>
  <c r="AS105" i="4" s="1"/>
  <c r="AR724" i="4"/>
  <c r="AR722" i="4"/>
  <c r="AR720" i="4"/>
  <c r="AS720" i="4" s="1"/>
  <c r="AR641" i="4"/>
  <c r="AS641" i="4" s="1"/>
  <c r="AR639" i="4"/>
  <c r="AR637" i="4"/>
  <c r="AR701" i="4"/>
  <c r="AS701" i="4" s="1"/>
  <c r="AR699" i="4"/>
  <c r="AS699" i="4" s="1"/>
  <c r="AR697" i="4"/>
  <c r="AR797" i="4"/>
  <c r="AR795" i="4"/>
  <c r="AS795" i="4" s="1"/>
  <c r="AR793" i="4"/>
  <c r="AS793" i="4" s="1"/>
  <c r="AR684" i="4"/>
  <c r="AR682" i="4"/>
  <c r="AR680" i="4"/>
  <c r="AS680" i="4" s="1"/>
  <c r="AR755" i="4"/>
  <c r="AS755" i="4" s="1"/>
  <c r="AR676" i="4"/>
  <c r="AR729" i="4"/>
  <c r="AR947" i="4"/>
  <c r="AR811" i="4"/>
  <c r="AS811" i="4" s="1"/>
  <c r="AR821" i="4"/>
  <c r="AR818" i="4"/>
  <c r="AR938" i="4"/>
  <c r="AR950" i="4"/>
  <c r="AR891" i="4"/>
  <c r="AR881" i="4"/>
  <c r="AR967" i="4"/>
  <c r="AR735" i="4"/>
  <c r="AS735" i="4" s="1"/>
  <c r="AR905" i="4"/>
  <c r="AR789" i="4"/>
  <c r="AR809" i="4"/>
  <c r="AS809" i="4" s="1"/>
  <c r="AR863" i="4"/>
  <c r="AS863" i="4" s="1"/>
  <c r="AR885" i="4"/>
  <c r="AR838" i="4"/>
  <c r="AR895" i="4"/>
  <c r="AR898" i="4"/>
  <c r="AR959" i="4"/>
  <c r="AR1020" i="4"/>
  <c r="AR871" i="4"/>
  <c r="AS871" i="4" s="1"/>
  <c r="AR942" i="4"/>
  <c r="AR1028" i="4"/>
  <c r="AR883" i="4"/>
  <c r="AR829" i="4"/>
  <c r="AS829" i="4" s="1"/>
  <c r="AR727" i="4"/>
  <c r="AS727" i="4" s="1"/>
  <c r="AR743" i="4"/>
  <c r="AR739" i="4"/>
  <c r="AR944" i="4"/>
  <c r="AR995" i="4"/>
  <c r="AR844" i="4"/>
  <c r="AR834" i="4"/>
  <c r="AR907" i="4"/>
  <c r="AR903" i="4"/>
  <c r="AR865" i="4"/>
  <c r="AR878" i="4"/>
  <c r="AR867" i="4"/>
  <c r="AS867" i="4" s="1"/>
  <c r="AR856" i="4"/>
  <c r="AS856" i="4" s="1"/>
  <c r="AR182" i="4"/>
  <c r="AR222" i="4"/>
  <c r="AR223" i="4"/>
  <c r="AS223" i="4" s="1"/>
  <c r="AR8" i="4"/>
  <c r="AS8" i="4" s="1"/>
  <c r="AR9" i="4"/>
  <c r="AR11" i="4"/>
  <c r="AR12" i="4"/>
  <c r="AS12" i="4" s="1"/>
  <c r="AR118" i="4"/>
  <c r="AS118" i="4" s="1"/>
  <c r="AR152" i="4"/>
  <c r="AR41" i="4"/>
  <c r="AR1093" i="4"/>
  <c r="AR404" i="4"/>
  <c r="AS404" i="4" s="1"/>
  <c r="AR873" i="4"/>
  <c r="AS873" i="4" s="1"/>
  <c r="AR1082" i="4"/>
  <c r="AR253" i="4"/>
  <c r="AS253" i="4" s="1"/>
  <c r="AR14" i="4"/>
  <c r="AS14" i="4" s="1"/>
  <c r="AR15" i="4"/>
  <c r="AR164" i="4"/>
  <c r="AR165" i="4"/>
  <c r="AS165" i="4" s="1"/>
  <c r="AR290" i="4"/>
  <c r="AS290" i="4" s="1"/>
  <c r="AR291" i="4"/>
  <c r="AR251" i="4"/>
  <c r="AR259" i="4"/>
  <c r="AR258" i="4"/>
  <c r="AS258" i="4" s="1"/>
  <c r="AR257" i="4"/>
  <c r="AS257" i="4" s="1"/>
  <c r="AR274" i="4"/>
  <c r="AR288" i="4"/>
  <c r="AR260" i="4"/>
  <c r="AS260" i="4" s="1"/>
  <c r="AR264" i="4"/>
  <c r="AS264" i="4" s="1"/>
  <c r="AR265" i="4"/>
  <c r="AR266" i="4"/>
  <c r="AS266" i="4" s="1"/>
  <c r="AR272" i="4"/>
  <c r="AS272" i="4" s="1"/>
  <c r="AR273" i="4"/>
  <c r="AR271" i="4"/>
  <c r="AS271" i="4" s="1"/>
  <c r="AR269" i="4"/>
  <c r="AR278" i="4"/>
  <c r="AS278" i="4" s="1"/>
  <c r="AR277" i="4"/>
  <c r="AS277" i="4" s="1"/>
  <c r="AR279" i="4"/>
  <c r="AR280" i="4"/>
  <c r="AS280" i="4" s="1"/>
  <c r="AR284" i="4"/>
  <c r="AS284" i="4" s="1"/>
  <c r="AR283" i="4"/>
  <c r="AS283" i="4" s="1"/>
  <c r="AR275" i="4"/>
  <c r="AS275" i="4" s="1"/>
  <c r="AR276" i="4"/>
  <c r="AS276" i="4" s="1"/>
  <c r="AR282" i="4"/>
  <c r="AS282" i="4" s="1"/>
  <c r="AR281" i="4"/>
  <c r="AS281" i="4" s="1"/>
  <c r="AR292" i="4"/>
  <c r="AR299" i="4"/>
  <c r="AR293" i="4"/>
  <c r="AS293" i="4" s="1"/>
  <c r="AR294" i="4"/>
  <c r="AR296" i="4"/>
  <c r="AR286" i="4"/>
  <c r="AS286" i="4" s="1"/>
  <c r="AR287" i="4"/>
  <c r="AS287" i="4" s="1"/>
  <c r="AR300" i="4"/>
  <c r="AS300" i="4" s="1"/>
  <c r="AR302" i="4"/>
  <c r="AR298" i="4"/>
  <c r="AS298" i="4" s="1"/>
  <c r="AR179" i="4"/>
  <c r="AS179" i="4" s="1"/>
  <c r="AR29" i="4"/>
  <c r="AS29" i="4" s="1"/>
  <c r="AR31" i="4"/>
  <c r="AR19" i="4"/>
  <c r="AR20" i="4"/>
  <c r="AS20" i="4" s="1"/>
  <c r="AR17" i="4"/>
  <c r="AS17" i="4" s="1"/>
  <c r="AR18" i="4"/>
  <c r="AR21" i="4"/>
  <c r="AR22" i="4"/>
  <c r="AS22" i="4" s="1"/>
  <c r="AR39" i="4"/>
  <c r="AR40" i="4"/>
  <c r="AR23" i="4"/>
  <c r="AR24" i="4"/>
  <c r="AS24" i="4" s="1"/>
  <c r="AR25" i="4"/>
  <c r="AR26" i="4"/>
  <c r="AR35" i="4"/>
  <c r="AS35" i="4" s="1"/>
  <c r="AR36" i="4"/>
  <c r="AS36" i="4" s="1"/>
  <c r="AR27" i="4"/>
  <c r="AS27" i="4" s="1"/>
  <c r="AR28" i="4"/>
  <c r="AR30" i="4"/>
  <c r="AS31" i="4" s="1"/>
  <c r="AR32" i="4"/>
  <c r="AS32" i="4" s="1"/>
  <c r="AR33" i="4"/>
  <c r="AR34" i="4"/>
  <c r="AR37" i="4"/>
  <c r="AR38" i="4"/>
  <c r="AS38" i="4" s="1"/>
  <c r="AR54" i="4"/>
  <c r="AR55" i="4"/>
  <c r="AR42" i="4"/>
  <c r="AS42" i="4" s="1"/>
  <c r="AR43" i="4"/>
  <c r="AS43" i="4" s="1"/>
  <c r="AR50" i="4"/>
  <c r="AS50" i="4" s="1"/>
  <c r="AR51" i="4"/>
  <c r="AR46" i="4"/>
  <c r="AR47" i="4"/>
  <c r="AS47" i="4" s="1"/>
  <c r="AR48" i="4"/>
  <c r="AR49" i="4"/>
  <c r="AR44" i="4"/>
  <c r="AR45" i="4"/>
  <c r="AS45" i="4" s="1"/>
  <c r="AR893" i="4"/>
  <c r="AR892" i="4"/>
  <c r="AR80" i="4"/>
  <c r="AS80" i="4" s="1"/>
  <c r="AR246" i="4"/>
  <c r="AS247" i="4" s="1"/>
  <c r="AR67" i="4"/>
  <c r="AR65" i="4"/>
  <c r="AS65" i="4" s="1"/>
  <c r="AR66" i="4"/>
  <c r="AR122" i="4"/>
  <c r="AS122" i="4" s="1"/>
  <c r="AR187" i="4"/>
  <c r="AR186" i="4"/>
  <c r="AR240" i="4"/>
  <c r="AR301" i="4"/>
  <c r="AS301" i="4" s="1"/>
  <c r="AR163" i="4"/>
  <c r="AS163" i="4" s="1"/>
  <c r="AR124" i="4"/>
  <c r="AR254" i="4"/>
  <c r="AS254" i="4" s="1"/>
  <c r="AR214" i="4"/>
  <c r="AS214" i="4" s="1"/>
  <c r="AR205" i="4"/>
  <c r="AS205" i="4" s="1"/>
  <c r="AR206" i="4"/>
  <c r="AR207" i="4"/>
  <c r="AS207" i="4" s="1"/>
  <c r="AR665" i="4"/>
  <c r="AS665" i="4" s="1"/>
  <c r="AR664" i="4"/>
  <c r="AS664" i="4" s="1"/>
  <c r="AR662" i="4"/>
  <c r="AR663" i="4"/>
  <c r="AS663" i="4" s="1"/>
  <c r="AR230" i="4"/>
  <c r="AR305" i="4"/>
  <c r="AR212" i="4"/>
  <c r="AR815" i="4"/>
  <c r="AR936" i="4"/>
  <c r="AR231" i="4"/>
  <c r="AR232" i="4"/>
  <c r="AR1" i="4"/>
  <c r="AR2" i="4"/>
  <c r="AR3" i="4"/>
  <c r="AR703" i="4"/>
  <c r="AR816" i="4"/>
  <c r="AS816" i="4" s="1"/>
  <c r="AR783" i="4"/>
  <c r="AS783" i="4" s="1"/>
  <c r="AR839" i="4"/>
  <c r="AS839" i="4" s="1"/>
  <c r="AR872" i="4"/>
  <c r="AR16" i="4"/>
  <c r="AR176" i="4"/>
  <c r="AS176" i="4" s="1"/>
  <c r="AR174" i="4"/>
  <c r="AS174" i="4" s="1"/>
  <c r="AR168" i="4"/>
  <c r="AR167" i="4"/>
  <c r="AS167" i="4" s="1"/>
  <c r="AR177" i="4"/>
  <c r="AS177" i="4" s="1"/>
  <c r="AR175" i="4"/>
  <c r="AS175" i="4" s="1"/>
  <c r="AR173" i="4"/>
  <c r="AR172" i="4"/>
  <c r="AR171" i="4"/>
  <c r="AS171" i="4" s="1"/>
  <c r="AR109" i="4"/>
  <c r="AS109" i="4" s="1"/>
  <c r="AR1084" i="4"/>
  <c r="AR112" i="4"/>
  <c r="AS112" i="4" s="1"/>
  <c r="AR344" i="4"/>
  <c r="AS344" i="4" s="1"/>
  <c r="AR1029" i="4"/>
  <c r="AR1036" i="4"/>
  <c r="AR562" i="4"/>
  <c r="AR245" i="4"/>
  <c r="AS245" i="4" s="1"/>
  <c r="AR830" i="4"/>
  <c r="AS830" i="4" s="1"/>
  <c r="AR111" i="4"/>
  <c r="AR224" i="4"/>
  <c r="AS224" i="4" s="1"/>
  <c r="AR981" i="4"/>
  <c r="AR980" i="4"/>
  <c r="AR982" i="4"/>
  <c r="AR142" i="4"/>
  <c r="AR141" i="4"/>
  <c r="AS141" i="4" s="1"/>
  <c r="AR140" i="4"/>
  <c r="AS140" i="4" s="1"/>
  <c r="AR139" i="4"/>
  <c r="AR143" i="4"/>
  <c r="AS143" i="4" s="1"/>
  <c r="AR144" i="4"/>
  <c r="AS144" i="4" s="1"/>
  <c r="AR133" i="4"/>
  <c r="AS133" i="4" s="1"/>
  <c r="AR131" i="4"/>
  <c r="AR132" i="4"/>
  <c r="AS132" i="4" s="1"/>
  <c r="AR235" i="4"/>
  <c r="AS235" i="4" s="1"/>
  <c r="AR236" i="4"/>
  <c r="AR220" i="4"/>
  <c r="AR6" i="4"/>
  <c r="AS6" i="4" s="1"/>
  <c r="AR119" i="4"/>
  <c r="AS119" i="4" s="1"/>
  <c r="AR208" i="4"/>
  <c r="AS208" i="4" s="1"/>
  <c r="AR166" i="4"/>
  <c r="AR178" i="4"/>
  <c r="AR184" i="4"/>
  <c r="AS184" i="4" s="1"/>
  <c r="AR183" i="4"/>
  <c r="AS183" i="4" s="1"/>
  <c r="AR256" i="4"/>
  <c r="AR1081" i="4"/>
  <c r="AR587" i="4"/>
  <c r="AS587" i="4" s="1"/>
  <c r="AR586" i="4"/>
  <c r="AS586" i="4" s="1"/>
  <c r="AR1083" i="4"/>
  <c r="AR70" i="4"/>
  <c r="AS70" i="4" s="1"/>
  <c r="AR71" i="4"/>
  <c r="AS71" i="4" s="1"/>
  <c r="AR582" i="4"/>
  <c r="AR584" i="4"/>
  <c r="AR583" i="4"/>
  <c r="AR261" i="4"/>
  <c r="AS261" i="4" s="1"/>
  <c r="AR295" i="4"/>
  <c r="AR571" i="4"/>
  <c r="AS571" i="4" s="1"/>
  <c r="AR909" i="4"/>
  <c r="AR569" i="4"/>
  <c r="AS569" i="4" s="1"/>
  <c r="AR570" i="4"/>
  <c r="AR589" i="4"/>
  <c r="AR618" i="4"/>
  <c r="AR619" i="4"/>
  <c r="AS619" i="4" s="1"/>
  <c r="AR617" i="4"/>
  <c r="AS617" i="4" s="1"/>
  <c r="AR805" i="4"/>
  <c r="AR598" i="4"/>
  <c r="AS598" i="4" s="1"/>
  <c r="AR603" i="4"/>
  <c r="AS603" i="4" s="1"/>
  <c r="AR650" i="4"/>
  <c r="AS650" i="4" s="1"/>
  <c r="AR651" i="4"/>
  <c r="AR649" i="4"/>
  <c r="AR656" i="4"/>
  <c r="AS656" i="4" s="1"/>
  <c r="AR658" i="4"/>
  <c r="AS658" i="4" s="1"/>
  <c r="AR655" i="4"/>
  <c r="AR705" i="4"/>
  <c r="AR706" i="4"/>
  <c r="AS706" i="4" s="1"/>
  <c r="AR748" i="4"/>
  <c r="AR753" i="4"/>
  <c r="AR790" i="4"/>
  <c r="AS790" i="4" s="1"/>
  <c r="AR791" i="4"/>
  <c r="AS791" i="4" s="1"/>
  <c r="AR803" i="4"/>
  <c r="AS803" i="4" s="1"/>
  <c r="AR804" i="4"/>
  <c r="AR642" i="4"/>
  <c r="AR667" i="4"/>
  <c r="AS667" i="4" s="1"/>
  <c r="AR704" i="4"/>
  <c r="AS704" i="4" s="1"/>
  <c r="AR858" i="4"/>
  <c r="AR852" i="4"/>
  <c r="AS852" i="4" s="1"/>
  <c r="AR120" i="4"/>
  <c r="AS120" i="4" s="1"/>
  <c r="AR153" i="4"/>
  <c r="AS153" i="4" s="1"/>
  <c r="AR250" i="4"/>
  <c r="AR857" i="4"/>
  <c r="AR1021" i="4"/>
  <c r="AR1047" i="4"/>
  <c r="AR756" i="4"/>
  <c r="AR757" i="4"/>
  <c r="AS757" i="4" s="1"/>
  <c r="AR758" i="4"/>
  <c r="AS758" i="4" s="1"/>
  <c r="AR654" i="4"/>
  <c r="AS654" i="4" s="1"/>
  <c r="AR657" i="4"/>
  <c r="AR661" i="4"/>
  <c r="AR660" i="4"/>
  <c r="AS660" i="4" s="1"/>
  <c r="AR659" i="4"/>
  <c r="AS659" i="4" s="1"/>
  <c r="AR247" i="4"/>
  <c r="AR702" i="4"/>
  <c r="AS703" i="4" s="1"/>
  <c r="AR601" i="4"/>
  <c r="AS601" i="4" s="1"/>
  <c r="AR845" i="4"/>
  <c r="AS845" i="4" s="1"/>
  <c r="AR847" i="4"/>
  <c r="AR846" i="4"/>
  <c r="AR180" i="4"/>
  <c r="AS180" i="4" s="1"/>
  <c r="AR249" i="4"/>
  <c r="AS249" i="4" s="1"/>
  <c r="AR72" i="4"/>
  <c r="AR135" i="4"/>
  <c r="AR137" i="4"/>
  <c r="AS137" i="4" s="1"/>
  <c r="AR154" i="4"/>
  <c r="AS154" i="4" s="1"/>
  <c r="AR157" i="4"/>
  <c r="AR117" i="4"/>
  <c r="AS117" i="4" s="1"/>
  <c r="AR150" i="4"/>
  <c r="AS150" i="4" s="1"/>
  <c r="AR148" i="4"/>
  <c r="AS148" i="4" s="1"/>
  <c r="AR149" i="4"/>
  <c r="AR841" i="4"/>
  <c r="AR842" i="4"/>
  <c r="AS842" i="4" s="1"/>
  <c r="AR762" i="4"/>
  <c r="AS762" i="4" s="1"/>
  <c r="AR861" i="4"/>
  <c r="AR813" i="4"/>
  <c r="AR814" i="4"/>
  <c r="AS814" i="4" s="1"/>
  <c r="AR136" i="4"/>
  <c r="AS136" i="4" s="1"/>
  <c r="AR252" i="4"/>
  <c r="AS252" i="4" s="1"/>
  <c r="AR812" i="4"/>
  <c r="AR849" i="4"/>
  <c r="AS849" i="4" s="1"/>
  <c r="AR850" i="4"/>
  <c r="AR851" i="4"/>
  <c r="AR859" i="4"/>
  <c r="AS859" i="4" s="1"/>
  <c r="AR860" i="4"/>
  <c r="AS860" i="4" s="1"/>
  <c r="AR760" i="4"/>
  <c r="AR761" i="4"/>
  <c r="AR840" i="4"/>
  <c r="AR686" i="4"/>
  <c r="AS686" i="4" s="1"/>
  <c r="AR156" i="4"/>
  <c r="AS156" i="4" s="1"/>
  <c r="AR196" i="4"/>
  <c r="AR248" i="4"/>
  <c r="AS248" i="4" s="1"/>
  <c r="AR217" i="4"/>
  <c r="AS217" i="4" s="1"/>
  <c r="AR219" i="4"/>
  <c r="AS219" i="4" s="1"/>
  <c r="AR227" i="4"/>
  <c r="AR218" i="4"/>
  <c r="AR226" i="4"/>
  <c r="AS226" i="4" s="1"/>
  <c r="AR225" i="4"/>
  <c r="AS225" i="4" s="1"/>
  <c r="AR241" i="4"/>
  <c r="AR233" i="4"/>
  <c r="AS233" i="4" s="1"/>
  <c r="AR239" i="4"/>
  <c r="AS239" i="4" s="1"/>
  <c r="AR13" i="4"/>
  <c r="AS13" i="4" s="1"/>
  <c r="AR602" i="4"/>
  <c r="AR138" i="4"/>
  <c r="AS139" i="4" s="1"/>
  <c r="AR228" i="4"/>
  <c r="AS228" i="4" s="1"/>
  <c r="AR162" i="4"/>
  <c r="AS162" i="4" s="1"/>
  <c r="AR211" i="4"/>
  <c r="AS211" i="4" s="1"/>
  <c r="AR159" i="4"/>
  <c r="AR221" i="4"/>
  <c r="AS221" i="4" s="1"/>
  <c r="AR234" i="4"/>
  <c r="AS234" i="4" s="1"/>
  <c r="AR908" i="4"/>
  <c r="AR10" i="4"/>
  <c r="AR113" i="4"/>
  <c r="AS113" i="4" s="1"/>
  <c r="AR114" i="4"/>
  <c r="AR1101" i="4"/>
  <c r="AR1097" i="4"/>
  <c r="AR1096" i="4"/>
  <c r="AR1095" i="4"/>
  <c r="AR244" i="4"/>
  <c r="AR160" i="4"/>
  <c r="AS160" i="4" s="1"/>
  <c r="AR1094" i="4"/>
  <c r="AR1098" i="4"/>
  <c r="AR1099" i="4"/>
  <c r="AR209" i="4"/>
  <c r="AR229" i="4"/>
  <c r="AS229" i="4" s="1"/>
  <c r="AR110" i="4"/>
  <c r="AS110" i="4" s="1"/>
  <c r="AR62" i="4"/>
  <c r="AR147" i="4"/>
  <c r="AS147" i="4" s="1"/>
  <c r="AR60" i="4"/>
  <c r="AS60" i="4" s="1"/>
  <c r="AR61" i="4"/>
  <c r="AR213" i="4"/>
  <c r="AS213" i="4" s="1"/>
  <c r="AR1102" i="4"/>
  <c r="AR151" i="4"/>
  <c r="AS151" i="4" s="1"/>
  <c r="AR216" i="4"/>
  <c r="AR237" i="4"/>
  <c r="AR1100" i="4"/>
  <c r="AS230" i="4" l="1"/>
  <c r="AS405" i="4"/>
  <c r="AS215" i="4"/>
  <c r="AS181" i="4"/>
  <c r="AS843" i="4"/>
  <c r="AS412" i="4"/>
  <c r="AS330" i="4"/>
  <c r="AS389" i="4"/>
  <c r="AS428" i="4"/>
  <c r="AS145" i="4"/>
  <c r="AS627" i="4"/>
  <c r="AS209" i="4"/>
  <c r="AS159" i="4"/>
  <c r="AS813" i="4"/>
  <c r="AS841" i="4"/>
  <c r="AS135" i="4"/>
  <c r="AS649" i="4"/>
  <c r="AS618" i="4"/>
  <c r="AS815" i="4"/>
  <c r="AS240" i="4"/>
  <c r="AS46" i="4"/>
  <c r="AS37" i="4"/>
  <c r="AS23" i="4"/>
  <c r="AS269" i="4"/>
  <c r="AS288" i="4"/>
  <c r="AS106" i="4"/>
  <c r="AS736" i="4"/>
  <c r="AS737" i="4"/>
  <c r="AS255" i="4"/>
  <c r="AS185" i="4"/>
  <c r="AS314" i="4"/>
  <c r="AS455" i="4"/>
  <c r="AS335" i="4"/>
  <c r="AS461" i="4"/>
  <c r="AS491" i="4"/>
  <c r="AS374" i="4"/>
  <c r="AS497" i="4"/>
  <c r="AS525" i="4"/>
  <c r="AS360" i="4"/>
  <c r="AS392" i="4"/>
  <c r="AS441" i="4"/>
  <c r="AS433" i="4"/>
  <c r="AS343" i="4"/>
  <c r="AS155" i="4"/>
  <c r="AS116" i="4"/>
  <c r="AS102" i="4"/>
  <c r="AS189" i="4"/>
  <c r="AS698" i="4"/>
  <c r="AS130" i="4"/>
  <c r="AS97" i="4"/>
  <c r="AS579" i="4"/>
  <c r="AS535" i="4"/>
  <c r="AS690" i="4"/>
  <c r="AS823" i="4"/>
  <c r="AS539" i="4"/>
  <c r="AS711" i="4"/>
  <c r="AS462" i="4"/>
  <c r="AS466" i="4"/>
  <c r="AS448" i="4"/>
  <c r="AS482" i="4"/>
  <c r="AS512" i="4"/>
  <c r="AS444" i="4"/>
  <c r="AS393" i="4"/>
  <c r="AS418" i="4"/>
  <c r="AS436" i="4"/>
  <c r="AS146" i="4"/>
  <c r="AS670" i="4"/>
  <c r="AS628" i="4"/>
  <c r="AS611" i="4"/>
  <c r="AS623" i="4"/>
  <c r="AS772" i="4"/>
  <c r="AS768" i="4"/>
  <c r="AS779" i="4"/>
  <c r="AS355" i="4"/>
  <c r="AS237" i="4"/>
  <c r="AS62" i="4"/>
  <c r="AS244" i="4"/>
  <c r="AS602" i="4"/>
  <c r="AS241" i="4"/>
  <c r="AS227" i="4"/>
  <c r="AS196" i="4"/>
  <c r="AS761" i="4"/>
  <c r="AS851" i="4"/>
  <c r="AS861" i="4"/>
  <c r="AS149" i="4"/>
  <c r="AS157" i="4"/>
  <c r="AS72" i="4"/>
  <c r="AS657" i="4"/>
  <c r="AS756" i="4"/>
  <c r="AS250" i="4"/>
  <c r="AS858" i="4"/>
  <c r="AS804" i="4"/>
  <c r="AS753" i="4"/>
  <c r="AS651" i="4"/>
  <c r="AS805" i="4"/>
  <c r="AS589" i="4"/>
  <c r="AS584" i="4"/>
  <c r="AS256" i="4"/>
  <c r="AS166" i="4"/>
  <c r="AS220" i="4"/>
  <c r="AS131" i="4"/>
  <c r="AS111" i="4"/>
  <c r="AS173" i="4"/>
  <c r="AS168" i="4"/>
  <c r="AS872" i="4"/>
  <c r="AS232" i="4"/>
  <c r="AS212" i="4"/>
  <c r="AS662" i="4"/>
  <c r="AS206" i="4"/>
  <c r="AS124" i="4"/>
  <c r="AS186" i="4"/>
  <c r="AS49" i="4"/>
  <c r="AS51" i="4"/>
  <c r="AS34" i="4"/>
  <c r="AS28" i="4"/>
  <c r="AS26" i="4"/>
  <c r="AS40" i="4"/>
  <c r="AS18" i="4"/>
  <c r="AS302" i="4"/>
  <c r="AS296" i="4"/>
  <c r="AS292" i="4"/>
  <c r="AS279" i="4"/>
  <c r="AS265" i="4"/>
  <c r="AS274" i="4"/>
  <c r="AS251" i="4"/>
  <c r="AS164" i="4"/>
  <c r="AS41" i="4"/>
  <c r="AS11" i="4"/>
  <c r="AS222" i="4"/>
  <c r="AS834" i="4"/>
  <c r="AS838" i="4"/>
  <c r="AS789" i="4"/>
  <c r="AS818" i="4"/>
  <c r="AS729" i="4"/>
  <c r="AS682" i="4"/>
  <c r="AS797" i="4"/>
  <c r="AS637" i="4"/>
  <c r="AS722" i="4"/>
  <c r="AS107" i="4"/>
  <c r="AS666" i="4"/>
  <c r="AS745" i="4"/>
  <c r="AS731" i="4"/>
  <c r="AS592" i="4"/>
  <c r="AS585" i="4"/>
  <c r="AS315" i="4"/>
  <c r="AS312" i="4"/>
  <c r="AS317" i="4"/>
  <c r="AS242" i="4"/>
  <c r="AS550" i="4"/>
  <c r="AS558" i="4"/>
  <c r="AS453" i="4"/>
  <c r="AS473" i="4"/>
  <c r="AS337" i="4"/>
  <c r="AS477" i="4"/>
  <c r="AS479" i="4"/>
  <c r="AS493" i="4"/>
  <c r="AS501" i="4"/>
  <c r="AS413" i="4"/>
  <c r="AS376" i="4"/>
  <c r="AS515" i="4"/>
  <c r="AS366" i="4"/>
  <c r="AS407" i="4"/>
  <c r="AS527" i="4"/>
  <c r="AS425" i="4"/>
  <c r="AS396" i="4"/>
  <c r="AS390" i="4"/>
  <c r="AS382" i="4"/>
  <c r="AS321" i="4"/>
  <c r="AS429" i="4"/>
  <c r="AS325" i="4"/>
  <c r="AS370" i="4"/>
  <c r="AS161" i="4"/>
  <c r="AS125" i="4"/>
  <c r="AS306" i="4"/>
  <c r="AS85" i="4"/>
  <c r="AS309" i="4"/>
  <c r="AS270" i="4"/>
  <c r="AS98" i="4"/>
  <c r="AS100" i="4"/>
  <c r="AS263" i="4"/>
  <c r="AS73" i="4"/>
  <c r="AS866" i="4"/>
  <c r="AS828" i="4"/>
  <c r="AS870" i="4"/>
  <c r="AS808" i="4"/>
  <c r="AS794" i="4"/>
  <c r="AS700" i="4"/>
  <c r="AS719" i="4"/>
  <c r="AS267" i="4"/>
  <c r="AS76" i="4"/>
  <c r="AS81" i="4"/>
  <c r="AS95" i="4"/>
  <c r="AS126" i="4"/>
  <c r="AS203" i="4"/>
  <c r="AS192" i="4"/>
  <c r="AS190" i="4"/>
  <c r="AS197" i="4"/>
  <c r="AS64" i="4"/>
  <c r="AS57" i="4"/>
  <c r="AS532" i="4"/>
  <c r="AS798" i="4"/>
  <c r="AS566" i="4"/>
  <c r="AS545" i="4"/>
  <c r="AS687" i="4"/>
  <c r="AS824" i="4"/>
  <c r="AS536" i="4"/>
  <c r="AS540" i="4"/>
  <c r="AS714" i="4"/>
  <c r="AS832" i="4"/>
  <c r="AS553" i="4"/>
  <c r="AS410" i="4"/>
  <c r="AS464" i="4"/>
  <c r="AS351" i="4"/>
  <c r="AS468" i="4"/>
  <c r="AS458" i="4"/>
  <c r="AS345" i="4"/>
  <c r="AS488" i="4"/>
  <c r="AS484" i="4"/>
  <c r="AS504" i="4"/>
  <c r="AS416" i="4"/>
  <c r="AS516" i="4"/>
  <c r="AS508" i="4"/>
  <c r="AS498" i="4"/>
  <c r="AS494" i="4"/>
  <c r="AS446" i="4"/>
  <c r="AS357" i="4"/>
  <c r="AS387" i="4"/>
  <c r="AS420" i="4"/>
  <c r="AS442" i="4"/>
  <c r="AS434" i="4"/>
  <c r="AS340" i="4"/>
  <c r="AS328" i="4"/>
  <c r="AS400" i="4"/>
  <c r="AS868" i="4"/>
  <c r="AS647" i="4"/>
  <c r="AS616" i="4"/>
  <c r="AS668" i="4"/>
  <c r="AS625" i="4"/>
  <c r="AS673" i="4"/>
  <c r="AS780" i="4"/>
  <c r="AS612" i="4"/>
  <c r="AS635" i="4"/>
  <c r="AS621" i="4"/>
  <c r="AS770" i="4"/>
  <c r="AS766" i="4"/>
  <c r="AS645" i="4"/>
  <c r="AS777" i="4"/>
  <c r="AS786" i="4"/>
  <c r="AS695" i="4"/>
  <c r="AS605" i="4"/>
  <c r="AS717" i="4"/>
  <c r="AS825" i="4"/>
  <c r="AS597" i="4"/>
  <c r="AS573" i="4"/>
  <c r="AS246" i="4"/>
  <c r="AS759" i="4"/>
  <c r="AS864" i="4"/>
  <c r="AS121" i="4"/>
  <c r="AS500" i="4"/>
  <c r="AS406" i="4"/>
  <c r="AS381" i="4"/>
  <c r="AS216" i="4"/>
  <c r="AS61" i="4"/>
  <c r="AS114" i="4"/>
  <c r="AS760" i="4"/>
  <c r="AS850" i="4"/>
  <c r="AS748" i="4"/>
  <c r="AS570" i="4"/>
  <c r="AS582" i="4"/>
  <c r="AS236" i="4"/>
  <c r="AS3" i="4"/>
  <c r="AS231" i="4"/>
  <c r="AS305" i="4"/>
  <c r="AS48" i="4"/>
  <c r="AS54" i="4"/>
  <c r="AS33" i="4"/>
  <c r="AS25" i="4"/>
  <c r="AS39" i="4"/>
  <c r="AS294" i="4"/>
  <c r="AS273" i="4"/>
  <c r="AS291" i="4"/>
  <c r="AS15" i="4"/>
  <c r="AS152" i="4"/>
  <c r="AS9" i="4"/>
  <c r="AS182" i="4"/>
  <c r="AS865" i="4"/>
  <c r="AS844" i="4"/>
  <c r="AS743" i="4"/>
  <c r="AS821" i="4"/>
  <c r="AS676" i="4"/>
  <c r="AS684" i="4"/>
  <c r="AS697" i="4"/>
  <c r="AS639" i="4"/>
  <c r="AS724" i="4"/>
  <c r="AS685" i="4"/>
  <c r="AS741" i="4"/>
  <c r="AS596" i="4"/>
  <c r="AS531" i="4"/>
  <c r="AS170" i="4"/>
  <c r="AS788" i="4"/>
  <c r="AS728" i="4"/>
  <c r="AS87" i="4"/>
  <c r="AS89" i="4"/>
  <c r="AS93" i="4"/>
  <c r="AS128" i="4"/>
  <c r="AS195" i="4"/>
  <c r="AS202" i="4"/>
  <c r="AS123" i="4"/>
  <c r="AS577" i="4"/>
  <c r="AS575" i="4"/>
  <c r="AS707" i="4"/>
  <c r="AS716" i="4"/>
  <c r="AS689" i="4"/>
  <c r="AS578" i="4"/>
  <c r="AS709" i="4"/>
  <c r="AS561" i="4"/>
  <c r="AS555" i="4"/>
  <c r="AS470" i="4"/>
  <c r="AS334" i="4"/>
  <c r="AS460" i="4"/>
  <c r="AS347" i="4"/>
  <c r="AS490" i="4"/>
  <c r="AS486" i="4"/>
  <c r="AS506" i="4"/>
  <c r="AS373" i="4"/>
  <c r="AS518" i="4"/>
  <c r="AS510" i="4"/>
  <c r="AS385" i="4"/>
  <c r="AS496" i="4"/>
  <c r="AS422" i="4"/>
  <c r="AS359" i="4"/>
  <c r="AS801" i="4"/>
  <c r="AS432" i="4"/>
  <c r="AS342" i="4"/>
  <c r="AS402" i="4"/>
  <c r="AS614" i="4"/>
  <c r="AS633" i="4"/>
  <c r="AS784" i="4"/>
  <c r="AS620" i="4"/>
  <c r="AS749" i="4"/>
  <c r="AS604" i="4"/>
  <c r="AS739" i="4"/>
  <c r="AS679" i="4"/>
  <c r="AS439" i="4"/>
  <c r="AS379" i="4"/>
  <c r="AS259" i="4"/>
  <c r="AS199" i="4"/>
  <c r="AS10" i="4"/>
  <c r="AS218" i="4"/>
  <c r="AS840" i="4"/>
  <c r="AS812" i="4"/>
  <c r="AS846" i="4"/>
  <c r="AS661" i="4"/>
  <c r="AS857" i="4"/>
  <c r="AS642" i="4"/>
  <c r="AS705" i="4"/>
  <c r="AS583" i="4"/>
  <c r="AS178" i="4"/>
  <c r="AS142" i="4"/>
  <c r="AS562" i="4"/>
  <c r="AS172" i="4"/>
  <c r="AS16" i="4"/>
  <c r="AS67" i="4"/>
  <c r="AS44" i="4"/>
  <c r="AS21" i="4"/>
  <c r="AS299" i="4"/>
  <c r="AS653" i="4"/>
  <c r="AS744" i="4"/>
  <c r="AS311" i="4"/>
  <c r="AS210" i="4"/>
  <c r="AS427" i="4"/>
  <c r="AS556" i="4"/>
  <c r="AS471" i="4"/>
  <c r="AS475" i="4"/>
  <c r="AS348" i="4"/>
  <c r="AS507" i="4"/>
  <c r="AS519" i="4"/>
  <c r="AS386" i="4"/>
  <c r="AS423" i="4"/>
  <c r="AS802" i="4"/>
  <c r="AS362" i="4"/>
  <c r="AS323" i="4"/>
  <c r="AS368" i="4"/>
  <c r="AS285" i="4"/>
  <c r="AS69" i="4"/>
  <c r="AS84" i="4"/>
  <c r="AS75" i="4"/>
  <c r="AS855" i="4"/>
  <c r="AS726" i="4"/>
  <c r="AS734" i="4"/>
  <c r="AS810" i="4"/>
  <c r="AS792" i="4"/>
  <c r="AS640" i="4"/>
  <c r="AS4" i="4"/>
  <c r="AS78" i="4"/>
  <c r="AS262" i="4"/>
  <c r="AS568" i="4"/>
  <c r="AS564" i="4"/>
  <c r="AS544" i="4"/>
  <c r="AS713" i="4"/>
  <c r="AS831" i="4"/>
  <c r="AS349" i="4"/>
  <c r="AS456" i="4"/>
  <c r="AS520" i="4"/>
  <c r="AS363" i="4"/>
  <c r="AS353" i="4"/>
  <c r="AS398" i="4"/>
  <c r="AS631" i="4"/>
  <c r="AS782" i="4"/>
  <c r="AS764" i="4"/>
  <c r="AS774" i="4"/>
  <c r="AS693" i="4"/>
  <c r="AS785" i="4"/>
  <c r="AS588" i="4"/>
  <c r="AS655" i="4"/>
  <c r="AS523" i="4"/>
  <c r="AS55" i="4"/>
  <c r="AS702" i="4"/>
  <c r="AS426" i="4"/>
  <c r="AS138" i="4"/>
  <c r="AS66" i="4"/>
  <c r="AS30" i="4"/>
  <c r="AS2" i="4"/>
  <c r="AR1104" i="4"/>
  <c r="AR1105" i="4"/>
  <c r="AR1106" i="4"/>
  <c r="AR1107" i="4"/>
  <c r="AR1108" i="4"/>
  <c r="AR1109" i="4"/>
  <c r="AR1110" i="4"/>
  <c r="AR1111" i="4"/>
  <c r="AR1112" i="4"/>
  <c r="AR1113" i="4"/>
  <c r="AR1114" i="4"/>
  <c r="AR1115" i="4"/>
  <c r="AR1116" i="4"/>
  <c r="AR1117" i="4"/>
  <c r="AR1118" i="4"/>
  <c r="AR1119" i="4"/>
  <c r="AR1120" i="4"/>
  <c r="AR1121" i="4"/>
  <c r="AR1122" i="4"/>
  <c r="AR1123" i="4"/>
  <c r="AR1124" i="4"/>
  <c r="AR1125" i="4"/>
  <c r="AR1126" i="4"/>
  <c r="AR1127" i="4"/>
  <c r="AR1128" i="4"/>
  <c r="AR1129" i="4"/>
  <c r="AR1130" i="4"/>
  <c r="AR1131" i="4"/>
  <c r="AR1132" i="4"/>
  <c r="AR1133" i="4"/>
</calcChain>
</file>

<file path=xl/sharedStrings.xml><?xml version="1.0" encoding="utf-8"?>
<sst xmlns="http://schemas.openxmlformats.org/spreadsheetml/2006/main" count="20878" uniqueCount="8043">
  <si>
    <t>Nº Precatório</t>
  </si>
  <si>
    <t>FEPA</t>
  </si>
  <si>
    <t>INSS</t>
  </si>
  <si>
    <t>IR</t>
  </si>
  <si>
    <t>Meses</t>
  </si>
  <si>
    <t>Ferj</t>
  </si>
  <si>
    <t>TOTAL</t>
  </si>
  <si>
    <t>Líquido a receber</t>
  </si>
  <si>
    <t xml:space="preserve">GUTEMBERG SOARES CARNEIRO </t>
  </si>
  <si>
    <t xml:space="preserve">PAULO ROBERTO ALMEIDA </t>
  </si>
  <si>
    <t xml:space="preserve">SILVANA CRISTINA REIS LOUREIRO </t>
  </si>
  <si>
    <t>AMANDA LEITE CAMPOS</t>
  </si>
  <si>
    <t>GUSTAVO SANTOS GOMES</t>
  </si>
  <si>
    <t>GUTEMBERG SOARES CARNEIRO</t>
  </si>
  <si>
    <t>40879526300</t>
  </si>
  <si>
    <t xml:space="preserve">GILVAN SAMPAIO VIEIRA </t>
  </si>
  <si>
    <t>21612935320</t>
  </si>
  <si>
    <t>DANIEL HENRIQUE COHN</t>
  </si>
  <si>
    <t>RAIMUNDO NONATO BEZERRA NETO</t>
  </si>
  <si>
    <t xml:space="preserve">CRISTIANO ALVES FERNANDES RIBEIRO </t>
  </si>
  <si>
    <t>0005101-77.2014.8.10.0000</t>
  </si>
  <si>
    <t>JOSE NEVES COSTA VIANA</t>
  </si>
  <si>
    <t>0001203-46.2020.8.10.0000</t>
  </si>
  <si>
    <t xml:space="preserve">MARIA DAS NEVES RIBEIRO SOUSA </t>
  </si>
  <si>
    <t>0000683-86.2020.8.10.0000</t>
  </si>
  <si>
    <t>ILZA MARIA MAFRA</t>
  </si>
  <si>
    <t>0003138-29.2017.8.10.0000</t>
  </si>
  <si>
    <t>ADIEL SILVA FONSECA</t>
  </si>
  <si>
    <t>0000294-72.2018.8.10.0000</t>
  </si>
  <si>
    <t>ROSIMAYRE DAS GRACAS FERREIRA LIMA</t>
  </si>
  <si>
    <t>0000325-92.2018.8.10.0000</t>
  </si>
  <si>
    <t>EDERLON COSTA PINTO</t>
  </si>
  <si>
    <t>0000330-17.2018.8.10.0000</t>
  </si>
  <si>
    <t>EDINE CARDOSO DE JESUS</t>
  </si>
  <si>
    <t>0000337-09.2018.8.10.0000</t>
  </si>
  <si>
    <t>IBENILDA FONSECA REIS</t>
  </si>
  <si>
    <t>0000340-61.2018.8.10.0000</t>
  </si>
  <si>
    <t>ENILDE PINTO</t>
  </si>
  <si>
    <t>0000323-25.2018.8.10.0000</t>
  </si>
  <si>
    <t>GILMAR LOBATO GARCIA</t>
  </si>
  <si>
    <t>0000341-46.2018.8.10.0000</t>
  </si>
  <si>
    <t>ADREILSON VIEIRA GOMES</t>
  </si>
  <si>
    <t>0000297-27.2018.8.10.0000</t>
  </si>
  <si>
    <t>ZILDELINA SOUSA PEREIRA</t>
  </si>
  <si>
    <t>0000318-03.2018.8.10.0000</t>
  </si>
  <si>
    <t>JOSE VALTELINO CADETE DE OLIVEIRA</t>
  </si>
  <si>
    <t>0000322-40.2018.8.10.0000</t>
  </si>
  <si>
    <t>ANA LOURENCA PEREIRA CARDOSO</t>
  </si>
  <si>
    <t>0000316-33.2018.8.10.0000</t>
  </si>
  <si>
    <t>VALTERNI OLIVEIRA ALMEIDA</t>
  </si>
  <si>
    <t>0000335-39.2018.8.10.0000</t>
  </si>
  <si>
    <t>IVANA CARVALHO PEREIRA</t>
  </si>
  <si>
    <t>0000442-83.2018.8.10.0000</t>
  </si>
  <si>
    <t>NAIARA VICENTE CAVALCANTE</t>
  </si>
  <si>
    <t>0000319-85.2018.8.10.0000</t>
  </si>
  <si>
    <t>ANDERSON BARBOSA MELO</t>
  </si>
  <si>
    <t>0000296-42.2018.8.10.0000</t>
  </si>
  <si>
    <t>IRANEIDE DOS ANJOS CARVALHAL</t>
  </si>
  <si>
    <t xml:space="preserve">JOAO MARINHO DE ALMEIDA </t>
  </si>
  <si>
    <t>0005523-52.2014.8.10.0000</t>
  </si>
  <si>
    <t>0005339-96.2014.8.10.0000</t>
  </si>
  <si>
    <t>0005457-72.2014.8.10.0000</t>
  </si>
  <si>
    <t>0005726-14.2014.8.10.0000</t>
  </si>
  <si>
    <t>0005419-60.2014.8.10.0000</t>
  </si>
  <si>
    <t>0005646-50.2014.8.10.0000</t>
  </si>
  <si>
    <t>VERONICA TAIS DE JESUS FERREIRA</t>
  </si>
  <si>
    <t>0005414-38.2014.8.10.0000</t>
  </si>
  <si>
    <t>DULCIANE NUNES PEREIRA</t>
  </si>
  <si>
    <t>0005559-94.2014.8.10.0000</t>
  </si>
  <si>
    <t>ROMERO AUGUSTO DINIZ OLIVEIRA</t>
  </si>
  <si>
    <t>0006535-04.2014.8.10.0000</t>
  </si>
  <si>
    <t>CARLOS EDUARDO BENVINDO DE SOUSA MARTINS</t>
  </si>
  <si>
    <t>0005797-16.2014.8.10.0000</t>
  </si>
  <si>
    <t>LIDIA FLORENCIO MONTEIRO</t>
  </si>
  <si>
    <t>0005829-21.2014.8.10.0000</t>
  </si>
  <si>
    <t>SEBASTIAO COSTA CABRAL</t>
  </si>
  <si>
    <t>0005819-74.2014.8.10.0000</t>
  </si>
  <si>
    <t>SEBASTIAO JUSTINO DA SILVA NETO</t>
  </si>
  <si>
    <t>0006467-54.2014.8.10.0000</t>
  </si>
  <si>
    <t>ANDRE LUIS GOSSAIN</t>
  </si>
  <si>
    <t>0006551-55.2014.8.10.0000</t>
  </si>
  <si>
    <t>ANA MARIA SOUSA RAMOS</t>
  </si>
  <si>
    <t>0006254-48.2014.8.10.0000</t>
  </si>
  <si>
    <t>CLECIO RICHARDT ZOTTIS</t>
  </si>
  <si>
    <t>0006170-47.2014.8.10.0000</t>
  </si>
  <si>
    <t>EDINALDO SILVA DOS SANTOS</t>
  </si>
  <si>
    <t>0006647-70.2014.8.10.0000</t>
  </si>
  <si>
    <t>JOSE ROCHA DOS SANTOS</t>
  </si>
  <si>
    <t>0005583-25.2014.8.10.0000</t>
  </si>
  <si>
    <t>LUIS HENRIQUE TINOCO SOUSA</t>
  </si>
  <si>
    <t>0006278-76.2014.8.10.0000</t>
  </si>
  <si>
    <t>JOVIANO FURTADO MENDONCA</t>
  </si>
  <si>
    <t>0005704-53.2014.8.10.0000</t>
  </si>
  <si>
    <t>EPIFANIO REIS MATOS NETO</t>
  </si>
  <si>
    <t>0005781-62.2014.8.10.0000</t>
  </si>
  <si>
    <t>JOSE PEDRO SANTOS ALBUQUERQUE</t>
  </si>
  <si>
    <t>0006013-74.2014.8.10.0000</t>
  </si>
  <si>
    <t>NEUTON MARTINS CORREA FILHO</t>
  </si>
  <si>
    <t>0006234-57.2014.8.10.0000</t>
  </si>
  <si>
    <t>PAULO DE TASSO SILVA</t>
  </si>
  <si>
    <t>0005892-46.2014.8.10.0000</t>
  </si>
  <si>
    <t>FRANCISCA ADRIANA DE AMARANTE PAIXAO</t>
  </si>
  <si>
    <t>0006258-85.2014.8.10.0000</t>
  </si>
  <si>
    <t>JULIO BRAGA</t>
  </si>
  <si>
    <t>0006268-32.2014.8.10.0000</t>
  </si>
  <si>
    <t>JEFFERSON OLIVEIRA NEPOMUCENO JUNIOR</t>
  </si>
  <si>
    <t>0006602-66.2014.8.10.0000</t>
  </si>
  <si>
    <t>JOSE EDMILSON DA SILVA</t>
  </si>
  <si>
    <t>0006946-47.2014.8.10.0000</t>
  </si>
  <si>
    <t>SEBASTIAO ROCHA NASCIMENTO JUNIOR</t>
  </si>
  <si>
    <t>0006061-33.2014.8.10.0000</t>
  </si>
  <si>
    <t>LUDIMILA DE JESUS PIMENTA CRUZ</t>
  </si>
  <si>
    <t>0006494-37.2014.8.10.0000</t>
  </si>
  <si>
    <t>ROBERVAL RODRIGUES MORAES</t>
  </si>
  <si>
    <t>0006967-23.2014.8.10.0000</t>
  </si>
  <si>
    <t>PRAXISTELES MARTINS CARLOS DOS SANTOS</t>
  </si>
  <si>
    <t>0006174-84.2014.8.10.0000</t>
  </si>
  <si>
    <t>RENATA BESSA DA SILVA CASTRO</t>
  </si>
  <si>
    <t>0005851-79.2014.8.10.0000</t>
  </si>
  <si>
    <t>TAMARA DA CRUZ OLIVEIRA</t>
  </si>
  <si>
    <t>0005537-36.2014.8.10.0000</t>
  </si>
  <si>
    <t>EDMARINE CHAGAS COSTA OLIVEIRA</t>
  </si>
  <si>
    <t>0005600-61.2014.8.10.0000</t>
  </si>
  <si>
    <t>INGRID BARBOSA SOARES DE ALBUQUERQUE</t>
  </si>
  <si>
    <t>0005593-69.2014.8.10.0000</t>
  </si>
  <si>
    <t>ANTONIO LUIS GOMES PEREIRA</t>
  </si>
  <si>
    <t>0006520-35.2014.8.10.0000</t>
  </si>
  <si>
    <t>RONALDO AUGUSTO FERRO VIEIRA CHAVES</t>
  </si>
  <si>
    <t>0006796-66.2014.8.10.0000</t>
  </si>
  <si>
    <t>LUCIO ROGERIO DO NASCIMENTO REIS</t>
  </si>
  <si>
    <t>0005940-05.2014.8.10.0000</t>
  </si>
  <si>
    <t>MURILO TAVARES PEREIRA</t>
  </si>
  <si>
    <t>0005878-62.2014.8.10.0000</t>
  </si>
  <si>
    <t>CARLOS ALESSANDRO RODRIGUES ASSIS</t>
  </si>
  <si>
    <t>0006281-31.2014.8.10.0000</t>
  </si>
  <si>
    <t>ARMANDO GOMES PACHECO</t>
  </si>
  <si>
    <t>0006276-09.2014.8.10.0000</t>
  </si>
  <si>
    <t>VILAMAR ALVES</t>
  </si>
  <si>
    <t>0006034-50.2014.8.10.0000</t>
  </si>
  <si>
    <t>CAROLLINE DANTAS BATISTA</t>
  </si>
  <si>
    <t>0006143-64.2014.8.10.0000</t>
  </si>
  <si>
    <t>RENO CAVALCANTE DE FARIAS</t>
  </si>
  <si>
    <t>0006046-64.2014.8.10.0000</t>
  </si>
  <si>
    <t>ROOSEVELT KENEDY MONTEIRO</t>
  </si>
  <si>
    <t>0005983-39.2014.8.10.0000</t>
  </si>
  <si>
    <t>MARCONI DE FREITAS MATOS</t>
  </si>
  <si>
    <t xml:space="preserve">BENICIO FERREIRA </t>
  </si>
  <si>
    <t>0003371-26.2017.8.10.0000</t>
  </si>
  <si>
    <t xml:space="preserve"> ANDREA MARCIA COSTA ROCHA </t>
  </si>
  <si>
    <t>RICARDO CAMPOS DA CUNHA</t>
  </si>
  <si>
    <t>FELIPE ANTONIO RAMOS SOUSA</t>
  </si>
  <si>
    <t>PAULO ROBERTO ALMEIDA</t>
  </si>
  <si>
    <t>0005766-93.2014.8.10.0000</t>
  </si>
  <si>
    <t>AURENILDE ALVES DE SOUSA</t>
  </si>
  <si>
    <t>0006682-30.2014.8.10.0000</t>
  </si>
  <si>
    <t>RELTON DIAS DO VAL</t>
  </si>
  <si>
    <t>0006446-78.2014.8.10.0000</t>
  </si>
  <si>
    <t>NEILDE BATISTA REIS</t>
  </si>
  <si>
    <t>0006239-79.2014.8.10.0000</t>
  </si>
  <si>
    <t>POLYANNA SILVA SEREJO</t>
  </si>
  <si>
    <t>0006242-34.2014.8.10.0000</t>
  </si>
  <si>
    <t>ROBERTO PEREIRA VIANA</t>
  </si>
  <si>
    <t>0006542-93.2014.8.10.0000</t>
  </si>
  <si>
    <t>FRANCISCA LAFAIETE DA SILVA SOUZA</t>
  </si>
  <si>
    <t>0006521-20.2014.8.10.0000</t>
  </si>
  <si>
    <t>RIVALDO DE ARAUJO SILVA</t>
  </si>
  <si>
    <t>0006660-69.2014.8.10.0000</t>
  </si>
  <si>
    <t>EURIDICE DE SOUSA SANTANA SILVA</t>
  </si>
  <si>
    <t>0006700-51.2014.8.10.0000</t>
  </si>
  <si>
    <t>JOSE LUIS ALMEIDA DE SOUSA</t>
  </si>
  <si>
    <t>0006308-14.2014.8.10.0000</t>
  </si>
  <si>
    <t>ERIVANIA RIBEIRO MARTINS FRAZAO</t>
  </si>
  <si>
    <t>0006259-70.2014.8.10.0000</t>
  </si>
  <si>
    <t>IGOR EMMANUEL TORRES CRUZ</t>
  </si>
  <si>
    <t>0006785-37.2014.8.10.0000</t>
  </si>
  <si>
    <t>CELSO PEREIRA LIMA SANTOS</t>
  </si>
  <si>
    <t>0006567-09.2014.8.10.0000</t>
  </si>
  <si>
    <t>JOSE MARIO SANTOS ARAUJO</t>
  </si>
  <si>
    <t>0007037-40.2014.8.10.0000</t>
  </si>
  <si>
    <t>JANETE MARIA AGUIAR DE MOURA LEAL</t>
  </si>
  <si>
    <t>0006750-77.2014.8.10.0000</t>
  </si>
  <si>
    <t>JUCIVANDA SOUSA FERREIRA</t>
  </si>
  <si>
    <t>0006997-58.2014.8.10.0000</t>
  </si>
  <si>
    <t>HUGO LEONARDO LAGO GOMES</t>
  </si>
  <si>
    <t>0006323-80.2014.8.10.0000</t>
  </si>
  <si>
    <t>VICENTE URBANO MENDES AROUCHA</t>
  </si>
  <si>
    <t>0006742-03.2014.8.10.0000</t>
  </si>
  <si>
    <t>JUVALDIR AIRES SERRA</t>
  </si>
  <si>
    <t>0006329-87.2014.8.10.0000</t>
  </si>
  <si>
    <t>MARCUS CIPRIANO ARAUJO PEREIRA</t>
  </si>
  <si>
    <t>0006349-78.2014.8.10.0000</t>
  </si>
  <si>
    <t>ROBSON OLIVEIRA E SILVA</t>
  </si>
  <si>
    <t>0006886-74.2014.8.10.0000</t>
  </si>
  <si>
    <t>FERNANDA SILVA NASCIMENTO</t>
  </si>
  <si>
    <t>0006891-96.2014.8.10.0000</t>
  </si>
  <si>
    <t>JOSE DE ARIMATEIA CHAVES SOUSA JUNIOR</t>
  </si>
  <si>
    <t>0006654-62.2014.8.10.0000</t>
  </si>
  <si>
    <t>JEFERSON DE JESUS MAIA PEREIRA</t>
  </si>
  <si>
    <t>0006489-15.2014.8.10.0000</t>
  </si>
  <si>
    <t>SERGIO DE SOUSA LIMA</t>
  </si>
  <si>
    <t>0007125-78.2014.8.10.0000</t>
  </si>
  <si>
    <t>DAYLSON IDELFONSO PEREIRA</t>
  </si>
  <si>
    <t>0007009-72.2014.8.10.0000</t>
  </si>
  <si>
    <t>MARIZE ANDREIA SOUSA CAMPOS</t>
  </si>
  <si>
    <t>0007090-21.2014.8.10.0000</t>
  </si>
  <si>
    <t>DIEGO BARBOSA NUNES</t>
  </si>
  <si>
    <t xml:space="preserve">CLAUDIA HELENA PESTANA COARACY </t>
  </si>
  <si>
    <t xml:space="preserve">AURINO DA ROCHA LUZ </t>
  </si>
  <si>
    <t xml:space="preserve">JOZIVALDO ALVES CERVEIRA </t>
  </si>
  <si>
    <t>0007398-91.2013.8.10.0000</t>
  </si>
  <si>
    <t>VALDECI RIBEIRO DA SILVA</t>
  </si>
  <si>
    <t>0007806-82.2013.8.10.0000</t>
  </si>
  <si>
    <t>NONNATO MASSON MENDES DOS SANTOS</t>
  </si>
  <si>
    <t>0006696-48.2013.8.10.0000</t>
  </si>
  <si>
    <t>MARIA ALICE CAJUEIRO DE ALMEIDA</t>
  </si>
  <si>
    <t>0005946-41.2016.8.10.0000</t>
  </si>
  <si>
    <t>DARLAN MORAIS OLIVEIRA</t>
  </si>
  <si>
    <t>0006152-89.2015.8.10.0000</t>
  </si>
  <si>
    <t>ANA LUCIA UCHOA ALBUQUERQUE</t>
  </si>
  <si>
    <t>0006602-03.2013.8.10.0000</t>
  </si>
  <si>
    <t>MARIA THEREZA BORGES DUAILIBE</t>
  </si>
  <si>
    <t>0007596-31.2013.8.10.0000</t>
  </si>
  <si>
    <t>ANTONIO JOSE TRAVASSOS BARATA</t>
  </si>
  <si>
    <t>0001501-38.2020.8.10.0000</t>
  </si>
  <si>
    <t>RITA DE CASSIA PEREIRA PINTO</t>
  </si>
  <si>
    <t>0002261-55.2018.8.10.0000</t>
  </si>
  <si>
    <t>JAIRO ALVES PASSOS</t>
  </si>
  <si>
    <t xml:space="preserve">LUIZ GONCALVES DA SILVA </t>
  </si>
  <si>
    <t xml:space="preserve">ZAQUEL DE SOUSA BEZERRA </t>
  </si>
  <si>
    <t>SILVANA CRISTINA REIS LOUREIRO</t>
  </si>
  <si>
    <t>0004976-75.2015.8.10.0000</t>
  </si>
  <si>
    <t xml:space="preserve">GEORGE FRANK SANTANA DA SILVA </t>
  </si>
  <si>
    <t>0004924-79.2015.8.10.0000</t>
  </si>
  <si>
    <t>JACKSON MARTINS REIS</t>
  </si>
  <si>
    <t>0005057-24.2015.8.10.0000</t>
  </si>
  <si>
    <t>EDENILZA SANTANA NOLETO DA SILVA</t>
  </si>
  <si>
    <t>0005060-76.2015.8.10.0000</t>
  </si>
  <si>
    <t>GABRIEL AHID COSTA</t>
  </si>
  <si>
    <t>0004795-74.2015.8.10.0000</t>
  </si>
  <si>
    <t>LUSIMARY CORDEIRO LAURENTINO PINTO</t>
  </si>
  <si>
    <t>0004793-07.2015.8.10.0000</t>
  </si>
  <si>
    <t>LUCIANA DELFINO BRAGA</t>
  </si>
  <si>
    <t>0005090-14.2015.8.10.0000</t>
  </si>
  <si>
    <t>FRANCISCA LAFAIETE PEREIRA DA SILVA SOUZA</t>
  </si>
  <si>
    <t>0005183-74.2015.8.10.0000</t>
  </si>
  <si>
    <t xml:space="preserve">JOSE RAIMUNDO COSTA MAGALHAES </t>
  </si>
  <si>
    <t>0005067-68.2015.8.10.0000</t>
  </si>
  <si>
    <t>JANIO FABIO PORTILHO AMARAL</t>
  </si>
  <si>
    <t>0005295-43.2015.8.10.0000</t>
  </si>
  <si>
    <t>ERILSON MESQUITA ARAUJO</t>
  </si>
  <si>
    <t xml:space="preserve">LEONIDE SANTOS SOUSA SARAIVA </t>
  </si>
  <si>
    <t>0005245-17.2015.8.10.0000</t>
  </si>
  <si>
    <t>TIAAGO ANTONIO DOS SANTOS</t>
  </si>
  <si>
    <t>0005243-47.2015.8.10.0000</t>
  </si>
  <si>
    <t>SHIRLAINE INGRID ROXO</t>
  </si>
  <si>
    <t>0005293-73.2015.8.10.0000</t>
  </si>
  <si>
    <t>LUCINEA FARIAS SOUSA</t>
  </si>
  <si>
    <t>0005296-28.2015.8.10.0000</t>
  </si>
  <si>
    <t>INGRID JANE DA SILVA PINTO</t>
  </si>
  <si>
    <t>0005233-03.2015.8.10.0000</t>
  </si>
  <si>
    <t>RAIMUNDO NONATO LISBOA</t>
  </si>
  <si>
    <t>0005197-58.2015.8.10.0000</t>
  </si>
  <si>
    <t>MARIA DOS MILAGRES DA CONCEICAO PEREIRA DE OLIVEIRA</t>
  </si>
  <si>
    <t>0005414-04.2015.8.10.0000</t>
  </si>
  <si>
    <t>SILVANO JOSE BATISTA DA SILVA REGO</t>
  </si>
  <si>
    <t>0005416-71.2015.8.10.0000</t>
  </si>
  <si>
    <t>AROUDO JOAO PADILHA MARTINS</t>
  </si>
  <si>
    <t>0005230-48.2015.8.10.0000</t>
  </si>
  <si>
    <t>GILVAN SAMPAIO VIEIRA</t>
  </si>
  <si>
    <t>0005226-11.2015.8.10.0000</t>
  </si>
  <si>
    <t>ALINA MORAES REGO DE AQUINO</t>
  </si>
  <si>
    <t>0005189-81.2015.8.10.0000</t>
  </si>
  <si>
    <t>GILBERTO SILVIO LEDA CARVALHO SEGUNDO</t>
  </si>
  <si>
    <t>0005304-05.2015.8.10.0000</t>
  </si>
  <si>
    <t>INACIO BRAGA FILHO</t>
  </si>
  <si>
    <t>0005570-89.2015.8.10.0000</t>
  </si>
  <si>
    <t>RONALDO DE MATOS FERREIRA</t>
  </si>
  <si>
    <t>0005589-95.2015.8.10.0000</t>
  </si>
  <si>
    <t>FRANCISCO MARCELO RODRIGUES DA SILVA</t>
  </si>
  <si>
    <t>0005528-40.2015.8.10.0000</t>
  </si>
  <si>
    <t xml:space="preserve">SONIA MARIA FERREIRA </t>
  </si>
  <si>
    <t>0005603-79.2015.8.10.0000</t>
  </si>
  <si>
    <t>LUZIA SANTOS DO CARMO</t>
  </si>
  <si>
    <t>0005602-94.2015.8.10.0000</t>
  </si>
  <si>
    <t>0005601-12.2015.8.10.0000</t>
  </si>
  <si>
    <t>MARIA DAS GRACAS RAMOS DE SOUSA</t>
  </si>
  <si>
    <t>0005597-72.2015.8.10.0000</t>
  </si>
  <si>
    <t>MARIA APARECIDA DE SOUSA BARROS</t>
  </si>
  <si>
    <t>0005599-42.2015.8.10.0000</t>
  </si>
  <si>
    <t>IRALDA OLIVEIRA MORAES</t>
  </si>
  <si>
    <t>0005580-36.2015.8.10.0000</t>
  </si>
  <si>
    <t>LUCINEA RODRIGUES DA SILVA</t>
  </si>
  <si>
    <t>0005586-43.2015.8.10.0000</t>
  </si>
  <si>
    <t>LUCIANA FABIOLA CARVALHO PEREIRA</t>
  </si>
  <si>
    <t>0005605-49.2015.8.10.0000</t>
  </si>
  <si>
    <t>JOSE RIBAMAR GOMES LEITE JUNIOR</t>
  </si>
  <si>
    <t>0005566-52.2015.8.10.0000</t>
  </si>
  <si>
    <t>JUDSON EDUARDO ARAUJO DE OLIVEIRA</t>
  </si>
  <si>
    <t>0005882-65.2015.8.10.0000</t>
  </si>
  <si>
    <t>LEANDRO MOREIRA PASSINHO</t>
  </si>
  <si>
    <t>0005883-50.2015.8.10.0000</t>
  </si>
  <si>
    <t>DOMINGOS DE JESUS COELHO PEREIRA</t>
  </si>
  <si>
    <t>0005418-41.2015.8.10.0000</t>
  </si>
  <si>
    <t>JORGE TAVARES DA SILVA SOBRINHO</t>
  </si>
  <si>
    <t>0005421-93.2015.8.10.0000</t>
  </si>
  <si>
    <t>KATIUSCIA NOLETO SILVA</t>
  </si>
  <si>
    <t>0005395-95.2015.8.10.0000</t>
  </si>
  <si>
    <t>0005381-14.2015.8.10.0000</t>
  </si>
  <si>
    <t>0005380-29.2015.8.10.0000</t>
  </si>
  <si>
    <t>0000354-40.2021.8.10.0000</t>
  </si>
  <si>
    <t xml:space="preserve">WAGNER RIBEIRO FERREIRA </t>
  </si>
  <si>
    <t>0000353-55.2021.8.10.0000</t>
  </si>
  <si>
    <t>0000351-85.2021.8.10.0000</t>
  </si>
  <si>
    <t>0000350-03.2021.8.10.0000</t>
  </si>
  <si>
    <t>0001722-21.2020.8.10.0000</t>
  </si>
  <si>
    <t>MARIA HELENA ALVES DO NASCIMENTO</t>
  </si>
  <si>
    <t>0001728-28.2020.8.10.0000</t>
  </si>
  <si>
    <t>MARLI DOS REIS MORAES</t>
  </si>
  <si>
    <t>0000069-47.2021.8.10.0000</t>
  </si>
  <si>
    <t>SIRLEUDA MENDANHA SOUSA</t>
  </si>
  <si>
    <t>HERBETH DE MESQUITA GOMES</t>
  </si>
  <si>
    <t>0000075-54.2021.8.10.0000</t>
  </si>
  <si>
    <t>MARIA JOSELIA DE ANDRADE CARDOSO</t>
  </si>
  <si>
    <t>0000466-09.2021.8.10.0000</t>
  </si>
  <si>
    <t>AGNA DOS SANTOS SILVA</t>
  </si>
  <si>
    <t>0000927-78.2021.8.10.0000</t>
  </si>
  <si>
    <t>GILMAR ARAUJO FRANCO</t>
  </si>
  <si>
    <t>0000187-57.2020.8.10.0000</t>
  </si>
  <si>
    <t>JOSE FEITOSA FILHO</t>
  </si>
  <si>
    <t>0017300-10.2009.8.10.0000</t>
  </si>
  <si>
    <t xml:space="preserve">BENEDITA MAXIMIANA SOUSA </t>
  </si>
  <si>
    <t>0004962-28.2014.8.10.0000</t>
  </si>
  <si>
    <t>IVELISE DE MARIA MENA BARRETO MOREIRA</t>
  </si>
  <si>
    <t>0006093-72.2013.8.10.0000</t>
  </si>
  <si>
    <t xml:space="preserve">MARLENE DE OLIVEIRA SALES </t>
  </si>
  <si>
    <t>0010133-97.2013.8.10.0000</t>
  </si>
  <si>
    <t xml:space="preserve">VALDIR PEREIRA MARTINS </t>
  </si>
  <si>
    <t>0002536-48.2011.8.10.0000</t>
  </si>
  <si>
    <t xml:space="preserve">ANTONIO SILVA ARAUJO SOUZA JUNIOR </t>
  </si>
  <si>
    <t xml:space="preserve">ROSILENE MARA SOUZA LIMA </t>
  </si>
  <si>
    <t xml:space="preserve">JOCILMA DOS SANTOS SANTOS </t>
  </si>
  <si>
    <t xml:space="preserve">MARIA DALVA DA CONCEICAO VIANA </t>
  </si>
  <si>
    <t xml:space="preserve">RENATO ARLEN SOUSA BOTELHO </t>
  </si>
  <si>
    <t>0003857-11.2017.8.10.0000</t>
  </si>
  <si>
    <t xml:space="preserve">FREDERICO DE ABREU SILVA CAMPOS </t>
  </si>
  <si>
    <t>0002387-13.2015.8.10.0000</t>
  </si>
  <si>
    <t>POLLYANNA COSTA DE SOUSA</t>
  </si>
  <si>
    <t>0002809-85.2015.8.10.0000</t>
  </si>
  <si>
    <t>DIEGO DE JESUS ALMEIDA</t>
  </si>
  <si>
    <t>0002613-18.2015.8.10.0000</t>
  </si>
  <si>
    <t>FRANCISCO EDSON PORTO PEREIRA</t>
  </si>
  <si>
    <t>0002595-94.2015.8.10.0000</t>
  </si>
  <si>
    <t>JOCENILDA GORETE FRAGA ALVES</t>
  </si>
  <si>
    <t>0003516-53.2015.8.10.0000</t>
  </si>
  <si>
    <t>0003749-50.2015.8.10.0000</t>
  </si>
  <si>
    <t>FRANCISCA MARIA RODRIGUES NERES</t>
  </si>
  <si>
    <t>0003118-09.2015.8.10.0000</t>
  </si>
  <si>
    <t>ROMILDO DE MELO MUNIZ</t>
  </si>
  <si>
    <t>0003273-12.2015.8.10.0000</t>
  </si>
  <si>
    <t>VILENE DE SOUSA RODRIGUES</t>
  </si>
  <si>
    <t>0003277-49.2015.8.10.0000</t>
  </si>
  <si>
    <t>DAVID COSTA ALENCAR</t>
  </si>
  <si>
    <t>0003282-71.2015.8.10.0000</t>
  </si>
  <si>
    <t>SARA MUNIZ SANTOS DE CASTRO</t>
  </si>
  <si>
    <t>0003437-74.2015.8.10.0000</t>
  </si>
  <si>
    <t>LUANA DE SOUSA ROCHA AVELINO</t>
  </si>
  <si>
    <t>0003439-44.2015.8.10.0000</t>
  </si>
  <si>
    <t>MARISA DA SILVA VARGAS TAVARES</t>
  </si>
  <si>
    <t>0003424-75.2015.8.10.0000</t>
  </si>
  <si>
    <t>MONIELLE PRISCILA DE SA SILVA BRANDAO</t>
  </si>
  <si>
    <t>0003364-05.2015.8.10.0000</t>
  </si>
  <si>
    <t>JACIARA MONTEIRO SANTOS</t>
  </si>
  <si>
    <t>0003547-73.2015.8.10.0000</t>
  </si>
  <si>
    <t>JAIRTON PAIXAO MADEIRA</t>
  </si>
  <si>
    <t xml:space="preserve">MARCELO VERISSIMO DA SILVA </t>
  </si>
  <si>
    <t>0003548-58.2015.8.10.0000</t>
  </si>
  <si>
    <t>ANTONIO GILBERTO MATOS DA SILVA</t>
  </si>
  <si>
    <t>0003554-65.2015.8.10.0000</t>
  </si>
  <si>
    <t>JOAO BECKENBAUER ROCHA DE JESUS</t>
  </si>
  <si>
    <t>0003527-82.2015.8.10.0000</t>
  </si>
  <si>
    <t>ANTONIO FERNANDO RODRIGUES</t>
  </si>
  <si>
    <t>0003531-22.2015.8.10.0000</t>
  </si>
  <si>
    <t>ANNA PAULA CANTANHEDE AZEVEDO</t>
  </si>
  <si>
    <t>0003552-95.2015.8.10.0000</t>
  </si>
  <si>
    <t>SONAYRA ARAUJO PINHEIRO</t>
  </si>
  <si>
    <t>0003550-28.2015.8.10.0000</t>
  </si>
  <si>
    <t>LUCIANA CAFFARO LOPES</t>
  </si>
  <si>
    <t>0003937-43.2015.8.10.0000</t>
  </si>
  <si>
    <t>LIVIO MAGALHAES GUEDELHA</t>
  </si>
  <si>
    <t>0004158-26.2015.8.10.0000</t>
  </si>
  <si>
    <t>MARCO ANTONIO SANTOS MACHADO</t>
  </si>
  <si>
    <t>0003961-71.2015.8.10.0000</t>
  </si>
  <si>
    <t>MAGNO CESAR DE HOLANDA OLIVEIRA</t>
  </si>
  <si>
    <t>0003986-84.2015.8.10.0000</t>
  </si>
  <si>
    <t>MARCILENE PASSARINHO DEVESA</t>
  </si>
  <si>
    <t>0004073-40.2015.8.10.0000</t>
  </si>
  <si>
    <t>JANAINE DE JESUS SALES CAMPOS PINHEIRO</t>
  </si>
  <si>
    <t>0003737-36.2015.8.10.0000</t>
  </si>
  <si>
    <t>JOCELMO COSTA AIRES</t>
  </si>
  <si>
    <t>0003740-88.2015.8.10.0000</t>
  </si>
  <si>
    <t>LUCILEIDE RIBEIRO DIAS RIBEIRO GONCALVES</t>
  </si>
  <si>
    <t>0004163-48.2015.8.10.0000</t>
  </si>
  <si>
    <t>JANIO  DOS PASSOS FERNANDES</t>
  </si>
  <si>
    <t>0004190-31.2015.8.10.0000</t>
  </si>
  <si>
    <t>RAWLLINSEN TAVARES BARROS</t>
  </si>
  <si>
    <t>0004154-86.2015.8.10.0000</t>
  </si>
  <si>
    <t>REGINALDO FERREIRA</t>
  </si>
  <si>
    <t xml:space="preserve">ANTONIO JOSE BARBOSA RODRIGUES </t>
  </si>
  <si>
    <t xml:space="preserve">RAUL ABREU ANTUNES  </t>
  </si>
  <si>
    <t>0000174-68.2014.8.10.0000</t>
  </si>
  <si>
    <t>0000184-15.2014.8.10.0000</t>
  </si>
  <si>
    <t>0000180-75.2014.8.10.0000</t>
  </si>
  <si>
    <t>0000181-60.2014.8.10.0000</t>
  </si>
  <si>
    <t>0000182-45.2014.8.10.0000</t>
  </si>
  <si>
    <t>0000185-97.2014.8.10.0000</t>
  </si>
  <si>
    <t>0000192-89.2014.8.10.0000</t>
  </si>
  <si>
    <t>0000189-37.2014.8.10.0000</t>
  </si>
  <si>
    <t>0000190-22.2014.8.10.0000</t>
  </si>
  <si>
    <t>0000188-52.2014.8.10.0000</t>
  </si>
  <si>
    <t>0002272-50.2019.8.10.0000</t>
  </si>
  <si>
    <t>LAURIANA SOUSA DE OLIVEIRA</t>
  </si>
  <si>
    <t>27220606800</t>
  </si>
  <si>
    <t>0000241-23.2020.8.10.0000</t>
  </si>
  <si>
    <t>WILSON QUEIROZ</t>
  </si>
  <si>
    <t>10378740300</t>
  </si>
  <si>
    <t>0000238-68.2020.8.10.0000</t>
  </si>
  <si>
    <t>VALENTINO NONATO DA SILVA</t>
  </si>
  <si>
    <t>21973237334</t>
  </si>
  <si>
    <t>0000240-38.2020.8.10.0000</t>
  </si>
  <si>
    <t>ANTONIO DOS REIS</t>
  </si>
  <si>
    <t>17966213315</t>
  </si>
  <si>
    <t>0000563-43.2020.8.10.0000</t>
  </si>
  <si>
    <t>88183424368</t>
  </si>
  <si>
    <t>0001197-39.2020.8.10.0000</t>
  </si>
  <si>
    <t>FRANCY CLIANE OLIVEIRA SANTOS</t>
  </si>
  <si>
    <t>78290511353</t>
  </si>
  <si>
    <t xml:space="preserve">RAIMUNDO DE SOUSA OLIVEIRA </t>
  </si>
  <si>
    <t>0002168-97.2015.8.10.0000</t>
  </si>
  <si>
    <t>RAISSA DE SOUSA COSTA</t>
  </si>
  <si>
    <t>0001081-62.2022.8.10.0000</t>
  </si>
  <si>
    <t>SERGIO ANTONIO NOGUEIRA SANTOS</t>
  </si>
  <si>
    <t>CREDOR(A)</t>
  </si>
  <si>
    <t>0000668-49.2022.8.10.0000</t>
  </si>
  <si>
    <t>MARIA DE FATIMA DE JESUS</t>
  </si>
  <si>
    <t>0002564-35.2019.8.10.0000</t>
  </si>
  <si>
    <t>JACILENE PEREIRA DE OLIVEIRA</t>
  </si>
  <si>
    <t>0001465-64.2018.8.10.0000</t>
  </si>
  <si>
    <t>0001313-74.2022.8.10.0000</t>
  </si>
  <si>
    <t>ANTONIO GASPAR LIMA</t>
  </si>
  <si>
    <t>0005393-62.2014.8.10.0000</t>
  </si>
  <si>
    <t>GUSTAVO HENRIQUE GUIMARAES OLIVEIRA</t>
  </si>
  <si>
    <t>0001921-48.2017.8.10.0000</t>
  </si>
  <si>
    <t>VICENTE FREIRE DE JESUS</t>
  </si>
  <si>
    <t xml:space="preserve">MARIA ALICE PEREIRA VIANA GARCIA </t>
  </si>
  <si>
    <t>0001408-75.2020.8.10.0000</t>
  </si>
  <si>
    <t>EVANGELINA AROUCHA MATOS</t>
  </si>
  <si>
    <t>0005811-97.2014.8.10.0000</t>
  </si>
  <si>
    <t>MARIA EUNICE FERREIRA RUBEM</t>
  </si>
  <si>
    <t>0006453-36.2015.8.10.0000</t>
  </si>
  <si>
    <t xml:space="preserve">JOANA ALVES SANTOS </t>
  </si>
  <si>
    <t>0001922-96.2018.8.10.0000</t>
  </si>
  <si>
    <t>CLEONICE EULALIA DA SILVA</t>
  </si>
  <si>
    <t>0000006-66.2014.8.10.0000</t>
  </si>
  <si>
    <t>FERNANDO LUIZ MIRANDA NUNES</t>
  </si>
  <si>
    <t>ROBERTH SEGUINS FEITOSA</t>
  </si>
  <si>
    <t>0005461-12.2014.8.10.0000</t>
  </si>
  <si>
    <t>POLLYANA DE CASSIA SILVA SOARES FREITAS</t>
  </si>
  <si>
    <t>0005816-22.2014.8.10.0000</t>
  </si>
  <si>
    <t>LEON DENIZART BARROS FIALHO</t>
  </si>
  <si>
    <t>0005700-79.2015.8.10.0000</t>
  </si>
  <si>
    <t>ANA CLEIDE COSTA</t>
  </si>
  <si>
    <t>0005904-60.2014.8.10.0000</t>
  </si>
  <si>
    <t>GUILHERME SOUSA FILHO</t>
  </si>
  <si>
    <t>0006083-91.2014.8.10.0000</t>
  </si>
  <si>
    <t>LIOCIDES ALMEIDA SOUSA</t>
  </si>
  <si>
    <t>ERNANI OLIVEIRA ALVES JUNIOR</t>
  </si>
  <si>
    <t>ANTONIO CARLOS ARAUJO FERREIRA</t>
  </si>
  <si>
    <t xml:space="preserve">GEANNY MENDONCA FREITAS </t>
  </si>
  <si>
    <t xml:space="preserve">KATIA DE FATIMA JANSEN </t>
  </si>
  <si>
    <t>MARIA DA CONCEICAO ALVES DA COSTA</t>
  </si>
  <si>
    <t>69246106334</t>
  </si>
  <si>
    <t>73820512349</t>
  </si>
  <si>
    <t>28004639372</t>
  </si>
  <si>
    <t>95321616353</t>
  </si>
  <si>
    <t>81902840372</t>
  </si>
  <si>
    <t>90603516300</t>
  </si>
  <si>
    <t>91989728391</t>
  </si>
  <si>
    <t>74453220359</t>
  </si>
  <si>
    <t>77800290344</t>
  </si>
  <si>
    <t>53150066204</t>
  </si>
  <si>
    <t>72613637315</t>
  </si>
  <si>
    <t>47601086372</t>
  </si>
  <si>
    <t>66594405349</t>
  </si>
  <si>
    <t>73063576387</t>
  </si>
  <si>
    <t>15484070899</t>
  </si>
  <si>
    <t>14718413320</t>
  </si>
  <si>
    <t>71802673920</t>
  </si>
  <si>
    <t>51688751149</t>
  </si>
  <si>
    <t>12676705334</t>
  </si>
  <si>
    <t>17622468304</t>
  </si>
  <si>
    <t>48918431368</t>
  </si>
  <si>
    <t>61452262349</t>
  </si>
  <si>
    <t>28321979300</t>
  </si>
  <si>
    <t>43181392391</t>
  </si>
  <si>
    <t>46000798334</t>
  </si>
  <si>
    <t>33107165387</t>
  </si>
  <si>
    <t>52271528372</t>
  </si>
  <si>
    <t>12836010363</t>
  </si>
  <si>
    <t>62853228487</t>
  </si>
  <si>
    <t>61649465300</t>
  </si>
  <si>
    <t>53045424368</t>
  </si>
  <si>
    <t>45383537368</t>
  </si>
  <si>
    <t>43378137134</t>
  </si>
  <si>
    <t>63634970359</t>
  </si>
  <si>
    <t>42880726387</t>
  </si>
  <si>
    <t>51724650220</t>
  </si>
  <si>
    <t>70700508368</t>
  </si>
  <si>
    <t>87507455300</t>
  </si>
  <si>
    <t>41038436320</t>
  </si>
  <si>
    <t>63433923353</t>
  </si>
  <si>
    <t>78875838372</t>
  </si>
  <si>
    <t>85506974191</t>
  </si>
  <si>
    <t>75114593315</t>
  </si>
  <si>
    <t>93075170372</t>
  </si>
  <si>
    <t>51589656334</t>
  </si>
  <si>
    <t>75803070300</t>
  </si>
  <si>
    <t>71577025334</t>
  </si>
  <si>
    <t>30449146391</t>
  </si>
  <si>
    <t>47490870330</t>
  </si>
  <si>
    <t>65980441387</t>
  </si>
  <si>
    <t>32953178368</t>
  </si>
  <si>
    <t>35086122368</t>
  </si>
  <si>
    <t>72664185349</t>
  </si>
  <si>
    <t>92915787387</t>
  </si>
  <si>
    <t>94601950325</t>
  </si>
  <si>
    <t>79944531391</t>
  </si>
  <si>
    <t>60041721381</t>
  </si>
  <si>
    <t>49291408387</t>
  </si>
  <si>
    <t>98157256372</t>
  </si>
  <si>
    <t>89565940315</t>
  </si>
  <si>
    <t>25301276387</t>
  </si>
  <si>
    <t>29877601320</t>
  </si>
  <si>
    <t>06726844387</t>
  </si>
  <si>
    <t>05462754353</t>
  </si>
  <si>
    <t>71234969300</t>
  </si>
  <si>
    <t>01585332755</t>
  </si>
  <si>
    <t>28872479304</t>
  </si>
  <si>
    <t>10672796368</t>
  </si>
  <si>
    <t>01575492326</t>
  </si>
  <si>
    <t>18373313320</t>
  </si>
  <si>
    <t>32527829287</t>
  </si>
  <si>
    <t>38172682468</t>
  </si>
  <si>
    <t>84193581349</t>
  </si>
  <si>
    <t>47557737334</t>
  </si>
  <si>
    <t>85739197368</t>
  </si>
  <si>
    <t>13754262300</t>
  </si>
  <si>
    <t>10100679315</t>
  </si>
  <si>
    <t>75420414368</t>
  </si>
  <si>
    <t>02349841391</t>
  </si>
  <si>
    <t>01862527300</t>
  </si>
  <si>
    <t>27050440353</t>
  </si>
  <si>
    <t>33516189304</t>
  </si>
  <si>
    <t>06249116320</t>
  </si>
  <si>
    <t>33407924372</t>
  </si>
  <si>
    <t>48451622100</t>
  </si>
  <si>
    <t>30309301220</t>
  </si>
  <si>
    <t>03547942802</t>
  </si>
  <si>
    <t>56369743372</t>
  </si>
  <si>
    <t>27984702349</t>
  </si>
  <si>
    <t>09699007320</t>
  </si>
  <si>
    <t>00557993377</t>
  </si>
  <si>
    <t>02825420433</t>
  </si>
  <si>
    <t>00346240310</t>
  </si>
  <si>
    <t>27116670300</t>
  </si>
  <si>
    <t>99321530363</t>
  </si>
  <si>
    <t>29236436315</t>
  </si>
  <si>
    <t>52356949372</t>
  </si>
  <si>
    <t>46426914304</t>
  </si>
  <si>
    <t>01125276398</t>
  </si>
  <si>
    <t>27093972349</t>
  </si>
  <si>
    <t>81050666372</t>
  </si>
  <si>
    <t>01689371315</t>
  </si>
  <si>
    <t>02184470350</t>
  </si>
  <si>
    <t>71217479368</t>
  </si>
  <si>
    <t>30358299349</t>
  </si>
  <si>
    <t>33448965391</t>
  </si>
  <si>
    <t>70002142368</t>
  </si>
  <si>
    <t>91583500391</t>
  </si>
  <si>
    <t>12485012334</t>
  </si>
  <si>
    <t>01216369330</t>
  </si>
  <si>
    <t>95434690320</t>
  </si>
  <si>
    <t>06249361391</t>
  </si>
  <si>
    <t>06455190300</t>
  </si>
  <si>
    <t>10439498368</t>
  </si>
  <si>
    <t>13479881300</t>
  </si>
  <si>
    <t>80908276320</t>
  </si>
  <si>
    <t>81137672315</t>
  </si>
  <si>
    <t>37557068300</t>
  </si>
  <si>
    <t>94851018304</t>
  </si>
  <si>
    <t>92920209353</t>
  </si>
  <si>
    <t>60854316272</t>
  </si>
  <si>
    <t>46022554349</t>
  </si>
  <si>
    <t>81395825300</t>
  </si>
  <si>
    <t>40604020368</t>
  </si>
  <si>
    <t>95307702353</t>
  </si>
  <si>
    <t>94298416372</t>
  </si>
  <si>
    <t>01914133307</t>
  </si>
  <si>
    <t>49434829372</t>
  </si>
  <si>
    <t>03886958388</t>
  </si>
  <si>
    <t>03739216328</t>
  </si>
  <si>
    <t>03538971323</t>
  </si>
  <si>
    <t>97488798368</t>
  </si>
  <si>
    <t>24999725304</t>
  </si>
  <si>
    <t>57081093353</t>
  </si>
  <si>
    <t>00486636380</t>
  </si>
  <si>
    <t>62231227304</t>
  </si>
  <si>
    <t>03356118340</t>
  </si>
  <si>
    <t>89321529349</t>
  </si>
  <si>
    <t>01914253388</t>
  </si>
  <si>
    <t>62901729304</t>
  </si>
  <si>
    <t>91911532391</t>
  </si>
  <si>
    <t>61742473334</t>
  </si>
  <si>
    <t>97310999304</t>
  </si>
  <si>
    <t>75056453315</t>
  </si>
  <si>
    <t>25397281387</t>
  </si>
  <si>
    <t>87202557304</t>
  </si>
  <si>
    <t>26860821353</t>
  </si>
  <si>
    <t>05250162797</t>
  </si>
  <si>
    <t>01599728338</t>
  </si>
  <si>
    <t>64374670378</t>
  </si>
  <si>
    <t>84078154387</t>
  </si>
  <si>
    <t>74466453268</t>
  </si>
  <si>
    <t>94565953315</t>
  </si>
  <si>
    <t>00338248358</t>
  </si>
  <si>
    <t>93393504304</t>
  </si>
  <si>
    <t>49473050372</t>
  </si>
  <si>
    <t>40760391300</t>
  </si>
  <si>
    <t>35180323304</t>
  </si>
  <si>
    <t>44465556349</t>
  </si>
  <si>
    <t>69813230363</t>
  </si>
  <si>
    <t>00286307340</t>
  </si>
  <si>
    <t>00705850323</t>
  </si>
  <si>
    <t>09047849752</t>
  </si>
  <si>
    <t>48257729353</t>
  </si>
  <si>
    <t>75366681391</t>
  </si>
  <si>
    <t>41110641320</t>
  </si>
  <si>
    <t>49950185300</t>
  </si>
  <si>
    <t>84187611304</t>
  </si>
  <si>
    <t>74106732300</t>
  </si>
  <si>
    <t>10369139372</t>
  </si>
  <si>
    <t>43192068353</t>
  </si>
  <si>
    <t>90232372187</t>
  </si>
  <si>
    <t>71432523368</t>
  </si>
  <si>
    <t>57139199353</t>
  </si>
  <si>
    <t>03338146302</t>
  </si>
  <si>
    <t>01721918310</t>
  </si>
  <si>
    <t>01198378387</t>
  </si>
  <si>
    <t>22554270368</t>
  </si>
  <si>
    <t>22429816334</t>
  </si>
  <si>
    <t>96175885368</t>
  </si>
  <si>
    <t>75388502368</t>
  </si>
  <si>
    <t>06475892300</t>
  </si>
  <si>
    <t>08863717320</t>
  </si>
  <si>
    <t>46759620330</t>
  </si>
  <si>
    <t>17846455320</t>
  </si>
  <si>
    <t>24703664372</t>
  </si>
  <si>
    <t>72159154334</t>
  </si>
  <si>
    <t>33369216353</t>
  </si>
  <si>
    <t>96643242304</t>
  </si>
  <si>
    <t>24994430306</t>
  </si>
  <si>
    <t>69679924300</t>
  </si>
  <si>
    <t>95115285304</t>
  </si>
  <si>
    <t>83528229349</t>
  </si>
  <si>
    <t>JOSEFIRA RODRIGUES BELEM</t>
  </si>
  <si>
    <t>0001113-38.2020.8.10.0000</t>
  </si>
  <si>
    <t>0001111-68.2020.8.10.0000</t>
  </si>
  <si>
    <t>0001106-46.2020.8.10.0000</t>
  </si>
  <si>
    <t>ADRIANA COSTA SILVA</t>
  </si>
  <si>
    <t>0001114-23.2020.8.10.0000</t>
  </si>
  <si>
    <t>IONEIDE ROCHA FERNANDES DA SILVA</t>
  </si>
  <si>
    <t>CLOVIS RODRIGUES CARDOSO</t>
  </si>
  <si>
    <t>0001110-83.2020.8.10.0000</t>
  </si>
  <si>
    <t>HERBETE DE JESUS PEREIRA CASTRO</t>
  </si>
  <si>
    <t>0001108-16.2020.8.10.0000</t>
  </si>
  <si>
    <t>LYLIAN DE PAULA MUNIZ DA SILVA</t>
  </si>
  <si>
    <t>0001107-31.2020.8.10.0000</t>
  </si>
  <si>
    <t xml:space="preserve">RENATA RAYANNE MUNIZ OLIVEIRA </t>
  </si>
  <si>
    <t xml:space="preserve">RONALDO SANTOS FERREIRA </t>
  </si>
  <si>
    <t>RONALDO PEREIRA</t>
  </si>
  <si>
    <t>0004874-53.2015.8.10.0000</t>
  </si>
  <si>
    <t xml:space="preserve">FRANCISCO TAVARES CHAGAS </t>
  </si>
  <si>
    <t xml:space="preserve">ALCINEIDE DE JESUS PINHEIRO </t>
  </si>
  <si>
    <t>WALTER CASTRO E SILVA FILHO</t>
  </si>
  <si>
    <t>MARIDALVA PEREIRA ALVES</t>
  </si>
  <si>
    <t>0005853-15.2015.8.10.0000</t>
  </si>
  <si>
    <t>000669-34.2022.8.10.00000</t>
  </si>
  <si>
    <t>THIAGO DE MELO CAVALCANTE</t>
  </si>
  <si>
    <t>TELMA DE JESUS SILVA CAMPELO</t>
  </si>
  <si>
    <t>HYRLENE MARIA ROCHA GOMES</t>
  </si>
  <si>
    <t>MARIA DAS MERCES DE CARVALHO MOREIRA</t>
  </si>
  <si>
    <t>CARLOS HENRIQUE DOS SANTOS COSTA</t>
  </si>
  <si>
    <t xml:space="preserve">IZAIAS AMARAL </t>
  </si>
  <si>
    <t>JOAQUIM BORGES DE SOUSA</t>
  </si>
  <si>
    <t xml:space="preserve">MARIA DO CARMO SILVA MONTEIRO </t>
  </si>
  <si>
    <t>AVANI LUCIA MARINHO SILVA SERRA</t>
  </si>
  <si>
    <t>FRANCISCO BORGES DE JESUS</t>
  </si>
  <si>
    <t>KELMA JEANE CARVALHO BEZERRA</t>
  </si>
  <si>
    <t>FRANCISCA DAS CHAGAS ALVES DA SILVA</t>
  </si>
  <si>
    <t>JURACY ALMEIDA SILVA</t>
  </si>
  <si>
    <t>ROSANA DE OLIVEIRA BISPO</t>
  </si>
  <si>
    <t>CARLOS BRONSON COELHO DA SILVA</t>
  </si>
  <si>
    <t xml:space="preserve">JALDEMIR NASCIMENTO DOS SANTOS </t>
  </si>
  <si>
    <t xml:space="preserve">CARLA COSTA OLIVEIRA </t>
  </si>
  <si>
    <t>ALICE MICHELINE MATOS</t>
  </si>
  <si>
    <t>FELICIANO MENDES SANTOS</t>
  </si>
  <si>
    <t>MARINETH LIMA SOUSA</t>
  </si>
  <si>
    <t>40561100349</t>
  </si>
  <si>
    <t>00555115380</t>
  </si>
  <si>
    <t>02467340350</t>
  </si>
  <si>
    <t>60239053311</t>
  </si>
  <si>
    <t>92245633334</t>
  </si>
  <si>
    <t>79436137320</t>
  </si>
  <si>
    <t>02101925346</t>
  </si>
  <si>
    <t>27021815387</t>
  </si>
  <si>
    <t>01880588340</t>
  </si>
  <si>
    <t>04022749385</t>
  </si>
  <si>
    <t>49480618320</t>
  </si>
  <si>
    <t>00181706334</t>
  </si>
  <si>
    <t>40456498320</t>
  </si>
  <si>
    <t>14779633320</t>
  </si>
  <si>
    <t>04362015345</t>
  </si>
  <si>
    <t>45228698353</t>
  </si>
  <si>
    <t>12565962304</t>
  </si>
  <si>
    <t>02290700355</t>
  </si>
  <si>
    <t>31575802805</t>
  </si>
  <si>
    <t>07118880515</t>
  </si>
  <si>
    <t>01584001356</t>
  </si>
  <si>
    <t>01035716399</t>
  </si>
  <si>
    <t>14770377304</t>
  </si>
  <si>
    <t>29303931300</t>
  </si>
  <si>
    <t>12562068300</t>
  </si>
  <si>
    <t>07610912387</t>
  </si>
  <si>
    <t>17672163353</t>
  </si>
  <si>
    <t>83842977387</t>
  </si>
  <si>
    <t>37422596368</t>
  </si>
  <si>
    <t>14968673353</t>
  </si>
  <si>
    <t>02506513353</t>
  </si>
  <si>
    <t>18555411300</t>
  </si>
  <si>
    <t>81291159304</t>
  </si>
  <si>
    <t>01303520397</t>
  </si>
  <si>
    <t>12475653353</t>
  </si>
  <si>
    <t>05542332315</t>
  </si>
  <si>
    <t>22457755387</t>
  </si>
  <si>
    <t>33199531334</t>
  </si>
  <si>
    <t>33500983391</t>
  </si>
  <si>
    <t>62100564315</t>
  </si>
  <si>
    <t>48943371349</t>
  </si>
  <si>
    <t>87489570387</t>
  </si>
  <si>
    <t>51598663372</t>
  </si>
  <si>
    <t>20731248368</t>
  </si>
  <si>
    <t>50766597334</t>
  </si>
  <si>
    <t>18780725287</t>
  </si>
  <si>
    <t>40647706334</t>
  </si>
  <si>
    <t>19756542349</t>
  </si>
  <si>
    <t>20732627320</t>
  </si>
  <si>
    <t>24524255320</t>
  </si>
  <si>
    <t>0002373-19.2021.8.10.0000</t>
  </si>
  <si>
    <t>0005991-16.2014.8.10.0000</t>
  </si>
  <si>
    <t>0000952-57.2022.8.10.0000</t>
  </si>
  <si>
    <t>0000139-11.2014.8.10.0000</t>
  </si>
  <si>
    <t>0000692-14.2021.8.10.0000</t>
  </si>
  <si>
    <t>0001162-45.2021.8.10.0000</t>
  </si>
  <si>
    <t>0004999-55.2014.8.10.0000</t>
  </si>
  <si>
    <t>0004481-65.2014.8.10.0000</t>
  </si>
  <si>
    <t>0007044-66.2013.8.10.0000</t>
  </si>
  <si>
    <t>0001192-17.2020.8.10.0000</t>
  </si>
  <si>
    <t>0002222-58.2018.8.10.0000</t>
  </si>
  <si>
    <t>0001349-58.2018.8.10.0000</t>
  </si>
  <si>
    <t>0000108-78.2020.8.10.0000</t>
  </si>
  <si>
    <t>0001084-51.2021.8.10.0000</t>
  </si>
  <si>
    <t>0001146-91.2021.8.10.0000</t>
  </si>
  <si>
    <t>0000176-38.2014.8.10.0000</t>
  </si>
  <si>
    <t>0000177-23.2014.8.10.0000</t>
  </si>
  <si>
    <t>0000186-82.2014.8.10.0000</t>
  </si>
  <si>
    <t>0000178-08.2014.8.10.0000</t>
  </si>
  <si>
    <t>0000179-90.2014.8.10.0000</t>
  </si>
  <si>
    <t>0000198-96.2014.8.10.0000</t>
  </si>
  <si>
    <t>0000187-67.2014.8.10.0000</t>
  </si>
  <si>
    <t>0004266-89.2014.8.10.0000</t>
  </si>
  <si>
    <t>0001105-61.2020.8.10.0000</t>
  </si>
  <si>
    <t>0001112-53.2020.8.10.0000</t>
  </si>
  <si>
    <t>0000355-25.2021.8.10.0000</t>
  </si>
  <si>
    <t>0000368-24.2021.8.10.0000</t>
  </si>
  <si>
    <t>0006971-60.2014.8.10.0000</t>
  </si>
  <si>
    <t>0006992-36.2014.8.10.0000</t>
  </si>
  <si>
    <t>0002267-62.2018.8.10.0000</t>
  </si>
  <si>
    <t>0000366-54.2021.8.10.0000</t>
  </si>
  <si>
    <t>0001786-94.2021.8.10.0000</t>
  </si>
  <si>
    <t>0000737-81.2022.8.10.0000</t>
  </si>
  <si>
    <t>0000736-96.2022.8.10.0000</t>
  </si>
  <si>
    <t>0000738-66.2022.8.10.0000</t>
  </si>
  <si>
    <t>0000706-61.2022.8.10.0000</t>
  </si>
  <si>
    <t>0002025-06.2018.8.10.0000</t>
  </si>
  <si>
    <t>FRANCISCO MAGNO PEREIRA DA SILVA</t>
  </si>
  <si>
    <t>0002027-73.2018.8.10.0000</t>
  </si>
  <si>
    <t>0001621-47.2021.8.10.0000</t>
  </si>
  <si>
    <t>0000038-61.2020.8.10.0000</t>
  </si>
  <si>
    <t>0000496-78.2020.8.10.0000</t>
  </si>
  <si>
    <t>0012182-14.2013.8.10.0000</t>
  </si>
  <si>
    <t>FERNANDO ANTONIO VICENTE DOS SANTOS</t>
  </si>
  <si>
    <t>0001099-83.2022.8.10.0000</t>
  </si>
  <si>
    <t>0001320-37.2020.8.10.0000</t>
  </si>
  <si>
    <t>0001168-18.2022.8.10.0000</t>
  </si>
  <si>
    <t>0002573-94.2019.8.10.0000</t>
  </si>
  <si>
    <t>0008770-41.2014.8.10.0000</t>
  </si>
  <si>
    <t>0005199-28.2015.8.10.0000</t>
  </si>
  <si>
    <t>0010464-83.2015.8.10.0000</t>
  </si>
  <si>
    <t>0000284-57.2020.8.10.0000</t>
  </si>
  <si>
    <t>0005194-40.2014.8.10.0000</t>
  </si>
  <si>
    <t>0003132-22.2017.8.10.0000</t>
  </si>
  <si>
    <t>0003996-60.2017.8.10.0000</t>
  </si>
  <si>
    <t>0005114-76.2014.8.10.0000</t>
  </si>
  <si>
    <t>0006283-30.2016.8.10.0000</t>
  </si>
  <si>
    <t>0005111-24.2014.8.10.0000</t>
  </si>
  <si>
    <t>0005216-98.2014.8.10.0000</t>
  </si>
  <si>
    <t>0001116-22.2022.8.10.0000</t>
  </si>
  <si>
    <t>0005310-46.2014.8.10.0000</t>
  </si>
  <si>
    <t>0005748-72.2014.8.10.0000</t>
  </si>
  <si>
    <t>0005253-28.2014.8.10.0000</t>
  </si>
  <si>
    <t>0005379-78.2014.8.10.0000</t>
  </si>
  <si>
    <t>0005382-33.2014.8.10.0000</t>
  </si>
  <si>
    <t>0005474-11.2014.8.10.0000</t>
  </si>
  <si>
    <t>0005607-53.2014.8.10.0000</t>
  </si>
  <si>
    <t>0005625-74.2014.8.10.0000</t>
  </si>
  <si>
    <t>0005722-74.2014.8.10.0000</t>
  </si>
  <si>
    <t>0005738-28.2014.8.10.0000</t>
  </si>
  <si>
    <t>0005347-73.2014.8.10.0000</t>
  </si>
  <si>
    <t>0005992-98.2014.8.10.0000</t>
  </si>
  <si>
    <t>0005968-70.204.8.10.00000</t>
  </si>
  <si>
    <t>0005242-96.2014.8.10.0000</t>
  </si>
  <si>
    <t>0005476-78.2014.8.10.0000</t>
  </si>
  <si>
    <t>0005406-61.2014.8.10.0000</t>
  </si>
  <si>
    <t>0005465-49.2014.8.10.0000</t>
  </si>
  <si>
    <t>0000255-07.2020.8.10.0000</t>
  </si>
  <si>
    <t>0000523-90.2022.8.10.0000</t>
  </si>
  <si>
    <t xml:space="preserve">THAMIRES MENDES CONCEICAO </t>
  </si>
  <si>
    <t>ROBSON JOSE DOS SANTOS AMORIM</t>
  </si>
  <si>
    <t>LIVIA HELENA DO NASCIMENTO</t>
  </si>
  <si>
    <t>JOSE RIBAMAR BASTOS DA SILVA</t>
  </si>
  <si>
    <t>FLAVIO HENRIQUE SILVA BALATA</t>
  </si>
  <si>
    <t>RAIMUNDO NONATO DOS SANTOS JUNIOR</t>
  </si>
  <si>
    <t>LUIS SANTANA DE CARVALHO JUNIOR</t>
  </si>
  <si>
    <t>JOSE OLIVEIRA SANTOS</t>
  </si>
  <si>
    <t>SAHID SEKEFF SIMAO ALENCAR</t>
  </si>
  <si>
    <t xml:space="preserve">JOSE RAIMUNDO ALMEIDA SANTOS </t>
  </si>
  <si>
    <t>JOAO DE DEUS FERREIRA SOARES</t>
  </si>
  <si>
    <t>ALUISIO HOLANDA LIMA</t>
  </si>
  <si>
    <t xml:space="preserve">JOSE SANTANA NOGUEIRA VALE PORTO </t>
  </si>
  <si>
    <t>JOSE ALBERTO LOPES DE CARVALHO</t>
  </si>
  <si>
    <t>ANTONIA DA CONCEICAO FERNANDES SILVA</t>
  </si>
  <si>
    <t xml:space="preserve">SILVANA RAMOS GUIMARAES COSTA </t>
  </si>
  <si>
    <t>CONCEICAO DE MARIA GUIMARAES MAGALHAES</t>
  </si>
  <si>
    <t>0006947-32.2014.8.10.0000</t>
  </si>
  <si>
    <t>0007074-64.2014.8.10.0000</t>
  </si>
  <si>
    <t>0005657-79.2014.8.10.0000</t>
  </si>
  <si>
    <t>ROSANA OLIVEIRA BISPO</t>
  </si>
  <si>
    <t>0005392-77.2014.8.10.0000</t>
  </si>
  <si>
    <t>0002286-34.2019.8.10.0000</t>
  </si>
  <si>
    <t>0005251-58.2014.8.10.0000</t>
  </si>
  <si>
    <t>0005946-12.2014.8.10.0000</t>
  </si>
  <si>
    <t>0001148-95.2020.8.10.0000</t>
  </si>
  <si>
    <t>DILCILENE AGUIAR SOUSA CAVALCANTE</t>
  </si>
  <si>
    <t>0002337-45.2019.8.10.0000</t>
  </si>
  <si>
    <t>0000713-87.2021.8.10.0000</t>
  </si>
  <si>
    <t>EURIDICE COSTA CORREIA CAVALCANTE</t>
  </si>
  <si>
    <t>0000718-12.2021.8.10.0000</t>
  </si>
  <si>
    <t>ELIANE DE JESUS PINHEIRO SILVA</t>
  </si>
  <si>
    <t>0000954-61.2021.8.10.0000</t>
  </si>
  <si>
    <t>ELIMAR RIBAMAR PINTO</t>
  </si>
  <si>
    <t>0001045-54.2021.8.10.0000</t>
  </si>
  <si>
    <t>0000445-33.2021.8.10.0000</t>
  </si>
  <si>
    <t>LUANA PAIVA SILVA MARTINS</t>
  </si>
  <si>
    <t>0000874-97.2021.8.10.0000</t>
  </si>
  <si>
    <t>0000871-45.2021.8.10.0000</t>
  </si>
  <si>
    <t>MAURO FRANCO FERREIRA DO NASCIMENTO</t>
  </si>
  <si>
    <t>FELIX CARLOS NUNES BARROS</t>
  </si>
  <si>
    <t>0005919-29.2014.8.10.0000</t>
  </si>
  <si>
    <t>0005670-78.2014.8.10.0000</t>
  </si>
  <si>
    <t>0006005-97.2014.8.10.0000</t>
  </si>
  <si>
    <t>0005807-60.2014.8.10.0000</t>
  </si>
  <si>
    <t>0000717-27.2021.8.10.0000</t>
  </si>
  <si>
    <t>IRENE RAIMUNDA DOS SANTOS SILVA</t>
  </si>
  <si>
    <t>0002482-33.2021.8.10.0000</t>
  </si>
  <si>
    <t>0005954-86.2014.8.10.0000</t>
  </si>
  <si>
    <t>0005423-97.2014.8.10.0000</t>
  </si>
  <si>
    <t>0001019-56.2021.8.10.0000</t>
  </si>
  <si>
    <t>MARIA DO MONTE SERRATE NEVES SOUSA TAVARES</t>
  </si>
  <si>
    <t>0001261-49.2020.8.10.0000</t>
  </si>
  <si>
    <t>ALDENIR CARVALHO DOS REIS</t>
  </si>
  <si>
    <t>0002317-83.2021.8.10.0000</t>
  </si>
  <si>
    <t>LUCINETE SANTOS RODRIGUES</t>
  </si>
  <si>
    <t>0001556-23.2019.8.10.0000</t>
  </si>
  <si>
    <t>0001604-79.2019.8.10.0000</t>
  </si>
  <si>
    <t>SILVILENE BARBOSA SILVA</t>
  </si>
  <si>
    <t>0001823-92.2019.8.10.0000</t>
  </si>
  <si>
    <t>MARIA BENEDITA FERRAZ FARIAS RIBEIRO</t>
  </si>
  <si>
    <t>0001582-21.2019.8.10.0000</t>
  </si>
  <si>
    <t>EDVILSON DE JESUS CORREIA</t>
  </si>
  <si>
    <t>0001795-27.2019.8.10.0000</t>
  </si>
  <si>
    <t>VALDENILSON MARQUES REIS</t>
  </si>
  <si>
    <t>0001793-57.2019.8.10.0000</t>
  </si>
  <si>
    <t>0002221-39.2019.8.10.0000</t>
  </si>
  <si>
    <t>DEUSAMAR MENDES SANTOS TRINDADE</t>
  </si>
  <si>
    <t>0001924-32.2019.8.10.0000</t>
  </si>
  <si>
    <t>0002146-29.2021.8.10.0000</t>
  </si>
  <si>
    <t>MARIA ODETE NUNES</t>
  </si>
  <si>
    <t>0000093-75.2021.8.10.0000</t>
  </si>
  <si>
    <t>0005252-43.2014.8.10.0000</t>
  </si>
  <si>
    <t>0000724-19.2021.8.10.0000</t>
  </si>
  <si>
    <t>0001848-42.2018.8.10.0000</t>
  </si>
  <si>
    <t>MARINALVA DE JESUS PINHEIRO ROCHA</t>
  </si>
  <si>
    <t>0001389-69.2020.8.10.0000</t>
  </si>
  <si>
    <t>REGIANA FROZ CAMPOS</t>
  </si>
  <si>
    <t>0001049-62.2019.8.10.0000</t>
  </si>
  <si>
    <t>FRANCISCO RODRIGUES FERREIRA LIMA</t>
  </si>
  <si>
    <t>0001643-42.2020.8.10.0000</t>
  </si>
  <si>
    <t>RAIMUNDO DE SOUZA SILVA</t>
  </si>
  <si>
    <t>0001944-52.2021.8.10.0000</t>
  </si>
  <si>
    <t>PEDRO FREIRE DOS SANTOS</t>
  </si>
  <si>
    <t>0000072-02.2021.8.10.0000</t>
  </si>
  <si>
    <t>0000382-71.2022.8.10.0000</t>
  </si>
  <si>
    <t>0000397-40.2022.8.10.0000</t>
  </si>
  <si>
    <t>MARIA DO CARMO DA SILVA GOMES</t>
  </si>
  <si>
    <t>0807632-88.2023.8.10.0000</t>
  </si>
  <si>
    <t>ELAINE DE JESUS RIBEIRO BESSA</t>
  </si>
  <si>
    <t>0800962-34.2023.8.10.0000</t>
  </si>
  <si>
    <t>0800961-49.2023.8.10.0000</t>
  </si>
  <si>
    <t>LEONTINA SILVEIRA BARROS</t>
  </si>
  <si>
    <t>0800959-79.2023.8.10.0000</t>
  </si>
  <si>
    <t>HAIDEE OLIVEIRA BARBOSA</t>
  </si>
  <si>
    <t>0002267-57.2021.8.10.0000</t>
  </si>
  <si>
    <t>MARIA ZENILDA SOUSA DA SILVA</t>
  </si>
  <si>
    <t>0001051-95.2020.8.10.0000</t>
  </si>
  <si>
    <t>0800781-33.2023.8.10.0000</t>
  </si>
  <si>
    <t>0801490-68.2023.8.10.0000</t>
  </si>
  <si>
    <t>GERCINA XAVIER DE LIMA</t>
  </si>
  <si>
    <t>0801508-89.2023.8.10.0000</t>
  </si>
  <si>
    <t>LUCY MARY PINHO SOUZA</t>
  </si>
  <si>
    <t>0001322-70.2021.8.10.0000</t>
  </si>
  <si>
    <t>RAIMUNDA DOS SANTOS AMORIM</t>
  </si>
  <si>
    <t>0001855-34.2018.8.10.0000</t>
  </si>
  <si>
    <t>0000364-55.2019.8.10.0000</t>
  </si>
  <si>
    <t>CELSO CORREA PINHO</t>
  </si>
  <si>
    <t>0000223-31.2022.8.10.0000</t>
  </si>
  <si>
    <t>MAURIE ANNE MENDES MOURA</t>
  </si>
  <si>
    <t>0000775-69.2017.8.10.0000</t>
  </si>
  <si>
    <t>ANA AUDINEIA NUNES RODRIGUES</t>
  </si>
  <si>
    <t>0000222-56.2016.8.10.0000</t>
  </si>
  <si>
    <t>RAIMUNDA NONATA DE MORAES CARVALHO</t>
  </si>
  <si>
    <t>0001439-95.2020.8.10.0000</t>
  </si>
  <si>
    <t>0817879-31.2023.8.10.0000</t>
  </si>
  <si>
    <t>PEDRO CADEIRA PINTO</t>
  </si>
  <si>
    <t>0000923-12.2019.8.10.0000</t>
  </si>
  <si>
    <t>0001533-09.2021.8.10.0000</t>
  </si>
  <si>
    <t>SILDEMIR DE SOUZA</t>
  </si>
  <si>
    <t>0002088-26.2021.8.10.0000</t>
  </si>
  <si>
    <t>ANE KELY SANTOS SOUZA</t>
  </si>
  <si>
    <t>0807408-53.2023.8.10.0000</t>
  </si>
  <si>
    <t>MARIA REGINA SOEIRO MELO</t>
  </si>
  <si>
    <t>03457682305</t>
  </si>
  <si>
    <t>78313120304</t>
  </si>
  <si>
    <t>21636028349</t>
  </si>
  <si>
    <t>45953597304</t>
  </si>
  <si>
    <t>28141504304</t>
  </si>
  <si>
    <t>13755978334</t>
  </si>
  <si>
    <t>06747230310</t>
  </si>
  <si>
    <t>02969372312</t>
  </si>
  <si>
    <t>03279858364</t>
  </si>
  <si>
    <t>01567378331</t>
  </si>
  <si>
    <t>26941597372</t>
  </si>
  <si>
    <t>12623997349</t>
  </si>
  <si>
    <t>12516260334</t>
  </si>
  <si>
    <t>33433607320</t>
  </si>
  <si>
    <t>76303128300</t>
  </si>
  <si>
    <t>37567888300</t>
  </si>
  <si>
    <t>41818300397</t>
  </si>
  <si>
    <t>98771884300</t>
  </si>
  <si>
    <t>01446034380</t>
  </si>
  <si>
    <t>35457643387</t>
  </si>
  <si>
    <t>58777407172</t>
  </si>
  <si>
    <t>10351442391</t>
  </si>
  <si>
    <t>09488642300</t>
  </si>
  <si>
    <t>25168754368</t>
  </si>
  <si>
    <t>43793533387</t>
  </si>
  <si>
    <t>22426957387</t>
  </si>
  <si>
    <t>06324150372</t>
  </si>
  <si>
    <t>73698423391</t>
  </si>
  <si>
    <t>23749717320</t>
  </si>
  <si>
    <t>02039319395</t>
  </si>
  <si>
    <t>07954646300</t>
  </si>
  <si>
    <t>43782787315</t>
  </si>
  <si>
    <t>38706644368</t>
  </si>
  <si>
    <t>07487312372</t>
  </si>
  <si>
    <t>07457103368</t>
  </si>
  <si>
    <t>14768518320</t>
  </si>
  <si>
    <t>07667752320</t>
  </si>
  <si>
    <t>13704788368</t>
  </si>
  <si>
    <t>27154076372</t>
  </si>
  <si>
    <t>08695637859</t>
  </si>
  <si>
    <t>17822785320</t>
  </si>
  <si>
    <t>26839300382</t>
  </si>
  <si>
    <t>22429875349</t>
  </si>
  <si>
    <t>33556040387</t>
  </si>
  <si>
    <t>47679026300</t>
  </si>
  <si>
    <t>01183141300</t>
  </si>
  <si>
    <t>85449806434</t>
  </si>
  <si>
    <t>25078224300</t>
  </si>
  <si>
    <t>24982121320</t>
  </si>
  <si>
    <t>56630050304</t>
  </si>
  <si>
    <t>02782444328</t>
  </si>
  <si>
    <t>07644957391</t>
  </si>
  <si>
    <t>06889093372</t>
  </si>
  <si>
    <t>13704087149</t>
  </si>
  <si>
    <t>02063507325</t>
  </si>
  <si>
    <t>12535486334</t>
  </si>
  <si>
    <t>MANOEL ANTONIO XAVIER</t>
  </si>
  <si>
    <t>MARIA DA CONCEICAO CONSTA LEITE</t>
  </si>
  <si>
    <t>FELIX GUIMARAES MORAIS</t>
  </si>
  <si>
    <t>MARIA JOSE ABTIBOL VALE</t>
  </si>
  <si>
    <t>JOAO BATISTA FIGUEIREDO BARROS</t>
  </si>
  <si>
    <t>SEBASTIAO MORAIS SANTOS</t>
  </si>
  <si>
    <t>MARIA VITORIA PEREIRA REGO</t>
  </si>
  <si>
    <t>VERONICA DO SOCORRO BELEZA LIMA</t>
  </si>
  <si>
    <t>EULINA VIEIRA GUIMARAES</t>
  </si>
  <si>
    <t>MARIA DE FATIMA CUNHA MELO</t>
  </si>
  <si>
    <t>SILVANA RAMOS GUIMARAES COSTA</t>
  </si>
  <si>
    <t>SILVANA REGES GALVAO MARTINS</t>
  </si>
  <si>
    <t>ROSA MARIA BRANDAO GOMES</t>
  </si>
  <si>
    <t>MARIA DO ROSARIO DE FATIMA NOGUEIRA COSTA</t>
  </si>
  <si>
    <t>JURANDIR APARECIDO SIMOES DA SILVA</t>
  </si>
  <si>
    <t>MARIA DA GLORIA PEREIRA DAS NEVES</t>
  </si>
  <si>
    <t>ANTONIO MORAES SILVA FILHO</t>
  </si>
  <si>
    <t>DIOGENES MEIRELES MELO</t>
  </si>
  <si>
    <t>MARIO CELIO CONCEICAO OLIVEIRA</t>
  </si>
  <si>
    <t>MAGNO REX INDIO MARANHENSE</t>
  </si>
  <si>
    <t>0000873-15.2021.8.10.0000</t>
  </si>
  <si>
    <t>0001079-29.2021.8.10.0000</t>
  </si>
  <si>
    <t>01339093367</t>
  </si>
  <si>
    <t>00341520322</t>
  </si>
  <si>
    <t>00161525300</t>
  </si>
  <si>
    <t>00476209358</t>
  </si>
  <si>
    <t>01405860324</t>
  </si>
  <si>
    <t>09434771315</t>
  </si>
  <si>
    <t>02568712309</t>
  </si>
  <si>
    <t>01179070305</t>
  </si>
  <si>
    <t>04042838375</t>
  </si>
  <si>
    <t>08917680330</t>
  </si>
  <si>
    <t>04070588345</t>
  </si>
  <si>
    <t>03072397309</t>
  </si>
  <si>
    <t>00209298383</t>
  </si>
  <si>
    <t>04400429334</t>
  </si>
  <si>
    <t>09513256391</t>
  </si>
  <si>
    <t>02137886405</t>
  </si>
  <si>
    <t>09503749387</t>
  </si>
  <si>
    <t>01914200772</t>
  </si>
  <si>
    <t>09410767415</t>
  </si>
  <si>
    <t>05226832745</t>
  </si>
  <si>
    <t>01339260360</t>
  </si>
  <si>
    <t>02221312333</t>
  </si>
  <si>
    <t>01134974310</t>
  </si>
  <si>
    <t>09428135372</t>
  </si>
  <si>
    <t>01343728320</t>
  </si>
  <si>
    <t>01946085308</t>
  </si>
  <si>
    <t>00439662338</t>
  </si>
  <si>
    <t>02215314320</t>
  </si>
  <si>
    <t>07574401349</t>
  </si>
  <si>
    <t>09864350315</t>
  </si>
  <si>
    <t>SEBASTIAO CARVALHO LIMA</t>
  </si>
  <si>
    <t>07953933349</t>
  </si>
  <si>
    <t>ISENTO</t>
  </si>
  <si>
    <t>ANTONIO FERNANDO BAYMA ARAÚJO</t>
  </si>
  <si>
    <t>106.778.523-04</t>
  </si>
  <si>
    <t>JORGE RACHID MUBÁRACK MALUF</t>
  </si>
  <si>
    <t>095.669.453-53</t>
  </si>
  <si>
    <t>JAMIL DE MIRANDA GEDEON NETO</t>
  </si>
  <si>
    <t>153.098.863-20</t>
  </si>
  <si>
    <t>ANTONIO PACHECO GUERREIRO JUNIOR</t>
  </si>
  <si>
    <t>074.840.623-91</t>
  </si>
  <si>
    <t>CLEONES CARVALHO CUNHA</t>
  </si>
  <si>
    <t>125.896.243-87</t>
  </si>
  <si>
    <t>NELMA CELESTE SOUZA SILVA SARNEY COSTA</t>
  </si>
  <si>
    <t>063.362.803-49</t>
  </si>
  <si>
    <t>JOSÉ JOAQUIM FIGUEIREDO DOS ANJOS</t>
  </si>
  <si>
    <t>054.637.343-72</t>
  </si>
  <si>
    <t>MARCELO CARVALHO SILVA</t>
  </si>
  <si>
    <t>148.075.053-00</t>
  </si>
  <si>
    <t>MARIA DAS GRAÇAS DE CASTRO DUARTE MENDES</t>
  </si>
  <si>
    <t>127.305.133-53</t>
  </si>
  <si>
    <t>PAULO SÉRGIO VELTEN PEREIRA</t>
  </si>
  <si>
    <t>257.545.483-20</t>
  </si>
  <si>
    <t>LOURIVAL DE JESUS SEREJO SOUSA</t>
  </si>
  <si>
    <t>044.880.083-72</t>
  </si>
  <si>
    <t>JOSÉ DE RIBAMAR FRÓZ SOBRINHO</t>
  </si>
  <si>
    <t>408.644.643-04</t>
  </si>
  <si>
    <t>JOSÉ LUIZ OLIVEIRA DE ALMEIDA</t>
  </si>
  <si>
    <t>054.617.313-68</t>
  </si>
  <si>
    <t>VICENTE DE PAULA GOMES DE CASTRO</t>
  </si>
  <si>
    <t>025.520.513-91</t>
  </si>
  <si>
    <t>KLEBER COSTA CARVALHO</t>
  </si>
  <si>
    <t>067.373.583-49</t>
  </si>
  <si>
    <t>RAIMUNDO JOSÉ BARROS DE SOUSA</t>
  </si>
  <si>
    <t>067.168.653-49</t>
  </si>
  <si>
    <t>RICARDO TADEU BUGARIN DUAILIBE</t>
  </si>
  <si>
    <t>074.842.163-72</t>
  </si>
  <si>
    <t>ÂNGELA MARIA MORAES SALAZAR</t>
  </si>
  <si>
    <t>124.858.023-00</t>
  </si>
  <si>
    <t>JOSÉ DE RIBAMAR CASTRO</t>
  </si>
  <si>
    <t>035.149.513-49</t>
  </si>
  <si>
    <t>TYRONE JOSÉ SILVA</t>
  </si>
  <si>
    <t>042.169.463-72</t>
  </si>
  <si>
    <t>LUIZ GONZAGA ALMEIDA FILHO</t>
  </si>
  <si>
    <t>034.956.553-87</t>
  </si>
  <si>
    <t>JOSÉ JORGE FIGUEIREDO DOS ANJOS</t>
  </si>
  <si>
    <t>125.831.623-49</t>
  </si>
  <si>
    <t>JOSEMAR LOPES SANTOS</t>
  </si>
  <si>
    <t>044.880.403-49</t>
  </si>
  <si>
    <t>JOSÉ GONÇALO DE SOUSA FILHO</t>
  </si>
  <si>
    <t>225.717.793-20</t>
  </si>
  <si>
    <t>ANTÔNIO JOSÉ VIEIRA FILHO</t>
  </si>
  <si>
    <t>104.347.983-04</t>
  </si>
  <si>
    <t>MARIA FRANCISCA GUALBERTO DE GALIZA</t>
  </si>
  <si>
    <t>179.708.733-91</t>
  </si>
  <si>
    <t>FRANCISCO RONALDO MACIEL OLIVEIRA</t>
  </si>
  <si>
    <t>332.611.213-00</t>
  </si>
  <si>
    <t>RAIMUNDO MORAES BOGÉA</t>
  </si>
  <si>
    <t>152.997.401-15</t>
  </si>
  <si>
    <t>GERVÁSIO PROTÁSIO DOS SANTOS JÚNIOR</t>
  </si>
  <si>
    <t>253.870.813-34</t>
  </si>
  <si>
    <t>SÔNIA MARIA AMARAL FERNANDES RIBEIRO</t>
  </si>
  <si>
    <t>178.712.983-72</t>
  </si>
  <si>
    <t>SEBASTIÃO JOAQUIM LIMA BONFIM</t>
  </si>
  <si>
    <t>591.950.377-72</t>
  </si>
  <si>
    <t>SAMUEL BATISTA DE SOUZA</t>
  </si>
  <si>
    <t>027.678.803-68</t>
  </si>
  <si>
    <t>MÁRCIA CRISTINA COELHO CHAVES</t>
  </si>
  <si>
    <t>206.357.703-00</t>
  </si>
  <si>
    <t>ORIANA GOMES</t>
  </si>
  <si>
    <t>055.177.613-72</t>
  </si>
  <si>
    <t>JOSÉ NILO RIBEIRO FILHO</t>
  </si>
  <si>
    <t>268.355.093-68</t>
  </si>
  <si>
    <t>0005627-44.2014.8.10.0000</t>
  </si>
  <si>
    <t>ELCINEIA DE MARIA SILVA</t>
  </si>
  <si>
    <t>0005224-75.2014.8.10.0000</t>
  </si>
  <si>
    <t xml:space="preserve">KARINA LUZIA OLIVEIRA SANTOS JANSEN PEREIRA </t>
  </si>
  <si>
    <t>27131270334</t>
  </si>
  <si>
    <t>00821945300</t>
  </si>
  <si>
    <t>0006095-37.2016.8.10.0000</t>
  </si>
  <si>
    <t>00010830320208100000</t>
  </si>
  <si>
    <t>0001242-43.2020.8.10.0000</t>
  </si>
  <si>
    <t>00005212320228100000</t>
  </si>
  <si>
    <t>00050681920168100000</t>
  </si>
  <si>
    <t>00009282920228100000</t>
  </si>
  <si>
    <t>00017626620218100000</t>
  </si>
  <si>
    <t>00060319520148100000</t>
  </si>
  <si>
    <t>00058526420148100000</t>
  </si>
  <si>
    <t>00061210620148100000</t>
  </si>
  <si>
    <t>00060068220148100000</t>
  </si>
  <si>
    <t>00065238720148100000</t>
  </si>
  <si>
    <t>00059071520148100000</t>
  </si>
  <si>
    <t>00063826820148100000</t>
  </si>
  <si>
    <t>00063791620148100000</t>
  </si>
  <si>
    <t>00055668620148100000</t>
  </si>
  <si>
    <t>00066424820148100000</t>
  </si>
  <si>
    <t>00055304420148100000</t>
  </si>
  <si>
    <t>00069179420148100000</t>
  </si>
  <si>
    <t>00066441820148100000</t>
  </si>
  <si>
    <t>00069326320148100000</t>
  </si>
  <si>
    <t>00055884720148100000</t>
  </si>
  <si>
    <t>00069213420148100000</t>
  </si>
  <si>
    <t>00055928420148100000</t>
  </si>
  <si>
    <t>00068875920148100000</t>
  </si>
  <si>
    <t>00070780720148100000</t>
  </si>
  <si>
    <t>00060856120148100000</t>
  </si>
  <si>
    <t>00055876220148100000</t>
  </si>
  <si>
    <t>00069257120148100000</t>
  </si>
  <si>
    <t>00057711820148100000</t>
  </si>
  <si>
    <t>00068287120148100000</t>
  </si>
  <si>
    <t>00058405020148100000</t>
  </si>
  <si>
    <t>00064719120148100000</t>
  </si>
  <si>
    <t>00063783120148100000</t>
  </si>
  <si>
    <t>00061765420148100000</t>
  </si>
  <si>
    <t>00064857520148100000</t>
  </si>
  <si>
    <t>00057720320148100000</t>
  </si>
  <si>
    <t>00063454120148100000</t>
  </si>
  <si>
    <t>00061627020148100000</t>
  </si>
  <si>
    <t>00063766120148100000</t>
  </si>
  <si>
    <t>00057070820148100000</t>
  </si>
  <si>
    <t>00063774620148100000</t>
  </si>
  <si>
    <t>00061687720148100000</t>
  </si>
  <si>
    <t>00058040820148100000</t>
  </si>
  <si>
    <t>00069075020148100000</t>
  </si>
  <si>
    <t>00068840720148100000</t>
  </si>
  <si>
    <t>00055312920148100000</t>
  </si>
  <si>
    <t>00055356620148100000</t>
  </si>
  <si>
    <t>00069594620148100000</t>
  </si>
  <si>
    <t>00055348120148100000</t>
  </si>
  <si>
    <t>00069629820148100000</t>
  </si>
  <si>
    <t>00055339620148100000</t>
  </si>
  <si>
    <t>00055321420148100000</t>
  </si>
  <si>
    <t>00064727620148100000</t>
  </si>
  <si>
    <t>00066066920158100000</t>
  </si>
  <si>
    <t>00063121720158100000</t>
  </si>
  <si>
    <t>00003030520168100000</t>
  </si>
  <si>
    <t>00047166120168100000</t>
  </si>
  <si>
    <t>00050656420168100000</t>
  </si>
  <si>
    <t>00050379620168100000</t>
  </si>
  <si>
    <t>00057480420168100000</t>
  </si>
  <si>
    <t>00058173620168100000</t>
  </si>
  <si>
    <t>00028501820168100000</t>
  </si>
  <si>
    <t>00061679220148100000</t>
  </si>
  <si>
    <t>00065316420148100000</t>
  </si>
  <si>
    <t>00009353120168100000</t>
  </si>
  <si>
    <t>00062333820158100000</t>
  </si>
  <si>
    <t>00063673120168100000</t>
  </si>
  <si>
    <t>00041585520178100000</t>
  </si>
  <si>
    <t>00005345620218100000</t>
  </si>
  <si>
    <t>00061444920148100000</t>
  </si>
  <si>
    <t>00035701920158100000</t>
  </si>
  <si>
    <t>00021991520188100000</t>
  </si>
  <si>
    <t>00007918120218100000</t>
  </si>
  <si>
    <t>00004981420218100000</t>
  </si>
  <si>
    <t>00005931020228100000</t>
  </si>
  <si>
    <t>00007810320228100000</t>
  </si>
  <si>
    <t>00008486520228100000</t>
  </si>
  <si>
    <t>00011734020228100000</t>
  </si>
  <si>
    <t>00010175220228100000</t>
  </si>
  <si>
    <t>00011647820228100000</t>
  </si>
  <si>
    <t>00069447720148100000</t>
  </si>
  <si>
    <t>00069490220148100000</t>
  </si>
  <si>
    <t>00066052120148100000</t>
  </si>
  <si>
    <t>00065324920148100000</t>
  </si>
  <si>
    <t>00067160520148100000</t>
  </si>
  <si>
    <t>00062752420148100000</t>
  </si>
  <si>
    <t>00062622520148100000</t>
  </si>
  <si>
    <t>00065255720148100000</t>
  </si>
  <si>
    <t>00065853020148100000</t>
  </si>
  <si>
    <t>00065281220148100000</t>
  </si>
  <si>
    <t>00065307920148100000</t>
  </si>
  <si>
    <t>00058344320148100000</t>
  </si>
  <si>
    <t>00059972320148100000</t>
  </si>
  <si>
    <t>00062077420148100000</t>
  </si>
  <si>
    <t>00060431220148100000</t>
  </si>
  <si>
    <t>00060760220148100000</t>
  </si>
  <si>
    <t>00059808420148100000</t>
  </si>
  <si>
    <t>00059262120148100000</t>
  </si>
  <si>
    <t>00059816920148100000</t>
  </si>
  <si>
    <t>00061661020148100000</t>
  </si>
  <si>
    <t>00058612620148100000</t>
  </si>
  <si>
    <t>00061635520148100000</t>
  </si>
  <si>
    <t>00058023820148100000</t>
  </si>
  <si>
    <t>00062232820148100000</t>
  </si>
  <si>
    <t>00061168120148100000</t>
  </si>
  <si>
    <t>00057998320148100000</t>
  </si>
  <si>
    <t>00061038220148100000</t>
  </si>
  <si>
    <t>00056655620148100000</t>
  </si>
  <si>
    <t>00061132920148100000</t>
  </si>
  <si>
    <t>00060986020148100000</t>
  </si>
  <si>
    <t>00060969020148100000</t>
  </si>
  <si>
    <t>00058327320148100000</t>
  </si>
  <si>
    <t>00056741820148100000</t>
  </si>
  <si>
    <t>00060942320148100000</t>
  </si>
  <si>
    <t>00060041520148100000</t>
  </si>
  <si>
    <t>00056664120148100000</t>
  </si>
  <si>
    <t>00060033020148100000</t>
  </si>
  <si>
    <t>00055478020148100000</t>
  </si>
  <si>
    <t>00058266620148100000</t>
  </si>
  <si>
    <t>00055469520148100000</t>
  </si>
  <si>
    <t>00055451320148100000</t>
  </si>
  <si>
    <t>00057755520148100000</t>
  </si>
  <si>
    <t>00055434320148100000</t>
  </si>
  <si>
    <t>00055425820148100000</t>
  </si>
  <si>
    <t>00060356920138100000</t>
  </si>
  <si>
    <t>00062980420138100000</t>
  </si>
  <si>
    <t>00066078820148100000</t>
  </si>
  <si>
    <t>00057929120148100000</t>
  </si>
  <si>
    <t>00057651120148100000</t>
  </si>
  <si>
    <t>00061098920148100000</t>
  </si>
  <si>
    <t>00055442820148100000</t>
  </si>
  <si>
    <t>00059707420138100000</t>
  </si>
  <si>
    <t>00017132520218100000</t>
  </si>
  <si>
    <t>00005028520208100000</t>
  </si>
  <si>
    <t>00017918720198100000</t>
  </si>
  <si>
    <t>00019364620198100000</t>
  </si>
  <si>
    <t>00015017220198100000</t>
  </si>
  <si>
    <t>00019399820198100000</t>
  </si>
  <si>
    <t>00001353220188100000</t>
  </si>
  <si>
    <t>00010089020228100000</t>
  </si>
  <si>
    <t>00064193220138100000</t>
  </si>
  <si>
    <t>00048395920168100000</t>
  </si>
  <si>
    <t>00030052120168100000</t>
  </si>
  <si>
    <t>00038577920158100000</t>
  </si>
  <si>
    <t>00056964220158100000</t>
  </si>
  <si>
    <t>00001039520168100000</t>
  </si>
  <si>
    <t>00001021320168100000</t>
  </si>
  <si>
    <t>00059865720158100000</t>
  </si>
  <si>
    <t>00054761020168100000</t>
  </si>
  <si>
    <t>0006259-02.2016.8.10.0000</t>
  </si>
  <si>
    <t>00024945220188100000</t>
  </si>
  <si>
    <t>00007009320188100000</t>
  </si>
  <si>
    <t>00006991120188100000</t>
  </si>
  <si>
    <t>00003405620218100000</t>
  </si>
  <si>
    <t>00003839020218100000</t>
  </si>
  <si>
    <t>00024223120198100000</t>
  </si>
  <si>
    <t>00007577220228100000</t>
  </si>
  <si>
    <t>00012395420218100000</t>
  </si>
  <si>
    <t>00013478320218100000</t>
  </si>
  <si>
    <t>00013434620218100000</t>
  </si>
  <si>
    <t>0005043-06.2016.8.10.0000</t>
  </si>
  <si>
    <t>0005761-71.2014.8.10.0000</t>
  </si>
  <si>
    <t>0005576-33.2014.8.10.0000</t>
  </si>
  <si>
    <t>0005949-64.2014.8.10.0000</t>
  </si>
  <si>
    <t>00007277620188100000</t>
  </si>
  <si>
    <t>00007060320188100000</t>
  </si>
  <si>
    <t>00007399020188100000</t>
  </si>
  <si>
    <t>00006982620188100000</t>
  </si>
  <si>
    <t>00013097120218100000</t>
  </si>
  <si>
    <t>00048647220168100000</t>
  </si>
  <si>
    <t>00052422820168100000</t>
  </si>
  <si>
    <t>00062616920168100000</t>
  </si>
  <si>
    <t>08020519220238100000</t>
  </si>
  <si>
    <t>08033137720238100000</t>
  </si>
  <si>
    <t>08059778120238100000</t>
  </si>
  <si>
    <t>08076909120238100000</t>
  </si>
  <si>
    <t>00021142420218100000</t>
  </si>
  <si>
    <t>00022753420218100000</t>
  </si>
  <si>
    <t>08009597920238100000</t>
  </si>
  <si>
    <t>08009614920238100000</t>
  </si>
  <si>
    <t>08009623420238100000</t>
  </si>
  <si>
    <t>08015028220238100000</t>
  </si>
  <si>
    <t>08017799820238100000</t>
  </si>
  <si>
    <t>08069191620238100000</t>
  </si>
  <si>
    <t>08076328820238100000</t>
  </si>
  <si>
    <t>00009794520198100000</t>
  </si>
  <si>
    <t>00000180220228100000</t>
  </si>
  <si>
    <t>00018812720218100000</t>
  </si>
  <si>
    <t>00000925620228100000</t>
  </si>
  <si>
    <t>00000646420178100000</t>
  </si>
  <si>
    <t>00001000920178100000</t>
  </si>
  <si>
    <t>00000801820178100000</t>
  </si>
  <si>
    <t>00006240620178100000</t>
  </si>
  <si>
    <t>00007514120178100000</t>
  </si>
  <si>
    <t>00007956020178100000</t>
  </si>
  <si>
    <t>00001260720178100000</t>
  </si>
  <si>
    <t>00007696220178100000</t>
  </si>
  <si>
    <t>00007367220178100000</t>
  </si>
  <si>
    <t>00009973720178100000</t>
  </si>
  <si>
    <t>00010103620178100000</t>
  </si>
  <si>
    <t>00011498520178100000</t>
  </si>
  <si>
    <t>00015958820178100000</t>
  </si>
  <si>
    <t>00015975820178100000</t>
  </si>
  <si>
    <t>00019154120178100000</t>
  </si>
  <si>
    <t>00008917520178100000</t>
  </si>
  <si>
    <t>00019137120178100000</t>
  </si>
  <si>
    <t>00014616120178100000</t>
  </si>
  <si>
    <t>00013732320178100000</t>
  </si>
  <si>
    <t>00019430920178100000</t>
  </si>
  <si>
    <t>00016001320178100000</t>
  </si>
  <si>
    <t>00016088720178100000</t>
  </si>
  <si>
    <t>00016711520178100000</t>
  </si>
  <si>
    <t>00018435420178100000</t>
  </si>
  <si>
    <t>00021544520178100000</t>
  </si>
  <si>
    <t>00028958520178100000</t>
  </si>
  <si>
    <t>00029339720178100000</t>
  </si>
  <si>
    <t>00033790320178100000</t>
  </si>
  <si>
    <t>00033781820178100000</t>
  </si>
  <si>
    <t>00033773320178100000</t>
  </si>
  <si>
    <t>00034431320178100000</t>
  </si>
  <si>
    <t>00034449520178100000</t>
  </si>
  <si>
    <t>00034475020178100000</t>
  </si>
  <si>
    <t>00035591920178100000</t>
  </si>
  <si>
    <t>00035652620178100000</t>
  </si>
  <si>
    <t>00037757720178100000</t>
  </si>
  <si>
    <t>00023646220188100000</t>
  </si>
  <si>
    <t>00010553520208100000</t>
  </si>
  <si>
    <t>00007026320188100000</t>
  </si>
  <si>
    <t>00007034820188100000</t>
  </si>
  <si>
    <t>00007051820188100000</t>
  </si>
  <si>
    <t>00007303120188100000</t>
  </si>
  <si>
    <t>00008082520188100000</t>
  </si>
  <si>
    <t>00008377520188100000</t>
  </si>
  <si>
    <t>00008369020188100000</t>
  </si>
  <si>
    <t>00008281620188100000</t>
  </si>
  <si>
    <t>00037843920178100000</t>
  </si>
  <si>
    <t>00039394220178100000</t>
  </si>
  <si>
    <t>00038355020178100000</t>
  </si>
  <si>
    <t>00040858320178100000</t>
  </si>
  <si>
    <t>00042763120178100000</t>
  </si>
  <si>
    <t>00042840820178100000</t>
  </si>
  <si>
    <t>00042381920178100000</t>
  </si>
  <si>
    <t>00043257220178100000</t>
  </si>
  <si>
    <t>00043343420178100000</t>
  </si>
  <si>
    <t>00043473320178100000</t>
  </si>
  <si>
    <t>00041160620178100000</t>
  </si>
  <si>
    <t>00043464820178100000</t>
  </si>
  <si>
    <t>00040745420178100000</t>
  </si>
  <si>
    <t>00040701720178100000</t>
  </si>
  <si>
    <t>00041715420178100000</t>
  </si>
  <si>
    <t>00046123520178100000</t>
  </si>
  <si>
    <t>00044650920178100000</t>
  </si>
  <si>
    <t>00047466220178100000</t>
  </si>
  <si>
    <t>00048124220178100000</t>
  </si>
  <si>
    <t>00048141220178100000</t>
  </si>
  <si>
    <t>00048384020178100000</t>
  </si>
  <si>
    <t>00000487620188100000</t>
  </si>
  <si>
    <t>00000123420188100000</t>
  </si>
  <si>
    <t>00001466120188100000</t>
  </si>
  <si>
    <t>00001301020188100000</t>
  </si>
  <si>
    <t>00001396920188100000</t>
  </si>
  <si>
    <t>00000998720188100000</t>
  </si>
  <si>
    <t>00001449120188100000</t>
  </si>
  <si>
    <t>00001370220188100000</t>
  </si>
  <si>
    <t>00001344720188100000</t>
  </si>
  <si>
    <t>00004826520188100000</t>
  </si>
  <si>
    <t>00001336220188100000</t>
  </si>
  <si>
    <t>00001284020188100000</t>
  </si>
  <si>
    <t>00055901720148100000</t>
  </si>
  <si>
    <t>00001292520188100000</t>
  </si>
  <si>
    <t>00001405420188100000</t>
  </si>
  <si>
    <t>00001327720188100000</t>
  </si>
  <si>
    <t>00005822020188100000</t>
  </si>
  <si>
    <t>00004315420188100000</t>
  </si>
  <si>
    <t>00004298420188100000</t>
  </si>
  <si>
    <t>00001015720188100000</t>
  </si>
  <si>
    <t>00001084920188100000</t>
  </si>
  <si>
    <t>00001214820188100000</t>
  </si>
  <si>
    <t>00000253320188100000</t>
  </si>
  <si>
    <t>00001604520188100000</t>
  </si>
  <si>
    <t>00001560820188100000</t>
  </si>
  <si>
    <t>00001673720188100000</t>
  </si>
  <si>
    <t>00001812120188100000</t>
  </si>
  <si>
    <t>00001803620188100000</t>
  </si>
  <si>
    <t>00005155520188100000</t>
  </si>
  <si>
    <t>00005172520188100000</t>
  </si>
  <si>
    <t>00004782820188100000</t>
  </si>
  <si>
    <t>00004774320188100000</t>
  </si>
  <si>
    <t>00004765820188100000</t>
  </si>
  <si>
    <t>00005476020188100000</t>
  </si>
  <si>
    <t>00005484520188100000</t>
  </si>
  <si>
    <t>00005467520188100000</t>
  </si>
  <si>
    <t>00005120320188100000</t>
  </si>
  <si>
    <t>00005094820188100000</t>
  </si>
  <si>
    <t>00004679620188100000</t>
  </si>
  <si>
    <t>00005086320188100000</t>
  </si>
  <si>
    <t>00006117020188100000</t>
  </si>
  <si>
    <t>00004990420188100000</t>
  </si>
  <si>
    <t>00005103320188100000</t>
  </si>
  <si>
    <t>00005241720188100000</t>
  </si>
  <si>
    <t>00005224720188100000</t>
  </si>
  <si>
    <t>00010069620178100000</t>
  </si>
  <si>
    <t>00040693220178100000</t>
  </si>
  <si>
    <t>00047128720178100000</t>
  </si>
  <si>
    <t>00001149020178100000</t>
  </si>
  <si>
    <t>08032323120238100000</t>
  </si>
  <si>
    <t>00062519320148100000</t>
  </si>
  <si>
    <t>00070434720148100000</t>
  </si>
  <si>
    <t>00012343220218100000</t>
  </si>
  <si>
    <t>00012351720218100000</t>
  </si>
  <si>
    <t>00012360220218100000</t>
  </si>
  <si>
    <t>00073235220138100000</t>
  </si>
  <si>
    <t>00072732620138100000</t>
  </si>
  <si>
    <t>00068515120138100000</t>
  </si>
  <si>
    <t>00071737120138100000</t>
  </si>
  <si>
    <t>00077435720138100000</t>
  </si>
  <si>
    <t>00076084520138100000</t>
  </si>
  <si>
    <t>00078674020138100000</t>
  </si>
  <si>
    <t>00057247320168100000</t>
  </si>
  <si>
    <t>00011899620198100000</t>
  </si>
  <si>
    <t>00023971820198100000</t>
  </si>
  <si>
    <t>00003102120218100000</t>
  </si>
  <si>
    <t>00016101820218100000</t>
  </si>
  <si>
    <t>00009638620228100000</t>
  </si>
  <si>
    <t>00008936920228100000</t>
  </si>
  <si>
    <t>08006176820238100000</t>
  </si>
  <si>
    <t>08017435620238100000</t>
  </si>
  <si>
    <t>08047063720238100000</t>
  </si>
  <si>
    <t>08047661020238100000</t>
  </si>
  <si>
    <t>08047947520238100000</t>
  </si>
  <si>
    <t>08070412920238100000</t>
  </si>
  <si>
    <t>08073530520238100000</t>
  </si>
  <si>
    <t>00070815920148100000</t>
  </si>
  <si>
    <t>00102419220148100000</t>
  </si>
  <si>
    <t>00063231220168100000</t>
  </si>
  <si>
    <t>00059308720168100000</t>
  </si>
  <si>
    <t>00006102220178100000</t>
  </si>
  <si>
    <t>00049259320178100000</t>
  </si>
  <si>
    <t>00008239120188100000</t>
  </si>
  <si>
    <t>00003238820198100000</t>
  </si>
  <si>
    <t>00012626820198100000</t>
  </si>
  <si>
    <t>00012903620198100000</t>
  </si>
  <si>
    <t>00013536120198100000</t>
  </si>
  <si>
    <t>00016758120198100000</t>
  </si>
  <si>
    <t>00016957220198100000</t>
  </si>
  <si>
    <t>00016930520198100000</t>
  </si>
  <si>
    <t>00016402420198100000</t>
  </si>
  <si>
    <t>00062914120158100000</t>
  </si>
  <si>
    <t>08047895320238100000</t>
  </si>
  <si>
    <t>00023654220218100000</t>
  </si>
  <si>
    <t>00017412720208100000</t>
  </si>
  <si>
    <t>00006108020218100000</t>
  </si>
  <si>
    <t>00006099520218100000</t>
  </si>
  <si>
    <t>00006194220218100000</t>
  </si>
  <si>
    <t>00009728220218100000</t>
  </si>
  <si>
    <t>00009745220218100000</t>
  </si>
  <si>
    <t>00009753720218100000</t>
  </si>
  <si>
    <t>00009762220218100000</t>
  </si>
  <si>
    <t>00024941820198100000</t>
  </si>
  <si>
    <t>00000507520208100000</t>
  </si>
  <si>
    <t>00001027120208100000</t>
  </si>
  <si>
    <t>00001347620208100000</t>
  </si>
  <si>
    <t>00004101020208100000</t>
  </si>
  <si>
    <t>00016019020208100000</t>
  </si>
  <si>
    <t>00017118920208100000</t>
  </si>
  <si>
    <t>00017127420208100000</t>
  </si>
  <si>
    <t>00001214320218100000</t>
  </si>
  <si>
    <t>00007042820218100000</t>
  </si>
  <si>
    <t>00008394020218100000</t>
  </si>
  <si>
    <t>00014257720218100000</t>
  </si>
  <si>
    <t>00014932720218100000</t>
  </si>
  <si>
    <t>00019939320218100000</t>
  </si>
  <si>
    <t>00019981820218100000</t>
  </si>
  <si>
    <t>00021229820218100000</t>
  </si>
  <si>
    <t>00021567320218100000</t>
  </si>
  <si>
    <t>00022632020218100000</t>
  </si>
  <si>
    <t>00000588120228100000</t>
  </si>
  <si>
    <t>00005048420228100000</t>
  </si>
  <si>
    <t>00005377420228100000</t>
  </si>
  <si>
    <t>00007793320228100000</t>
  </si>
  <si>
    <t>00007837020228100000</t>
  </si>
  <si>
    <t>00007862520228100000</t>
  </si>
  <si>
    <t>00007931720228100000</t>
  </si>
  <si>
    <t>00008616420228100000</t>
  </si>
  <si>
    <t>00010374320228100000</t>
  </si>
  <si>
    <t>00010850220228100000</t>
  </si>
  <si>
    <t>00009993120228100000</t>
  </si>
  <si>
    <t>00011786220228100000</t>
  </si>
  <si>
    <t>00012270620228100000</t>
  </si>
  <si>
    <t>00012029020228100000</t>
  </si>
  <si>
    <t>08006133120238100000</t>
  </si>
  <si>
    <t>08007779320238100000</t>
  </si>
  <si>
    <t>00005250220188100000</t>
  </si>
  <si>
    <t>00005268420188100000</t>
  </si>
  <si>
    <t>00005233220188100000</t>
  </si>
  <si>
    <t>00005276920188100000</t>
  </si>
  <si>
    <t>00005008620188100000</t>
  </si>
  <si>
    <t>00010395220188100000</t>
  </si>
  <si>
    <t>00006800520188100000</t>
  </si>
  <si>
    <t>00006636620188100000</t>
  </si>
  <si>
    <t>00006628120188100000</t>
  </si>
  <si>
    <t>00006558920188100000</t>
  </si>
  <si>
    <t>00010550620188100000</t>
  </si>
  <si>
    <t>00010577320188100000</t>
  </si>
  <si>
    <t>00006592920188100000</t>
  </si>
  <si>
    <t>00006567420188100000</t>
  </si>
  <si>
    <t>00006498220188100000</t>
  </si>
  <si>
    <t>00007216920188100000</t>
  </si>
  <si>
    <t>00007208420188100000</t>
  </si>
  <si>
    <t>00007190220188100000</t>
  </si>
  <si>
    <t>00006705820188100000</t>
  </si>
  <si>
    <t>00006731320188100000</t>
  </si>
  <si>
    <t>00006758020188100000</t>
  </si>
  <si>
    <t>00006722820188100000</t>
  </si>
  <si>
    <t>00006662120188100000</t>
  </si>
  <si>
    <t>00007719520188100000</t>
  </si>
  <si>
    <t>00008021820188100000</t>
  </si>
  <si>
    <t>00008645820188100000</t>
  </si>
  <si>
    <t>00008715020188100000</t>
  </si>
  <si>
    <t>00008723520188100000</t>
  </si>
  <si>
    <t>00008792720188100000</t>
  </si>
  <si>
    <t>00008983320188100000</t>
  </si>
  <si>
    <t>00009096220188100000</t>
  </si>
  <si>
    <t>00009165420188100000</t>
  </si>
  <si>
    <t>08014724720238100000</t>
  </si>
  <si>
    <t>08014741720238100000</t>
  </si>
  <si>
    <t>08014785420238100000</t>
  </si>
  <si>
    <t>08014854620238100000</t>
  </si>
  <si>
    <t>08015409420238100000</t>
  </si>
  <si>
    <t>08015417920238100000</t>
  </si>
  <si>
    <t>08015460420238100000</t>
  </si>
  <si>
    <t>08016222820238100000</t>
  </si>
  <si>
    <t>08019098820238100000</t>
  </si>
  <si>
    <t>08021592420238100000</t>
  </si>
  <si>
    <t>08022095020238100000</t>
  </si>
  <si>
    <t>08022207920238100000</t>
  </si>
  <si>
    <t>08032436020238100000</t>
  </si>
  <si>
    <t>08033328320238100000</t>
  </si>
  <si>
    <t>08047055220238100000</t>
  </si>
  <si>
    <t>08047080720238100000</t>
  </si>
  <si>
    <t>08047098920238100000</t>
  </si>
  <si>
    <t>08047107420238100000</t>
  </si>
  <si>
    <t>08047817620238100000</t>
  </si>
  <si>
    <t>08047912320238100000</t>
  </si>
  <si>
    <t>08047956020238100000</t>
  </si>
  <si>
    <t>08053767520238100000</t>
  </si>
  <si>
    <t>08054580920238100000</t>
  </si>
  <si>
    <t>00011506520208100000</t>
  </si>
  <si>
    <t>00012797020208100000</t>
  </si>
  <si>
    <t>08032366820238100000</t>
  </si>
  <si>
    <t>00000160320208100000</t>
  </si>
  <si>
    <t>00000134820208100000</t>
  </si>
  <si>
    <t>00004331920218100000</t>
  </si>
  <si>
    <t>00003108920198100000</t>
  </si>
  <si>
    <t>00005077320218100000</t>
  </si>
  <si>
    <t>00001899020218100000</t>
  </si>
  <si>
    <t>00004863420208100000</t>
  </si>
  <si>
    <t>00020051020218100000</t>
  </si>
  <si>
    <t>00009182420188100000</t>
  </si>
  <si>
    <t>00009936320188100000</t>
  </si>
  <si>
    <t>00009190920188100000</t>
  </si>
  <si>
    <t>00009468920188100000</t>
  </si>
  <si>
    <t>00009538120188100000</t>
  </si>
  <si>
    <t>00009347520188100000</t>
  </si>
  <si>
    <t>00009641320188100000</t>
  </si>
  <si>
    <t>00009364520188100000</t>
  </si>
  <si>
    <t>00009416720188100000</t>
  </si>
  <si>
    <t>00009988520188100000</t>
  </si>
  <si>
    <t>00009970320188100000</t>
  </si>
  <si>
    <t>00009961820188100000</t>
  </si>
  <si>
    <t>00009997020188100000</t>
  </si>
  <si>
    <t>00010118420188100000</t>
  </si>
  <si>
    <t>00010100220188100000</t>
  </si>
  <si>
    <t>00010091720188100000</t>
  </si>
  <si>
    <t>00010914820188100000</t>
  </si>
  <si>
    <t>00010931820188100000</t>
  </si>
  <si>
    <t>00011061720188100000</t>
  </si>
  <si>
    <t>00011027720188100000</t>
  </si>
  <si>
    <t>00011036220188100000</t>
  </si>
  <si>
    <t>00011729420188100000</t>
  </si>
  <si>
    <t>00011555820188100000</t>
  </si>
  <si>
    <t>00011442920188100000</t>
  </si>
  <si>
    <t>00012941020188100000</t>
  </si>
  <si>
    <t>00012863320188100000</t>
  </si>
  <si>
    <t>00071344020148100000</t>
  </si>
  <si>
    <t>00071127920148100000</t>
  </si>
  <si>
    <t>00062819420158100000</t>
  </si>
  <si>
    <t>00000305520188100000</t>
  </si>
  <si>
    <t>00011503620188100000</t>
  </si>
  <si>
    <t>00011668720188100000</t>
  </si>
  <si>
    <t>00011520620188100000</t>
  </si>
  <si>
    <t>00011599520188100000</t>
  </si>
  <si>
    <t>00011625020188100000</t>
  </si>
  <si>
    <t>00011616520188100000</t>
  </si>
  <si>
    <t>00012075420188100000</t>
  </si>
  <si>
    <t>00012196820188100000</t>
  </si>
  <si>
    <t>00012161620188100000</t>
  </si>
  <si>
    <t>00012595020188100000</t>
  </si>
  <si>
    <t>00012603520188100000</t>
  </si>
  <si>
    <t>00012672720188100000</t>
  </si>
  <si>
    <t>00012664220188100000</t>
  </si>
  <si>
    <t>00013097620188100000</t>
  </si>
  <si>
    <t>00012924020188100000</t>
  </si>
  <si>
    <t>00013028420188100000</t>
  </si>
  <si>
    <t>00013010220188100000</t>
  </si>
  <si>
    <t>00013001720188100000</t>
  </si>
  <si>
    <t>00013123120188100000</t>
  </si>
  <si>
    <t>00013106120188100000</t>
  </si>
  <si>
    <t>00013045420188100000</t>
  </si>
  <si>
    <t>00012880320188100000</t>
  </si>
  <si>
    <t>00013036920188100000</t>
  </si>
  <si>
    <t>00014015420188100000</t>
  </si>
  <si>
    <t>00014006920188100000</t>
  </si>
  <si>
    <t>00013998420188100000</t>
  </si>
  <si>
    <t>08054988820238100000</t>
  </si>
  <si>
    <t>08055282620238100000</t>
  </si>
  <si>
    <t>08055291120238100000</t>
  </si>
  <si>
    <t>08055862920238100000</t>
  </si>
  <si>
    <t>08055906620238100000</t>
  </si>
  <si>
    <t>08056261120238100000</t>
  </si>
  <si>
    <t>08056539120238100000</t>
  </si>
  <si>
    <t>08056573120238100000</t>
  </si>
  <si>
    <t>08056677520238100000</t>
  </si>
  <si>
    <t>08056686020238100000</t>
  </si>
  <si>
    <t>08056945820238100000</t>
  </si>
  <si>
    <t>08057716720238100000</t>
  </si>
  <si>
    <t>08057750720238100000</t>
  </si>
  <si>
    <t>08057898820238100000</t>
  </si>
  <si>
    <t>08058322520238100000</t>
  </si>
  <si>
    <t>08058539820238100000</t>
  </si>
  <si>
    <t>08058747420238100000</t>
  </si>
  <si>
    <t>08059786620238100000</t>
  </si>
  <si>
    <t>08060652220238100000</t>
  </si>
  <si>
    <t>08060817320238100000</t>
  </si>
  <si>
    <t>08060851320238100000</t>
  </si>
  <si>
    <t>08064489720238100000</t>
  </si>
  <si>
    <t>08065961120238100000</t>
  </si>
  <si>
    <t>08065979320238100000</t>
  </si>
  <si>
    <t>08066048520238100000</t>
  </si>
  <si>
    <t>08066074020238100000</t>
  </si>
  <si>
    <t>08066689520238100000</t>
  </si>
  <si>
    <t>08066861920238100000</t>
  </si>
  <si>
    <t>00013582020188100000</t>
  </si>
  <si>
    <t>00013573520188100000</t>
  </si>
  <si>
    <t>00013755620188100000</t>
  </si>
  <si>
    <t>00013781120188100000</t>
  </si>
  <si>
    <t>00013937720188100000</t>
  </si>
  <si>
    <t>00013929220188100000</t>
  </si>
  <si>
    <t>00013911020188100000</t>
  </si>
  <si>
    <t>00013894020188100000</t>
  </si>
  <si>
    <t>00013868520188100000</t>
  </si>
  <si>
    <t>00013850320188100000</t>
  </si>
  <si>
    <t>00013807820188100000</t>
  </si>
  <si>
    <t>08014871620238100000</t>
  </si>
  <si>
    <t>08017660220238100000</t>
  </si>
  <si>
    <t>08032947120238100000</t>
  </si>
  <si>
    <t>08055230420238100000</t>
  </si>
  <si>
    <t>00022750520198100000</t>
  </si>
  <si>
    <t>00004643920218100000</t>
  </si>
  <si>
    <t>00001598920208100000</t>
  </si>
  <si>
    <t>00000297020188100000</t>
  </si>
  <si>
    <t>00014283720188100000</t>
  </si>
  <si>
    <t>00014275220188100000</t>
  </si>
  <si>
    <t>00014292220188100000</t>
  </si>
  <si>
    <t>00014249720188100000</t>
  </si>
  <si>
    <t>00014214520188100000</t>
  </si>
  <si>
    <t>00014162320188100000</t>
  </si>
  <si>
    <t>00014084620188100000</t>
  </si>
  <si>
    <t>00014189020188100000</t>
  </si>
  <si>
    <t>00014101620188100000</t>
  </si>
  <si>
    <t>00014093120188100000</t>
  </si>
  <si>
    <t>00014318920188100000</t>
  </si>
  <si>
    <t>00014518020188100000</t>
  </si>
  <si>
    <t>00014847020188100000</t>
  </si>
  <si>
    <t>00015963920188100000</t>
  </si>
  <si>
    <t>00015358120188100000</t>
  </si>
  <si>
    <t>00015322920188100000</t>
  </si>
  <si>
    <t>00016552720188100000</t>
  </si>
  <si>
    <t>00015262220188100000</t>
  </si>
  <si>
    <t>00015245220188100000</t>
  </si>
  <si>
    <t>00016189720188100000</t>
  </si>
  <si>
    <t>00015270720188100000</t>
  </si>
  <si>
    <t>00015712620188100000</t>
  </si>
  <si>
    <t>00015739320188100000</t>
  </si>
  <si>
    <t>00015314420188100000</t>
  </si>
  <si>
    <t>00015349620188100000</t>
  </si>
  <si>
    <t>00015609420188100000</t>
  </si>
  <si>
    <t>00015400620188100000</t>
  </si>
  <si>
    <t>00015643420188100000</t>
  </si>
  <si>
    <t>00016163020188100000</t>
  </si>
  <si>
    <t>00015331420188100000</t>
  </si>
  <si>
    <t>00016154520188100000</t>
  </si>
  <si>
    <t>00015132320188100000</t>
  </si>
  <si>
    <t>00016024620188100000</t>
  </si>
  <si>
    <t>00015201520188100000</t>
  </si>
  <si>
    <t>00015167520188100000</t>
  </si>
  <si>
    <t>00015548720188100000</t>
  </si>
  <si>
    <t>00015999120188100000</t>
  </si>
  <si>
    <t>00016171520188100000</t>
  </si>
  <si>
    <t>00017696320188100000</t>
  </si>
  <si>
    <t>00017419520188100000</t>
  </si>
  <si>
    <t>00019791720188100000</t>
  </si>
  <si>
    <t>00016397320188100000</t>
  </si>
  <si>
    <t>00016527220188100000</t>
  </si>
  <si>
    <t>00016518720188100000</t>
  </si>
  <si>
    <t>00016743320188100000</t>
  </si>
  <si>
    <t>00016804020188100000</t>
  </si>
  <si>
    <t>00016890220188100000</t>
  </si>
  <si>
    <t>00017072320188100000</t>
  </si>
  <si>
    <t>00017635620188100000</t>
  </si>
  <si>
    <t>00016787020188100000</t>
  </si>
  <si>
    <t>00016812520188100000</t>
  </si>
  <si>
    <t>00016674120188100000</t>
  </si>
  <si>
    <t>00016709320188100000</t>
  </si>
  <si>
    <t>00016587920188100000</t>
  </si>
  <si>
    <t>00018779220188100000</t>
  </si>
  <si>
    <t>00018752520188100000</t>
  </si>
  <si>
    <t>00018735520188100000</t>
  </si>
  <si>
    <t>00017289620188100000</t>
  </si>
  <si>
    <t>00017107520188100000</t>
  </si>
  <si>
    <t>00017514220188100000</t>
  </si>
  <si>
    <t>00017470520188100000</t>
  </si>
  <si>
    <t>00017462020188100000</t>
  </si>
  <si>
    <t>00017436520188100000</t>
  </si>
  <si>
    <t>00017652620188100000</t>
  </si>
  <si>
    <t>00017903920188100000</t>
  </si>
  <si>
    <t>00017748520188100000</t>
  </si>
  <si>
    <t>00015366620188100000</t>
  </si>
  <si>
    <t>08067165420238100000</t>
  </si>
  <si>
    <t>08067494420238100000</t>
  </si>
  <si>
    <t>08067563620238100000</t>
  </si>
  <si>
    <t>08068143920238100000</t>
  </si>
  <si>
    <t>08068187620238100000</t>
  </si>
  <si>
    <t>08068715720238100000</t>
  </si>
  <si>
    <t>08069122420238100000</t>
  </si>
  <si>
    <t>08069174620238100000</t>
  </si>
  <si>
    <t>08069183120238100000</t>
  </si>
  <si>
    <t>08069226820238100000</t>
  </si>
  <si>
    <t>08071504320238100000</t>
  </si>
  <si>
    <t>00059672220138100000</t>
  </si>
  <si>
    <t>08022943620238100000</t>
  </si>
  <si>
    <t>08017850820238100000</t>
  </si>
  <si>
    <t>08017877520238100000</t>
  </si>
  <si>
    <t>08071478820238100000</t>
  </si>
  <si>
    <t>08006046920238100000</t>
  </si>
  <si>
    <t>08047687720238100000</t>
  </si>
  <si>
    <t>00010906320188100000</t>
  </si>
  <si>
    <t>00060694420138100000</t>
  </si>
  <si>
    <t>00019531920188100000</t>
  </si>
  <si>
    <t>00019619320188100000</t>
  </si>
  <si>
    <t>00019757720188100000</t>
  </si>
  <si>
    <t>00019540420188100000</t>
  </si>
  <si>
    <t>00019125220188100000</t>
  </si>
  <si>
    <t>00019185920188100000</t>
  </si>
  <si>
    <t>00019332820188100000</t>
  </si>
  <si>
    <t>00018926120188100000</t>
  </si>
  <si>
    <t>00018138220188100000</t>
  </si>
  <si>
    <t>00018146720188100000</t>
  </si>
  <si>
    <t>00018129720188100000</t>
  </si>
  <si>
    <t>00018103020188100000</t>
  </si>
  <si>
    <t>00019229620188100000</t>
  </si>
  <si>
    <t>00019428720188100000</t>
  </si>
  <si>
    <t>00017912420188100000</t>
  </si>
  <si>
    <t>00017782520188100000</t>
  </si>
  <si>
    <t>00018224420188100000</t>
  </si>
  <si>
    <t>00018475720188100000</t>
  </si>
  <si>
    <t>00018484220188100000</t>
  </si>
  <si>
    <t>00018501220188100000</t>
  </si>
  <si>
    <t>00018527920188100000</t>
  </si>
  <si>
    <t>00018094520188100000</t>
  </si>
  <si>
    <t>00018544920188100000</t>
  </si>
  <si>
    <t>00018086020188100000</t>
  </si>
  <si>
    <t>00023937820198100000</t>
  </si>
  <si>
    <t>00006985520208100000</t>
  </si>
  <si>
    <t>00014399520208100000</t>
  </si>
  <si>
    <t>00019503020198100000</t>
  </si>
  <si>
    <t>00015147120198100000</t>
  </si>
  <si>
    <t>00015164120198100000</t>
  </si>
  <si>
    <t>00014968420188100000</t>
  </si>
  <si>
    <t>08070335220238100000</t>
  </si>
  <si>
    <t>08070837820238100000</t>
  </si>
  <si>
    <t>00003820820218100000</t>
  </si>
  <si>
    <t>00003491820218100000</t>
  </si>
  <si>
    <t>00018206920218100000</t>
  </si>
  <si>
    <t>00000864920228100000</t>
  </si>
  <si>
    <t>00005368920228100000</t>
  </si>
  <si>
    <t>00019454220188100000</t>
  </si>
  <si>
    <t>00018588620188100000</t>
  </si>
  <si>
    <t>00018605620188100000</t>
  </si>
  <si>
    <t>00018180720188100000</t>
  </si>
  <si>
    <t>00018622620188100000</t>
  </si>
  <si>
    <t>00018111520188100000</t>
  </si>
  <si>
    <t>00018042320188100000</t>
  </si>
  <si>
    <t>00019376520188100000</t>
  </si>
  <si>
    <t>00000938020188100000</t>
  </si>
  <si>
    <t>00001258520188100000</t>
  </si>
  <si>
    <t>00019965320188100000</t>
  </si>
  <si>
    <t>00020311320188100000</t>
  </si>
  <si>
    <t>00020935320188100000</t>
  </si>
  <si>
    <t>00021186620188100000</t>
  </si>
  <si>
    <t>00021368720188100000</t>
  </si>
  <si>
    <t>00021402720188100000</t>
  </si>
  <si>
    <t>00021645520188100000</t>
  </si>
  <si>
    <t>00021766920188100000</t>
  </si>
  <si>
    <t>00021740220188100000</t>
  </si>
  <si>
    <t>00021800920188100000</t>
  </si>
  <si>
    <t>00021905320188100000</t>
  </si>
  <si>
    <t>0006450-47.2016.8.10.0000</t>
  </si>
  <si>
    <t>08057907320238100000</t>
  </si>
  <si>
    <t>08057915820238100000</t>
  </si>
  <si>
    <t>08064341620238100000</t>
  </si>
  <si>
    <t>08022103520238100000</t>
  </si>
  <si>
    <t>08022268620238100000</t>
  </si>
  <si>
    <t>08068958520238100000</t>
  </si>
  <si>
    <t>08069130920238100000</t>
  </si>
  <si>
    <t>08069019220238100000</t>
  </si>
  <si>
    <t>08007848520238100000</t>
  </si>
  <si>
    <t>00021714720188100000</t>
  </si>
  <si>
    <t>00022104420188100000</t>
  </si>
  <si>
    <t>00022156620188100000</t>
  </si>
  <si>
    <t>00022112920188100000</t>
  </si>
  <si>
    <t>00022607020188100000</t>
  </si>
  <si>
    <t>00023351220188100000</t>
  </si>
  <si>
    <t>00023377920188100000</t>
  </si>
  <si>
    <t>00023386420188100000</t>
  </si>
  <si>
    <t>00023394920188100000</t>
  </si>
  <si>
    <t>00023411920188100000</t>
  </si>
  <si>
    <t>00023325720188100000</t>
  </si>
  <si>
    <t>00023499320188100000</t>
  </si>
  <si>
    <t>00023533320188100000</t>
  </si>
  <si>
    <t>00023637720188100000</t>
  </si>
  <si>
    <t>00023438620188100000</t>
  </si>
  <si>
    <t>00023091420188100000</t>
  </si>
  <si>
    <t>00023759120188100000</t>
  </si>
  <si>
    <t>00023845320188100000</t>
  </si>
  <si>
    <t>00023836820188100000</t>
  </si>
  <si>
    <t>00024061420188100000</t>
  </si>
  <si>
    <t>00024113620188100000</t>
  </si>
  <si>
    <t>00024347920188100000</t>
  </si>
  <si>
    <t>00025058120188100000</t>
  </si>
  <si>
    <t>00024633220188100000</t>
  </si>
  <si>
    <t>00024641720188100000</t>
  </si>
  <si>
    <t>00024815320188100000</t>
  </si>
  <si>
    <t>00024901520188100000</t>
  </si>
  <si>
    <t>00024477820188100000</t>
  </si>
  <si>
    <t>00024511820188100000</t>
  </si>
  <si>
    <t>00024503320188100000</t>
  </si>
  <si>
    <t>00000631120198100000</t>
  </si>
  <si>
    <t>00000657820198100000</t>
  </si>
  <si>
    <t>00000570420198100000</t>
  </si>
  <si>
    <t>00000683320198100000</t>
  </si>
  <si>
    <t>00000926120198100000</t>
  </si>
  <si>
    <t>00000943120198100000</t>
  </si>
  <si>
    <t>00000986820198100000</t>
  </si>
  <si>
    <t>00001229620198100000</t>
  </si>
  <si>
    <t>00001359520198100000</t>
  </si>
  <si>
    <t>00001255120198100000</t>
  </si>
  <si>
    <t>00001150720198100000</t>
  </si>
  <si>
    <t>00000111520198100000</t>
  </si>
  <si>
    <t>00000138220198100000</t>
  </si>
  <si>
    <t>00000285120198100000</t>
  </si>
  <si>
    <t>00000310620198100000</t>
  </si>
  <si>
    <t>00000276620198100000</t>
  </si>
  <si>
    <t>00000198920198100000</t>
  </si>
  <si>
    <t>00001766220198100000</t>
  </si>
  <si>
    <t>00001722520198100000</t>
  </si>
  <si>
    <t>00001749220198100000</t>
  </si>
  <si>
    <t>00001800220198100000</t>
  </si>
  <si>
    <t>00006798320198100000</t>
  </si>
  <si>
    <t>00002285820198100000</t>
  </si>
  <si>
    <t>00002294320198100000</t>
  </si>
  <si>
    <t>00002407220198100000</t>
  </si>
  <si>
    <t>00002147420198100000</t>
  </si>
  <si>
    <t>00002120720198100000</t>
  </si>
  <si>
    <t>00002199620198100000</t>
  </si>
  <si>
    <t>00002172920198100000</t>
  </si>
  <si>
    <t>00018934620188100000</t>
  </si>
  <si>
    <t>00019408320198100000</t>
  </si>
  <si>
    <t>00019477520198100000</t>
  </si>
  <si>
    <t>00019486020198100000</t>
  </si>
  <si>
    <t>00003247320198100000</t>
  </si>
  <si>
    <t>00003134420198100000</t>
  </si>
  <si>
    <t>00003272820198100000</t>
  </si>
  <si>
    <t>00003264320198100000</t>
  </si>
  <si>
    <t>00003151420198100000</t>
  </si>
  <si>
    <t>00003195120198100000</t>
  </si>
  <si>
    <t>00002589320198100000</t>
  </si>
  <si>
    <t>00002891620198100000</t>
  </si>
  <si>
    <t>00002935320198100000</t>
  </si>
  <si>
    <t>00002943820198100000</t>
  </si>
  <si>
    <t>00002796920198100000</t>
  </si>
  <si>
    <t>00002822420198100000</t>
  </si>
  <si>
    <t>00002813920198100000</t>
  </si>
  <si>
    <t>00003350520198100000</t>
  </si>
  <si>
    <t>00003689220198100000</t>
  </si>
  <si>
    <t>00004078920198100000</t>
  </si>
  <si>
    <t>00003896820198100000</t>
  </si>
  <si>
    <t>00014300720188100000</t>
  </si>
  <si>
    <t>00008091020188100000</t>
  </si>
  <si>
    <t>00003827620198100000</t>
  </si>
  <si>
    <t>00006226520198100000</t>
  </si>
  <si>
    <t>00004018220198100000</t>
  </si>
  <si>
    <t>00004529320198100000</t>
  </si>
  <si>
    <t>00004251320198100000</t>
  </si>
  <si>
    <t>00004242820198100000</t>
  </si>
  <si>
    <t>00004944520198100000</t>
  </si>
  <si>
    <t>00005654720198100000</t>
  </si>
  <si>
    <t>00004659220198100000</t>
  </si>
  <si>
    <t>00004701720198100000</t>
  </si>
  <si>
    <t>00005411920198100000</t>
  </si>
  <si>
    <t>00005369420198100000</t>
  </si>
  <si>
    <t>00005342720198100000</t>
  </si>
  <si>
    <t>00005308720198100000</t>
  </si>
  <si>
    <t>00005325720198100000</t>
  </si>
  <si>
    <t>00006113620198100000</t>
  </si>
  <si>
    <t>00006503320198100000</t>
  </si>
  <si>
    <t>00005776120198100000</t>
  </si>
  <si>
    <t>00005801620198100000</t>
  </si>
  <si>
    <t>00005759120198100000</t>
  </si>
  <si>
    <t>00006157320198100000</t>
  </si>
  <si>
    <t>00007222020198100000</t>
  </si>
  <si>
    <t>00007248720198100000</t>
  </si>
  <si>
    <t>00007230520198100000</t>
  </si>
  <si>
    <t>00007179520198100000</t>
  </si>
  <si>
    <t>00006729120198100000</t>
  </si>
  <si>
    <t>00007569220198100000</t>
  </si>
  <si>
    <t>00009465520198100000</t>
  </si>
  <si>
    <t>00008434820198100000</t>
  </si>
  <si>
    <t>00007100620198100000</t>
  </si>
  <si>
    <t>00007127320198100000</t>
  </si>
  <si>
    <t>00009656120198100000</t>
  </si>
  <si>
    <t>00008114320198100000</t>
  </si>
  <si>
    <t>00008989620198100000</t>
  </si>
  <si>
    <t>00008816020198100000</t>
  </si>
  <si>
    <t>00008807520198100000</t>
  </si>
  <si>
    <t>00008799020198100000</t>
  </si>
  <si>
    <t>00009551720198100000</t>
  </si>
  <si>
    <t>00008097320198100000</t>
  </si>
  <si>
    <t>00008971420198100000</t>
  </si>
  <si>
    <t>00009249420198100000</t>
  </si>
  <si>
    <t>00008962920198100000</t>
  </si>
  <si>
    <t>00009231220198100000</t>
  </si>
  <si>
    <t>00008841520198100000</t>
  </si>
  <si>
    <t>00010098020198100000</t>
  </si>
  <si>
    <t>00009985120198100000</t>
  </si>
  <si>
    <t>00009941420198100000</t>
  </si>
  <si>
    <t>00009968120198100000</t>
  </si>
  <si>
    <t>00011491720198100000</t>
  </si>
  <si>
    <t>00011552420198100000</t>
  </si>
  <si>
    <t>00010288620198100000</t>
  </si>
  <si>
    <t>00009993620198100000</t>
  </si>
  <si>
    <t>00010010620198100000</t>
  </si>
  <si>
    <t>00011474720198100000</t>
  </si>
  <si>
    <t>00010270420198100000</t>
  </si>
  <si>
    <t>00010115020198100000</t>
  </si>
  <si>
    <t>00011526920198100000</t>
  </si>
  <si>
    <t>00013980220188100000</t>
  </si>
  <si>
    <t>00013824820188100000</t>
  </si>
  <si>
    <t>00010158720198100000</t>
  </si>
  <si>
    <t>00009119520198100000</t>
  </si>
  <si>
    <t>00009101320198100000</t>
  </si>
  <si>
    <t>00011648320198100000</t>
  </si>
  <si>
    <t>00009032120198100000</t>
  </si>
  <si>
    <t>00009067320198100000</t>
  </si>
  <si>
    <t>00009413320198100000</t>
  </si>
  <si>
    <t>00008650920198100000</t>
  </si>
  <si>
    <t>00008642420198100000</t>
  </si>
  <si>
    <t>00010366320198100000</t>
  </si>
  <si>
    <t>00010322620198100000</t>
  </si>
  <si>
    <t>00012765220198100000</t>
  </si>
  <si>
    <t>00010054320198100000</t>
  </si>
  <si>
    <t>00010400320198100000</t>
  </si>
  <si>
    <t>00010383320198100000</t>
  </si>
  <si>
    <t>00010374820198100000</t>
  </si>
  <si>
    <t>00010513220198100000</t>
  </si>
  <si>
    <t>00010521720198100000</t>
  </si>
  <si>
    <t>00010556920198100000</t>
  </si>
  <si>
    <t>00011795220198100000</t>
  </si>
  <si>
    <t>00011812220198100000</t>
  </si>
  <si>
    <t>00012331820198100000</t>
  </si>
  <si>
    <t>00011751520198100000</t>
  </si>
  <si>
    <t>00012652320198100000</t>
  </si>
  <si>
    <t>00012660820198100000</t>
  </si>
  <si>
    <t>00011855920198100000</t>
  </si>
  <si>
    <t>00012419220198100000</t>
  </si>
  <si>
    <t>00012080520198100000</t>
  </si>
  <si>
    <t>00012115720198100000</t>
  </si>
  <si>
    <t>00013310320198100000</t>
  </si>
  <si>
    <t>00013778920198100000</t>
  </si>
  <si>
    <t>00013735220198100000</t>
  </si>
  <si>
    <t>00013527620198100000</t>
  </si>
  <si>
    <t>00013406220198100000</t>
  </si>
  <si>
    <t>00013241120198100000</t>
  </si>
  <si>
    <t>00013111220198100000</t>
  </si>
  <si>
    <t>00016064920198100000</t>
  </si>
  <si>
    <t>00016073420198100000</t>
  </si>
  <si>
    <t>00016090420198100000</t>
  </si>
  <si>
    <t>00016913520198100000</t>
  </si>
  <si>
    <t>00016974220198100000</t>
  </si>
  <si>
    <t>00016844320198100000</t>
  </si>
  <si>
    <t>00016827320198100000</t>
  </si>
  <si>
    <t>00016688920198100000</t>
  </si>
  <si>
    <t>00016697420198100000</t>
  </si>
  <si>
    <t>00016731420198100000</t>
  </si>
  <si>
    <t>00016749620198100000</t>
  </si>
  <si>
    <t>00014705220198100000</t>
  </si>
  <si>
    <t>00016576020198100000</t>
  </si>
  <si>
    <t>00016429120198100000</t>
  </si>
  <si>
    <t>00016376920198100000</t>
  </si>
  <si>
    <t>00016393920198100000</t>
  </si>
  <si>
    <t>00016636720198100000</t>
  </si>
  <si>
    <t>00016628220198100000</t>
  </si>
  <si>
    <t>00018247720198100000</t>
  </si>
  <si>
    <t>00018273220198100000</t>
  </si>
  <si>
    <t>00021149220198100000</t>
  </si>
  <si>
    <t>00020854220198100000</t>
  </si>
  <si>
    <t>00019286920198100000</t>
  </si>
  <si>
    <t>00019165520198100000</t>
  </si>
  <si>
    <t>00020265420198100000</t>
  </si>
  <si>
    <t>00018792820198100000</t>
  </si>
  <si>
    <t>00000028720188100000</t>
  </si>
  <si>
    <t>00020152520198100000</t>
  </si>
  <si>
    <t>00020992620198100000</t>
  </si>
  <si>
    <t>00019771320198100000</t>
  </si>
  <si>
    <t>00020031120198100000</t>
  </si>
  <si>
    <t>00020049320198100000</t>
  </si>
  <si>
    <t>00020074820198100000</t>
  </si>
  <si>
    <t>00021807220198100000</t>
  </si>
  <si>
    <t>00019953420198100000</t>
  </si>
  <si>
    <t>00022023320198100000</t>
  </si>
  <si>
    <t>00019745820198100000</t>
  </si>
  <si>
    <t>00019659620198100000</t>
  </si>
  <si>
    <t>00019641420198100000</t>
  </si>
  <si>
    <t>00019632920198100000</t>
  </si>
  <si>
    <t>00018974920198100000</t>
  </si>
  <si>
    <t>00019607420198100000</t>
  </si>
  <si>
    <t>00019580720198100000</t>
  </si>
  <si>
    <t>00019529720198100000</t>
  </si>
  <si>
    <t>00019555220198100000</t>
  </si>
  <si>
    <t>00021243920198100000</t>
  </si>
  <si>
    <t>00019702120198100000</t>
  </si>
  <si>
    <t>00018628920198100000</t>
  </si>
  <si>
    <t>00023740920188100000</t>
  </si>
  <si>
    <t>00024893020188100000</t>
  </si>
  <si>
    <t>00024988920188100000</t>
  </si>
  <si>
    <t>00005290520198100000</t>
  </si>
  <si>
    <t>00019693620198100000</t>
  </si>
  <si>
    <t>00019919420198100000</t>
  </si>
  <si>
    <t>00020395320198100000</t>
  </si>
  <si>
    <t>00019624420198100000</t>
  </si>
  <si>
    <t>00021876420198100000</t>
  </si>
  <si>
    <t>00019044120198100000</t>
  </si>
  <si>
    <t>00003333520198100000</t>
  </si>
  <si>
    <t>00033808520178100000</t>
  </si>
  <si>
    <t>00024702420188100000</t>
  </si>
  <si>
    <t>00024806820188100000</t>
  </si>
  <si>
    <t>00012993220188100000</t>
  </si>
  <si>
    <t>00008218720198100000</t>
  </si>
  <si>
    <t>08057620820238100000</t>
  </si>
  <si>
    <t>00008342320188100000</t>
  </si>
  <si>
    <t>00008350820188100000</t>
  </si>
  <si>
    <t>00008299820188100000</t>
  </si>
  <si>
    <t>00008316820188100000</t>
  </si>
  <si>
    <t>00008325320188100000</t>
  </si>
  <si>
    <t>00016032620218100000</t>
  </si>
  <si>
    <t>00007895320178100000</t>
  </si>
  <si>
    <t>00025773420198100000</t>
  </si>
  <si>
    <t>00046808220178100000</t>
  </si>
  <si>
    <t>00041992220178100000</t>
  </si>
  <si>
    <t>00006021120188100000</t>
  </si>
  <si>
    <t>00009356020188100000</t>
  </si>
  <si>
    <t>00016821020188100000</t>
  </si>
  <si>
    <t>00019471220188100000</t>
  </si>
  <si>
    <t>00003454920198100000</t>
  </si>
  <si>
    <t>00008313420198100000</t>
  </si>
  <si>
    <t>00008304920198100000</t>
  </si>
  <si>
    <t>00008521020198100000</t>
  </si>
  <si>
    <t>00008625420198100000</t>
  </si>
  <si>
    <t>00012055020198100000</t>
  </si>
  <si>
    <t>00003004520198100000</t>
  </si>
  <si>
    <t>00056920520158100000</t>
  </si>
  <si>
    <t>00001731520168100000</t>
  </si>
  <si>
    <t>00056380520168100000</t>
  </si>
  <si>
    <t>00064236420168100000</t>
  </si>
  <si>
    <t>00008146620178100000</t>
  </si>
  <si>
    <t>00008102920178100000</t>
  </si>
  <si>
    <t>00015109720208100000</t>
  </si>
  <si>
    <t>00008243720228100000</t>
  </si>
  <si>
    <t>00011197420228100000</t>
  </si>
  <si>
    <t>08032132520238100000</t>
  </si>
  <si>
    <t>08032159220238100000</t>
  </si>
  <si>
    <t>08057811420238100000</t>
  </si>
  <si>
    <t>08060549020238100000</t>
  </si>
  <si>
    <t>08063926420238100000</t>
  </si>
  <si>
    <t>08065952620238100000</t>
  </si>
  <si>
    <t>08071548020238100000</t>
  </si>
  <si>
    <t>08072214520238100000</t>
  </si>
  <si>
    <t>08072266720238100000</t>
  </si>
  <si>
    <t>08072543520238100000</t>
  </si>
  <si>
    <t>08072578720238100000</t>
  </si>
  <si>
    <t>08073002420238100000</t>
  </si>
  <si>
    <t>08073089820238100000</t>
  </si>
  <si>
    <t>08074552720238100000</t>
  </si>
  <si>
    <t>08074795520238100000</t>
  </si>
  <si>
    <t>08074821020238100000</t>
  </si>
  <si>
    <t>08074856220238100000</t>
  </si>
  <si>
    <t>08074942420238100000</t>
  </si>
  <si>
    <t>08074950920238100000</t>
  </si>
  <si>
    <t>08075323620238100000</t>
  </si>
  <si>
    <t>08075428020238100000</t>
  </si>
  <si>
    <t>08075583420238100000</t>
  </si>
  <si>
    <t>08077168920238100000</t>
  </si>
  <si>
    <t>08077315820238100000</t>
  </si>
  <si>
    <t>08055898120238100000</t>
  </si>
  <si>
    <t>08070387420238100000</t>
  </si>
  <si>
    <t>00008109220188100000</t>
  </si>
  <si>
    <t>00007987820188100000</t>
  </si>
  <si>
    <t>00008195420188100000</t>
  </si>
  <si>
    <t>00001188820218100000</t>
  </si>
  <si>
    <t>00003232020218100000</t>
  </si>
  <si>
    <t>00001170620218100000</t>
  </si>
  <si>
    <t>00016670720198100000</t>
  </si>
  <si>
    <t>00000609020188100000</t>
  </si>
  <si>
    <t>00010866020178100000</t>
  </si>
  <si>
    <t>SILVIA MARIA ALMEIDA DOS REIS</t>
  </si>
  <si>
    <t>KLEITON GONCALVES DE MIRANDA</t>
  </si>
  <si>
    <t>MARIA RAIMUNDA CARVALHO LOPES</t>
  </si>
  <si>
    <t>GRACIANE COSTA CARDOSO</t>
  </si>
  <si>
    <t>ADALBERTO DE SOUSA SANTOS</t>
  </si>
  <si>
    <t>VIVIANE KELLY RODRIGUES DOS SA</t>
  </si>
  <si>
    <t>ANA LETICIA BACELAR VIANA BRAG</t>
  </si>
  <si>
    <t>VICTOR EDUARDO FERNANDES DE AZ</t>
  </si>
  <si>
    <t>GEISA COBAS XAVIER</t>
  </si>
  <si>
    <t>ANTONIA BANDEIRA ALVES</t>
  </si>
  <si>
    <t>GLEIDYSSON JOSE BRITO DE CARVA</t>
  </si>
  <si>
    <t>LILIANA MAGNA SILVA DE AZEVEDO</t>
  </si>
  <si>
    <t>AUTA FERNANDES OLIVEIRA</t>
  </si>
  <si>
    <t>ANDRE DE SOUSA MORAIS</t>
  </si>
  <si>
    <t>GILSON GOMES DA SILVA</t>
  </si>
  <si>
    <t>RITA DE KASSIA SOUSA GOMES</t>
  </si>
  <si>
    <t>MARIA LIDIA FERREIRA RIBEIRO</t>
  </si>
  <si>
    <t>FRANCISCO JOMAR CAMARA</t>
  </si>
  <si>
    <t>ADRIANO ROCHA CAVALCANTI</t>
  </si>
  <si>
    <t>ANA SILVIA FIQUENE LUSTOSA DE</t>
  </si>
  <si>
    <t>ANGELO GOMES MATOS NETO</t>
  </si>
  <si>
    <t>ANTONIO AUGUSTO ACOSTA MARTINS</t>
  </si>
  <si>
    <t>RENATA BESSA DA SILVA</t>
  </si>
  <si>
    <t>CARLOS HENRIQUE FALCAO DE LIMA</t>
  </si>
  <si>
    <t>CARLOS SANTANA LOPES</t>
  </si>
  <si>
    <t>CLAUDIA ROBERTA DA SILVEIRA CL</t>
  </si>
  <si>
    <t>DANIEL PALACIO DE AZEVEDO</t>
  </si>
  <si>
    <t>ERLLS MARTINS CAVALCANTI</t>
  </si>
  <si>
    <t>GEYZA MARIA FALCAO DA SILVA</t>
  </si>
  <si>
    <t>RODRIGO MAIA ROCHA</t>
  </si>
  <si>
    <t>SULAMITA DINIZ RABELO</t>
  </si>
  <si>
    <t>MARCIO FREITAS SOUSA</t>
  </si>
  <si>
    <t>JULIO CESAR DE MACEDO DIAS</t>
  </si>
  <si>
    <t>ANDREA FARIAS SOUSA</t>
  </si>
  <si>
    <t>MARIA NAZARE MARTINS DE SOUSA</t>
  </si>
  <si>
    <t>MARIA DAS DORES ABREU DE CARVA</t>
  </si>
  <si>
    <t>FRANCISCO RIBEIRO RIBEIRINHO D</t>
  </si>
  <si>
    <t>ELIDA ROSA DUARTE</t>
  </si>
  <si>
    <t>MARCIO FLAVIO ARAUJO PORTELA</t>
  </si>
  <si>
    <t>ANTONIO CARLOS RODRIGUES VIEIR</t>
  </si>
  <si>
    <t>ROSIMARY DE JESUS MELO GUEDES</t>
  </si>
  <si>
    <t>IZABEL RODRIGUES TEIXEIRA</t>
  </si>
  <si>
    <t>LEIA SIMEI DA LUZ CORREA</t>
  </si>
  <si>
    <t>CAROLINA CARDOSO LEDA</t>
  </si>
  <si>
    <t>MEIRE JANE NASCIMENTO FERREIRA</t>
  </si>
  <si>
    <t>MARCILDA DE SOUZA MACHADO</t>
  </si>
  <si>
    <t>MARGARETH DE SOUZA MACHADO</t>
  </si>
  <si>
    <t>REJANE MARIA NERI MACAU</t>
  </si>
  <si>
    <t>ZIRANILDA DE CARVALHO LEITE</t>
  </si>
  <si>
    <t>MANOEL ANTONIO ROCHA FONSECA</t>
  </si>
  <si>
    <t>MARIA ELZI ALVES OLIVEIRA</t>
  </si>
  <si>
    <t>GEORGE FRANK SANTANA DA SILVA</t>
  </si>
  <si>
    <t>CAROLINA BURLAMAQUI CARVALHO</t>
  </si>
  <si>
    <t>ERIVELTON CABRAL SILVA</t>
  </si>
  <si>
    <t>RICARDO FELIPE RODRIGUES MACIE</t>
  </si>
  <si>
    <t>EDITH BEZERRA SOUSA</t>
  </si>
  <si>
    <t>VAGNER DOS SANTOS MATOS</t>
  </si>
  <si>
    <t>EBERTSSON ROCHA DE MATOS</t>
  </si>
  <si>
    <t>STEPHANE ALBERTO LOPES</t>
  </si>
  <si>
    <t>TEORANO JOSE DA SILVA JUNIOR</t>
  </si>
  <si>
    <t>JANETE MARIA AGUIAR DE MOURA L</t>
  </si>
  <si>
    <t>MARIA DE LOURDES COSTA ANDRADE</t>
  </si>
  <si>
    <t>LUIZ PIMENTEL PEREIRA</t>
  </si>
  <si>
    <t>JOHNATA PINHEIRO SANTOS</t>
  </si>
  <si>
    <t>EZEQUIEL DE JESUS SOUSA</t>
  </si>
  <si>
    <t>PHABLO ROCHA SOUZA</t>
  </si>
  <si>
    <t>JOAQUIM DA SILVA FILHO</t>
  </si>
  <si>
    <t>MARLUCE CARVALHO BRANCO</t>
  </si>
  <si>
    <t>NELMA MARIA ALVES DE SOUZA</t>
  </si>
  <si>
    <t>IVONE ANDRADE DO VALE REIS</t>
  </si>
  <si>
    <t>EDSON CASTELO BRANCO DOMINICI</t>
  </si>
  <si>
    <t>ROGERIO FARIAS DE ARAUJO</t>
  </si>
  <si>
    <t>ORLICA MARIA MARTINS PEREIRA</t>
  </si>
  <si>
    <t>LUCIANA CARVALHO MARQUES</t>
  </si>
  <si>
    <t>JOAO BATISTA DE OLIVEIRA FILHO</t>
  </si>
  <si>
    <t>LUCIA MARIA FERREIRA SILVA</t>
  </si>
  <si>
    <t>MARCELO DE OLIVEIRA SAMPAIO</t>
  </si>
  <si>
    <t>MARIA ALIPIA POVOAS ARAUJO</t>
  </si>
  <si>
    <t>MARIA DA GRACA ERICEIRA TANAKA</t>
  </si>
  <si>
    <t>MARIA DA GRACA MARQUES CUTRIM</t>
  </si>
  <si>
    <t>MARIA HELENA NEVES FONSECA</t>
  </si>
  <si>
    <t>JOAO DA SILVA MACIEL</t>
  </si>
  <si>
    <t>MIGUEL RIBEIRO PEREIRA</t>
  </si>
  <si>
    <t>ROGERIO BELO PIRES MATOS</t>
  </si>
  <si>
    <t>ROSANA SILVA PIMENTA</t>
  </si>
  <si>
    <t>VANDERLEY RAMOS DOS SANTOS</t>
  </si>
  <si>
    <t>ANTONIA MARIA BARBOSA DA SILVA</t>
  </si>
  <si>
    <t>RAIMUNDA BATISTA DO NASCIMENTO</t>
  </si>
  <si>
    <t>BENEDITA SANTOS</t>
  </si>
  <si>
    <t>JOAO LUIZ DE CARVALHO</t>
  </si>
  <si>
    <t>LIGIA RODRIGUES BRITO</t>
  </si>
  <si>
    <t>LUCIANA CAROLINE DE QUEIROZ AL</t>
  </si>
  <si>
    <t>VIRGINIA INGRID CARVALHO FONSE</t>
  </si>
  <si>
    <t>DARLAN MELO</t>
  </si>
  <si>
    <t>RAPHAELA DE SOUSA COSTA VIANA</t>
  </si>
  <si>
    <t>BOAVENTURA FURTADO NETO</t>
  </si>
  <si>
    <t>PATRICIA WINDSOR COELHO SILVA</t>
  </si>
  <si>
    <t>CREZOMAR SOUSA</t>
  </si>
  <si>
    <t>ELIZABETH FERREIRA MENDES</t>
  </si>
  <si>
    <t>LINDALVA RABELO DE ASSIS</t>
  </si>
  <si>
    <t>PLINIO CHARLITON SOUZA BRITO</t>
  </si>
  <si>
    <t>ANTONIO JOSE MUNIZ</t>
  </si>
  <si>
    <t>LENIR ARAUJO CARNEIRO FERREIRA</t>
  </si>
  <si>
    <t>LUCINDA PEREIRA DO NASCIMENTO</t>
  </si>
  <si>
    <t>DINALVA VIANA DA SILVA GUIMARA</t>
  </si>
  <si>
    <t>MARIA DAS GRACAS PEREIRA SILVA</t>
  </si>
  <si>
    <t>RAIMUNDO GERALDO RIBEIRO DA CO</t>
  </si>
  <si>
    <t>ROGERIO OLAVO ALENCAR COSTA</t>
  </si>
  <si>
    <t>PRISCILLA LOPES MARQUES</t>
  </si>
  <si>
    <t>SILVIA DE FATIMA NUNES DA SILV</t>
  </si>
  <si>
    <t>IVAN DA CRUZ DEZIDERIO</t>
  </si>
  <si>
    <t>STANLEY SA DE CARVALHO</t>
  </si>
  <si>
    <t>ANTONIO MARCOLINO DOS SANTOS N</t>
  </si>
  <si>
    <t>PRISCILLA ACHUR COSCARELLI</t>
  </si>
  <si>
    <t>YURI PETROVITCH MEDEIROS BRAND</t>
  </si>
  <si>
    <t>ANTONIA VIANA NETA</t>
  </si>
  <si>
    <t>ANTONIO BARBOSA DE ALMEIDA FIL</t>
  </si>
  <si>
    <t>EDMILSON SILVA FERREIRA</t>
  </si>
  <si>
    <t>CLEVIA BEZERRA LIMA LEITE</t>
  </si>
  <si>
    <t>JOAO AURELIO BRITO FILHO</t>
  </si>
  <si>
    <t>VANAILDE CANTANHEDE COSTA</t>
  </si>
  <si>
    <t>MARIA GRACIETE GONCALVES TORRE</t>
  </si>
  <si>
    <t>MARIA APARECIDA CAMPELO MARTIN</t>
  </si>
  <si>
    <t>TANIA MARIA CHAVES MENDES</t>
  </si>
  <si>
    <t>CLEONES DA CONCEICAO GOMES SIL</t>
  </si>
  <si>
    <t>REGINA MARIA CAMARA PINTO BRAN</t>
  </si>
  <si>
    <t>RAFAEL RESENDE GOMES</t>
  </si>
  <si>
    <t>WALTER WANDERLEY SILVA FERREIR</t>
  </si>
  <si>
    <t>MARIA CECILIA CANTANHEDE DUTRA</t>
  </si>
  <si>
    <t>CHRISTIAN BARROS PINTO</t>
  </si>
  <si>
    <t>ANNE CHRISTINE SANTOS DE ALMEI</t>
  </si>
  <si>
    <t>MARIA MADALENA ALMEIDA</t>
  </si>
  <si>
    <t>EDIME FERREIRA DE CARVALHO PAZ</t>
  </si>
  <si>
    <t>JAKELINE TORRES SEREJO CRUZ</t>
  </si>
  <si>
    <t>LUIZ DJALMA CRUZ NEVES</t>
  </si>
  <si>
    <t>ALAIN LAURENT CAMPOS KAZADI</t>
  </si>
  <si>
    <t>KLEBER RIBAMAR FERREIRA JUNIOR</t>
  </si>
  <si>
    <t>MARIA FRANCISCA BARROS LOPES</t>
  </si>
  <si>
    <t>JOAO JOSE DA SILVA FILHO</t>
  </si>
  <si>
    <t>CARLOS MAGNO GALVAO CARVALHO</t>
  </si>
  <si>
    <t>EXPEDITO DE ARAUJO SILVA</t>
  </si>
  <si>
    <t>JESSE DE OLIVEIRA SOUZA</t>
  </si>
  <si>
    <t>LOURIVAL MENDES DA FONSECA FIL</t>
  </si>
  <si>
    <t>RAIMUNDO EMANUEL GARCES BASTOS</t>
  </si>
  <si>
    <t>JOSE RIBAMAR PINHEIRO FERREIRA</t>
  </si>
  <si>
    <t>MANOEL GRACINDO DE OLIVEIRA GU</t>
  </si>
  <si>
    <t>IGLIANA TEREZINHA DE FREITAS A</t>
  </si>
  <si>
    <t>NORDMAN RIBEIRO</t>
  </si>
  <si>
    <t>JAIR LIMA DE PAIVA JUNIOR</t>
  </si>
  <si>
    <t>JEFFERSON MILER PORTELA E SILV</t>
  </si>
  <si>
    <t>FRANCISCO LUCAS NETO</t>
  </si>
  <si>
    <t>JOSE MARIA MELONIO FILHO</t>
  </si>
  <si>
    <t>JOAO LUCIANO DE ABREU MATOS JU</t>
  </si>
  <si>
    <t>LUIS TOMAZ MORAES</t>
  </si>
  <si>
    <t>JOSE NILTON SOUZA</t>
  </si>
  <si>
    <t>FRANCISCO ALDIR TEIXEIRA</t>
  </si>
  <si>
    <t>MAGNALDO ABEL BRITO</t>
  </si>
  <si>
    <t>FIRMINO SODRE BARBOSA</t>
  </si>
  <si>
    <t>MARCO ANTONIO MATOS LIMA</t>
  </si>
  <si>
    <t>ERNANI SILVA SA</t>
  </si>
  <si>
    <t>JOSE ROGERIO SOUSA FERREIRA</t>
  </si>
  <si>
    <t>ERILUZ CARDOSO DE OLIVEIRA</t>
  </si>
  <si>
    <t>DEMETRIO HELENO ALMEIDA DE SOU</t>
  </si>
  <si>
    <t>FRANCISCO MARCELO RODRIGUES DA</t>
  </si>
  <si>
    <t>LAERCIO CADMO DA COSTA SILVA E</t>
  </si>
  <si>
    <t>ELIANA LIMA MELO RODRIGUES</t>
  </si>
  <si>
    <t>JOSELENY NUNES BELO MENDES</t>
  </si>
  <si>
    <t>NORMA VIEGAS NUNES</t>
  </si>
  <si>
    <t>SONIA MARIA VIEGAS FERREIRA</t>
  </si>
  <si>
    <t>JOSE DE ARIMATEA GONCALVES VIE</t>
  </si>
  <si>
    <t>NILZA GONCALVES VIEGAS</t>
  </si>
  <si>
    <t>KARLA MARIA VIEGAS SILVA</t>
  </si>
  <si>
    <t>KEILA MARIA VIEGAS CARVALHO</t>
  </si>
  <si>
    <t>TANIA MARIA VIEGAS BRITO</t>
  </si>
  <si>
    <t>JANIA MARIA GONCALVES VIEGAS</t>
  </si>
  <si>
    <t>KATIA MARIA GONCALVES VIEGAS</t>
  </si>
  <si>
    <t>RUBIA GONCALVES VIEGAS ASSUNCA</t>
  </si>
  <si>
    <t>MARIA EDMA COSTA PINHEIRO RODR</t>
  </si>
  <si>
    <t>JOSELMA MARCIA SOUSA ALMADA</t>
  </si>
  <si>
    <t>EDIMAR JOSE LIMA DE SOUSA</t>
  </si>
  <si>
    <t>MARILIA DE CARVALHO PORTELA LU</t>
  </si>
  <si>
    <t>DJALMA MOURA PASSOS</t>
  </si>
  <si>
    <t>KARLA SIMONE BARBOSA SARAIVA</t>
  </si>
  <si>
    <t>CLETO LEITE GOMES</t>
  </si>
  <si>
    <t>MARILIA LIMA MENDONCA</t>
  </si>
  <si>
    <t>DAISY APARECIDA GOMES FERREIRA</t>
  </si>
  <si>
    <t>NAASSOM SALMOM DE SOUZA</t>
  </si>
  <si>
    <t>LUDYLENA SAMPAIO NASCIMENTO</t>
  </si>
  <si>
    <t>CLEANA MARTA LAGES MENDES</t>
  </si>
  <si>
    <t>LUIS CLAUDIO DE SOUSA BALBY</t>
  </si>
  <si>
    <t>LUIS JORGE SANTOS MATOS</t>
  </si>
  <si>
    <t>NILMAR DA GAMA ROCHA</t>
  </si>
  <si>
    <t>PEDRO ADRIANO MENEZES SILVA</t>
  </si>
  <si>
    <t>MARCO ANTONIO RANGEL DE PINHO</t>
  </si>
  <si>
    <t>PIERSON RAIMUNDO RODRIGUES</t>
  </si>
  <si>
    <t>MARCONI CHAVES LIMA</t>
  </si>
  <si>
    <t>REGINA AMERICO CAVALCANTE DE O</t>
  </si>
  <si>
    <t>REGINALDO NUNES DE CARVALHO</t>
  </si>
  <si>
    <t>RITA DE CASSIA GRACA JARDIM</t>
  </si>
  <si>
    <t>DIVA DE SOUSA PEREIRA LINDOSO</t>
  </si>
  <si>
    <t>IFIGENIA NAZARE FORMIGA ROCHA</t>
  </si>
  <si>
    <t>PRISCILLA CARVALHO FONSECA SIL</t>
  </si>
  <si>
    <t>JOEDSON MARCOS SILVA</t>
  </si>
  <si>
    <t>BERNARDA INES COSTA</t>
  </si>
  <si>
    <t>MARCIO SOARES DE SOUSA</t>
  </si>
  <si>
    <t>OZIELTON REIS DA SILVA</t>
  </si>
  <si>
    <t>MARIA JOSE AZEVEDO DA SILVA</t>
  </si>
  <si>
    <t>JOSE HERBERTO DIAS JUNIOR</t>
  </si>
  <si>
    <t>PEDRO HENRIQUE MENDONCA MACAU</t>
  </si>
  <si>
    <t>LUCIANA FERREIRA PORTELA DE SO</t>
  </si>
  <si>
    <t>MANOEL FERREIRA DE ALMEIDA NET</t>
  </si>
  <si>
    <t>LAUBER JORGE DO CARMO QUEIROZ</t>
  </si>
  <si>
    <t>CRISTIAN MENDES LARA</t>
  </si>
  <si>
    <t>DIEGO FERNANDEZ O KEEFFE</t>
  </si>
  <si>
    <t>CLAUDINETE COSTA PINHEIRO</t>
  </si>
  <si>
    <t>JEFFREY PAULA FURTADO</t>
  </si>
  <si>
    <t>IRISLENE DE ASSUNCAO NINA MART</t>
  </si>
  <si>
    <t>JOSE RIBAMAR LOPES RODRIGUES</t>
  </si>
  <si>
    <t>JOSE GARCIA JORGE ARAUJO</t>
  </si>
  <si>
    <t>HELEUDO ALBINO MOREIRA</t>
  </si>
  <si>
    <t>BERNARDO ELDES SILVA SPINDOLA</t>
  </si>
  <si>
    <t>MAGNOLIA ALMEIDA</t>
  </si>
  <si>
    <t>LUIS CARLOS OLIVEIRA DA SILVA</t>
  </si>
  <si>
    <t>ANTONIO JOSE ARAGAO SOARES</t>
  </si>
  <si>
    <t>JOSE DE RIBAMAR COELHO BANDEIR</t>
  </si>
  <si>
    <t>ANTONIO JOSE SOUZA COSTA</t>
  </si>
  <si>
    <t>ADELAIDE DOS SANTOS MORAIS BAL</t>
  </si>
  <si>
    <t>MARCOS JOSE DE MORAES AFFONSO</t>
  </si>
  <si>
    <t>MARLOS PATRICIO GOMES PESSOA</t>
  </si>
  <si>
    <t>ANA REGIA DA SILVA BEZERRA</t>
  </si>
  <si>
    <t>ANTONIO BEZERRA DOS SANTOS FIL</t>
  </si>
  <si>
    <t>MAURO COSTA DA ROCHA</t>
  </si>
  <si>
    <t>MILTON DE JESUS PEREIRA JUNIOR</t>
  </si>
  <si>
    <t>PAULIRAN PEREIRA DE MOURA</t>
  </si>
  <si>
    <t>PAULO MARCIO TAVARES DA SILVA</t>
  </si>
  <si>
    <t>GLACYMAR BARROS FIGUEIREDO</t>
  </si>
  <si>
    <t>PAULO SERGIO AGUIAR CALDAS</t>
  </si>
  <si>
    <t>REGINA DE FRANCA BARROS</t>
  </si>
  <si>
    <t>ABIMAEL PINHEIRO</t>
  </si>
  <si>
    <t>RENATO RUBENS COSTA CORDEIRO</t>
  </si>
  <si>
    <t>IRLA MARIA SILVA LIMA MARTINS</t>
  </si>
  <si>
    <t>MARIA DO SOCORRO ALMEIDA DE CA</t>
  </si>
  <si>
    <t>MAURO BORDALO MENDONCA</t>
  </si>
  <si>
    <t>NEUMA MARIA DE ALMEIDA</t>
  </si>
  <si>
    <t>JORGE LUIZ DA SILVA SALES</t>
  </si>
  <si>
    <t>MARIA CRISTINA RESENDE MENEZES</t>
  </si>
  <si>
    <t>MARIA DE LOURDES RABELO PONTES</t>
  </si>
  <si>
    <t>JOSE ALMIR DE SOUSA MACEDO</t>
  </si>
  <si>
    <t>TIBERIO GUSMAO SOUZA</t>
  </si>
  <si>
    <t>VALDECK ALEXANDRINO DA SILVA</t>
  </si>
  <si>
    <t>VIRGINIA LUCIA PEREIRA FURTADO</t>
  </si>
  <si>
    <t>JOSE ANTONIO ALVARES MENDES SO</t>
  </si>
  <si>
    <t>LUCIA MARIA ARAUJO CORREIA</t>
  </si>
  <si>
    <t>MARCOS ANTONIO QUEZADO DE FIGU</t>
  </si>
  <si>
    <t>RIZZA CRISTIANE CALDAS OLIVEIR</t>
  </si>
  <si>
    <t>ROCHELLE MARIA TEIXEIRA DE ARA</t>
  </si>
  <si>
    <t>ANTONIO CARVALHO ALVES</t>
  </si>
  <si>
    <t>RODSON TEIXEIRA DE ALMEIDA</t>
  </si>
  <si>
    <t>SEBASTIAO ANACLETO FERREIRA NE</t>
  </si>
  <si>
    <t>SEBASTIAO PORFIRO DA ANUNCIACA</t>
  </si>
  <si>
    <t>RUI DOS SANTOS DOURADO</t>
  </si>
  <si>
    <t>SEBASTIAO RODRIGUES SILVA</t>
  </si>
  <si>
    <t>SEBASTIAO ALBUQUERQUE UCHOA NE</t>
  </si>
  <si>
    <t>CARLOS AUGUSTO SILVA COELHO</t>
  </si>
  <si>
    <t>SEBASTIAO WAGNER BEZERRA</t>
  </si>
  <si>
    <t>SINDONIS SOUZA DA CRUZ</t>
  </si>
  <si>
    <t>CARLOS LACERDA ALMEIDA</t>
  </si>
  <si>
    <t>VALERIA VIEIRA BEIROUTH</t>
  </si>
  <si>
    <t>WALTER CARLITO ROCHA JUNIOR</t>
  </si>
  <si>
    <t>CELINA URCULINA DE MELO LOPES</t>
  </si>
  <si>
    <t>ANA CELIA RODRIGUES RIBEIRO</t>
  </si>
  <si>
    <t>ALBERTO CASTELO BRANCO</t>
  </si>
  <si>
    <t>IRISMAR CANTANHEDE CUNHA</t>
  </si>
  <si>
    <t>MARIA DO CARMO SOUZA RAMOS</t>
  </si>
  <si>
    <t>ANTONIO DINIZ BRAGA NETO</t>
  </si>
  <si>
    <t>VALBER DO SOCORRO ANDRADE BRAG</t>
  </si>
  <si>
    <t>HOSANA MARIA COSTA SOUSA</t>
  </si>
  <si>
    <t>JOAO EVANGELISTA RODRIGUES DE</t>
  </si>
  <si>
    <t>MARIA ERISMAR DE SOUSA FERRAZ</t>
  </si>
  <si>
    <t>MICHEL IZAR FILHO</t>
  </si>
  <si>
    <t>MARIA RITA FURTADO VIGA MORAES</t>
  </si>
  <si>
    <t>MARINEL DUTRA DE MATOS</t>
  </si>
  <si>
    <t>LUCELIA DE JESUS CUTRIM COSTA</t>
  </si>
  <si>
    <t>MARILENE SOUSA RODRIGUES</t>
  </si>
  <si>
    <t>ADRIANA VALERIA CORREA</t>
  </si>
  <si>
    <t>MARIA LUCIA DE FATIMA MORAES O</t>
  </si>
  <si>
    <t>LANESHIRLEY SA MENEZES DE CARV</t>
  </si>
  <si>
    <t>PAULO AFONSO CARDOSO</t>
  </si>
  <si>
    <t>AMANDA NEVES BARROS</t>
  </si>
  <si>
    <t>LUIS CARLOS GOMES</t>
  </si>
  <si>
    <t>ANDRE LUIS MENDONCA DE SOUSA</t>
  </si>
  <si>
    <t>JOAO EVANGELISTA DA COSTA FILH</t>
  </si>
  <si>
    <t>ALINE KELLY BRITO BARBOSA LIAR</t>
  </si>
  <si>
    <t>ARIMAR OLIVEIRA JANSEN</t>
  </si>
  <si>
    <t>ALEXANDRE DOS SANTOS TRINDADE</t>
  </si>
  <si>
    <t>SALOMAO DA SILVA PEREIRA</t>
  </si>
  <si>
    <t>ILMA SILVA MENDES</t>
  </si>
  <si>
    <t>NILZA RAMOS SODRE</t>
  </si>
  <si>
    <t>ANTONIO SOUSA DA SILVA</t>
  </si>
  <si>
    <t>BENTO RIBEIRO MAIA</t>
  </si>
  <si>
    <t>MARIA DE LOUDES ALVES DOS SANT</t>
  </si>
  <si>
    <t>SCHEILA MARIA DE ARAUJO ROCHA</t>
  </si>
  <si>
    <t>FRANCISCA ALVINA SILVA DE SOUZ</t>
  </si>
  <si>
    <t>FRANCISCO FLAVIO FARIAS FILHO</t>
  </si>
  <si>
    <t>JOSE HAROLDO TAJRA REIS</t>
  </si>
  <si>
    <t>IVANILDE CASTRO LOPES</t>
  </si>
  <si>
    <t>ROSELANIA CASSIA OLIVEIRA DE A</t>
  </si>
  <si>
    <t>ANDREIA LUCIA CAMPOS COUTINHO</t>
  </si>
  <si>
    <t>ROSETE CASTELO LINDOSO</t>
  </si>
  <si>
    <t>SHEILA REJANE CARVALHO BRITO D</t>
  </si>
  <si>
    <t>MARINETE SILVA SODRE</t>
  </si>
  <si>
    <t>ONESIMO PIMENTA CAPIM</t>
  </si>
  <si>
    <t>ILZANIR LIMA AZEVEDO</t>
  </si>
  <si>
    <t>HILEIR ABREU</t>
  </si>
  <si>
    <t>JOAO MARIA ARAUJO DOS SANTOS</t>
  </si>
  <si>
    <t>FERNANDO FERNANDES LIMA DE FRE</t>
  </si>
  <si>
    <t>TAIZY PEREIRA CAMPOS</t>
  </si>
  <si>
    <t>CONCEICAO DE MARIA OLIVEIRA DE</t>
  </si>
  <si>
    <t>RAIMUNDO ERRE RODRIGUES NETO</t>
  </si>
  <si>
    <t>PEDRO HENRIQUE ANDRADE VIEIRA</t>
  </si>
  <si>
    <t>ANA CRISTINA ROCHA MORENO</t>
  </si>
  <si>
    <t>AURORA MARIA PACIFICO MARTINS</t>
  </si>
  <si>
    <t>JOCIL SANTANA MARTINS</t>
  </si>
  <si>
    <t>MARIA IEDA SANTOS PINTO</t>
  </si>
  <si>
    <t>PAULO ROBERTO COSTA MIRANDA</t>
  </si>
  <si>
    <t>SILVINA MARIA DE JESUS SOEIRO</t>
  </si>
  <si>
    <t>ANA MARIA DE LOURDES ARAUJO FE</t>
  </si>
  <si>
    <t>MARIDALVA DE AZEVEDO</t>
  </si>
  <si>
    <t>RENALZI VIANA COUTO</t>
  </si>
  <si>
    <t>JOSE JERONIMO DUARTE JUNIOR</t>
  </si>
  <si>
    <t>GLEYSON GADELHA MELO</t>
  </si>
  <si>
    <t>VALDENIZA LINHARES LIMA DOS SA</t>
  </si>
  <si>
    <t>RENATA GARCES VIVEIROS</t>
  </si>
  <si>
    <t>CARLOS ALBERTO RODRIGUES FILHO</t>
  </si>
  <si>
    <t>SEBASTIANA FILHA NORONHA COELH</t>
  </si>
  <si>
    <t>ELMORANE BRITO MARTINS COELHO</t>
  </si>
  <si>
    <t>MARIA DE FATIMA ALVES DE ANDRA</t>
  </si>
  <si>
    <t>LIANA RACHEL BANDEIRA COSTA</t>
  </si>
  <si>
    <t>LEONARDO SILVA DOS ANGELOS</t>
  </si>
  <si>
    <t>CLEANER SILVA DE JESUS</t>
  </si>
  <si>
    <t>ANNA CARLA CANTANHEDE AZEVEDO</t>
  </si>
  <si>
    <t>MELQUISEDEQUE MENDES SILVA</t>
  </si>
  <si>
    <t>MARIA ELISA CHAMON DAMASCENO</t>
  </si>
  <si>
    <t>VALDEMIR SILVA ALVES</t>
  </si>
  <si>
    <t>ZENILTON VIRINAL FERREIRA FILH</t>
  </si>
  <si>
    <t>TANIA CRISTINA ERICEIRA LOBO</t>
  </si>
  <si>
    <t>MOISES JOAQUIM DA SILVA</t>
  </si>
  <si>
    <t>EDGARD ABREU FARIAS DA SILVA</t>
  </si>
  <si>
    <t>MARIA CANDIDA BARBOSA DIAS</t>
  </si>
  <si>
    <t>ANA LUCILIA MELO</t>
  </si>
  <si>
    <t>AUREDULCE ALVES MILANEZ E SILV</t>
  </si>
  <si>
    <t>NATALIA FERREIRA CARVALHO VIAN</t>
  </si>
  <si>
    <t>JULIANA SALES E MENDES</t>
  </si>
  <si>
    <t>LOURINILSON NUNES DE JESUS</t>
  </si>
  <si>
    <t>EZEQUIAS BATISTA DAS CHAGAS</t>
  </si>
  <si>
    <t>FREDERICO DE OLIVEIRA DOMINICI</t>
  </si>
  <si>
    <t>LUCILIA MARTINS DUARTE</t>
  </si>
  <si>
    <t>LIBERALINO PAIVA SOUSA</t>
  </si>
  <si>
    <t>MARIA DA CONCEICAO BATISTA DE</t>
  </si>
  <si>
    <t>MARISTELA MARTINS DE SOUSA</t>
  </si>
  <si>
    <t>ADILEA NASCIMENTO DA SILVA ALM</t>
  </si>
  <si>
    <t>EDNA CHAVES OLIVEIRA</t>
  </si>
  <si>
    <t>NEURIMAR BRIGIDO LIMA</t>
  </si>
  <si>
    <t>ANTONIO AUGUSTO LIMA CRUZ</t>
  </si>
  <si>
    <t>GISELE SILVA ALBUQUERQUE DE OL</t>
  </si>
  <si>
    <t>LUSIA VIRGEM BARROS DOS PRASER</t>
  </si>
  <si>
    <t>MARTIN STEGLICH</t>
  </si>
  <si>
    <t>ADALBERTO BEZERRA DE SOUSA FIL</t>
  </si>
  <si>
    <t>EUZANIRA ASEVEDO FARIAS</t>
  </si>
  <si>
    <t>MARIA CELINA SILVA</t>
  </si>
  <si>
    <t>FRANCISCA DE LURDES BATISTA FE</t>
  </si>
  <si>
    <t>ANA LILA ROCHA CASTRO</t>
  </si>
  <si>
    <t>JOAO MAGNO ROCHA COSTA</t>
  </si>
  <si>
    <t>JOSE RAIMUNDO CASTRO DA COSTA</t>
  </si>
  <si>
    <t>RAIMUNDA COSTA COUTINHO</t>
  </si>
  <si>
    <t>MARIA DAS NEVES RIBEIRO SOUSA</t>
  </si>
  <si>
    <t>JOSE MARIANO PINTO NUNES</t>
  </si>
  <si>
    <t>MARIA LUCINETE SOEIRO SILVA</t>
  </si>
  <si>
    <t>ANTONIA LUCIMAR RIBEIRO SOUSA</t>
  </si>
  <si>
    <t>DOMINGOS LOBATO</t>
  </si>
  <si>
    <t>CARLOS HENRIQUE ARAUJO LOUREIR</t>
  </si>
  <si>
    <t>FRANCISCO CLOVIS CUNHA LIMA</t>
  </si>
  <si>
    <t>LOURIVAL MANOEL DA ROCHA JUNIO</t>
  </si>
  <si>
    <t>JUNIA FORMIGA ROCHA</t>
  </si>
  <si>
    <t>KASSANDRA CRISTINA OLIVEIRA CA</t>
  </si>
  <si>
    <t>LIANA GOMES PEREIRA</t>
  </si>
  <si>
    <t>ROSANGELA SANTOS BRITO</t>
  </si>
  <si>
    <t>BRUNA RELLICA MORAIS SOBREIRO</t>
  </si>
  <si>
    <t>JOELMA AGUIAR DA SILVA</t>
  </si>
  <si>
    <t>LEOCADIO GINO COSTA</t>
  </si>
  <si>
    <t>LUIS GONZAGA SIMAS DE OLIVEIRA</t>
  </si>
  <si>
    <t>ARNALDO LIMA RIBEIRO FILHO</t>
  </si>
  <si>
    <t>ATEVALDO PINHEIRO RODRIGUES</t>
  </si>
  <si>
    <t>ANTONIO MANOEL GAYOSO E ALMEND</t>
  </si>
  <si>
    <t>CID ROBERTO COELHO LUSTOSA</t>
  </si>
  <si>
    <t>ELIZELMA DE OLIVEIRA SILVA COS</t>
  </si>
  <si>
    <t>HILDA MARIA COSTA FALCAO</t>
  </si>
  <si>
    <t>ORLAN NASCIMENTO DA COSTA</t>
  </si>
  <si>
    <t>MARIA DAS GRACAS DA SILVA SOUZ</t>
  </si>
  <si>
    <t>MARIA RITA DE ARAUJO</t>
  </si>
  <si>
    <t>WILLEAMS SILVA VISGUEIRA</t>
  </si>
  <si>
    <t>MARLENE OLIVEIRA FLORES DA SIL</t>
  </si>
  <si>
    <t>MARIA AMELIA SOARES FEITOSA DO</t>
  </si>
  <si>
    <t>JOSE BENEDITO MENDES VIEIRA</t>
  </si>
  <si>
    <t>RAIMUNDINHA RODRIGUES DOS SANT</t>
  </si>
  <si>
    <t>NAZIRA ALMEIDA CASTRO BRITO</t>
  </si>
  <si>
    <t>RIVANIA DIAS FALCAO</t>
  </si>
  <si>
    <t>LIVIA MORAIS DE OLIVEIRA</t>
  </si>
  <si>
    <t>WAGNER SILVA ROCHA</t>
  </si>
  <si>
    <t>ARLETE DIAS DOS SANTOS</t>
  </si>
  <si>
    <t>MARIA DO PERPETUO SOCORRO SANT</t>
  </si>
  <si>
    <t>ELISANGELA BARROS DA SILVA FON</t>
  </si>
  <si>
    <t>KARINE PORTO CARTAGENES FRANCA</t>
  </si>
  <si>
    <t>EUZENIR DE FATIMA FERREIRA SER</t>
  </si>
  <si>
    <t>FRANCISCO MARTINS PINTO NETO</t>
  </si>
  <si>
    <t>DIEGO VALADARES PINTO</t>
  </si>
  <si>
    <t>MARIA DA CONCEICAO ALEXANDRE D</t>
  </si>
  <si>
    <t>MARCIO ANDRE CUNHA DE SOUSA</t>
  </si>
  <si>
    <t>CLODOMIR RODRIGUES DE LIMA</t>
  </si>
  <si>
    <t>BENEDITA FURTADO SOEIRO</t>
  </si>
  <si>
    <t>MARUZZA LESSANDRA FONSECA TEIX</t>
  </si>
  <si>
    <t>DENYS RONALD VAL LIMA</t>
  </si>
  <si>
    <t>CAMILA LIMA VELOSO</t>
  </si>
  <si>
    <t>REGINA SILVA PEREIRA</t>
  </si>
  <si>
    <t>ANA LUCIA PEIXOTO CONCEICAO</t>
  </si>
  <si>
    <t>TRACEE ANTONIA SILVA LOURA</t>
  </si>
  <si>
    <t>FABIO LOPES FERNANDES</t>
  </si>
  <si>
    <t>MANOEL JOAQUIM PEREIRA CHAVES</t>
  </si>
  <si>
    <t>MARIA THERESA ARAUJO SANTOS</t>
  </si>
  <si>
    <t>MIGUEL ANGEL SALES O FARRELL</t>
  </si>
  <si>
    <t>GISELE OLIVEIRA DE SOUSA PACHE</t>
  </si>
  <si>
    <t>FRANCUELDO FELIX OLIVEIRA</t>
  </si>
  <si>
    <t>MANUELLA SAMPAIO GALLAS SANTO</t>
  </si>
  <si>
    <t>ANASTACIO MORAES GOMES</t>
  </si>
  <si>
    <t>YASMIN VIEIRA BRAGA</t>
  </si>
  <si>
    <t>FERNANDO DODORICO PEREIRA</t>
  </si>
  <si>
    <t>MARIA GORETTI BARROS ROCHA DE</t>
  </si>
  <si>
    <t>MARIA DE JESUS NEVES CARVALHO</t>
  </si>
  <si>
    <t>MARIA DO ROSARIO GARCIA SA DA</t>
  </si>
  <si>
    <t>FRANCISCO DAS CHAGAS LIMA DE C</t>
  </si>
  <si>
    <t>ROSILENE SOUSA AGUIAR</t>
  </si>
  <si>
    <t>JOSELITA DE JESUS SANTOS CARVA</t>
  </si>
  <si>
    <t>ANGELA MARIA MORAES SALAZAR</t>
  </si>
  <si>
    <t>JOANA D ARC GUIMARAES FERREIRA</t>
  </si>
  <si>
    <t>JOAO BATISTA COSTA</t>
  </si>
  <si>
    <t>JOSE FERNANDES VEIGA NETO</t>
  </si>
  <si>
    <t>ANTONIO LUIS RODRIGUES COSTA</t>
  </si>
  <si>
    <t>MARIA LUZIA CARVALHO DOS SANTO</t>
  </si>
  <si>
    <t>MARIA DA LUZ MORAES DA COSTA L</t>
  </si>
  <si>
    <t>MARINALVA GOMES DA SILVA SOUSA</t>
  </si>
  <si>
    <t>JOSE MARIA DINIZ</t>
  </si>
  <si>
    <t>MARINEIDE MARQUES BARROSO</t>
  </si>
  <si>
    <t>MAURILEIA DA MOTA COSTA</t>
  </si>
  <si>
    <t>MARIA FLORISA RODRIGUES DE CAS</t>
  </si>
  <si>
    <t>NATHALY PASSOS ALVES</t>
  </si>
  <si>
    <t>MARCYA HELENA BRITO SANTOS</t>
  </si>
  <si>
    <t>MARCIA CRISTINA SOARES WAN LUM</t>
  </si>
  <si>
    <t>JOSE DE RIBAMAR MALHEIROS</t>
  </si>
  <si>
    <t>CLEINALDO CASTRO LOPES</t>
  </si>
  <si>
    <t>RICARDO RIBEIRO SILVA</t>
  </si>
  <si>
    <t>MANOEL HENRIQUE SANTOS LIMA</t>
  </si>
  <si>
    <t>JOAO DE DEUS SANTOS FILHO</t>
  </si>
  <si>
    <t>ANTONIA ANDRADE FERREIRA</t>
  </si>
  <si>
    <t>ANGELA MARIA ROSAS</t>
  </si>
  <si>
    <t>JOSE LUIZ PIRES SAMPAIO</t>
  </si>
  <si>
    <t>ANTONIO MARIA MAGALHAES SENA C</t>
  </si>
  <si>
    <t>NIVALDO DA SILVA CANTANHEDE</t>
  </si>
  <si>
    <t>OLIMPIA DAS GRACAS LEITE LUSO</t>
  </si>
  <si>
    <t>MARCIO DA SILVA SAMPAIO</t>
  </si>
  <si>
    <t>BRUNO LEONARDO SILVA RODRIGUES</t>
  </si>
  <si>
    <t>BERNARDETE COSTA FROES</t>
  </si>
  <si>
    <t>ADAILTON DE MORAIS PESSOA</t>
  </si>
  <si>
    <t>CHRISTIANE DUAILIBE FIGUEIREDO</t>
  </si>
  <si>
    <t>ANTONIO FIRMINO PEREIRA DE NOV</t>
  </si>
  <si>
    <t>JANIO CAMPOS MENDES</t>
  </si>
  <si>
    <t>LUIZ ROBERTO GODINHO GONCALVES</t>
  </si>
  <si>
    <t>ANA TEREZA CARVALHO DA SILVA</t>
  </si>
  <si>
    <t>TERESINHA DE FREITAS OLIVEIRA</t>
  </si>
  <si>
    <t>DOMINGOS MIGUEL DA SILVA FILHO</t>
  </si>
  <si>
    <t>WANDA DE NAZARETH MOREIRA ITAP</t>
  </si>
  <si>
    <t>MILTON MOREIRA ROSARIO</t>
  </si>
  <si>
    <t>MAURO SERGIO RIBEIRO FRAZAO</t>
  </si>
  <si>
    <t>RAIMUNDA JORGE COSTA</t>
  </si>
  <si>
    <t>NAIR DE FATIMA RAMOS DA ROCHA</t>
  </si>
  <si>
    <t>IRENE RODRIGUES LOPES</t>
  </si>
  <si>
    <t>LENY DA SILVA VASCONCELOS</t>
  </si>
  <si>
    <t>ROZALVA PEREIRA SOUSA DA CUNHA</t>
  </si>
  <si>
    <t>ROSA MARIA CAMARA VIANA</t>
  </si>
  <si>
    <t>LAURITA MENDES PUCA</t>
  </si>
  <si>
    <t>FABIO SOUSA E SILVA</t>
  </si>
  <si>
    <t>LUIS AUGUSTO BONFIM NETO</t>
  </si>
  <si>
    <t>ANTONIA SILVA</t>
  </si>
  <si>
    <t>DULCYNEIA DA SILVA LIMA</t>
  </si>
  <si>
    <t>ALZENIR SANTOS MATOS</t>
  </si>
  <si>
    <t>MARIA HOSANA LOPES SOUZA</t>
  </si>
  <si>
    <t>MARINETE ALMEIDA</t>
  </si>
  <si>
    <t>MARIA JOSE BARRETO</t>
  </si>
  <si>
    <t>RAIMUNDA CARVALHO VIEIRA</t>
  </si>
  <si>
    <t>FRANCELINO FURTADO DA SILVA FI</t>
  </si>
  <si>
    <t>ANA REGINA ARAUJO VILAS BOAS</t>
  </si>
  <si>
    <t>ANTONIO ALVES DA SILVA</t>
  </si>
  <si>
    <t>LUIS GONZAGA BRAGA DE FREITAS</t>
  </si>
  <si>
    <t>DANIELLE COSTA DE OLIVEIRA</t>
  </si>
  <si>
    <t>MACILDA SENA DOS SANTOS</t>
  </si>
  <si>
    <t>MARIA ANTONIA ENES DE ALMEIDA</t>
  </si>
  <si>
    <t>MARIA VITORIA DE CASTRO BORBA</t>
  </si>
  <si>
    <t>FRANCISCA FERREIRA DO MONTE NE</t>
  </si>
  <si>
    <t>CONCEICAO DE MARIA CAMAPUM MES</t>
  </si>
  <si>
    <t>JOSE ADAUTO DOS SANTOS COSTA</t>
  </si>
  <si>
    <t>ELSON SIMOES FERREIRA</t>
  </si>
  <si>
    <t>JOSINA GOMES DE MELO</t>
  </si>
  <si>
    <t>ANDRE SAMPAIO NASCIMENTO FILHO</t>
  </si>
  <si>
    <t>CLODOMIR DE OLIVEIRA DOS SANTO</t>
  </si>
  <si>
    <t>MARIA THEREZA DE AZEVEDO NEVES</t>
  </si>
  <si>
    <t>MARIA DO SERRATE GUTERRES SERR</t>
  </si>
  <si>
    <t>RAIMUNDO LEONIDIO RIBEIRO</t>
  </si>
  <si>
    <t>MARIA CREMECILDA ABREU RAMOS S</t>
  </si>
  <si>
    <t>MARGARIDA DOS SANTOS CARDOSO</t>
  </si>
  <si>
    <t>HERTEZ MARTINS SANTOS</t>
  </si>
  <si>
    <t>MARIA DA GRACA ALMEIDA MONTEIR</t>
  </si>
  <si>
    <t>JOSE HAROLDO DOS REMEDIOS VEIG</t>
  </si>
  <si>
    <t>SYLDA MARIA RODRIGUES ALCANTAR</t>
  </si>
  <si>
    <t>MARIA JOSE VALE BESERRA</t>
  </si>
  <si>
    <t>TANIA MARIA ANCHIETA BANHOS</t>
  </si>
  <si>
    <t>JOSE RIBAMAR PEREIRA DA SILVA</t>
  </si>
  <si>
    <t>CARLOS ROBERTO FEITOSA COSTA</t>
  </si>
  <si>
    <t>JOSE EUGENIO SEREJO MOUSINHO</t>
  </si>
  <si>
    <t>PEDRO LUCIANO MOURA PINTO DE C</t>
  </si>
  <si>
    <t>ALDEIDES DOS SANTOS ROSA</t>
  </si>
  <si>
    <t>MARIA FERNANDA CUTRIM DE MENDO</t>
  </si>
  <si>
    <t>ELIZABETH ROCHA LISBOA RIBEIRO</t>
  </si>
  <si>
    <t>FATIMA DE JESUS PEREIRA FROES</t>
  </si>
  <si>
    <t>CRENILDE EUGENIA VIANA</t>
  </si>
  <si>
    <t>BRUNO JUVINO DE MELO</t>
  </si>
  <si>
    <t>RAFAEL MACOLA DE LIMA</t>
  </si>
  <si>
    <t>FERNANDO HENRIQUE LISBOA TELLE</t>
  </si>
  <si>
    <t>JACIVANDIRA NERES DOS SANTOS C</t>
  </si>
  <si>
    <t>JOSELIA BOGEA SANTOS JACINTO P</t>
  </si>
  <si>
    <t>CRISTIANO JOSE COELHO REGO</t>
  </si>
  <si>
    <t>JAMERSON CESAR DE ALCANTARA SI</t>
  </si>
  <si>
    <t>ROSARIO DE FATIMA SILVA AIRES</t>
  </si>
  <si>
    <t>CARLOS ALBERTO RABELO BRITO</t>
  </si>
  <si>
    <t>MARIA JOSE DE LIMA SOARES</t>
  </si>
  <si>
    <t>MARIA DE LOURDES RODRIGUES TEI</t>
  </si>
  <si>
    <t>FRANCISCO DAS CHAGAS LOPES DOS</t>
  </si>
  <si>
    <t>FABIO HENRIQUE BORGES PEREIRA</t>
  </si>
  <si>
    <t>FABIO ROBERTO MATOS BRENHA</t>
  </si>
  <si>
    <t>CLAUDIO OLIVEIRA RAMOS</t>
  </si>
  <si>
    <t>WDSON MENDONCA PEREIRA</t>
  </si>
  <si>
    <t>JOAO MUNIZ PEREIRA JUNIOR</t>
  </si>
  <si>
    <t>JOSE EMILIANO DA SILVA NETO</t>
  </si>
  <si>
    <t>IRISMAR PAIXAO DO VALE BRANDAO</t>
  </si>
  <si>
    <t>FRANCISLENE DE OLIVEIRA BARROS</t>
  </si>
  <si>
    <t>MARIA DAS GRACAS SOUZA VELOSO</t>
  </si>
  <si>
    <t>NIVIA SODRE DA SILVA ARAUJO</t>
  </si>
  <si>
    <t>JOEL COSTA CORREA</t>
  </si>
  <si>
    <t>RAIMUNDO DE ALBUQUERQUE FERREI</t>
  </si>
  <si>
    <t>DARIO DE SOUSA COSTA</t>
  </si>
  <si>
    <t>CARLOS EDUARDO ABREU GOMES</t>
  </si>
  <si>
    <t>LENIR LIMA DE SOUZA</t>
  </si>
  <si>
    <t>MARIA DA CONCEICAO PEREIRA FRA</t>
  </si>
  <si>
    <t>PERCILIANA FRANCISCA RIBEIRO D</t>
  </si>
  <si>
    <t>EMANOEL MARIA TRINDADE</t>
  </si>
  <si>
    <t>LUIS ALBERTO ALMEIDA GONCALVES</t>
  </si>
  <si>
    <t>ANA RUTE FARIAS DE ALBUQUERQUE</t>
  </si>
  <si>
    <t>MARIA DO SOCORRO BARROS MARTIN</t>
  </si>
  <si>
    <t>MARIA DO ROSARIO MOREIRA</t>
  </si>
  <si>
    <t>ANTONIA DE SOUSA MELO</t>
  </si>
  <si>
    <t>VERISSIMO FERREIRA PORTO</t>
  </si>
  <si>
    <t>MIRIAM DE JESUS PIMENTEL GASPA</t>
  </si>
  <si>
    <t>JOSE ALAN LIMA DA SILVA</t>
  </si>
  <si>
    <t>MARIA JOSE RODRIGUES DOS SANTO</t>
  </si>
  <si>
    <t>RAIMUNDO DE OLIVEIRA CORREA FI</t>
  </si>
  <si>
    <t>AMON ANTONIO RIBEIRO JESSEN</t>
  </si>
  <si>
    <t>JOSE RIBAMAR DOS SANTOS JACINT</t>
  </si>
  <si>
    <t>ELZA MARIA RODRIGUES GOUVEIA</t>
  </si>
  <si>
    <t>MARISTELA DE SOUSA TUPAN</t>
  </si>
  <si>
    <t>MARCELO EMILIO CAMARA GOUVEIA</t>
  </si>
  <si>
    <t>JOVENAL DE JESUS FERREIRA OLIV</t>
  </si>
  <si>
    <t>SILVIA HELENA CARDOSO DE ARAUJ</t>
  </si>
  <si>
    <t>FREDERICO DE ABREU SILVA CAMPO</t>
  </si>
  <si>
    <t>MERCEDES RAMOS DE ARAUJO</t>
  </si>
  <si>
    <t>IRONILTON MAGALHAES FERREIRA</t>
  </si>
  <si>
    <t>ANTONIA DO NASCIMENTO SILVA</t>
  </si>
  <si>
    <t>CLEANE MENESES COSTA</t>
  </si>
  <si>
    <t>ERALDO GOMES MENDES</t>
  </si>
  <si>
    <t>LAECIO ALAN FRANCA NASCIMENTO</t>
  </si>
  <si>
    <t>DIEGO MENEZES MIRANDA</t>
  </si>
  <si>
    <t>APARECIDA DE LARA LOPES DIAS</t>
  </si>
  <si>
    <t>JACKSON JORGE FERREIRA LOPES</t>
  </si>
  <si>
    <t>ROGERIO VEIGA DA SILVA</t>
  </si>
  <si>
    <t>NIZETH DE MARIA SEREJO COSTA</t>
  </si>
  <si>
    <t>CONCEICAO DE MARIA CORREA FEIT</t>
  </si>
  <si>
    <t>LUSIA DE JESUS SANTOS MACHADO</t>
  </si>
  <si>
    <t>TIBERIO MARIANO MARTINS FILHO</t>
  </si>
  <si>
    <t>MARIA DA GLORIA CUTRIM LIMA</t>
  </si>
  <si>
    <t>MARIA MADALENA REGO LIMA</t>
  </si>
  <si>
    <t>ROSALMIRA MORAES COSTA</t>
  </si>
  <si>
    <t>EROZILDA PEREIRA LEITE</t>
  </si>
  <si>
    <t>RAFAEL DE CARVALHO BORGES</t>
  </si>
  <si>
    <t>ADALGISA MARIA DE SOUZA MACEDO</t>
  </si>
  <si>
    <t>NATANAEL GONCALVES GARCEZ</t>
  </si>
  <si>
    <t>MARIA ALVINA BAIMA CARVALHO</t>
  </si>
  <si>
    <t>TEREZA SUZANA LOPES BALDEZ</t>
  </si>
  <si>
    <t>KARLLA THAISE DOMINICI DE MESQ</t>
  </si>
  <si>
    <t>TAYS GARDENIA MELO ARAGAO</t>
  </si>
  <si>
    <t>VANESSA MILBOURNE PIRES FERREI</t>
  </si>
  <si>
    <t>MARIA MANUELLA MARQUES NEVES F</t>
  </si>
  <si>
    <t>MARIO LOBAO CARVALHO</t>
  </si>
  <si>
    <t>DANIELA LOUZEIRO NUNES SOUSA</t>
  </si>
  <si>
    <t>AMANDA DOS SANTOS GOMES</t>
  </si>
  <si>
    <t>WAGNER CARLOS MESQUITA DA SILV</t>
  </si>
  <si>
    <t>PAULO DA CRUZ SANTOS FILHO</t>
  </si>
  <si>
    <t>TEREZINHA DE JESUS FERREIRA MA</t>
  </si>
  <si>
    <t>LUCILIA LOPES MARTINS</t>
  </si>
  <si>
    <t>MAURICIO ALBUQUERQUE GASPAR</t>
  </si>
  <si>
    <t>FERNANDO HENRIQUE PEREIRA MENE</t>
  </si>
  <si>
    <t>LAURA AMELIA FERNANDES ZARANZA</t>
  </si>
  <si>
    <t>MARIA IZEUNETE CARLOS DOS SANT</t>
  </si>
  <si>
    <t>BRUNO ESCORCIO CERQUEIRA BARRO</t>
  </si>
  <si>
    <t>JOSE RIBAMAR DIAS JUNIOR</t>
  </si>
  <si>
    <t>MARIA LINDALVA RODRIGUES</t>
  </si>
  <si>
    <t>JOAQUIM FRANCISCO FIGUEIREDO D</t>
  </si>
  <si>
    <t>VANIA DE FATIMA SILVA DE MELO</t>
  </si>
  <si>
    <t>MARIA DAS GRACAS SARAIVA BASTO</t>
  </si>
  <si>
    <t>SALVINO COIMBRA FILHO</t>
  </si>
  <si>
    <t>RAIMUNDO MARTINS DE QUEIROZ NE</t>
  </si>
  <si>
    <t>ANTENOR NOGUEIRA LOUZEIRO</t>
  </si>
  <si>
    <t>GLEDSON DA SILVA BRITO</t>
  </si>
  <si>
    <t>RICARDO FELIPE COSTA NUNES</t>
  </si>
  <si>
    <t>LILIANE KEYSON DA SILVA CRUZ</t>
  </si>
  <si>
    <t>RAFAEL DA SILVA RODRIGUES</t>
  </si>
  <si>
    <t>ROSANILDE CUTRIM FERREIRA</t>
  </si>
  <si>
    <t>CLAUDECY CAMPOS NUNES</t>
  </si>
  <si>
    <t>MARIA VITORIA BARBOSA</t>
  </si>
  <si>
    <t>CLAUDIONOR ANTUNES NASCIMENTO</t>
  </si>
  <si>
    <t>MARINALVA EDUARDA COSTA NASCIM</t>
  </si>
  <si>
    <t>ANDERSON AUGUSTO DA SILVA PERE</t>
  </si>
  <si>
    <t>MARIA PRINCESA DA SILVA PINTO</t>
  </si>
  <si>
    <t>FRANCISCA RIBEIRO DA SILVA</t>
  </si>
  <si>
    <t>FRANCISCA TAVARES LIMA</t>
  </si>
  <si>
    <t>MARIA DO PERPETUO SOCORRO CARN</t>
  </si>
  <si>
    <t>ANA LUCIA SILVA DE SOUSA</t>
  </si>
  <si>
    <t>LUIS EDUARDO DOS SANTOS PINTO</t>
  </si>
  <si>
    <t>FRANCISCO PORTELA MORAIS</t>
  </si>
  <si>
    <t>DUCIVAL PEREIRA DIAS</t>
  </si>
  <si>
    <t>MARIA CATARINA PEREIRA DA SILV</t>
  </si>
  <si>
    <t>JURACI HOMEM DO BRASIL</t>
  </si>
  <si>
    <t>JUNIO DE CARVALHO BRASIL</t>
  </si>
  <si>
    <t>MARIA VILANI RODRIGUES DE SA</t>
  </si>
  <si>
    <t>FRANCISCA ILMAR LOPES</t>
  </si>
  <si>
    <t>FRANCISCA SOARES DE ARAUJO SIQ</t>
  </si>
  <si>
    <t>MARIA DA GRACA DE SOUSA FERREI</t>
  </si>
  <si>
    <t>ANGELA MARIA SILVA</t>
  </si>
  <si>
    <t>MARIA DE LOURDES DE SOUSA GUER</t>
  </si>
  <si>
    <t>LUIZA DE SOUZA DIAS</t>
  </si>
  <si>
    <t>DORIVAL ANTONIO LEMOS FILHO</t>
  </si>
  <si>
    <t>DYRCE RIBEIRO DOS REIS</t>
  </si>
  <si>
    <t>OTILIA MARIA RODRIGUES SOARES</t>
  </si>
  <si>
    <t>MAURICIO SANTANA DE OLIVEIRA</t>
  </si>
  <si>
    <t>ANAELZA DA SILVA COSTA</t>
  </si>
  <si>
    <t>VALDINAR DE JESUS MOURA</t>
  </si>
  <si>
    <t>RAIMUNDA DA NATIVIDADE FERREIR</t>
  </si>
  <si>
    <t>IDENICE FRANCA CARDOSO</t>
  </si>
  <si>
    <t>FRANCISCA SANTOS DOS SANTOS</t>
  </si>
  <si>
    <t>MARIA DO ROSARIO COSTA ALBUQUE</t>
  </si>
  <si>
    <t>CLEOMAR PEIXOTO COUTINHO</t>
  </si>
  <si>
    <t>FABIO DE OLIVEIRA ALMEIDA</t>
  </si>
  <si>
    <t>JANARY SILVA DOS SANTOS</t>
  </si>
  <si>
    <t>ORLANDO BARBOSA FILHO</t>
  </si>
  <si>
    <t>ROBERTA MACOLA PINHEIRO BARROS</t>
  </si>
  <si>
    <t>TEONILIA SOEIRO BALBY DE OLIVE</t>
  </si>
  <si>
    <t>DULCIMAR CUTRIM FONSECA</t>
  </si>
  <si>
    <t>MARIA DE FATIMA MARTINS REZEND</t>
  </si>
  <si>
    <t>JOSE ORLANDO COSTA</t>
  </si>
  <si>
    <t>GRACA DE MARIA NASCIMENTO AZEV</t>
  </si>
  <si>
    <t>MARIA DAS GRACAS CORDEIRO DE P</t>
  </si>
  <si>
    <t>RAIMUNDO NONATO DE CARVALHO FI</t>
  </si>
  <si>
    <t>MARINA MARIA DA CONCEICAO</t>
  </si>
  <si>
    <t>ROMERITA DA SILVA NUNES DE MAT</t>
  </si>
  <si>
    <t>MARIA JOSE DE RIBAMAR REIS SIL</t>
  </si>
  <si>
    <t>CONCEICAO DE MARIA COSTA CARVA</t>
  </si>
  <si>
    <t>MARINEUDA ALMEIDA MONTEIRO</t>
  </si>
  <si>
    <t>LUCIA REGINA DOS SANTOS ATAIDE</t>
  </si>
  <si>
    <t>GENESIA OLIVEIRA COSTA</t>
  </si>
  <si>
    <t>NEIDE DA SILVA LEMOS</t>
  </si>
  <si>
    <t>JOSE RICARDO FERREIRA DE SOUSA</t>
  </si>
  <si>
    <t>RITINHA SOLANGE DE OLIVEIRA BO</t>
  </si>
  <si>
    <t>ROMULO DE OLIVEIRA SALES</t>
  </si>
  <si>
    <t>MARIA DO SOCORRO ARAUJO SILVA</t>
  </si>
  <si>
    <t>GEAN ALVES DE ALMEIDA</t>
  </si>
  <si>
    <t>IORLANDO SALES DOS SANTOS</t>
  </si>
  <si>
    <t>RAIMUNDA RIBEIRO GAIOSO</t>
  </si>
  <si>
    <t>JOQUEBEDE CAMELO DA SILVA DE S</t>
  </si>
  <si>
    <t>JANAINA SILVA CARVALHO PORTO</t>
  </si>
  <si>
    <t>HORTENCIA CRISTINA COSTA SILVA</t>
  </si>
  <si>
    <t>MILSON DE SOUZA COUTINHO FILHO</t>
  </si>
  <si>
    <t>RUBENS DO NASCIMENTO DE JESUS</t>
  </si>
  <si>
    <t>JORGE LUIS TINOCO SOUZA</t>
  </si>
  <si>
    <t>JONETE MACHADO DE MESQUITA</t>
  </si>
  <si>
    <t>ECLEID MARIA BONFIM VIEIRA</t>
  </si>
  <si>
    <t>DIEGO PADILHA TRINDADE</t>
  </si>
  <si>
    <t>MARIA APARECIDA MORAIS</t>
  </si>
  <si>
    <t>MARIA DO CARMO SILVA SOARES</t>
  </si>
  <si>
    <t>MARIA DE LOURDES BASTOS SANTOS</t>
  </si>
  <si>
    <t>CONCEICAO DE MARIA MESQUITA DE</t>
  </si>
  <si>
    <t>GERALDO CIPRIANO CASTRO</t>
  </si>
  <si>
    <t>MARIA ASSUNCAO DOS SANTOS AGUI</t>
  </si>
  <si>
    <t>MARLENE RIBEIRO TAVARES</t>
  </si>
  <si>
    <t>MARILENE BRITO PORTELA</t>
  </si>
  <si>
    <t>ANA CLAUDIA ALCOBACAS DE MOURA</t>
  </si>
  <si>
    <t>GEORLINDA DE JESUS FERRO DE AR</t>
  </si>
  <si>
    <t>JALILA DE JESUS RIBEIRO RIOS</t>
  </si>
  <si>
    <t>LUANNA BARBARA SOARES DO MONTE</t>
  </si>
  <si>
    <t>JURANDIR LEITE SALAZAR</t>
  </si>
  <si>
    <t>ELTON ANTONIO SOUZA DA COSTA</t>
  </si>
  <si>
    <t>FELIX RESPLANDES DE SA</t>
  </si>
  <si>
    <t>MARIA FRANCISCA COELHO</t>
  </si>
  <si>
    <t>MARIA DA PAZ SILVA</t>
  </si>
  <si>
    <t>FABRICIO FERRAZ FILHO</t>
  </si>
  <si>
    <t>RODRIGO ABREU RABELO</t>
  </si>
  <si>
    <t>MARIA DAS DORES TEXEIRA</t>
  </si>
  <si>
    <t>RENILDE GONCALVES DA SILVA</t>
  </si>
  <si>
    <t>DULCE MARIA QUINZEIRO COELHO</t>
  </si>
  <si>
    <t>ANTONIA DO CARMO PEREIRA TELES</t>
  </si>
  <si>
    <t>TEREZINHA DE JESUS LOPES SOUZA</t>
  </si>
  <si>
    <t>SUELY SANTOS MOREIRA DE OLIVEI</t>
  </si>
  <si>
    <t>MARIA LIMA DAS CHAGAS</t>
  </si>
  <si>
    <t>SILVIA BALDEZ BEZERRA LOPES</t>
  </si>
  <si>
    <t>GILZELIA MARIA CARDOSO COSTA</t>
  </si>
  <si>
    <t>IRONEIDE DOS SANTOS GONCALVES</t>
  </si>
  <si>
    <t>CLAUDIA DA SILVA VIEIRA</t>
  </si>
  <si>
    <t>ALOYSIO CAMPOS DO NASCIMENTO</t>
  </si>
  <si>
    <t>MARIA MARTA SANTOS CRUZ</t>
  </si>
  <si>
    <t>TATIANA RODRIGUES DA COSTA CAS</t>
  </si>
  <si>
    <t>LINDEMBERG ARAUJO OLIVEIRA</t>
  </si>
  <si>
    <t>ISABELLE NUNES MESQUITA</t>
  </si>
  <si>
    <t>KASSANDRA SUELLEN SOUSA SILVA</t>
  </si>
  <si>
    <t>ADRIANA LIMA BRANDAO TORRES</t>
  </si>
  <si>
    <t>ZILENE RODRIGUES DE LIMA OLIVE</t>
  </si>
  <si>
    <t>GILBERTO DE CARVALHO</t>
  </si>
  <si>
    <t>JOAO CORREIA DA SILVA</t>
  </si>
  <si>
    <t>FRANCISCA DE ASSIS AMARANTE DA</t>
  </si>
  <si>
    <t>TERESA CRISTINA SANTOS DE CARV</t>
  </si>
  <si>
    <t>MARIA DE JESUS DA SILVA SOUZA</t>
  </si>
  <si>
    <t>MARIA ALICE COSTA CARVALHO</t>
  </si>
  <si>
    <t>ADELVANE LUIZ BELINE SILVA MEN</t>
  </si>
  <si>
    <t>MARIANA BATALHA COSTA</t>
  </si>
  <si>
    <t>JADSON ALMEIDA RODRIGUES</t>
  </si>
  <si>
    <t>JOSE RAIMUNDO NONATO PEREIRA</t>
  </si>
  <si>
    <t>JOAO RODRIGUES ALMEIDA</t>
  </si>
  <si>
    <t>LUIS CARLOS ARAUJO</t>
  </si>
  <si>
    <t>MARIA DE JESUS RAMOS PEREIRA</t>
  </si>
  <si>
    <t>MARIA DO CARMO SOUSA DE LIMA</t>
  </si>
  <si>
    <t>VANDA MARIA SOUSA ROCHA</t>
  </si>
  <si>
    <t>RITA DE CASSIA MENDES</t>
  </si>
  <si>
    <t>LAVINIA RIBEIRO DA SILVA</t>
  </si>
  <si>
    <t>MEIRINICE ARAUJO DE PINHO</t>
  </si>
  <si>
    <t>EPAMINONDAS SIDRA DINIZ</t>
  </si>
  <si>
    <t>FRANCISCO DAS CHAGAS DA SILVA</t>
  </si>
  <si>
    <t>MARIA CRISTINA BORGES DE SOUSA</t>
  </si>
  <si>
    <t>MIRTES PIRES GOMES LOPES</t>
  </si>
  <si>
    <t>EUDA MARINHO ROCHA</t>
  </si>
  <si>
    <t>LEA MARIA SALAZAR BARROS</t>
  </si>
  <si>
    <t>LUIZA CUSTODIA ARAUJO PINHEIRO</t>
  </si>
  <si>
    <t>EUZAMAR RODRIGUES CONCEICAO</t>
  </si>
  <si>
    <t>DJANIRA ANDRADE DE MENDONCA</t>
  </si>
  <si>
    <t>DAGNALDO PINHEIRO VALE</t>
  </si>
  <si>
    <t>ANA LUCIA DE JESUS</t>
  </si>
  <si>
    <t>ORLETE COELHO DE SOUSA DIAS</t>
  </si>
  <si>
    <t>FLORISBELA SANTOS REGO</t>
  </si>
  <si>
    <t>CARLOS AUGUSTO GOMES DE PAULA</t>
  </si>
  <si>
    <t>MARCIO AUGUSTO VASCONCELOS COU</t>
  </si>
  <si>
    <t>MARIA LUCIA DE ALMEIDA SOEIRO</t>
  </si>
  <si>
    <t>JORGEANA LAURA ALVES PINTO</t>
  </si>
  <si>
    <t>LUSANIRA DE FATIMA TORRES MART</t>
  </si>
  <si>
    <t>PAULO PINTO PEREIRA</t>
  </si>
  <si>
    <t>MARIA JOSE DIAS DOS SANTOS</t>
  </si>
  <si>
    <t>MARIA TELMA ANDRADE DIAS CAMAR</t>
  </si>
  <si>
    <t>RAIMUNDO NONATO DOS SANTOS FIL</t>
  </si>
  <si>
    <t>GLACIETE SOUSA DE FRANCA</t>
  </si>
  <si>
    <t>MAYRA GUEDES DE SOUSA PAIVA</t>
  </si>
  <si>
    <t>JOHILDO ALVES DA CUNHA</t>
  </si>
  <si>
    <t>CARLA NEYLENE RODRIGUES DA SIL</t>
  </si>
  <si>
    <t>JOSAFA MACHADO RIBEIRO</t>
  </si>
  <si>
    <t>ANTONIA IVAGNA SOUSA SILVA</t>
  </si>
  <si>
    <t>EDMILSON FRANCO DA SILVA</t>
  </si>
  <si>
    <t>MARIA LUIZA DA CONCEICAO SOARE</t>
  </si>
  <si>
    <t>MARUSKA MONTEIRO DIAS MOREIRA</t>
  </si>
  <si>
    <t>DOMINGAS DE RIBAMAR LIMA PEREI</t>
  </si>
  <si>
    <t>ANGELA TERCIA ALVES DA CUNHA</t>
  </si>
  <si>
    <t>RAIMUNDO JOSE LOPES DA SILVA</t>
  </si>
  <si>
    <t>FRANCISCO ROQUE DOS SANTOS</t>
  </si>
  <si>
    <t>ERNANDES CICERO PEREIRA</t>
  </si>
  <si>
    <t>ANATALIO DOS SANTOS FREITAS</t>
  </si>
  <si>
    <t>HELENA CRISTINA GOMES ZENNI</t>
  </si>
  <si>
    <t>STEPHANO PEREIRA SEREJO</t>
  </si>
  <si>
    <t>JUCIARA FERREIRA SANTOS</t>
  </si>
  <si>
    <t>JACY TEREZA BECKMAN GOMES</t>
  </si>
  <si>
    <t>MARY ALMEIDA GALVAO</t>
  </si>
  <si>
    <t>FLOR DE MARIA ARAUJO MIRANDA</t>
  </si>
  <si>
    <t>CLAUDIA DE CASSIA RIBEIRO BAGA</t>
  </si>
  <si>
    <t>DENIS ALVES BULHAO</t>
  </si>
  <si>
    <t>RAIMUNDA TEIXEIRA COSTA DIAS</t>
  </si>
  <si>
    <t>NEUZA BEZERRA SILVA</t>
  </si>
  <si>
    <t>CLAUDIO FLAVIO SANTOS SANTANA</t>
  </si>
  <si>
    <t>MIRLENE CARVALHO LUCENA DE BRI</t>
  </si>
  <si>
    <t>RENATO SERRA MOTA</t>
  </si>
  <si>
    <t>VALDEMIR MORAES DA SILVA JUNIO</t>
  </si>
  <si>
    <t>NEUSA MARIA DUTRA MARTINS</t>
  </si>
  <si>
    <t>LUCIANE MARIA COSTA DA SILVA</t>
  </si>
  <si>
    <t>VERA LUCIA SOARES DA SILVA</t>
  </si>
  <si>
    <t>LEVY SALGADO GOMES NETO</t>
  </si>
  <si>
    <t>JULIA GRACIELLE REZENDE DE SOU</t>
  </si>
  <si>
    <t>MARIA JOSE DA CONCEICAO RAMOS</t>
  </si>
  <si>
    <t>RAIMUNDA COSTA ANJOS CUNHA</t>
  </si>
  <si>
    <t>MARILURDES SILVA COSTA</t>
  </si>
  <si>
    <t>MARIA ONEIDE DA SILVA</t>
  </si>
  <si>
    <t>MARIA AUGUSTA BARROS SILVA DE</t>
  </si>
  <si>
    <t>MARIA EDELTRUDES MIRANDA CARNE</t>
  </si>
  <si>
    <t>JESUS DE MARIA CAMAPUM ALMEIDA</t>
  </si>
  <si>
    <t>MIRIAM DE ALCANTARA SILVA</t>
  </si>
  <si>
    <t>CELIA PIMENTEL</t>
  </si>
  <si>
    <t>PRISCILA FRANCA LIMA</t>
  </si>
  <si>
    <t>EUCLIDES CANUTO VIRGINIO</t>
  </si>
  <si>
    <t>SIZINO MUNIZ DE OLIVEIRA NETO</t>
  </si>
  <si>
    <t>MARIA DA CONCEICAO DINIZ CARVA</t>
  </si>
  <si>
    <t>SELMO SILVA DE OLIVEIRA</t>
  </si>
  <si>
    <t>SILMARA OLIVEIRA DO NASCIMENTO</t>
  </si>
  <si>
    <t>CLEMILTON FERREIRA SOUSA</t>
  </si>
  <si>
    <t>LUIZ ANDRE FERNANDES MESQUITA</t>
  </si>
  <si>
    <t>RITA DE CASSIA BERREDO DOS SAN</t>
  </si>
  <si>
    <t>MARIA SILDENE DE SA RODRIGUES</t>
  </si>
  <si>
    <t>MARIA JOSE DOS SANTOS MORAES L</t>
  </si>
  <si>
    <t>MARIA MADALENA CASTRO DE SOUSA</t>
  </si>
  <si>
    <t>EVALDO DE JESUS MARTINS COSTA</t>
  </si>
  <si>
    <t>RONNY PETHERSON ROCHA VIEIRA</t>
  </si>
  <si>
    <t>ANA MARIA MENDONCA BEZERRA</t>
  </si>
  <si>
    <t>GILDSON COSTA SILVA</t>
  </si>
  <si>
    <t>MARCIA TERESA SAMPAIO MARTINS</t>
  </si>
  <si>
    <t>MARIA DO CARMO RIBEIRO</t>
  </si>
  <si>
    <t>WILSON GONCALVES VIANA</t>
  </si>
  <si>
    <t>FRANCISCO WILCIRLAN LOPES ROCH</t>
  </si>
  <si>
    <t>MARCELO COSME FERREIRA MOREIRA</t>
  </si>
  <si>
    <t>DAYANA MARTINS NEVES</t>
  </si>
  <si>
    <t>FRANCISCO FAGNER DAMASCENO DE</t>
  </si>
  <si>
    <t>ELENILSON ALVES GOMES</t>
  </si>
  <si>
    <t>HERALDO DOS SANTOS COSTA</t>
  </si>
  <si>
    <t>JOCIMAR RIBEIRO OLIVEIRA</t>
  </si>
  <si>
    <t>RUTE SANTOS SERRA</t>
  </si>
  <si>
    <t>CARMEM SILVIA DOS SANTOS BARRO</t>
  </si>
  <si>
    <t>MARIA IZABEL NASCIMENTO FONSEC</t>
  </si>
  <si>
    <t>LUIS GUILHERME RIBEIRO HENRIQU</t>
  </si>
  <si>
    <t>ISMAEL SILVA VIANA</t>
  </si>
  <si>
    <t>BELZIMAR DE SOUZA RIOS</t>
  </si>
  <si>
    <t>JACIANE MONTEIRO SANTOS</t>
  </si>
  <si>
    <t>ITAMARCIO SANTANA DE CARVALHO</t>
  </si>
  <si>
    <t>ELDHON DA SILVA COSTA</t>
  </si>
  <si>
    <t>LUCENIR DOS ANJOS LIMA DA LUZ</t>
  </si>
  <si>
    <t>CONCEICAO DE MARIA CORDEIRO SI</t>
  </si>
  <si>
    <t>CLEONICE BERTA AVELAR SANTOS</t>
  </si>
  <si>
    <t>JOELSON COSTA CORREA</t>
  </si>
  <si>
    <t>MAC ARTUR FERREIRA DA SILVA</t>
  </si>
  <si>
    <t>GEORGE ANTONIO OLIVEIRA DE SOU</t>
  </si>
  <si>
    <t>VALERIA CRISTINA DA CRUZ FERRE</t>
  </si>
  <si>
    <t>ROSELY COELHO MADEIRA DE SOUSA</t>
  </si>
  <si>
    <t>MARIA DO SOCORRO PEREIRA DE QU</t>
  </si>
  <si>
    <t>ELILSON ANTONIO AZEVEDO TEIXEI</t>
  </si>
  <si>
    <t>FRANCISCO MIRANDA RODRIGUES PE</t>
  </si>
  <si>
    <t>SAMARA COSTA BRAUNA</t>
  </si>
  <si>
    <t>MARE OLIVEIRA DE ALMENDRA FREI</t>
  </si>
  <si>
    <t>PAULO EMILIO RABELO LIMA</t>
  </si>
  <si>
    <t>MARCELLO JOSE MARTINS OLIVEIRA</t>
  </si>
  <si>
    <t>MARCELO DA SILVA CHAVES</t>
  </si>
  <si>
    <t>WALTER PINHEIRO BALDEZ</t>
  </si>
  <si>
    <t>SILVANIRA ABREU LOUZEIRO</t>
  </si>
  <si>
    <t>GILDAN CARLOS PEREIRA FERREIRA</t>
  </si>
  <si>
    <t>MARLEIDE SILVA RODRIGUES FRANC</t>
  </si>
  <si>
    <t>MARCELENE SILVA RODRIGUES BANH</t>
  </si>
  <si>
    <t>RUBEM CHAVES FONSECA</t>
  </si>
  <si>
    <t>FATIMA DE JESUS RIBEIRO GOMES</t>
  </si>
  <si>
    <t>ROSANGELA ALVES PEREIRA</t>
  </si>
  <si>
    <t>MARIA FRANCISCA SILVA SANTOS</t>
  </si>
  <si>
    <t>VALMILUCIA DA SILVA NASCIMENTO</t>
  </si>
  <si>
    <t>LILIAN MARIA PEREIRA CARDOSO B</t>
  </si>
  <si>
    <t>FLAVIA RAQUEL FERREIRA MARQUES</t>
  </si>
  <si>
    <t>MARCELO LUIS DOS SANTOS SALLES</t>
  </si>
  <si>
    <t>JAKSON FONTINELES SILVA</t>
  </si>
  <si>
    <t>MARIA DAS VITORIAS VIEIRA CAST</t>
  </si>
  <si>
    <t>MARIA ELIELDA LIMA DE OLIVEIRA</t>
  </si>
  <si>
    <t>MARCIO ELIAS MARTINS SERRA</t>
  </si>
  <si>
    <t>PHEDRA MARCIA PIRES DA FONSECA</t>
  </si>
  <si>
    <t>FRANCISCO DE ASSIS MAIA JUNIOR</t>
  </si>
  <si>
    <t>ROSA MARIA SILVA RIBEIRO</t>
  </si>
  <si>
    <t>FERNANDO HENRIQUE LIMA MORAES</t>
  </si>
  <si>
    <t>PRISCILA RODRIGUES SAMPAIO NUN</t>
  </si>
  <si>
    <t>THEREZA CHRISTINA SARMANHO FRA</t>
  </si>
  <si>
    <t>MARIA DAS GRACAS REIS CAMPOS</t>
  </si>
  <si>
    <t>NAIR NOGUEIRA LOPES</t>
  </si>
  <si>
    <t>MARIENE DE JESUS AGUIAR MARINH</t>
  </si>
  <si>
    <t>ADEILDA PINTO SILVA</t>
  </si>
  <si>
    <t>MARIA TERESA SILVA VIEIRA</t>
  </si>
  <si>
    <t>SANDRA CRISTINA CASTRO VIANA W</t>
  </si>
  <si>
    <t>SONIA MARIA DE SOUZA DO NASCIM</t>
  </si>
  <si>
    <t>JACIRA RABELO VIEIRA</t>
  </si>
  <si>
    <t>DINALVA DOS SANTOS DE ASSUNCAO</t>
  </si>
  <si>
    <t>THIAGO AUGUSTO FERREIRA BOGEA</t>
  </si>
  <si>
    <t>ROSIDEA MARTINS CONDE</t>
  </si>
  <si>
    <t>SIMONE MARIA GONCALVES MENDES</t>
  </si>
  <si>
    <t>ALTA ROSA MAGALHAES NETA</t>
  </si>
  <si>
    <t>IEDA DE FARIAS MIRANDA</t>
  </si>
  <si>
    <t>JULIANO TELES FURTADO</t>
  </si>
  <si>
    <t>EVERAM DE SOUSA MARTINS</t>
  </si>
  <si>
    <t>MARIA CRISTINA DE ARAUJO</t>
  </si>
  <si>
    <t>RAIMUNDA SOUSA MONTELES</t>
  </si>
  <si>
    <t>EMERSON DOS SANTOS MOREIRA</t>
  </si>
  <si>
    <t>IZAIAS AMARAL</t>
  </si>
  <si>
    <t>MAIRA AZEVEDO DA CRUZ VIDAL</t>
  </si>
  <si>
    <t>JACIARA PINTO SILVA</t>
  </si>
  <si>
    <t>DILENIA DO ROSARIO RIBEIRO CAM</t>
  </si>
  <si>
    <t>CHRISTIAN FRANCO DOS SANTOS</t>
  </si>
  <si>
    <t>MARIA IRENILDE BORBA CHAVES</t>
  </si>
  <si>
    <t>DELCIANE SANTOS SILVA CARNEIRO</t>
  </si>
  <si>
    <t>RODOLFO VILAR MACEDO SOUSA</t>
  </si>
  <si>
    <t>ANTONIO RODRIGUES DE ALMEIDA F</t>
  </si>
  <si>
    <t>MOSIANNE PEREIRA COELHO</t>
  </si>
  <si>
    <t>RAIMUNDA CARVALHO ALVES E SILV</t>
  </si>
  <si>
    <t>IRACEMA TAVARES SILVA</t>
  </si>
  <si>
    <t>HERIBERTO MARQUES MAIA</t>
  </si>
  <si>
    <t>SILVANI LIMA MENDES</t>
  </si>
  <si>
    <t>LEILA MARIA CAMPOS CORREA</t>
  </si>
  <si>
    <t>MARIO SILVIO COSTA CARVALHO</t>
  </si>
  <si>
    <t>ALMIR MATOS NETO</t>
  </si>
  <si>
    <t>PAULO SERGIO BOTTANTUIT SOUSA</t>
  </si>
  <si>
    <t>ELENICE DINIZ SILVA</t>
  </si>
  <si>
    <t>ROMULO DE SOUSA</t>
  </si>
  <si>
    <t>WANDERLEY SOUZA DE CASTRO</t>
  </si>
  <si>
    <t>PAULO ROBERTO COELHO SA</t>
  </si>
  <si>
    <t>WANDERSON SOARES DA SILVA</t>
  </si>
  <si>
    <t>MARIA DA PAZ ARRUDA LIMA</t>
  </si>
  <si>
    <t>ANTONIA COSTA CAMPOS</t>
  </si>
  <si>
    <t>ALINE LIMA OLIVEIRA FIGUEIREDO</t>
  </si>
  <si>
    <t>ANNA TEREZA DE AQUINO SIQUEIRA</t>
  </si>
  <si>
    <t>IOLANDA MARIA BRITO DE ABREU</t>
  </si>
  <si>
    <t>SAFIRA DE JESUS FURTADO</t>
  </si>
  <si>
    <t>SASKIA INDIO MARANHENSE BOUERE</t>
  </si>
  <si>
    <t>MANOEL DE JESUS SANTOS CAMPOS</t>
  </si>
  <si>
    <t>CLEONICE ALVES MAIA</t>
  </si>
  <si>
    <t>LEILA DE CACIA SPINDOLA SILVA</t>
  </si>
  <si>
    <t>CLEDIANA DE OLIVEIRA VIEIRA</t>
  </si>
  <si>
    <t>HELENIR COELHO MIRANDA GUERRA</t>
  </si>
  <si>
    <t>VANILDO RODRIGUES LIMA</t>
  </si>
  <si>
    <t>LAERCIO SILVA COSTA</t>
  </si>
  <si>
    <t>MARCO ANTONIO RODRIGUES SILVA</t>
  </si>
  <si>
    <t>FRANCISCO DE SOUSA PEREIRA</t>
  </si>
  <si>
    <t>ANTONIO KLEBERT DA SILVA</t>
  </si>
  <si>
    <t>JOELSON SANDES SIPAUBA</t>
  </si>
  <si>
    <t>MAURILENO SILVA COSTA</t>
  </si>
  <si>
    <t>RAIMUNDO NONATO BARBOSA VASCON</t>
  </si>
  <si>
    <t>YASLAN DA SILVA BATISTA</t>
  </si>
  <si>
    <t>ROSA DE LIMA NASCIMENTO PEREIR</t>
  </si>
  <si>
    <t>ADLA KEYLA COSTA DOS SANTOS</t>
  </si>
  <si>
    <t>DEUSAMAR SILVA DA ROCHA</t>
  </si>
  <si>
    <t>ANTONIO BARBOSA REIS JUNIOR</t>
  </si>
  <si>
    <t>DOMINGOS NETO GOMES RABELO</t>
  </si>
  <si>
    <t>FRANCISCO DE ASSIS VIEIRA LIMA</t>
  </si>
  <si>
    <t>VENILSON PEREIRA DA SILVA</t>
  </si>
  <si>
    <t>EVILNADIA AMORIM DE SOUSA</t>
  </si>
  <si>
    <t>MARIA GORETE DINIZ</t>
  </si>
  <si>
    <t>LILIAN RENATA DA SILVA</t>
  </si>
  <si>
    <t>ALAN SERGIO GONCALVES</t>
  </si>
  <si>
    <t>JAMES DEAN BRITO BASTOS</t>
  </si>
  <si>
    <t>MARIA DA GUIA LOPES DIAS REIS</t>
  </si>
  <si>
    <t>RAIMUNDA DE JESUS PENHA DA PEN</t>
  </si>
  <si>
    <t>DORIS MARY VIEIRA ALVES</t>
  </si>
  <si>
    <t>MARIA DO SOCORRO FORMIGA ROCHA</t>
  </si>
  <si>
    <t>JULIMAR DA SILVA</t>
  </si>
  <si>
    <t>JOSEMAR MARCELINO FERREIRA GOD</t>
  </si>
  <si>
    <t>JOSEFA DE ARAUJO FREITAS</t>
  </si>
  <si>
    <t>JOSE MARIA MARTINS SANTOS</t>
  </si>
  <si>
    <t>LIA RAQUEL NUNES DE FRANCA</t>
  </si>
  <si>
    <t>LUCILENE SOARES DE JESUS</t>
  </si>
  <si>
    <t>EMMANUELLE MOEMA MILHOMEM SOAR</t>
  </si>
  <si>
    <t>JOELLE GOMES FARIAS DE OLIVEIR</t>
  </si>
  <si>
    <t>MARTA MARIA FERNANDES</t>
  </si>
  <si>
    <t>JOSE CARLOS DE ALMEIDA PEREIRA</t>
  </si>
  <si>
    <t>RICARDO DANIEL SOUSA DO NASCIM</t>
  </si>
  <si>
    <t>SILVIA MARIA RODRIGUES</t>
  </si>
  <si>
    <t>VANIA MARIA PINHEIRO COSTA</t>
  </si>
  <si>
    <t>JOSE AUGUSTO ALVES DE ARAUJO</t>
  </si>
  <si>
    <t>LUIS HENRIQUE NASCIMENTO DE MO</t>
  </si>
  <si>
    <t>MONICA SOUSA ARAGAO LAVINO BRI</t>
  </si>
  <si>
    <t>EDILENE DE SOUSA NONATO</t>
  </si>
  <si>
    <t>ROSIMARY CARNEIRO SOUSA</t>
  </si>
  <si>
    <t>PEDRO NOGUEIRA ARAUJO DE CASTR</t>
  </si>
  <si>
    <t>JOSE CARLOS SALES MARINHO</t>
  </si>
  <si>
    <t>PEDRO JOSIAS SOUSA FEITOSA</t>
  </si>
  <si>
    <t>MARIA RAIMUNDA GOMES MARQUES</t>
  </si>
  <si>
    <t>GLORIA DE JESUS VERAS DE SOUSA</t>
  </si>
  <si>
    <t>FRANCISCA IVONISETH DE SOUSA L</t>
  </si>
  <si>
    <t>CARLOS AUGUSTO FORTALEZA CASTR</t>
  </si>
  <si>
    <t>CLAUDIO ROBERTO BASTOS SOUSA</t>
  </si>
  <si>
    <t>MARIA DAS NEVES DOS SANTOS ALM</t>
  </si>
  <si>
    <t>FRANCISCA RODRIGUES SENA</t>
  </si>
  <si>
    <t>YRAPOAN PASSOS SOUSA</t>
  </si>
  <si>
    <t>LILIAM CARLA FRANCA FERREIRA</t>
  </si>
  <si>
    <t>ROSINETE DE SOUSA LUNA</t>
  </si>
  <si>
    <t>FAUSTO RODRIGUES DA SILVA</t>
  </si>
  <si>
    <t>VIRGINIA RITA COSTA DE ARAUJO</t>
  </si>
  <si>
    <t>JOSE RAIMUNDO DO ROSARIO JUNIO</t>
  </si>
  <si>
    <t>MARIA DAS GRACAS BOUERES DE PA</t>
  </si>
  <si>
    <t>IGOR LEANDRO MENEZES VIVEKANAN</t>
  </si>
  <si>
    <t>JOAO LUIZ FREIRE GUIMARAES</t>
  </si>
  <si>
    <t>MARIA DE NAZARE PEREIRA DA SIL</t>
  </si>
  <si>
    <t>RAIMUNDA VIEIRA DO NASCIMENTO</t>
  </si>
  <si>
    <t>JOAO FRANCISCO SERRA MUNIZ</t>
  </si>
  <si>
    <t>GUILHERME AGUIAR MARTINS</t>
  </si>
  <si>
    <t>JOAO DE DEUS RODRIGUES VIEIRA</t>
  </si>
  <si>
    <t>TONNY CARVALHO ARAUJO LUZ</t>
  </si>
  <si>
    <t>RAIMUNDO CORREA</t>
  </si>
  <si>
    <t>CARLOS NINA EVERTON CUTRIM</t>
  </si>
  <si>
    <t>JAMILA TAFILA TEIXEIRA SOUSA</t>
  </si>
  <si>
    <t>FRANCISCA LILIAN FERREIRA SOUS</t>
  </si>
  <si>
    <t>ADRIANE VANUCCI MARQUES GALENO</t>
  </si>
  <si>
    <t>MARCELO ANDRE DE OLIVEIRA RABE</t>
  </si>
  <si>
    <t>MARIA DAS VITORIAS PIRES LUSTO</t>
  </si>
  <si>
    <t>LOURENCO CARLOS ALBERTO COSTA</t>
  </si>
  <si>
    <t>CLARICE CONCEICAO RIBEIRO SILV</t>
  </si>
  <si>
    <t>JESSICA CAROLINE LOPES CASTRO</t>
  </si>
  <si>
    <t>MILTON ALMEIDA COSTA</t>
  </si>
  <si>
    <t>TAISE DE ALENCAR MAIA PACHECO</t>
  </si>
  <si>
    <t>ANTONIA CRISTIANA SOARES APOLO</t>
  </si>
  <si>
    <t>LIDIA DE JESUS SETUBAL VIEIRA</t>
  </si>
  <si>
    <t>ROSICLEIA GONCALVES MONTEIRO</t>
  </si>
  <si>
    <t>FRANCISCO FILHO DOS SANTOS</t>
  </si>
  <si>
    <t>FRANCISCA OLIVEIRA SILVA NETA</t>
  </si>
  <si>
    <t>GENI GLECIA RODRIGUES DA SILVA</t>
  </si>
  <si>
    <t>ARISTOTENES PINTO DE CASTRO</t>
  </si>
  <si>
    <t>ALDAECIO VIEIRA SOARES</t>
  </si>
  <si>
    <t>OSVALNILSON DE FREITAS MARTINS</t>
  </si>
  <si>
    <t>ZULMIRA BARBOSA CARDOSO</t>
  </si>
  <si>
    <t>BRUNO SANTOS CARVALHO</t>
  </si>
  <si>
    <t>ANTONIO DE PADUA ALVES DE SOUS</t>
  </si>
  <si>
    <t>CARLOS ARMANDO ALVES SEREJO</t>
  </si>
  <si>
    <t>SAULO LUIZ OLIVEIRA DE PAULA</t>
  </si>
  <si>
    <t>MARIA DO SOCORRO PIORSKI CARVA</t>
  </si>
  <si>
    <t>MARIA APARECIDA CONCEICAO MARC</t>
  </si>
  <si>
    <t>MARIA DE FATIMA ANGELIM ROSA</t>
  </si>
  <si>
    <t>MARIA DE JESUS MORAES REIS</t>
  </si>
  <si>
    <t>OSMILDA DOS SANTOS GOMES</t>
  </si>
  <si>
    <t>JONAS ARAUJO SOEIRO</t>
  </si>
  <si>
    <t>MARIA DA GRACA GOMES SILVA</t>
  </si>
  <si>
    <t>GLACI HELENA MENDES DA SILVA</t>
  </si>
  <si>
    <t>ALVARO FERTIG</t>
  </si>
  <si>
    <t>JOSE BEZERRA VIEIRA JUNIOR</t>
  </si>
  <si>
    <t>LEONARDO TRINTA E FARIAS</t>
  </si>
  <si>
    <t>LEONIDE SANTOS SOUSA SARAIVA</t>
  </si>
  <si>
    <t>DALVA MARIA ALVES</t>
  </si>
  <si>
    <t>JOSE CLEMENTE FIGUEIREDO DE AL</t>
  </si>
  <si>
    <t>IZABEL CRISTINA ARAUJO CORREIA</t>
  </si>
  <si>
    <t>MARCIO DA SILVA CAROCAS</t>
  </si>
  <si>
    <t>INALDO DE JESUS OLIVEIRA ALMEI</t>
  </si>
  <si>
    <t>ANTONIO CARLOS RIBEIRO DE SAMP</t>
  </si>
  <si>
    <t>FRANCISCO DAS CHAGAS COSTA PAI</t>
  </si>
  <si>
    <t>JOANTI DE NAZARE CHAVES FRANCO</t>
  </si>
  <si>
    <t>JOSELINA JORGE FONSECA</t>
  </si>
  <si>
    <t>MARIA DO ESPIRITO SANTO MEDEIR</t>
  </si>
  <si>
    <t>LUIZA ANGELICA COELHO CASTRO</t>
  </si>
  <si>
    <t>MARIA DE JESUS MORAIS</t>
  </si>
  <si>
    <t>MARIA JOSE MENDONCA PRIVADO</t>
  </si>
  <si>
    <t>CLEONICE ALMEIDA MENDONCA PERE</t>
  </si>
  <si>
    <t>MARIA JOSE RODRIGUES</t>
  </si>
  <si>
    <t>LUCIA MARIA SANTOS PEREIRA</t>
  </si>
  <si>
    <t>EDINOLIA MILHOMEM CAJUEIRO VIE</t>
  </si>
  <si>
    <t>SEBASTIANA MENDES DA COSTA</t>
  </si>
  <si>
    <t>DILANE SOLFIERE SANTOS MENESES</t>
  </si>
  <si>
    <t>ALDO RAIMUNDO DE MORAES SERRA</t>
  </si>
  <si>
    <t>ANA RUTH RUBIM AGUIAR</t>
  </si>
  <si>
    <t>IJANY DO LIVRAMENTO PEDREIRA F</t>
  </si>
  <si>
    <t>MARIA LUCIA DE JESUS CARNEIRO</t>
  </si>
  <si>
    <t>MATIAS MACHADO</t>
  </si>
  <si>
    <t>RAIMUNDO RODRIGUES DESIDERIO</t>
  </si>
  <si>
    <t>MARIA ANALIA DA CONCEICAO SILV</t>
  </si>
  <si>
    <t>MARIA DEUZENI DE SOUZA SILVA</t>
  </si>
  <si>
    <t>ANTONIO DOS ANJOS PADILHA MART</t>
  </si>
  <si>
    <t>IRENE REGINALDO SILVA</t>
  </si>
  <si>
    <t>ITALO D ALESSANDRO VIEIRA SILV</t>
  </si>
  <si>
    <t>RAMON ROGER CARVALHO GONCALVES</t>
  </si>
  <si>
    <t>LUIS CARLOS ABREU SANTOS</t>
  </si>
  <si>
    <t>TAMIRES SODRE DA SILVA</t>
  </si>
  <si>
    <t>SILVIA DE FATIMA PEREIRA SILVA</t>
  </si>
  <si>
    <t>KELSON COSTA PEREIRA</t>
  </si>
  <si>
    <t>VALDEVAN BARBOSA LIMA</t>
  </si>
  <si>
    <t>ORISLANDO DE SOUSA CARVALHO</t>
  </si>
  <si>
    <t>MARIA JOSE MENDES CASTRO FILHA</t>
  </si>
  <si>
    <t>FRANCISCA MARTINS BERNIZ</t>
  </si>
  <si>
    <t>CLEDMAR COELHO BERNARDES</t>
  </si>
  <si>
    <t>ODILIO DA COSTA SILVA FILHO</t>
  </si>
  <si>
    <t>LIDIANE CARNEIRO PINHEIRO</t>
  </si>
  <si>
    <t>MARIA DE JESUS DA HORA FERREIR</t>
  </si>
  <si>
    <t>ANTONIO ISMAEL CARDOZO</t>
  </si>
  <si>
    <t/>
  </si>
  <si>
    <t>01956555323</t>
  </si>
  <si>
    <t>09549382320</t>
  </si>
  <si>
    <t>02343436304</t>
  </si>
  <si>
    <t>06487556300</t>
  </si>
  <si>
    <t>03599853436</t>
  </si>
  <si>
    <t>02235102387</t>
  </si>
  <si>
    <t>04419979372</t>
  </si>
  <si>
    <t>06240178349</t>
  </si>
  <si>
    <t>09532030344</t>
  </si>
  <si>
    <t>06327222315</t>
  </si>
  <si>
    <t>02531690387</t>
  </si>
  <si>
    <t>04210913391</t>
  </si>
  <si>
    <t>02159983322</t>
  </si>
  <si>
    <t>02468799399</t>
  </si>
  <si>
    <t>04042417353</t>
  </si>
  <si>
    <t>09488880325</t>
  </si>
  <si>
    <t>01371242364</t>
  </si>
  <si>
    <t>05536030353</t>
  </si>
  <si>
    <t>03467614418</t>
  </si>
  <si>
    <t>03557626334</t>
  </si>
  <si>
    <t>01775177351</t>
  </si>
  <si>
    <t>06241263315</t>
  </si>
  <si>
    <t>07696655353</t>
  </si>
  <si>
    <t>05558948353</t>
  </si>
  <si>
    <t>07698607372</t>
  </si>
  <si>
    <t>02767490306</t>
  </si>
  <si>
    <t>09492330300</t>
  </si>
  <si>
    <t>05460000378</t>
  </si>
  <si>
    <t>05519349304</t>
  </si>
  <si>
    <t>05068474380</t>
  </si>
  <si>
    <t>04495586300</t>
  </si>
  <si>
    <t>06428517353</t>
  </si>
  <si>
    <t>04201884368</t>
  </si>
  <si>
    <t>06806287387</t>
  </si>
  <si>
    <t>02941180397</t>
  </si>
  <si>
    <t>05460824320</t>
  </si>
  <si>
    <t>09576410100</t>
  </si>
  <si>
    <t>08072124315</t>
  </si>
  <si>
    <t>04044100306</t>
  </si>
  <si>
    <t>04495268368</t>
  </si>
  <si>
    <t>01556093357</t>
  </si>
  <si>
    <t>08665848703</t>
  </si>
  <si>
    <t>05530083315</t>
  </si>
  <si>
    <t>01229230300</t>
  </si>
  <si>
    <t>06322484320</t>
  </si>
  <si>
    <t>08880000306</t>
  </si>
  <si>
    <t>04783318867</t>
  </si>
  <si>
    <t>06282083320</t>
  </si>
  <si>
    <t>08090386334</t>
  </si>
  <si>
    <t>09428453315</t>
  </si>
  <si>
    <t>02744414387</t>
  </si>
  <si>
    <t>02526646391</t>
  </si>
  <si>
    <t>03349241387</t>
  </si>
  <si>
    <t>06737013368</t>
  </si>
  <si>
    <t>02544261315</t>
  </si>
  <si>
    <t>04416457391</t>
  </si>
  <si>
    <t>05490782315</t>
  </si>
  <si>
    <t>09489070378</t>
  </si>
  <si>
    <t>08959625353</t>
  </si>
  <si>
    <t>01234412349</t>
  </si>
  <si>
    <t>05459656320</t>
  </si>
  <si>
    <t>02675105350</t>
  </si>
  <si>
    <t>05594553304</t>
  </si>
  <si>
    <t>01304337308</t>
  </si>
  <si>
    <t>01188550349</t>
  </si>
  <si>
    <t>05514010368</t>
  </si>
  <si>
    <t>01888142308</t>
  </si>
  <si>
    <t>00978966325</t>
  </si>
  <si>
    <t>00446602353</t>
  </si>
  <si>
    <t>00968304338</t>
  </si>
  <si>
    <t>00432520368</t>
  </si>
  <si>
    <t>00610706373</t>
  </si>
  <si>
    <t>00937485829</t>
  </si>
  <si>
    <t>00362688362</t>
  </si>
  <si>
    <t>00168243342</t>
  </si>
  <si>
    <t>00286297361</t>
  </si>
  <si>
    <t>01919183345</t>
  </si>
  <si>
    <t>05580714300</t>
  </si>
  <si>
    <t>04414462304</t>
  </si>
  <si>
    <t>04043332300</t>
  </si>
  <si>
    <t>09519408304</t>
  </si>
  <si>
    <t>03803414334</t>
  </si>
  <si>
    <t>03278266307</t>
  </si>
  <si>
    <t>06376754368</t>
  </si>
  <si>
    <t>02653688395</t>
  </si>
  <si>
    <t>01352558300</t>
  </si>
  <si>
    <t>05464722300</t>
  </si>
  <si>
    <t>05483751353</t>
  </si>
  <si>
    <t>06304737300</t>
  </si>
  <si>
    <t>04399536349</t>
  </si>
  <si>
    <t>01945692766</t>
  </si>
  <si>
    <t>07504802387</t>
  </si>
  <si>
    <t>03787052372</t>
  </si>
  <si>
    <t>07695063304</t>
  </si>
  <si>
    <t>06336485315</t>
  </si>
  <si>
    <t>06496970300</t>
  </si>
  <si>
    <t>03501854331</t>
  </si>
  <si>
    <t>02213303304</t>
  </si>
  <si>
    <t>02516446349</t>
  </si>
  <si>
    <t>05559383368</t>
  </si>
  <si>
    <t>06428649349</t>
  </si>
  <si>
    <t>04473434320</t>
  </si>
  <si>
    <t>01477867384</t>
  </si>
  <si>
    <t>07553820300</t>
  </si>
  <si>
    <t>01112137386</t>
  </si>
  <si>
    <t>09491287320</t>
  </si>
  <si>
    <t>06750443320</t>
  </si>
  <si>
    <t>07975430315</t>
  </si>
  <si>
    <t>09879218353</t>
  </si>
  <si>
    <t>02893364306</t>
  </si>
  <si>
    <t>04703915375</t>
  </si>
  <si>
    <t>07331360876</t>
  </si>
  <si>
    <t>09470379349</t>
  </si>
  <si>
    <t>02353075304</t>
  </si>
  <si>
    <t>03765712337</t>
  </si>
  <si>
    <t>01352987333</t>
  </si>
  <si>
    <t>02721491369</t>
  </si>
  <si>
    <t>01494339307</t>
  </si>
  <si>
    <t>02224020325</t>
  </si>
  <si>
    <t>06271863353</t>
  </si>
  <si>
    <t>01137388382</t>
  </si>
  <si>
    <t>01093301376</t>
  </si>
  <si>
    <t>04423399334</t>
  </si>
  <si>
    <t>03484998334</t>
  </si>
  <si>
    <t>06439845349</t>
  </si>
  <si>
    <t>08905142320</t>
  </si>
  <si>
    <t>09813608153</t>
  </si>
  <si>
    <t>09457763300</t>
  </si>
  <si>
    <t>09464042320</t>
  </si>
  <si>
    <t>04487117372</t>
  </si>
  <si>
    <t>07843810382</t>
  </si>
  <si>
    <t>07955391349</t>
  </si>
  <si>
    <t>09493352315</t>
  </si>
  <si>
    <t>03001071370</t>
  </si>
  <si>
    <t>03795268320</t>
  </si>
  <si>
    <t>06216048368</t>
  </si>
  <si>
    <t>09373926349</t>
  </si>
  <si>
    <t>01225548330</t>
  </si>
  <si>
    <t>09370536353</t>
  </si>
  <si>
    <t>04060741353</t>
  </si>
  <si>
    <t>07672292315</t>
  </si>
  <si>
    <t>07656106391</t>
  </si>
  <si>
    <t>04388810363</t>
  </si>
  <si>
    <t>01038816386</t>
  </si>
  <si>
    <t>04386213368</t>
  </si>
  <si>
    <t>06392121315</t>
  </si>
  <si>
    <t>02723709329</t>
  </si>
  <si>
    <t>07568231372</t>
  </si>
  <si>
    <t>08057575387</t>
  </si>
  <si>
    <t>02338379306</t>
  </si>
  <si>
    <t>09519440372</t>
  </si>
  <si>
    <t>02293922375</t>
  </si>
  <si>
    <t>01623093333</t>
  </si>
  <si>
    <t>06233260353</t>
  </si>
  <si>
    <t>07643861315</t>
  </si>
  <si>
    <t>01346807310</t>
  </si>
  <si>
    <t>00039568300</t>
  </si>
  <si>
    <t>00583637345</t>
  </si>
  <si>
    <t>00670505307</t>
  </si>
  <si>
    <t>00881793388</t>
  </si>
  <si>
    <t>00468797300</t>
  </si>
  <si>
    <t>00828427364</t>
  </si>
  <si>
    <t>00509471331</t>
  </si>
  <si>
    <t>00919783350</t>
  </si>
  <si>
    <t>00891175300</t>
  </si>
  <si>
    <t>00314978372</t>
  </si>
  <si>
    <t>00417321384</t>
  </si>
  <si>
    <t>00948057335</t>
  </si>
  <si>
    <t>00563726393</t>
  </si>
  <si>
    <t>00993429440</t>
  </si>
  <si>
    <t>00392199335</t>
  </si>
  <si>
    <t>00986424307</t>
  </si>
  <si>
    <t>00979948398</t>
  </si>
  <si>
    <t>00093371306</t>
  </si>
  <si>
    <t>00064310388</t>
  </si>
  <si>
    <t>04415868304</t>
  </si>
  <si>
    <t>09425110344</t>
  </si>
  <si>
    <t>02527219349</t>
  </si>
  <si>
    <t>01384331352</t>
  </si>
  <si>
    <t>01666191329</t>
  </si>
  <si>
    <t>02730312366</t>
  </si>
  <si>
    <t>01325500321</t>
  </si>
  <si>
    <t>05415818308</t>
  </si>
  <si>
    <t>02025252366</t>
  </si>
  <si>
    <t>07461666304</t>
  </si>
  <si>
    <t>09529659334</t>
  </si>
  <si>
    <t>03026311359</t>
  </si>
  <si>
    <t>09387552349</t>
  </si>
  <si>
    <t>04497481387</t>
  </si>
  <si>
    <t>03445051380</t>
  </si>
  <si>
    <t>01364679388</t>
  </si>
  <si>
    <t>09455280353</t>
  </si>
  <si>
    <t>06746411320</t>
  </si>
  <si>
    <t>04487079349</t>
  </si>
  <si>
    <t>07548370334</t>
  </si>
  <si>
    <t>07585080344</t>
  </si>
  <si>
    <t>06462758368</t>
  </si>
  <si>
    <t>00949697362</t>
  </si>
  <si>
    <t>00993368395</t>
  </si>
  <si>
    <t>00713731362</t>
  </si>
  <si>
    <t>00545737346</t>
  </si>
  <si>
    <t>00369566351</t>
  </si>
  <si>
    <t>00715711326</t>
  </si>
  <si>
    <t>00805410384</t>
  </si>
  <si>
    <t>07554630300</t>
  </si>
  <si>
    <t>07888694349</t>
  </si>
  <si>
    <t>06394434353</t>
  </si>
  <si>
    <t>05589401372</t>
  </si>
  <si>
    <t>05567483368</t>
  </si>
  <si>
    <t>06873790320</t>
  </si>
  <si>
    <t>04396120397</t>
  </si>
  <si>
    <t>00276551303</t>
  </si>
  <si>
    <t>00936479302</t>
  </si>
  <si>
    <t>04040830300</t>
  </si>
  <si>
    <t>02117686346</t>
  </si>
  <si>
    <t>07741707353</t>
  </si>
  <si>
    <t>00028409361</t>
  </si>
  <si>
    <t>00446313327</t>
  </si>
  <si>
    <t>04118213346</t>
  </si>
  <si>
    <t>01216090300</t>
  </si>
  <si>
    <t>05397219304</t>
  </si>
  <si>
    <t>08869987353</t>
  </si>
  <si>
    <t>09451749349</t>
  </si>
  <si>
    <t>00681402318</t>
  </si>
  <si>
    <t>00923046305</t>
  </si>
  <si>
    <t>00247762385</t>
  </si>
  <si>
    <t>06228542320</t>
  </si>
  <si>
    <t>01211790363</t>
  </si>
  <si>
    <t>07471289368</t>
  </si>
  <si>
    <t>01510240306</t>
  </si>
  <si>
    <t>04616108331</t>
  </si>
  <si>
    <t>06300650391</t>
  </si>
  <si>
    <t>07681097368</t>
  </si>
  <si>
    <t>00081064365</t>
  </si>
  <si>
    <t>01924981343</t>
  </si>
  <si>
    <t>72950889387</t>
  </si>
  <si>
    <t>DAILHO FERREIRA DA SILVA rep por CHALIANE NASCIMENTO SILVA</t>
  </si>
  <si>
    <t>0006344-56.2014.8.10.0000</t>
  </si>
  <si>
    <t>0000706-08.2015.8.10.0000</t>
  </si>
  <si>
    <t>0000516-45.2015.8.10.0000</t>
  </si>
  <si>
    <t>0002603-71.2015.8.10.0000</t>
  </si>
  <si>
    <t>0002596-79.2015.8.10.0000</t>
  </si>
  <si>
    <t>0002621-92.2015.8.10.0000</t>
  </si>
  <si>
    <t>0002510-11.2015.8.10.0000</t>
  </si>
  <si>
    <t>0002675-58.2015.8.10.0000</t>
  </si>
  <si>
    <t>0003360-65.2015.8.10.0000</t>
  </si>
  <si>
    <t>0001097-60.2015.8.10.0000</t>
  </si>
  <si>
    <t>0002545-68.2015.8.10.0000</t>
  </si>
  <si>
    <t>0002587-20.2015.8.10.0000</t>
  </si>
  <si>
    <t>0003405-69.2015.8.10.0000</t>
  </si>
  <si>
    <t>0003409-09.2015.8.10.0000</t>
  </si>
  <si>
    <t>0004731-64.2015.8.10.0000</t>
  </si>
  <si>
    <t>0006280-80.2013.8.10.0000</t>
  </si>
  <si>
    <t>0006908-35.2014.8.10.0000</t>
  </si>
  <si>
    <t>0005308-42.2015.8.10.0000</t>
  </si>
  <si>
    <t>0005316-19.2015.8.10.0000</t>
  </si>
  <si>
    <t>0005373-37.2015.8.10.0000</t>
  </si>
  <si>
    <t>0005371-67.2015.8.10.0000</t>
  </si>
  <si>
    <t>0006390-11.2015.8.10.0000</t>
  </si>
  <si>
    <t>0004885-82.2015.8.10.0000</t>
  </si>
  <si>
    <t>0004752-40.2015.8.10.0000</t>
  </si>
  <si>
    <t>0004954-17.2015.8.10.0000</t>
  </si>
  <si>
    <t>0004756-77.2015.8.10.0000</t>
  </si>
  <si>
    <t>0004925-64.2015.8.10.0000</t>
  </si>
  <si>
    <t>0004796-59.2015.8.10.0000</t>
  </si>
  <si>
    <t>0004755-92.2015.8.10.0000</t>
  </si>
  <si>
    <t>0004760-17.2015.8.10.0000</t>
  </si>
  <si>
    <t>0004790-52.2015.8.10.0000</t>
  </si>
  <si>
    <t>0004792-22.2015.8.10.0000</t>
  </si>
  <si>
    <t>0004753-25.2015.8.10.0000</t>
  </si>
  <si>
    <t>0005581-21.2015.8.10.0000</t>
  </si>
  <si>
    <t>0005593-35.2015.8.10.0000</t>
  </si>
  <si>
    <t>0005591-65.2015.8.10.0000</t>
  </si>
  <si>
    <t>0005330-03.2015.8.10.0000</t>
  </si>
  <si>
    <t>0005410-64.2015.8.10.0000</t>
  </si>
  <si>
    <t>0005598-57.2015.8.10.0000</t>
  </si>
  <si>
    <t>0006001-26.2015.8.10.0000</t>
  </si>
  <si>
    <t>0006109-55.2015.8.10.0000</t>
  </si>
  <si>
    <t>0006105-18.2015.8.10.0000</t>
  </si>
  <si>
    <t>0006221-24.2015.8.10.0000</t>
  </si>
  <si>
    <t>0006236-90.2015.8.10.0000</t>
  </si>
  <si>
    <t>0006142-45.2015.8.10.0000</t>
  </si>
  <si>
    <t>0005823-77.2015.8.10.0000</t>
  </si>
  <si>
    <t>0005821-10.2015.8.10.0000</t>
  </si>
  <si>
    <t>0005827-17.2015.8.10.0000</t>
  </si>
  <si>
    <t>0005824-62.2015.8.10.0000</t>
  </si>
  <si>
    <t>0005966-66.2015.8.10.0000</t>
  </si>
  <si>
    <t>0005972-73.2015.8.10.0000</t>
  </si>
  <si>
    <t>0006440-37.2015.8.10.0000</t>
  </si>
  <si>
    <t>0005819-40.2015.8.10.0000</t>
  </si>
  <si>
    <t>0006438-67.2015.8.10.0000</t>
  </si>
  <si>
    <t>0005817-70.2015.8.10.0000</t>
  </si>
  <si>
    <t>0005828-02.2015.8.10.0000</t>
  </si>
  <si>
    <t>0006393-63.2015.8.10.0000</t>
  </si>
  <si>
    <t>0006400-55.2015.8.10.0000</t>
  </si>
  <si>
    <t>0006483-71.2015.8.10.0000</t>
  </si>
  <si>
    <t>0005933-76.2015.8.10.0000</t>
  </si>
  <si>
    <t>0006147-67.2015.8.10.0000</t>
  </si>
  <si>
    <t>0006316-54.2015.8.10.0000</t>
  </si>
  <si>
    <t>0006168-43.2015.8.10.0000</t>
  </si>
  <si>
    <t>0004975-90.2015.8.10.0000</t>
  </si>
  <si>
    <t>0006079-88.2013.8.10.0000</t>
  </si>
  <si>
    <t>0006004-49.2013.8.10.0000</t>
  </si>
  <si>
    <t>0009797-25.2015.8.10.0000</t>
  </si>
  <si>
    <t>0002474-66.2015.8.10.0000</t>
  </si>
  <si>
    <t>0010053-65.2015.8.10.0000</t>
  </si>
  <si>
    <t>0005792-57.2015.8.10.0000</t>
  </si>
  <si>
    <t>0005787-35.2015.8.10.0000</t>
  </si>
  <si>
    <t>0006471-57.2015.8.10.0000</t>
  </si>
  <si>
    <t>0006239-45.2015.8.10.0000</t>
  </si>
  <si>
    <t>0006084-42.2015.8.10.0000</t>
  </si>
  <si>
    <t>0006613-61.2015.8.10.0000</t>
  </si>
  <si>
    <t>0010183-55.2015.8.10.0000</t>
  </si>
  <si>
    <t>0007529-95.2015.8.10.0000</t>
  </si>
  <si>
    <t>0010364-56.2015.8.10.0000</t>
  </si>
  <si>
    <t>0010497-98.2015.8.10.0000</t>
  </si>
  <si>
    <t>0010985-53.2015.8.10.0000</t>
  </si>
  <si>
    <t>0000204-35.2016.8.10.0000</t>
  </si>
  <si>
    <t>0000064-98.2016.8.10.0000</t>
  </si>
  <si>
    <t>0000112-57.2016.8.10.0000</t>
  </si>
  <si>
    <t>0000065-83.2016.8.10.0000</t>
  </si>
  <si>
    <t>0000111-72.2016.8.10.0000</t>
  </si>
  <si>
    <t>0000079-67.2016.8.10.0000</t>
  </si>
  <si>
    <t>0000077-97.2016.8.10.0000</t>
  </si>
  <si>
    <t>0000066-68.2016.8.10.0000</t>
  </si>
  <si>
    <t>0000239-92.2016.8.10.0000</t>
  </si>
  <si>
    <t>0002712-51.2016.8.10.0000</t>
  </si>
  <si>
    <t>0002714-21.2016.8.10.0000</t>
  </si>
  <si>
    <t>0000081-37.2016.8.10.0000</t>
  </si>
  <si>
    <t>0000115-12.2016.8.10.0000</t>
  </si>
  <si>
    <t>0000114-27.2016.8.10.0000</t>
  </si>
  <si>
    <t>0000073-60.2016.8.10.0000</t>
  </si>
  <si>
    <t>0002618-06.2016.8.10.0000</t>
  </si>
  <si>
    <t>0002619-88.2016.8.10.0000</t>
  </si>
  <si>
    <t>0002658-85.2016.8.10.0000</t>
  </si>
  <si>
    <t>0002756-70.2016.8.10.0000</t>
  </si>
  <si>
    <t>0002736-79.2016.8.10.0000</t>
  </si>
  <si>
    <t>0002686-53.2016.8.10.0000</t>
  </si>
  <si>
    <t>0002755-85.2016.8.10.0000</t>
  </si>
  <si>
    <t>0002729-87.2016.8.10.0000</t>
  </si>
  <si>
    <t>0002725-50.2016.8.10.0000</t>
  </si>
  <si>
    <t>0002666-62.2016.8.10.0000</t>
  </si>
  <si>
    <t>0002695-15.2016.8.10.0000</t>
  </si>
  <si>
    <t>0002690-90.2016.8.10.0000</t>
  </si>
  <si>
    <t>0002722-95.2016.8.10.0000</t>
  </si>
  <si>
    <t>0005748-09.2013.8.10.0000</t>
  </si>
  <si>
    <t>0002683-35.2015.8.10.0000</t>
  </si>
  <si>
    <t>0002429-62.2015.8.10.0000</t>
  </si>
  <si>
    <t>0003285-26.2015.8.10.0000</t>
  </si>
  <si>
    <t>0004043-05.2015.8.10.0000</t>
  </si>
  <si>
    <t>0004754-10.2015.8.10.0000</t>
  </si>
  <si>
    <t>0005174-15.2015.8.10.0000</t>
  </si>
  <si>
    <t>0005945-90.2015.8.10.0000</t>
  </si>
  <si>
    <t>0002456-45.2015.8.10.0000</t>
  </si>
  <si>
    <t>0010333-70.2014.8.10.0000</t>
  </si>
  <si>
    <t>0006703-06.2014.8.10.0000</t>
  </si>
  <si>
    <t>0006979-37.2014.8.10.0000</t>
  </si>
  <si>
    <t>0003044-18.2016.8.10.0000</t>
  </si>
  <si>
    <t>0004551-14.2016.8.10.0000</t>
  </si>
  <si>
    <t>0002635-42.2016.8.10.0000</t>
  </si>
  <si>
    <t>0002641-49.2016.8.10.0000</t>
  </si>
  <si>
    <t>0002643-19.2016.8.10.0000</t>
  </si>
  <si>
    <t>0002645-86.2016.8.10.0000</t>
  </si>
  <si>
    <t>0002657-03.2016.8.10.0000</t>
  </si>
  <si>
    <t>0000108-20.2016.8.10.0000</t>
  </si>
  <si>
    <t>0002668-32.2016.8.10.0000</t>
  </si>
  <si>
    <t>0002716-88.2016.8.10.0000</t>
  </si>
  <si>
    <t>0002715-06.2016.8.10.0000</t>
  </si>
  <si>
    <t>0002709-96.2016.8.10.0000</t>
  </si>
  <si>
    <t>0002624-13.2016.8.10.0000</t>
  </si>
  <si>
    <t>0002627-65.2016.8.10.0000</t>
  </si>
  <si>
    <t>0002717-73.2016.8.10.0000</t>
  </si>
  <si>
    <t>0002639-79.2016.8.10.0000</t>
  </si>
  <si>
    <t>0000305-72.2016.8.10.0000</t>
  </si>
  <si>
    <t>0000306-57.2016.8.10.0000</t>
  </si>
  <si>
    <t>0000221-71.2016.8.10.0000</t>
  </si>
  <si>
    <t>0000171-45.2016.8.10.0000</t>
  </si>
  <si>
    <t>0000876-43.2016.8.10.0000</t>
  </si>
  <si>
    <t>0000856-52.2016.8.10.0000</t>
  </si>
  <si>
    <t>0000909-33.2016.8.10.0000</t>
  </si>
  <si>
    <t>0000857-37.2016.8.10.0000</t>
  </si>
  <si>
    <t>0002600-82.2016.8.10.0000</t>
  </si>
  <si>
    <t>0003099-66.2016.8.10.0000</t>
  </si>
  <si>
    <t>0002902-14.2016.8.10.0000</t>
  </si>
  <si>
    <t>0002849-33.2016.8.10.0000</t>
  </si>
  <si>
    <t>0004852-58.2016.8.10.0000</t>
  </si>
  <si>
    <t>0004485-34.2016.8.10.0000</t>
  </si>
  <si>
    <t>0004533-90.2016.8.10.0000</t>
  </si>
  <si>
    <t>0004839-59.2016.8.10.0000</t>
  </si>
  <si>
    <t>0004978-11.2016.8.10.0000</t>
  </si>
  <si>
    <t>0005060-42.2016.8.10.0000</t>
  </si>
  <si>
    <t>0010309-42.2014.8.10.0000</t>
  </si>
  <si>
    <t>0004810-09.2016.8.10.0000</t>
  </si>
  <si>
    <t>0004753-88.2016.8.10.0000</t>
  </si>
  <si>
    <t>0005813-96.2016.8.10.0000</t>
  </si>
  <si>
    <t>0005392-09.2016.8.10.0000</t>
  </si>
  <si>
    <t>0005564-48.2016.8.10.0000</t>
  </si>
  <si>
    <t>0005569-70.2016.8.10.0000</t>
  </si>
  <si>
    <t>0005817-36.2016.8.10.0000</t>
  </si>
  <si>
    <t>0005947-26.2016.8.10.0000</t>
  </si>
  <si>
    <t>0005531-58.2016.8.10.0000</t>
  </si>
  <si>
    <t>0005488-24.2016.8.10.0000</t>
  </si>
  <si>
    <t>0005465-78.2016.8.10.0000</t>
  </si>
  <si>
    <t>0005560-11.2016.8.10.0000</t>
  </si>
  <si>
    <t>0005634-65.2016.8.10.0000</t>
  </si>
  <si>
    <t>0005621-66.2016.8.10.0000</t>
  </si>
  <si>
    <t>0005628-58.2016.8.10.0000</t>
  </si>
  <si>
    <t>0005739-42.2016.8.10.0000</t>
  </si>
  <si>
    <t>0006455-69.2016.8.10.0000</t>
  </si>
  <si>
    <t>0006463-46.2016.8.10.0000</t>
  </si>
  <si>
    <t>0005713-44.2016.8.10.0000</t>
  </si>
  <si>
    <t>0006164-69.2016.8.10.0000</t>
  </si>
  <si>
    <t>0005908-29.2016.8.10.0000</t>
  </si>
  <si>
    <t>0006159-47.2016.8.10.0000</t>
  </si>
  <si>
    <t>0006252-10.2016.8.10.0000</t>
  </si>
  <si>
    <t>0006250-40.2016.8.10.0000</t>
  </si>
  <si>
    <t>0006253-92.2016.8.10.0000</t>
  </si>
  <si>
    <t>0006153-40.2016.8.10.0000</t>
  </si>
  <si>
    <t>0006134-34.2016.8.10.0000</t>
  </si>
  <si>
    <t>0006137-86.2016.8.10.0000</t>
  </si>
  <si>
    <t>0006441-85.2016.8.10.0000</t>
  </si>
  <si>
    <t>0006126-57.2016.8.10.0000</t>
  </si>
  <si>
    <t>0006160-32.2016.8.10.0000</t>
  </si>
  <si>
    <t>0006122-20.2016.8.10.0000</t>
  </si>
  <si>
    <t>0006198-44.2016.8.10.0000</t>
  </si>
  <si>
    <t>0006107-51.2016.8.10.0000</t>
  </si>
  <si>
    <t>0005555-86.2016.8.10.0000</t>
  </si>
  <si>
    <t>0005550-64.2016.8.10.0000</t>
  </si>
  <si>
    <t>0000026-18.2018.8.10.0000</t>
  </si>
  <si>
    <t>0006182-27.2015.8.10.0000</t>
  </si>
  <si>
    <t>0001339-09.2021.8.10.0000</t>
  </si>
  <si>
    <t>0006231-34.2016.8.10.0000</t>
  </si>
  <si>
    <t>0006356-02.2016.8.10.0000</t>
  </si>
  <si>
    <t>0006422-79.2016.8.10.0000</t>
  </si>
  <si>
    <t>0006256-47.2016.8.10.0000</t>
  </si>
  <si>
    <t>0006258-17.2016.8.10.0000</t>
  </si>
  <si>
    <t>0006260-84.2016.8.10.0000</t>
  </si>
  <si>
    <t>0006319-72.2016.8.10.0000</t>
  </si>
  <si>
    <t>0006471-23.2016.8.10.0000</t>
  </si>
  <si>
    <t>0006313-65.2016.8.10.0000</t>
  </si>
  <si>
    <t>0006314-50.2016.8.10.0000</t>
  </si>
  <si>
    <t>0006317-05.2016.8.10.0000</t>
  </si>
  <si>
    <t>0006320-57.2016.8.10.0000</t>
  </si>
  <si>
    <t>0006318-87.2016.8.10.0000</t>
  </si>
  <si>
    <t>0006310-13.2016.8.10.0000</t>
  </si>
  <si>
    <t>0006316-20.2016.8.10.0000</t>
  </si>
  <si>
    <t>0006005-29.2016.8.10.0000</t>
  </si>
  <si>
    <t>0005929-05.2016.8.10.0000</t>
  </si>
  <si>
    <t>0005888-38.2016.8.10.0000</t>
  </si>
  <si>
    <t>0005992-30.2016.8.10.0000</t>
  </si>
  <si>
    <t>0010176-63.2015.8.10.0000</t>
  </si>
  <si>
    <t>0006019-13.2016.8.10.0000</t>
  </si>
  <si>
    <t>0006431-41.2016.8.10.0000</t>
  </si>
  <si>
    <t>0002634-57.2016.8.10.0000</t>
  </si>
  <si>
    <t>0003299-15.2012.8.10.0000</t>
  </si>
  <si>
    <t>ISETNO</t>
  </si>
  <si>
    <t>isento</t>
  </si>
  <si>
    <t>0000703-53.2015.8.10.0000</t>
  </si>
  <si>
    <t>0007460-97.2014.8.10.0000</t>
  </si>
  <si>
    <t>0007362-15.2014.8.10.0000</t>
  </si>
  <si>
    <t>0007360-45.2014.8.10.0000</t>
  </si>
  <si>
    <t>0007864-51.2014.8.10.0000</t>
  </si>
  <si>
    <t>0007866-21.2014.8.10.0000</t>
  </si>
  <si>
    <t>0008067-13.2014.8.10.0000</t>
  </si>
  <si>
    <t>0008249-96.2014.8.10.0000</t>
  </si>
  <si>
    <t>0008555-65.2014.8.10.0000</t>
  </si>
  <si>
    <t>0008877-85.2014.8.10.0000</t>
  </si>
  <si>
    <t>0008765-19.2014.8.10.0000</t>
  </si>
  <si>
    <t>0008879-55.2014.8.10.0000</t>
  </si>
  <si>
    <t>0009043-20.2014.8.10.0000</t>
  </si>
  <si>
    <t>0009071-85.2014.8.10.0000</t>
  </si>
  <si>
    <t>0008970-48.2014.8.10.0000</t>
  </si>
  <si>
    <t>0009063-11.2014.8.10.0000</t>
  </si>
  <si>
    <t>0009310-89.2014.8.10.0000</t>
  </si>
  <si>
    <t>0000190-85.2015.8.10.0000</t>
  </si>
  <si>
    <t>0010270-45.2014.8.10.0000</t>
  </si>
  <si>
    <t>0010318-04.2014.8.10.0000</t>
  </si>
  <si>
    <t>0010234-03.2014.8.10.0000</t>
  </si>
  <si>
    <t>0010251-39.2014.8.10.0000</t>
  </si>
  <si>
    <t>0010238-40.2014.8.10.0000</t>
  </si>
  <si>
    <t>0010287-81.2014.8.10.0000</t>
  </si>
  <si>
    <t>0000513-90.2015.8.10.0000</t>
  </si>
  <si>
    <t>0002649-60.2015.8.10.0000</t>
  </si>
  <si>
    <t>0000735-58.2015.8.10.0000</t>
  </si>
  <si>
    <t>0000744-20.2015.8.10.0000</t>
  </si>
  <si>
    <t>0000771-03.2015.8.10.0000</t>
  </si>
  <si>
    <t>0000698-31.2015.8.10.0000</t>
  </si>
  <si>
    <t>0000707-90.2015.8.10.0000</t>
  </si>
  <si>
    <t>0000699-16.2015.8.10.0000</t>
  </si>
  <si>
    <t>0003113-84.2015.8.10.0000</t>
  </si>
  <si>
    <t>0003116-39.2015.8.10.0000</t>
  </si>
  <si>
    <t>0002173-22.2015.8.10.0000</t>
  </si>
  <si>
    <t>0000741-65.2015.8.10.0000</t>
  </si>
  <si>
    <t>0002423-55.2015.8.10.0000</t>
  </si>
  <si>
    <t>0002176-74.2015.8.10.0000</t>
  </si>
  <si>
    <t>0000641-13.2015.8.10.0000</t>
  </si>
  <si>
    <t>0000590-02.2015.8.10.0000</t>
  </si>
  <si>
    <t>0000652-42.2015.8.10.0000</t>
  </si>
  <si>
    <t>0002378-51.2015.8.10.0000</t>
  </si>
  <si>
    <t>0000591-84.2015.8.10.0000</t>
  </si>
  <si>
    <t>MARIA CLEIDE SANTOS DE OLIVEIRA</t>
  </si>
  <si>
    <t>GESSELMA QUADROS COSTA</t>
  </si>
  <si>
    <t>LEIDY ANA RODRIGUES</t>
  </si>
  <si>
    <t>CARLOS AUGUSTO DE OLIVEIRA FILHO</t>
  </si>
  <si>
    <t>LYCIA MAYANA WAQUIM</t>
  </si>
  <si>
    <t>JOSE DE RIBAMAR LIMA REIS</t>
  </si>
  <si>
    <t>KLEBER MAGALHAES PAULINO</t>
  </si>
  <si>
    <t>JACIREMA MOTH MONTEIRO GUIMARAES</t>
  </si>
  <si>
    <t>PAULYANNY NADYANE MOREIRA SANTIAGO</t>
  </si>
  <si>
    <t>JEQUEDMA CALDAS DA SILVA</t>
  </si>
  <si>
    <t>DUAILIBE MASCARENHAS ADVOGADOS ASSOCIADOS</t>
  </si>
  <si>
    <t>FRANCISCA DE JESUS EVANGELISTA</t>
  </si>
  <si>
    <t>WILLIANS JAMS SANTOS DE ARAUJO</t>
  </si>
  <si>
    <t>ROSEANE SOUSA LIMA</t>
  </si>
  <si>
    <t>ARIBERTO PONTE NETO</t>
  </si>
  <si>
    <t>PAULO HENRIQUE ALVES FREITAS</t>
  </si>
  <si>
    <t>JOSE DE SOUSA LIMA</t>
  </si>
  <si>
    <t>LIANDRA PAULA MACEDO LOBATO</t>
  </si>
  <si>
    <t>GISELLY RODRIGUES PEREIRA OLIVEIRA</t>
  </si>
  <si>
    <t>MARIA DE ASSIS SANTOS DE SOUZA</t>
  </si>
  <si>
    <t>ARNOBIO SILVA DOS SANTOS</t>
  </si>
  <si>
    <t>CARLOTA ZAIRA DA FONSECA BACELLAR</t>
  </si>
  <si>
    <t>JOCENILDO SILVA DE SOUSA</t>
  </si>
  <si>
    <t>JOAO FRANCISCO MARQUES COELHO</t>
  </si>
  <si>
    <t>VANESCA PASCOAL COSTA PINHEIRO</t>
  </si>
  <si>
    <t>TATIANA MARIA SOARES DE ARRUDA</t>
  </si>
  <si>
    <t>JAIR ARAUJO COSTA SILVA</t>
  </si>
  <si>
    <t>PAULO GABRIEL PASSINHO NOGUEIRA</t>
  </si>
  <si>
    <t>ADRIANA DE SOUSA E SILVA</t>
  </si>
  <si>
    <t>MARCIA CRISTINA DE SA CARVALHO</t>
  </si>
  <si>
    <t>LUCILEIA DE JESUS SOUZA DE QUEIROZ</t>
  </si>
  <si>
    <t>MARIA ISABEL DOS SANTOS RIBEIRO</t>
  </si>
  <si>
    <t>FABRICIO MOURA FERREIRA</t>
  </si>
  <si>
    <t>RODOLFO RAPOSA BUNA</t>
  </si>
  <si>
    <t>ADRIANA BASTOS MAZZA</t>
  </si>
  <si>
    <t>VALNEY GOMES DE OLIVEIRA</t>
  </si>
  <si>
    <t>OLGA DE JESUS GONCALVES DE SOUZA</t>
  </si>
  <si>
    <t>ROSA MARIA PINTO PENHA</t>
  </si>
  <si>
    <t>FAUSTINO MONTEIRO DE SOUZA</t>
  </si>
  <si>
    <t>FERNANDA DA SILVA ROCHA</t>
  </si>
  <si>
    <t>CLEONEIDE LOPES DE SOUSA</t>
  </si>
  <si>
    <t>DENISE MORAIS TEIXEIRA OLIVEIRA</t>
  </si>
  <si>
    <t>07519613372</t>
  </si>
  <si>
    <t>74557726372</t>
  </si>
  <si>
    <t>87009560315</t>
  </si>
  <si>
    <t>34978518334</t>
  </si>
  <si>
    <t>74143956349</t>
  </si>
  <si>
    <t>03509540387</t>
  </si>
  <si>
    <t>22452702315</t>
  </si>
  <si>
    <t>23430311268</t>
  </si>
  <si>
    <t>01119415390</t>
  </si>
  <si>
    <t>00721053300</t>
  </si>
  <si>
    <t>10659030306</t>
  </si>
  <si>
    <t>87184800397</t>
  </si>
  <si>
    <t>57121591391</t>
  </si>
  <si>
    <t>68719256353</t>
  </si>
  <si>
    <t>45214174349</t>
  </si>
  <si>
    <t>07672845349</t>
  </si>
  <si>
    <t>71842080300</t>
  </si>
  <si>
    <t>64721990359</t>
  </si>
  <si>
    <t>06921108368</t>
  </si>
  <si>
    <t>70834881349</t>
  </si>
  <si>
    <t>20642830304</t>
  </si>
  <si>
    <t>49418408368</t>
  </si>
  <si>
    <t>27915271334</t>
  </si>
  <si>
    <t>85061913353</t>
  </si>
  <si>
    <t>47554894315</t>
  </si>
  <si>
    <t>78761824372</t>
  </si>
  <si>
    <t>49391445349</t>
  </si>
  <si>
    <t>84117729349</t>
  </si>
  <si>
    <t>62036343368</t>
  </si>
  <si>
    <t>65107454372</t>
  </si>
  <si>
    <t>33198098300</t>
  </si>
  <si>
    <t>01363092324</t>
  </si>
  <si>
    <t>01285318358</t>
  </si>
  <si>
    <t>64789020304</t>
  </si>
  <si>
    <t>48205303304</t>
  </si>
  <si>
    <t>76153525334</t>
  </si>
  <si>
    <t>43745911334</t>
  </si>
  <si>
    <t>73132195391</t>
  </si>
  <si>
    <t>02194266356</t>
  </si>
  <si>
    <t>00580749371</t>
  </si>
  <si>
    <t>48952028368</t>
  </si>
  <si>
    <t>01123879346</t>
  </si>
  <si>
    <t>0002647-56.2016.8.10.0000</t>
  </si>
  <si>
    <t>CLEBSON DE JESUS DA COSTA DUTRA</t>
  </si>
  <si>
    <t>0002523-10.2015.8.10.0000</t>
  </si>
  <si>
    <t>0002836-68.2015.8.10.0000</t>
  </si>
  <si>
    <t>LIDIANA COSTA DE SOUSA TROVAO</t>
  </si>
  <si>
    <t>0002610-63.2015.8.10.0000</t>
  </si>
  <si>
    <t>EDIBERTO REBELO MATOS JUNIOR</t>
  </si>
  <si>
    <t xml:space="preserve">THALITA  PINTO HAICKEL MATOS </t>
  </si>
  <si>
    <t>0000851-64.2015.8.10.0000</t>
  </si>
  <si>
    <t>MARIANA RAQUEL MACIEL DO NASCIMENTO</t>
  </si>
  <si>
    <t>0000858-56.2015.8.10.0000</t>
  </si>
  <si>
    <t>RAIMUNDO DUARTE NUNES NETO</t>
  </si>
  <si>
    <t>0000850-79.2015.8.10.0000</t>
  </si>
  <si>
    <t>CAYRO SANDRO ALENCAR CARNEIRO</t>
  </si>
  <si>
    <t>0000848-12.2015.8.10.0000</t>
  </si>
  <si>
    <t>0000843-87.2015.8.10.0000</t>
  </si>
  <si>
    <t>0000842-05.2015.8.10.0000</t>
  </si>
  <si>
    <t>OSVALDO RODRIGUES SERRA</t>
  </si>
  <si>
    <t>0000853-34.2015.8.10.0000</t>
  </si>
  <si>
    <t>0002769-06.2015.8.10.0000</t>
  </si>
  <si>
    <t>0001100-15.2015.8.10.0000</t>
  </si>
  <si>
    <t>ANA CARLA SAMPAIO PORTELA</t>
  </si>
  <si>
    <t>0001113-14.2015.8.10.0000</t>
  </si>
  <si>
    <t>ATAANDA MALLAGA BARRETO SILVA</t>
  </si>
  <si>
    <t>0001109-74.2015.8.10.0000</t>
  </si>
  <si>
    <t>ALAIDE LOPES BARCELOS</t>
  </si>
  <si>
    <t>0001110-59.2015.8.10.0000</t>
  </si>
  <si>
    <t>MANOELA FERNANDES RIBEIRO DUAILIBE</t>
  </si>
  <si>
    <t>0002609-78.2015.8.10.0000</t>
  </si>
  <si>
    <t>ANDERSON CHAVES GEDEON</t>
  </si>
  <si>
    <t>0002832-31.2015.8.10.0000</t>
  </si>
  <si>
    <t>MOISES DE JESUS SERRA PINHEIRO</t>
  </si>
  <si>
    <t>0002981-27.2015.8.10.0000</t>
  </si>
  <si>
    <t>EDICIANE DINIZ PAVAO CARVALHO</t>
  </si>
  <si>
    <t>0002982-12.2015.8.10.0000</t>
  </si>
  <si>
    <t>DYOGO ALHADEF CANAVIEIRA</t>
  </si>
  <si>
    <t>0002983-94.2015.8.10.0000</t>
  </si>
  <si>
    <t>ZONARIA NOLETO DE SOUSA</t>
  </si>
  <si>
    <t>0002980-42.2015.8.10.0000</t>
  </si>
  <si>
    <t>THAISA DINIZ MENDONCA</t>
  </si>
  <si>
    <t>0002985-64.2015.8.10.0000</t>
  </si>
  <si>
    <t>DIOLINDA CRISTINA SILVA MIRANDA</t>
  </si>
  <si>
    <t>0002398-42.2015.8.10.0000</t>
  </si>
  <si>
    <t>JARDEL DOS SANTOS PENHA</t>
  </si>
  <si>
    <t>0002590-72.2015.8.10.0000</t>
  </si>
  <si>
    <t>ISABELLE CRISTINNE ABREU AMORIM</t>
  </si>
  <si>
    <t>0003522-60.2015.8.10.0000</t>
  </si>
  <si>
    <t>JONAS BARROSO FERREIRA JUNIOR</t>
  </si>
  <si>
    <t>0002760-44.2015.8.10.0000</t>
  </si>
  <si>
    <t>LUCIMAR BARROS DO NASCIMENTO</t>
  </si>
  <si>
    <t>0002636-61.2015.8.10.0000</t>
  </si>
  <si>
    <t>PEDRO EGILDO RODRIGUES DOS SANTOS</t>
  </si>
  <si>
    <t>0002634-91.2015.8.10.0000</t>
  </si>
  <si>
    <t>WILLIAM FREIRE NUNES</t>
  </si>
  <si>
    <t>0002458-15.2015.8.10.0000</t>
  </si>
  <si>
    <t>SILVIA MARIA MACIEL RAMOS</t>
  </si>
  <si>
    <t>0002493-72.2015.8.10.0000</t>
  </si>
  <si>
    <t>SIMONE DE FATIMA VIANA RANGEL</t>
  </si>
  <si>
    <t>0002684-20.2015.8.10.0000</t>
  </si>
  <si>
    <t>FABIO DAS CHAGAS GARCEZ FRAZAO</t>
  </si>
  <si>
    <t>0002606-26.2015.8.10.0000</t>
  </si>
  <si>
    <t>0002755-22.2015.8.10.0000</t>
  </si>
  <si>
    <t>HALINA CRISTINA CARVALHO BEZERRA</t>
  </si>
  <si>
    <t>0002508-41.2015.8.10.0000</t>
  </si>
  <si>
    <t>0002539-61.2015.8.10.0000</t>
  </si>
  <si>
    <t>0002503-19.2015.8.10.0000</t>
  </si>
  <si>
    <t>EDUARDO FABIAN CAVALCANTE DE MORAIS</t>
  </si>
  <si>
    <t>0002667-81.2015.8.10.0000</t>
  </si>
  <si>
    <t>EDUARDO RUSKYNNE ABREU FONSECA</t>
  </si>
  <si>
    <t>0002542-16.2015.8.10.0000</t>
  </si>
  <si>
    <t>JANIO ALCANTARA BRASIL DE OLIVEIRA</t>
  </si>
  <si>
    <t>0002415-78.2015.8.10.0000</t>
  </si>
  <si>
    <t>LUIS EDUARDO FERRAZ ALVES</t>
  </si>
  <si>
    <t>0002382-88.2015.8.10.0000</t>
  </si>
  <si>
    <t>GLENDA SANTOS SILVA</t>
  </si>
  <si>
    <t>62961101387</t>
  </si>
  <si>
    <t>61742465315</t>
  </si>
  <si>
    <t>45979022368</t>
  </si>
  <si>
    <t>95614184368</t>
  </si>
  <si>
    <t>65088301391</t>
  </si>
  <si>
    <t>45982317349</t>
  </si>
  <si>
    <t>40726835315</t>
  </si>
  <si>
    <t>46007784304</t>
  </si>
  <si>
    <t>64205517300</t>
  </si>
  <si>
    <t>81920490353</t>
  </si>
  <si>
    <t>84418907300</t>
  </si>
  <si>
    <t>55704808387</t>
  </si>
  <si>
    <t>63270250304</t>
  </si>
  <si>
    <t>61829897349</t>
  </si>
  <si>
    <t>37603051304</t>
  </si>
  <si>
    <t>86601032387</t>
  </si>
  <si>
    <t>91504066391</t>
  </si>
  <si>
    <t>45267090344</t>
  </si>
  <si>
    <t>60888253400</t>
  </si>
  <si>
    <t>80222072334</t>
  </si>
  <si>
    <t>50822624320</t>
  </si>
  <si>
    <t>77993870330</t>
  </si>
  <si>
    <t>66321832391</t>
  </si>
  <si>
    <t>21595550372</t>
  </si>
  <si>
    <t>85904503334</t>
  </si>
  <si>
    <t>61637637349</t>
  </si>
  <si>
    <t>51539080382</t>
  </si>
  <si>
    <t>89667549372</t>
  </si>
  <si>
    <t>81716087368</t>
  </si>
  <si>
    <t>00980746361</t>
  </si>
  <si>
    <t>01005830320</t>
  </si>
  <si>
    <t>01588908330</t>
  </si>
  <si>
    <t>05553126312</t>
  </si>
  <si>
    <t>00100281370</t>
  </si>
  <si>
    <t>00193700328</t>
  </si>
  <si>
    <t>03737038309</t>
  </si>
  <si>
    <t>01399804316</t>
  </si>
  <si>
    <t>00584417357</t>
  </si>
  <si>
    <t>0004047-42.2015.8.10.0000</t>
  </si>
  <si>
    <t>ARIANA ALVES DA COSTA</t>
  </si>
  <si>
    <t>0004077-77.2015.8.10.0000</t>
  </si>
  <si>
    <t>ALBERTO BRUNO CUNHA DUARTE</t>
  </si>
  <si>
    <t>0004078-62.2015.8.10.0000</t>
  </si>
  <si>
    <t>ANDRE LUIS AZEVEDO BORGES</t>
  </si>
  <si>
    <t>0003743-43.2015.8.10.0000</t>
  </si>
  <si>
    <t>SIMONE MARIA DA SILVA CHAVES</t>
  </si>
  <si>
    <t>0004182-54.2015.8.10.0000</t>
  </si>
  <si>
    <t>MAGDA CALDAS OLIVEIRA</t>
  </si>
  <si>
    <t>0004185-09.2015.8.10.0000</t>
  </si>
  <si>
    <t>MARCILIO DA SILVA MOURA</t>
  </si>
  <si>
    <t>0004184-24.2015.8.10.0000</t>
  </si>
  <si>
    <t>0004054-34.2015.8.10.0000</t>
  </si>
  <si>
    <t>CLESIO MARTINS ASSUNCAO</t>
  </si>
  <si>
    <t>0003899-31.2015.8.10.0000</t>
  </si>
  <si>
    <t>MARCOS MACIEL SOUSA RODRIGUES</t>
  </si>
  <si>
    <t>0003888-02.2015.8.10.0000</t>
  </si>
  <si>
    <t>PEDRO JOSE VIEGAS JUNIOR</t>
  </si>
  <si>
    <t>0003893-24.2015.8.10.0000</t>
  </si>
  <si>
    <t>RAIMUNDO SILVA COSTA JUNIOR</t>
  </si>
  <si>
    <t>0004312-44.2015.8.10.0000</t>
  </si>
  <si>
    <t>ADRIANO COSTA DOS SANTOS</t>
  </si>
  <si>
    <t>0004342-79.2015.8.10.0000</t>
  </si>
  <si>
    <t>ROSA MARIA REGO DA FONSECA</t>
  </si>
  <si>
    <t>0004357-48.2015.8.10.0000</t>
  </si>
  <si>
    <t>ANTONIO JOSE DE CARVALHO REIS</t>
  </si>
  <si>
    <t>0004323-73.2015.8.10.0000</t>
  </si>
  <si>
    <t>SUELY DE SOUSA BEZERRA</t>
  </si>
  <si>
    <t>0004339-27.2015.8.10.0000</t>
  </si>
  <si>
    <t>DANIELLE CAETANO SOUZA</t>
  </si>
  <si>
    <t>0004033-58.2015.8.10.0000</t>
  </si>
  <si>
    <t>JAQUELINE LIMA SOUSA</t>
  </si>
  <si>
    <t>0004641-56.2015.8.10.0000</t>
  </si>
  <si>
    <t>DANIELLE GOMES DE AGUIAR COSTA</t>
  </si>
  <si>
    <t>0004394-75.2015.8.10.0000</t>
  </si>
  <si>
    <t>ALAN ALVES ARAUJO</t>
  </si>
  <si>
    <t>0004350-56.2015.8.10.0000</t>
  </si>
  <si>
    <t>ALBERTO BANANEIRA COSTA</t>
  </si>
  <si>
    <t>0004322-88.2015.8.10.0000</t>
  </si>
  <si>
    <t>ALIETE SOUSA NOBREGA</t>
  </si>
  <si>
    <t>0004410-29.2015.8.10.0000</t>
  </si>
  <si>
    <t>JANETE DA SILVA GOMES ELIZEU</t>
  </si>
  <si>
    <t>0004437-12.2015.8.10.0000</t>
  </si>
  <si>
    <t>MARIA DA CONCEICAO RIBEIRO GUIDA</t>
  </si>
  <si>
    <t>0004427-65.2015.8.10.0000</t>
  </si>
  <si>
    <t>EVANDRO LIMA CARNEIRO</t>
  </si>
  <si>
    <t>0004980-15.2015.8.10.0000</t>
  </si>
  <si>
    <t>ANGELO PINTO OLIVEIRA</t>
  </si>
  <si>
    <t>0004642-41.2015.8.10.0000</t>
  </si>
  <si>
    <t>JOANA DARC PEREIRA BARROS</t>
  </si>
  <si>
    <t>FLAVIO HENRIQUE  SILVA BALATA</t>
  </si>
  <si>
    <t>0004998-36.2015.8.10.0000</t>
  </si>
  <si>
    <t>0005093-66.2015.8.10.0000</t>
  </si>
  <si>
    <t>THAIS KELMA COELHO CHAVES</t>
  </si>
  <si>
    <t>0005113-57.2015.8.10.0000</t>
  </si>
  <si>
    <t>SARAH FERNANDA PEREIRA CLARK</t>
  </si>
  <si>
    <t>PAULO VINICIUS LIMA DIAS</t>
  </si>
  <si>
    <t>PAULO CESAR ARAUJO LAFENE</t>
  </si>
  <si>
    <t>ANDREA CRISTINE COLINS MARTINS</t>
  </si>
  <si>
    <t>0005150-84.2015.8.10.0000</t>
  </si>
  <si>
    <t>JAMES HERAKI</t>
  </si>
  <si>
    <t>LUIZ HENRIQUE FALCAO TEIXEIRA</t>
  </si>
  <si>
    <t>0004789-67.2015.8.10.0000</t>
  </si>
  <si>
    <t>MAYCO MURILO PINHEIRO</t>
  </si>
  <si>
    <t>0004865-91.2015.8.10.0000</t>
  </si>
  <si>
    <t>ANA LUCIA CORDEIRO RABELO</t>
  </si>
  <si>
    <t>0005309-27.2015.8.10.0000</t>
  </si>
  <si>
    <t>THEMIS NEPOMUCENO SILVA</t>
  </si>
  <si>
    <t>0005578-66.2015.8.10.0000</t>
  </si>
  <si>
    <t>FRANCISCO RIBEIRO RIBEIRINHO DA SILVA JUNIOR</t>
  </si>
  <si>
    <t>AFONSO HENRIQUE DIAS DA SILVA</t>
  </si>
  <si>
    <t>0005889-57.2015.8.10.0000</t>
  </si>
  <si>
    <t>MARIA APARECIDA SOUSA COSTA</t>
  </si>
  <si>
    <t>0005305-87.2015.8.10.0000</t>
  </si>
  <si>
    <t>RAILTON BEZERRA SOUSA</t>
  </si>
  <si>
    <t>0005432-25.2015.8.10.0000</t>
  </si>
  <si>
    <t>0005372-52.2015.8.10.0000</t>
  </si>
  <si>
    <t>FRANCISCA SANTIAGO DE SOUZA NUNES</t>
  </si>
  <si>
    <t xml:space="preserve">LIBERALINO PAIVA SOUSA </t>
  </si>
  <si>
    <t>0005407-12.2015.8.10.0000</t>
  </si>
  <si>
    <t>WANDA MARIA SOUSA ANTUNES</t>
  </si>
  <si>
    <t>0005949-30.2015.8.10.0000</t>
  </si>
  <si>
    <t>URSULINA MARIA PRASERES VIEIRA</t>
  </si>
  <si>
    <t>0005475-59.2015.8.10.0000</t>
  </si>
  <si>
    <t>ANSELMO DE JESUS CARVALHO</t>
  </si>
  <si>
    <t>0005466-97.2015.8.10.0000</t>
  </si>
  <si>
    <t>DENIS OS DE CARVALHO</t>
  </si>
  <si>
    <t>0005478-14.2015.8.10.0000</t>
  </si>
  <si>
    <t>CONCEICAO DE MARIA VELOSO ACACIO</t>
  </si>
  <si>
    <t>0005476-44.2015.8.10.0000</t>
  </si>
  <si>
    <t>GLAUCIA MADALENA DA SILVA OLIVEIRA</t>
  </si>
  <si>
    <t>0005701-64.2015.8.10.0000</t>
  </si>
  <si>
    <t>0005677-36.2015.8.10.0000</t>
  </si>
  <si>
    <t>0005405-42.2015.8.10.0000</t>
  </si>
  <si>
    <t>PATRICIA BOTELHO DE MACEDO FEITOSA</t>
  </si>
  <si>
    <t>0005394-13.2015.8.10.0000</t>
  </si>
  <si>
    <t>ELYS THANIA DE SA CARDOSO</t>
  </si>
  <si>
    <t>0005399-35.2015.8.10.0000</t>
  </si>
  <si>
    <t>0005397-65.2015.8.10.0000</t>
  </si>
  <si>
    <t>0006002-11.2015.8.10.0000</t>
  </si>
  <si>
    <t>0006006-48.2015.8.10.0000</t>
  </si>
  <si>
    <t>0005467-82.2015.8.10.0000</t>
  </si>
  <si>
    <t>ANAYANNA SAMPAIO GONCALVES</t>
  </si>
  <si>
    <t>0006658-65.2015.8.10.0000</t>
  </si>
  <si>
    <t>ANA MARIA MARINHO SILVA</t>
  </si>
  <si>
    <t>0006007-33.2015.8.10.0000</t>
  </si>
  <si>
    <t>0005649-68.2015.8.10.0000</t>
  </si>
  <si>
    <t>0005708-56.2015.8.10.0000</t>
  </si>
  <si>
    <t>0005891-27.2015.8.10.0000</t>
  </si>
  <si>
    <t>LUSILENE BRANDAO MAGALHAES PINTO</t>
  </si>
  <si>
    <t>0005635-84.2015.8.10.0000</t>
  </si>
  <si>
    <t xml:space="preserve">JAMIL MALUF NETO </t>
  </si>
  <si>
    <t>0005386-36.2015.8.10.0000</t>
  </si>
  <si>
    <t>0005388-06.2015.8.10.0000</t>
  </si>
  <si>
    <t>BIANCA RAHBANI ARAGAO FEIJO</t>
  </si>
  <si>
    <t>0005387-21.2015.8.10.0000</t>
  </si>
  <si>
    <t>MONICA REGINA SOARES BRANDAO DOS SANTOS</t>
  </si>
  <si>
    <t>0005489-43.2015.8.10.0000</t>
  </si>
  <si>
    <t>ANTONY NELSON PINHEIRO LUSO</t>
  </si>
  <si>
    <t>0005490-28.2015.8.10.0000</t>
  </si>
  <si>
    <t>0005637-54.2015.8.10.0000</t>
  </si>
  <si>
    <t>0006319-09.2015.8.10.0000</t>
  </si>
  <si>
    <t>0005492-95.2015.8.10.0000</t>
  </si>
  <si>
    <t>0005496-35.2015.8.10.0000</t>
  </si>
  <si>
    <t xml:space="preserve">DANIELA BUSA VELTEN PEREIRA </t>
  </si>
  <si>
    <t>0005389-88.2015.8.10.0000</t>
  </si>
  <si>
    <t>MARIA LUCIA DA SILVA VERA</t>
  </si>
  <si>
    <t>0005624-55.2015.8.10.0000</t>
  </si>
  <si>
    <t>0005377-74.2015.8.10.0000</t>
  </si>
  <si>
    <t>0005378-59.2015.8.10.0000</t>
  </si>
  <si>
    <t>0005379-44.2015.8.10.0000</t>
  </si>
  <si>
    <t>0005392-43.2015.8.10.0000</t>
  </si>
  <si>
    <t>0005646-16.2015.8.10.0000</t>
  </si>
  <si>
    <t>WALTER REIS CABRAL</t>
  </si>
  <si>
    <t xml:space="preserve">0002978-09.2014.8.10.0000 </t>
  </si>
  <si>
    <t xml:space="preserve">EDUARDO HENRIQUE SALOMAO SILVA </t>
  </si>
  <si>
    <t>0005752-75.2015.8.10.0000</t>
  </si>
  <si>
    <t>JOAO RODRIGUES SILVA FILHO</t>
  </si>
  <si>
    <t>0005754-45.2015.8.10.0000</t>
  </si>
  <si>
    <t>JARDEL DE AQUINO PORTO</t>
  </si>
  <si>
    <t>0005733-69.2015.8.10.0000</t>
  </si>
  <si>
    <t>ANTONIO COSTA DE MIRANDA</t>
  </si>
  <si>
    <t>0005746-68.2015.8.10.0000</t>
  </si>
  <si>
    <t>RAIMUNDO REIS LOPES DE OLIVEIRA</t>
  </si>
  <si>
    <t>0005748-38.2015.8.10.0000</t>
  </si>
  <si>
    <t>JOAO BATISTA VIEIRA NUNES</t>
  </si>
  <si>
    <t>0005806-41.2015.8.10.0000</t>
  </si>
  <si>
    <t>SAMYRA PEREIRA FURTADO SEREJO</t>
  </si>
  <si>
    <t>0005579-51.2015.8.10.0000</t>
  </si>
  <si>
    <t>0005670-44.2015.8.10.0000</t>
  </si>
  <si>
    <t>CARLOS LACERDA DE ALMEIDA</t>
  </si>
  <si>
    <t>0005627-10.2015.8.10.0000</t>
  </si>
  <si>
    <t>0005630-62.2015.8.10.0000</t>
  </si>
  <si>
    <t>NILMAR GAMA DA ROCHA</t>
  </si>
  <si>
    <t>0005625-40.2015.8.10.0000</t>
  </si>
  <si>
    <t>PAULO ROBERTO MEDEIROS DE CARVALHO</t>
  </si>
  <si>
    <t>0005512-86.2015.8.10.0000</t>
  </si>
  <si>
    <t>0005504-12.2015.8.10.0000</t>
  </si>
  <si>
    <t>0005503-27.2015.8.10.0000</t>
  </si>
  <si>
    <t>JORGE LUIS DA SILVA SALES</t>
  </si>
  <si>
    <t>0005702-49.2015.8.10.0000</t>
  </si>
  <si>
    <t>JOVIANO FURTADO DE MENDONCA</t>
  </si>
  <si>
    <t>0005681-73.2015.8.10.0000</t>
  </si>
  <si>
    <t>SILAS COSTA AMARAL</t>
  </si>
  <si>
    <t>0005689-50.2015.8.10.0000</t>
  </si>
  <si>
    <t>ANA TERESA CARVALHO DUAILIBE</t>
  </si>
  <si>
    <t>0005848-90.2015.8.10.0000</t>
  </si>
  <si>
    <t>0005658-30.2015.8.10.0000</t>
  </si>
  <si>
    <t>JOSE DO EGITO ALVES PESSOA</t>
  </si>
  <si>
    <t>0005639-24.2015.8.10.0000</t>
  </si>
  <si>
    <t>0005539-69.2015.8.10.0000</t>
  </si>
  <si>
    <t>ROSA MEIRE ROCHA SANTOS</t>
  </si>
  <si>
    <t>0005638-39.2015.8.10.0000</t>
  </si>
  <si>
    <t>0006418-76.2015.8.10.0000</t>
  </si>
  <si>
    <t>FRANCIJANE SOUSA DE OLIVEIRA</t>
  </si>
  <si>
    <t>0006307-92.2015.8.10.0000</t>
  </si>
  <si>
    <t>0006374-57.2015.8.10.0000</t>
  </si>
  <si>
    <t>MARIA JOSE RIBAMAR SILVA CUNHA</t>
  </si>
  <si>
    <t>0005999-56.2015.8.10.0000</t>
  </si>
  <si>
    <t>RAIMUNDA CRISTINA RIBEIRO BARBOSA</t>
  </si>
  <si>
    <t>0006103-48.2015.8.10.0000</t>
  </si>
  <si>
    <t>JOSE RIBAMAR BATISTA DE SOUSA</t>
  </si>
  <si>
    <t>0005991-79.2015.8.10.0000</t>
  </si>
  <si>
    <t>SANDRA ROGERIA RODRIGUES CUNHA</t>
  </si>
  <si>
    <t>0005760-52.2015.8.10.0000</t>
  </si>
  <si>
    <t>0006032-46.2015.8.10.0000</t>
  </si>
  <si>
    <t>0005961-44.2015.8.10.0000</t>
  </si>
  <si>
    <t>LOURIVAL MENDES DA FONSECA FILHO</t>
  </si>
  <si>
    <t>0006056-74.2015.8.10.0000</t>
  </si>
  <si>
    <t>0006378-94.2015.8.10.0000</t>
  </si>
  <si>
    <t>MARIA DAS GRACAS MARTINS MENDES</t>
  </si>
  <si>
    <t>0005686-95.2015.8.10.0000</t>
  </si>
  <si>
    <t>PLINIO TARQUINIO MELO VIEIRA</t>
  </si>
  <si>
    <t>0006327-83.2015.8.10.0000</t>
  </si>
  <si>
    <t>0006449-96.2015.8.10.0000</t>
  </si>
  <si>
    <t>FRANCISCA MONTEIRO DIAS</t>
  </si>
  <si>
    <t>0006174-50.2015.8.10.0000</t>
  </si>
  <si>
    <t>MARILENE DOS SANTOS REIS</t>
  </si>
  <si>
    <t>0006107-85.2015.8.10.0000</t>
  </si>
  <si>
    <t>GLORACI COSTA NEVES</t>
  </si>
  <si>
    <t>0006169-28.2015.8.10.0000</t>
  </si>
  <si>
    <t>MARTA MARIA DINIZ PIRES</t>
  </si>
  <si>
    <t>0006450-81.2015.8.10.0000</t>
  </si>
  <si>
    <t>MAUD SOARES ARAUJO</t>
  </si>
  <si>
    <t>0006361-58.2015.8.10.0000</t>
  </si>
  <si>
    <t>ENOQUE DE AZEVEDO FONSECA</t>
  </si>
  <si>
    <t>0006399-70.2015.8.10.0000</t>
  </si>
  <si>
    <t>JODSELMA DA CONCEICAO COSTA ABREU</t>
  </si>
  <si>
    <t>0006394-48.2015.8.10.0000</t>
  </si>
  <si>
    <t>LUIS CARLOS DIAS AZEVEDO</t>
  </si>
  <si>
    <t>0006391-93.2015.8.10.0000</t>
  </si>
  <si>
    <t>0006266-28.2015.8.10.0000</t>
  </si>
  <si>
    <t>BENEDITA DE FATIMA NEVES RABELO</t>
  </si>
  <si>
    <t>0006381-49.2015.8.10.0000</t>
  </si>
  <si>
    <t>ANTONIA SILVA FERREIRA</t>
  </si>
  <si>
    <t>0006617-98.2015.8.10.0000</t>
  </si>
  <si>
    <t>ANTONIA DA CONCEICAO PIMENTEL CUNHA</t>
  </si>
  <si>
    <t>0006274-05.2015.8.10.0000</t>
  </si>
  <si>
    <t>MARIA DE NAZARE PAIVA BEZERRA</t>
  </si>
  <si>
    <t>0006277-57.2015.8.10.0000</t>
  </si>
  <si>
    <t>ILCILENE ALVES BEZERRA</t>
  </si>
  <si>
    <t>0006257-66.2015.8.10.0000</t>
  </si>
  <si>
    <t>JONAS DOS SANTOS NEVES</t>
  </si>
  <si>
    <t>0006264-58.2015.8.10.0000</t>
  </si>
  <si>
    <t>RENALVA SOUSA XAVIER</t>
  </si>
  <si>
    <t>0006286-19.2015.8.10.0000</t>
  </si>
  <si>
    <t>EDINALVA FREITAS SILVA ILAURINDO</t>
  </si>
  <si>
    <t>0006528-75.2015.8.10.0000</t>
  </si>
  <si>
    <t>MARIA DO PERPETUO SOCORRO LOPES DE MORAES</t>
  </si>
  <si>
    <t>0005531-92.2015.8.10.0000</t>
  </si>
  <si>
    <t>MICHEL SILVA ARAUJO MARTINS</t>
  </si>
  <si>
    <t>0005968-36.2015.8.10.0000</t>
  </si>
  <si>
    <t>ANNE CLEA MENDES FERREIRA</t>
  </si>
  <si>
    <t>0005838-46.2015.8.10.0000</t>
  </si>
  <si>
    <t>MARIUSA PINTO DE AMORIM</t>
  </si>
  <si>
    <t>0006242-97.2015.8.10.0000</t>
  </si>
  <si>
    <t>JOSELIA DE CASTRO MACIEL CUNHA</t>
  </si>
  <si>
    <t>0005835-91.2015.8.10.0000</t>
  </si>
  <si>
    <t>LEIDE ALVARENGA SILVA</t>
  </si>
  <si>
    <t>0005855-82.2015.8.10.0000</t>
  </si>
  <si>
    <t>LAURA ROSA SILVA SANTOS</t>
  </si>
  <si>
    <t>0005820-25.2015.8.10.0000</t>
  </si>
  <si>
    <t>ELISABETE OLIMPIA DE SOUZA ROCHA</t>
  </si>
  <si>
    <t>0005826-32.2015.8.10.0000</t>
  </si>
  <si>
    <t>DINARLEIA DE JESUS ROCHA RIBEIRO</t>
  </si>
  <si>
    <t>0005946-75.2015.8.10.0000</t>
  </si>
  <si>
    <t>SHIRLEY ALVARENGA SILVA</t>
  </si>
  <si>
    <t>0006046-30.2015.8.10.0000</t>
  </si>
  <si>
    <t>JOSE RIBAMAR GOMES</t>
  </si>
  <si>
    <t>0006047-15.2015.8.10.0000</t>
  </si>
  <si>
    <t>LIEGE REGO BORGNETH RIBEIRO</t>
  </si>
  <si>
    <t>0005984-87.2015.8.10.0000</t>
  </si>
  <si>
    <t>FRANCISCO LOPES CALDAS</t>
  </si>
  <si>
    <t>0006526-08.2015.8.10.0000</t>
  </si>
  <si>
    <t>VERONILDE DA SILVA CALDAS</t>
  </si>
  <si>
    <t>0006512-24.2015.8.10.0000</t>
  </si>
  <si>
    <t>VALDENICE MIRANDA COSTA</t>
  </si>
  <si>
    <t>0005791-72.2015.8.10.0000</t>
  </si>
  <si>
    <t>DENYS LIMA REGO</t>
  </si>
  <si>
    <t>0006040-23.2015.8.10.0000</t>
  </si>
  <si>
    <t>ADRIANA QUEIROZ SANTOS CRUZ</t>
  </si>
  <si>
    <t>0006567-72.2015.8.10.0000</t>
  </si>
  <si>
    <t>MARIA IRONEIDE MARTINS FERREIRA ARAUJO</t>
  </si>
  <si>
    <t>0006049-82.2015.8.10.0000</t>
  </si>
  <si>
    <t>DOUGLAS LIMA DA GUIA</t>
  </si>
  <si>
    <t>0005723-25.2015.8.10.0000</t>
  </si>
  <si>
    <t>LENA CONCEICAO COSTA SOARES MUNIZ</t>
  </si>
  <si>
    <t xml:space="preserve">JOSE CAVALCANTE DE ALENCAR JUNIOR </t>
  </si>
  <si>
    <t>0005831-54.2015.8.10.0000</t>
  </si>
  <si>
    <t>VIVIANE AROUCHE SERRA DE SENA</t>
  </si>
  <si>
    <t>0005940-68.2015.8.10.0000</t>
  </si>
  <si>
    <t>MARIA HELENA MATIAS IBIAPINO</t>
  </si>
  <si>
    <t>0006527-90.2015.8.10.0000</t>
  </si>
  <si>
    <t>CARLOS ALBERTO NEVES COSTA</t>
  </si>
  <si>
    <t>0006575-49.2015.8.10.0000</t>
  </si>
  <si>
    <t>0006574-64.2015.8.10.0000</t>
  </si>
  <si>
    <t>MEG CUTRIM FERNANDES SANTOS</t>
  </si>
  <si>
    <t>0006569-42.2015.8.10.0000</t>
  </si>
  <si>
    <t>JOSE VICENTE FORTALEZA DA SILVA</t>
  </si>
  <si>
    <t>0006524-38.2015.8.10.0000</t>
  </si>
  <si>
    <t>MARIA APARECIDA CRUZ SANTOS</t>
  </si>
  <si>
    <t>0006164-06.2015.8.10.0000</t>
  </si>
  <si>
    <t>MARIA EDINALVA CARNEIRO DA SILVA DE ALMEIDA</t>
  </si>
  <si>
    <t>0006570-27.2015.8.10.0000</t>
  </si>
  <si>
    <t>HELENA MARIA MOREIRA MENDONCA MEDEIROS</t>
  </si>
  <si>
    <t>0005789-05.2015.8.10.0000</t>
  </si>
  <si>
    <t xml:space="preserve">JOSE HERBERTO DIAS JUNIOR </t>
  </si>
  <si>
    <t>0006525-23.2015.8.10.0000</t>
  </si>
  <si>
    <t>LUSIANE MARIA ALCANTARA RIBEIRO</t>
  </si>
  <si>
    <t>0006223-91.2015.8.10.0000</t>
  </si>
  <si>
    <t>DIEGO SANTA BRIGIDA CUBA</t>
  </si>
  <si>
    <t>0005773-51.2015.8.10.0000</t>
  </si>
  <si>
    <t>JUCILEIDE DE ALMEIDA COSTA</t>
  </si>
  <si>
    <t>0006539-07.2015.8.10.0000</t>
  </si>
  <si>
    <t>EDNA BACARIAS MATOS</t>
  </si>
  <si>
    <t>0004871-35.2014.8.10.0000</t>
  </si>
  <si>
    <t xml:space="preserve">KATCHELYNE ISABELLE FURTADO MOREIRA </t>
  </si>
  <si>
    <t xml:space="preserve">MAURICIO PEREIRA MUNIZ </t>
  </si>
  <si>
    <t xml:space="preserve">0009003-72.2013.8.10.0000 </t>
  </si>
  <si>
    <t xml:space="preserve">0000933-22.2020.8.10.0000 </t>
  </si>
  <si>
    <t xml:space="preserve">AURILENE DE SAMPAIO LIMA </t>
  </si>
  <si>
    <t>0000939-29.2020.8.10.0000</t>
  </si>
  <si>
    <t>RITA PEREIRA DOS SANTOS</t>
  </si>
  <si>
    <t xml:space="preserve">0010251-39.2014.8.10.0000 </t>
  </si>
  <si>
    <t xml:space="preserve">CARLOTA ZAIRA DA FONSECA BACELLAR </t>
  </si>
  <si>
    <t>45387044315</t>
  </si>
  <si>
    <t>0006255-96.2015.8.10.0000</t>
  </si>
  <si>
    <t>EDUARDO CARVALHO NASCIMENTO SOUSA</t>
  </si>
  <si>
    <t>0006464-65.2015.8.10.0000</t>
  </si>
  <si>
    <t>MARIA ONEIDE SILVA TORRES</t>
  </si>
  <si>
    <t>0006437-82.2015.8.10.0000</t>
  </si>
  <si>
    <t>FERNANDA BEZERRA COARACY DE LIMA</t>
  </si>
  <si>
    <t>0006366-80.2015.8.10.0000</t>
  </si>
  <si>
    <t>EDILENE MARIA LUZ</t>
  </si>
  <si>
    <t>NILZIANE LIMA MEDEIROS</t>
  </si>
  <si>
    <t>0005779-58.2015.8.10.0000</t>
  </si>
  <si>
    <t>FERNANDO GARRIDO CARVALHO COUTO</t>
  </si>
  <si>
    <t>MAYCON WENDEL CORREA SILVA</t>
  </si>
  <si>
    <t>MANOELLE MORAES DOS SANTOS</t>
  </si>
  <si>
    <t>0006395-33.2015.8.10.0000</t>
  </si>
  <si>
    <t>RITA FERREIRA DA SILVA</t>
  </si>
  <si>
    <t>LUIZ FERNANDO DE SOUZA COELHO</t>
  </si>
  <si>
    <t>0006066-21.2015.8.10.0000</t>
  </si>
  <si>
    <t>TEODORA FERRAZ COELHO</t>
  </si>
  <si>
    <t>0005815-03.2015.8.10.0000</t>
  </si>
  <si>
    <t>TERESINHA DE JESUS MIRANDA DOS SANTOS</t>
  </si>
  <si>
    <t>0006069-73.2015.8.10.0000</t>
  </si>
  <si>
    <t>RAIMUNDO NONATO COSTA</t>
  </si>
  <si>
    <t>0006245-52.2015.8.10.0000</t>
  </si>
  <si>
    <t>MARIA AMELIA BEZERRA DE ALMEIDA</t>
  </si>
  <si>
    <t>0006127-76.2015.8.10.0000</t>
  </si>
  <si>
    <t>EDUARDO AUGUSTO SA COSTA LEITE</t>
  </si>
  <si>
    <t>0006344-22.2015.8.10.0000</t>
  </si>
  <si>
    <t>ALINEIDE MARTINS RABELO COSTA</t>
  </si>
  <si>
    <t>0006324-31.2015.8.10.0000</t>
  </si>
  <si>
    <t>DORACI MOREIRA REIS SANTOS</t>
  </si>
  <si>
    <t>0006348-59.2015.8.10.0000</t>
  </si>
  <si>
    <t>FANNY DE SOUSA BRANDES</t>
  </si>
  <si>
    <t>0006096-56.2015.8.10.0000</t>
  </si>
  <si>
    <t>FABIO MENESES DE MIRANDA</t>
  </si>
  <si>
    <t>0006205-70.2015.8.10.0000</t>
  </si>
  <si>
    <t>JOSIETE CONCEICAO CARRAMILO DA SILVA</t>
  </si>
  <si>
    <t>0006495-85.2015.8.10.0000</t>
  </si>
  <si>
    <t>JERONIMO MELO OLIVEIRA</t>
  </si>
  <si>
    <t>0006260-21.2015.8.10.0000</t>
  </si>
  <si>
    <t>0006587-63.2015.8.10.0000</t>
  </si>
  <si>
    <t>0006496-70.2015.8.10.0000</t>
  </si>
  <si>
    <t>0006502-77.2015.8.10.0000</t>
  </si>
  <si>
    <t>0006153-74.2015.8.10.0000</t>
  </si>
  <si>
    <t>0006033-31.2015.8.10.0000</t>
  </si>
  <si>
    <t>0006351-14.2015.8.10.0000</t>
  </si>
  <si>
    <t>SILVIA REGINA CORREA CUNHA</t>
  </si>
  <si>
    <t>FRANCISCA MARIA BRITO CUNHA</t>
  </si>
  <si>
    <t>FERNANDA ARAUJO PEREIRA</t>
  </si>
  <si>
    <t>0006232-53.2015.8.10.0000</t>
  </si>
  <si>
    <t>0006156-29.2015.8.10.0000</t>
  </si>
  <si>
    <t>0006219-54.2015.8.10.0000</t>
  </si>
  <si>
    <t>0006125-09.2015.8.10.0000</t>
  </si>
  <si>
    <t>0006008-18.2015.8.10.0000</t>
  </si>
  <si>
    <t>0006417-91.2015.8.10.0000</t>
  </si>
  <si>
    <t>0006162-36.2015.8.10.0000</t>
  </si>
  <si>
    <t>0006157-14.2015.8.10.0000</t>
  </si>
  <si>
    <t>0006288-86.2015.8.10.0000</t>
  </si>
  <si>
    <t>0006189-19.2015.8.10.0000</t>
  </si>
  <si>
    <t>0006121-69.2015.8.10.0000</t>
  </si>
  <si>
    <t>0006188-34.2015.8.10.0000</t>
  </si>
  <si>
    <t>0006582-41.2015.8.10.0000</t>
  </si>
  <si>
    <t>0006618-83.2015.8.10.0000</t>
  </si>
  <si>
    <t>0006588-48.2015.8.10.0000</t>
  </si>
  <si>
    <t>0001609-38.2018.8.10.0000</t>
  </si>
  <si>
    <t>0005390-27.2015.8.10.0000</t>
  </si>
  <si>
    <t>MARIA DE FATIMA SANTOS DO NASCIMENTO</t>
  </si>
  <si>
    <t>PEDRO ANTONIO SOEIRO COSTA</t>
  </si>
  <si>
    <t>ROBERVAL AMARAL NETO</t>
  </si>
  <si>
    <t>CLAUDIO JOSE SODRE</t>
  </si>
  <si>
    <t>FERNANDO HENRIQUE PEREIRA MENEZES</t>
  </si>
  <si>
    <t>WILLANA DE JESUS MONTEIRO MARTINS PEDERNEIRAS</t>
  </si>
  <si>
    <t>MARIA DO SOCORRO LOPES CARDOSO</t>
  </si>
  <si>
    <t>BRUNO ESCORCIO CERQUEIRA BARROS</t>
  </si>
  <si>
    <t>MARTHA MARIA TEREZA COSTA PEREIRA</t>
  </si>
  <si>
    <t>RAIMUNDO NELSON FROIS SOUZA</t>
  </si>
  <si>
    <t>FRANCINETH VALE PORTO SANCHES</t>
  </si>
  <si>
    <t>ANTONIO SANTOS SERRA</t>
  </si>
  <si>
    <t>JAMIL MALUF NETO</t>
  </si>
  <si>
    <t>JACILENE CAMPOS SILVA</t>
  </si>
  <si>
    <t>0006128-61.2015.8.10.0000</t>
  </si>
  <si>
    <t>JOSE MAURI RIBEIRO DE SOUSA</t>
  </si>
  <si>
    <t>0006138-08.2015.8.10.0000</t>
  </si>
  <si>
    <t>LAERCIO BARBOSA ALMEIDA</t>
  </si>
  <si>
    <t>0006065-36.2015.8.10.0000</t>
  </si>
  <si>
    <t>0006132-98.2015.8.10.0000</t>
  </si>
  <si>
    <t>KELMA DINIZ RIBEIRO</t>
  </si>
  <si>
    <t>0006064-51.2015.8.10.0000</t>
  </si>
  <si>
    <t>0006058-44.2015.8.10.0000</t>
  </si>
  <si>
    <t>0006067-06.2015.8.10.0000</t>
  </si>
  <si>
    <t>ADRIANO COELHO RIBEIRO</t>
  </si>
  <si>
    <t>0006123-39.2015.8.10.0000</t>
  </si>
  <si>
    <t>0006003-93.2015.8.10.0000</t>
  </si>
  <si>
    <t>MARCIA CRISTINA MESQUITA SILVA</t>
  </si>
  <si>
    <t>0006238-60.2015.8.10.0000</t>
  </si>
  <si>
    <t>SIMONE MARIA DA SILVA CHAVES DE JESUS</t>
  </si>
  <si>
    <t>0005715-48.2015.8.10.0000</t>
  </si>
  <si>
    <t>JOSE ALBERTINO DE MORAES LEITE</t>
  </si>
  <si>
    <t>0006146-82.2015.8.10.0000</t>
  </si>
  <si>
    <t>FERNANDO ROBERTO FERREIRA DE LUCENA</t>
  </si>
  <si>
    <t>0005730-17.2015.8.10.0000</t>
  </si>
  <si>
    <t>SUSIANE SAMPAIO MARQUES</t>
  </si>
  <si>
    <t>0005857-52.2015.8.10.0000</t>
  </si>
  <si>
    <t>JONATAS RIBAMAR MARTINS FARIAS</t>
  </si>
  <si>
    <t>0005797-79.2015.8.10.0000</t>
  </si>
  <si>
    <t>VILSON FONTENELE MACHADO FILHO</t>
  </si>
  <si>
    <t>0005856-67.2015.8.10.0000</t>
  </si>
  <si>
    <t>EDIMAR PORTELA DA PONTE FILHO</t>
  </si>
  <si>
    <t>0006589-33.2015.8.10.0000</t>
  </si>
  <si>
    <t>0005732-84.2015.8.10.0000</t>
  </si>
  <si>
    <t>JOAO CARLOS ARAUJO SILVA</t>
  </si>
  <si>
    <t>0006143-30.2015.8.10.0000</t>
  </si>
  <si>
    <t>LEONARDO BEZERRA RODRIGUES</t>
  </si>
  <si>
    <t>0006490-63.2015.8.10.0000</t>
  </si>
  <si>
    <t>VANESSA CRISTINE SERRA DA COSTA MOTA</t>
  </si>
  <si>
    <t>0006505-32.2015.8.10.0000</t>
  </si>
  <si>
    <t>ISABEL CRISTINA TRINDADE DUARTE</t>
  </si>
  <si>
    <t>0006507-02.2015.8.10.0000</t>
  </si>
  <si>
    <t>FLAVIA DE JESUS COSTA MORAES BUNA</t>
  </si>
  <si>
    <t>0006498-40.2015.8.10.0000</t>
  </si>
  <si>
    <t>GILMAR SILVA DE MEIRELES</t>
  </si>
  <si>
    <t>0006616-16.2015.8.10.0000</t>
  </si>
  <si>
    <t>JARCIANA MONTEIRO DE OLIVEIRA MACARANDUBA</t>
  </si>
  <si>
    <t>0006518-31.2015.8.10.0000</t>
  </si>
  <si>
    <t>RAIMUNDO DO CARMO</t>
  </si>
  <si>
    <t>0006521-83.2015.8.10.0000</t>
  </si>
  <si>
    <t>0006610-09.2015.8.10.0000</t>
  </si>
  <si>
    <t>JOAQUIM ALMEIDA DA SILVA FILHO</t>
  </si>
  <si>
    <t>0006515-76.2015.8.10.0000</t>
  </si>
  <si>
    <t>LYANA BRAGA DE SOUSA</t>
  </si>
  <si>
    <t>0006532-15.2015.8.10.0000</t>
  </si>
  <si>
    <t>MARCILENE PASSARINHO DEVASA</t>
  </si>
  <si>
    <t>0006421-31.2015.8.10.0000</t>
  </si>
  <si>
    <t>LUZIMAR GALVAO GAIOSO</t>
  </si>
  <si>
    <t>0006028-09.2015.8.10.0000</t>
  </si>
  <si>
    <t>WANDER HENRIQUE BRAGA DA SILVA</t>
  </si>
  <si>
    <t>0006194-41.2015.8.10.0000</t>
  </si>
  <si>
    <t>FRANCISCO FERREIRA</t>
  </si>
  <si>
    <t>0006420-46.2015.8.10.0000</t>
  </si>
  <si>
    <t>0006429-08.2015.8.10.0000</t>
  </si>
  <si>
    <t>DANIEL FERNANDO BARROSO DE ARAUJO</t>
  </si>
  <si>
    <t xml:space="preserve">DIEGO MENEZES SOARES </t>
  </si>
  <si>
    <t>0006442-07.2015.8.10.0000</t>
  </si>
  <si>
    <t>ALINE PEREIRA BEZERRA DA SILVA DOS SANTOS</t>
  </si>
  <si>
    <t>0004725-57.2015.8.10.0000</t>
  </si>
  <si>
    <t xml:space="preserve">WALTER CASTRO E SILVA FILHO </t>
  </si>
  <si>
    <t xml:space="preserve">GARIBALDI SEGUNDO FARIAS E SILVA </t>
  </si>
  <si>
    <t>0006237-12.2014.8.10.0000</t>
  </si>
  <si>
    <t>ROUSEANE FONSECA GONCALVES DOS REIS</t>
  </si>
  <si>
    <t>0006982-89.2014.8.10.0000</t>
  </si>
  <si>
    <t>VICTOR OLIVEIRA SILVA</t>
  </si>
  <si>
    <t>0004609-51.2015.8.10.0000</t>
  </si>
  <si>
    <t>CLEOMA AVELINO LIMA</t>
  </si>
  <si>
    <t>0006550-36.2015.8.10.0000</t>
  </si>
  <si>
    <t>0000086-25.2017.8.10.0000</t>
  </si>
  <si>
    <t>FRANCISCO RODRIGUES</t>
  </si>
  <si>
    <t>0001445-05.2020.8.10.0000</t>
  </si>
  <si>
    <t>0001588-57.2021.8.10.0000</t>
  </si>
  <si>
    <t>ARTUR RODRIGUES FERREIRA</t>
  </si>
  <si>
    <t>0001625-84.2021.8.10.0000</t>
  </si>
  <si>
    <t>MARIA DO SOCORRO GATINHO SANTOS</t>
  </si>
  <si>
    <t>0001745-30.2021.8.10.0000</t>
  </si>
  <si>
    <t>MARIA DA SILVA NUNES</t>
  </si>
  <si>
    <t>0000670-19.2022.8.10.0000</t>
  </si>
  <si>
    <t>0000739-51.2022.8.10.0000</t>
  </si>
  <si>
    <t>0000796-69.2022.8.10.0000</t>
  </si>
  <si>
    <t>MARIA DO LIVRAMENTO FERREIRA MOTA</t>
  </si>
  <si>
    <t>0000838-21.2022.8.10.0000</t>
  </si>
  <si>
    <t>MARCOS SOARES PEREIRA</t>
  </si>
  <si>
    <t>0000982-92.2022.8.10.0000</t>
  </si>
  <si>
    <t>ANTONIO JOSE MARTINS</t>
  </si>
  <si>
    <t>0001216-74.2022.8.10.0000</t>
  </si>
  <si>
    <t>IVETE ALVES SERRA</t>
  </si>
  <si>
    <t>0001124-96.2022.8.10.0000</t>
  </si>
  <si>
    <t>MARLENE DE CONCEICAO BEZERRA DE CARVALHO</t>
  </si>
  <si>
    <t>0001307-67.2022.8.10.0000</t>
  </si>
  <si>
    <t>MARIA ANAZEUDA POLICARPO</t>
  </si>
  <si>
    <t>0006103-82.2014.8.10.0000</t>
  </si>
  <si>
    <t>MARCOS ANTONIO QUEZADO FIGUEIREDO</t>
  </si>
  <si>
    <t>0003747-80.2015.8.10.0000</t>
  </si>
  <si>
    <t>JOSE CLEMILTON SILVA FERNANDES</t>
  </si>
  <si>
    <t>0005813-33.2015.8.10.0000</t>
  </si>
  <si>
    <t>SIRLANDE PINHEIRO SERRA</t>
  </si>
  <si>
    <t>0000906-78.2016.8.10.0000</t>
  </si>
  <si>
    <t>VILMA DE LOURDES CANTANHEDE ABREU</t>
  </si>
  <si>
    <t>0004869-94.2016.8.10.0000</t>
  </si>
  <si>
    <t>JOSE AMIRALDO MAIA DOS SANTOS</t>
  </si>
  <si>
    <t>0005028-37.2016.8.10.0000</t>
  </si>
  <si>
    <t>NEIDEMAR SOUSA DE ARAUJO</t>
  </si>
  <si>
    <t>VIRGINIA INGRID CARVALHO FONSECA</t>
  </si>
  <si>
    <t>0006503-28.2016.8.10.0000</t>
  </si>
  <si>
    <t>EDI DE FATIMA MORAIS SANTOS</t>
  </si>
  <si>
    <t>0001390-59.2017.8.10.0000</t>
  </si>
  <si>
    <t>MARIA DO SOCORRO DA SILVA COSTA</t>
  </si>
  <si>
    <t>0000057-38.2018.8.10.0000</t>
  </si>
  <si>
    <t>OZIEL VIEIRA DA SILVA</t>
  </si>
  <si>
    <t>0000515-55.2018.8.10.0000</t>
  </si>
  <si>
    <t>0000117-74.2019.8.10.0000</t>
  </si>
  <si>
    <t>LIETE SOUSA DA SILVA</t>
  </si>
  <si>
    <t>0001607-34.2019.8.10.0000</t>
  </si>
  <si>
    <t>0001315-15.2020.8.10.0000</t>
  </si>
  <si>
    <t>CELIA MARIA GRACILDES NASCIMENTO SILVA</t>
  </si>
  <si>
    <t>0001795-90.2020.8.10.0000</t>
  </si>
  <si>
    <t>MARIA MARTA VENINA DA SILVA COSTA</t>
  </si>
  <si>
    <t>0000009-74.2021.8.10.0000</t>
  </si>
  <si>
    <t>RAIMUNDA ALVES DE SOUSA</t>
  </si>
  <si>
    <t>0000429-79.2021.8.10.0000</t>
  </si>
  <si>
    <t>VENCESLAU AUGUSTO TRAVASSOS</t>
  </si>
  <si>
    <t>0001480-28.2021.8.10.0000</t>
  </si>
  <si>
    <t>0001492-42.2021.8.10.0000</t>
  </si>
  <si>
    <t>ISMAEL DE FREITAS NOGUEIRA</t>
  </si>
  <si>
    <t>0001842-30.2021.8.10.0000</t>
  </si>
  <si>
    <t>ELIZABETH DE FATIMA COSTA PEREIRA</t>
  </si>
  <si>
    <t xml:space="preserve">FELIPE ANTONIO RAMOS SOUSA </t>
  </si>
  <si>
    <t>0001629-24.2021.8.10.0000</t>
  </si>
  <si>
    <t>JOSE ALAM LIMA DA SILVA</t>
  </si>
  <si>
    <t>0001623-17.2021.8.10.0000</t>
  </si>
  <si>
    <t>MAYSA PINHEIRO DOS REIS</t>
  </si>
  <si>
    <t>0001829-31.2021.8.10.0000</t>
  </si>
  <si>
    <t>FRANCISCO VIANA</t>
  </si>
  <si>
    <t>0001757-44.2021.8.10.0000</t>
  </si>
  <si>
    <t>MARIA DO ROSARIO ARAUJO SANCHES</t>
  </si>
  <si>
    <t>0002045-89.2021.8.10.0000</t>
  </si>
  <si>
    <t>ALDI FERNANDO LOBATO DA SILVA</t>
  </si>
  <si>
    <t>0001791-19.2021.8.10.0000</t>
  </si>
  <si>
    <t>0001908-10.2021.8.10.0000</t>
  </si>
  <si>
    <t>0002041-52.2021.8.10.0000</t>
  </si>
  <si>
    <t>0002025-98.2021.8.10.0000</t>
  </si>
  <si>
    <t>0002076-12.2021.8.10.0000</t>
  </si>
  <si>
    <t>0002063-13.2021.8.10.0000</t>
  </si>
  <si>
    <t>0002107-32.2021.8.10.0000</t>
  </si>
  <si>
    <t>0002086-56.2021.8.10.0000</t>
  </si>
  <si>
    <t>0002101-25.2021.8.10.0000</t>
  </si>
  <si>
    <t>0002110-84.2021.8.10.0000</t>
  </si>
  <si>
    <t>0002106-47.2021.8.10.0000</t>
  </si>
  <si>
    <t>0002112-54.2021.8.10.0000</t>
  </si>
  <si>
    <t>0002144-59.2021.8.10.0000</t>
  </si>
  <si>
    <t>0002142-89.2021.8.10.0000</t>
  </si>
  <si>
    <t>0002148-96.2021.8.10.0000</t>
  </si>
  <si>
    <t>0002152-36.2021.8.10.0000</t>
  </si>
  <si>
    <t>0002276-19.2021.8.10.0000</t>
  </si>
  <si>
    <t>0002288-33.2021.8.10.0000</t>
  </si>
  <si>
    <t>ROSELANY SILVA GALVAO DA SOLIDADE</t>
  </si>
  <si>
    <t>LUIZ CARLOS FERREIRA SANTOS</t>
  </si>
  <si>
    <t>JOSE ANTONIO ALVES DE MORAES</t>
  </si>
  <si>
    <t>JOSE RAIMUNDO RIBEIRO</t>
  </si>
  <si>
    <t>ABRAHAO LINCOLN SAUAIA</t>
  </si>
  <si>
    <t>IRACEMA DE LUCENA BANDEIRA</t>
  </si>
  <si>
    <t>LUSIA VIRGEM BARROS DOS PRASERES</t>
  </si>
  <si>
    <t>ANALUCIA GONCALVES COSTA</t>
  </si>
  <si>
    <t>MARIA DA CONSOLACAO ROCHA CAJUEIRO</t>
  </si>
  <si>
    <t>NEIDE MARIA DE SOUSA BARROS SANTOS</t>
  </si>
  <si>
    <t>NELSON MELO DE MORAES REGO</t>
  </si>
  <si>
    <t>ISABEL VIEIRA MONTELES</t>
  </si>
  <si>
    <t>JOSE AURINO CASTRO PEREIRA</t>
  </si>
  <si>
    <t>MARIA DO AMPARO SANTOS COELHO</t>
  </si>
  <si>
    <t>DELITE CASTRO RODRIGUES AVELINO</t>
  </si>
  <si>
    <t>CRISTIANO ALVES FERNANDES</t>
  </si>
  <si>
    <t>0002370-64.2021.8.10.0000</t>
  </si>
  <si>
    <t>0002366-27.2021.8.10.0000</t>
  </si>
  <si>
    <t>0002375-86.2021.8.10.0000</t>
  </si>
  <si>
    <t>0002377-56.2021.8.10.0000</t>
  </si>
  <si>
    <t>0002376-71.2021.8.10.0000</t>
  </si>
  <si>
    <t>0002385-33.2021.8.10.0000</t>
  </si>
  <si>
    <t>0002383-63.2021.8.10.0000</t>
  </si>
  <si>
    <t>0002483-18.2021.8.10.0000</t>
  </si>
  <si>
    <t>0002530-89.2021.8.10.0000</t>
  </si>
  <si>
    <t>0002527-37.2021.8.10.0000</t>
  </si>
  <si>
    <t>0002510-98.2021.8.10.0000</t>
  </si>
  <si>
    <t>0002512-68.2021.8.10.0000</t>
  </si>
  <si>
    <t>0002508-31.2021.8.10.0000</t>
  </si>
  <si>
    <t>0002565-49.2021.8.10.0000</t>
  </si>
  <si>
    <t>0002564-64.2021.8.10.0000</t>
  </si>
  <si>
    <t>0002562-94.2021.8.10.0000</t>
  </si>
  <si>
    <t>0000060-51.2022.8.10.0000</t>
  </si>
  <si>
    <t>0000091-71.2022.8.10.0000</t>
  </si>
  <si>
    <t>0000165-28.2022.8.10.0000</t>
  </si>
  <si>
    <t>0000169-65.2022.8.10.0000</t>
  </si>
  <si>
    <t>0000220-76.2022.8.10.0000</t>
  </si>
  <si>
    <t>0000306-47.2022.8.10.0000</t>
  </si>
  <si>
    <t>0000310-84.2022.8.10.0000</t>
  </si>
  <si>
    <t>0000293-48.2022.8.10.0000</t>
  </si>
  <si>
    <t>0000296-03.2022.8.10.0000</t>
  </si>
  <si>
    <t>0000400-92.2022.8.10.0000</t>
  </si>
  <si>
    <t>VITORIA REGIA VELOSO TRANCOSO</t>
  </si>
  <si>
    <t>JOANA TEODORA CAMPOS CAMARA</t>
  </si>
  <si>
    <t>MARIA DAS GRACAS MATOS DE SOUSA</t>
  </si>
  <si>
    <t>SONIA DE JESUS SALDANHA JORGE</t>
  </si>
  <si>
    <t>MARIA DE JESUS SANTOS SOARES</t>
  </si>
  <si>
    <t>JANIA LUZIA FONTENELLE LIMA TRINDADE</t>
  </si>
  <si>
    <t>EUNICE FONTINELE ATAIDE LIMA</t>
  </si>
  <si>
    <t>CARLOS ALBERTO SOUSA</t>
  </si>
  <si>
    <t>MARIA IRENE DA SILVA CONCEICAO</t>
  </si>
  <si>
    <t>IRIS MARIA OLIVEIRA MARQUES</t>
  </si>
  <si>
    <t>MARIA DELZUITA FERNANDES FELIX</t>
  </si>
  <si>
    <t>AYD JULIA DE DEUS RODRIGUES</t>
  </si>
  <si>
    <t>ANTONIO JOSE SANTOS</t>
  </si>
  <si>
    <t>LAURA ROZA VICTOR DIAS</t>
  </si>
  <si>
    <t>ANANIAS PEREIRA BARROS</t>
  </si>
  <si>
    <t>BENVINDA SA DOS SANTOS</t>
  </si>
  <si>
    <t>NILTON DA SILVA MELO</t>
  </si>
  <si>
    <t>JOEL DE SOUSA SILVA</t>
  </si>
  <si>
    <t>YOLANDA RAIMUNDA DE AVELAR</t>
  </si>
  <si>
    <t>MARIA DAS DORES SILVA VIEIRA</t>
  </si>
  <si>
    <t>MARIA RITA DA SILVA COSTA</t>
  </si>
  <si>
    <t>AFONSO CELSO CASTRO CARVALHO</t>
  </si>
  <si>
    <t>KARLA MARAO VIANA PEREIRA MURAD</t>
  </si>
  <si>
    <t>EDLEUZA MARIA MENEZES BONFIM</t>
  </si>
  <si>
    <t>SERGIO LUIZ FERREIRA OLIVEIRA</t>
  </si>
  <si>
    <t>0000514-31.2022.8.10.0000</t>
  </si>
  <si>
    <t>JOSE ANTONIO VIEGAS</t>
  </si>
  <si>
    <t>0000509-09.2022.8.10.0000</t>
  </si>
  <si>
    <t>JOSE CARLOS EWERTON MARTINS</t>
  </si>
  <si>
    <t>0000475-34.2022.8.10.0000</t>
  </si>
  <si>
    <t>JOSE HENRIQUE BRAGA POLARY</t>
  </si>
  <si>
    <t>0000476-19.2022.8.10.0000</t>
  </si>
  <si>
    <t>MARIA FILOMENA FERREIRA</t>
  </si>
  <si>
    <t>THAIANE FILOMENA DA SILVA COSTA FIGUEIREDO</t>
  </si>
  <si>
    <t>0000587-03.2022.8.10.0000</t>
  </si>
  <si>
    <t>MARIA SILVIA GALVAO DINIZ</t>
  </si>
  <si>
    <t>0000596-62.2022.8.10.0000</t>
  </si>
  <si>
    <t>0000661-57.2022.8.10.0000</t>
  </si>
  <si>
    <t>ELIENE DE MARIA COSTA VILANOVA SOUSA</t>
  </si>
  <si>
    <t>0000659-87.2022.8.10.0000</t>
  </si>
  <si>
    <t>MARIA ELIZABETE FELIX TEIXEIRA</t>
  </si>
  <si>
    <t>0000652-95.2022.8.10.0000</t>
  </si>
  <si>
    <t>RAIMUNDO JOAO ANDRADE FILHO SEGUNDO</t>
  </si>
  <si>
    <t>0000662-42.2022.8.10.0000</t>
  </si>
  <si>
    <t>MARIA DA CONCEICAO BARBOSA DE SOUSA</t>
  </si>
  <si>
    <t>0000622-60.2022.8.10.0000</t>
  </si>
  <si>
    <t>0000692-77.2022.8.10.0000</t>
  </si>
  <si>
    <t>0000683-18.2022.8.10.0000</t>
  </si>
  <si>
    <t>0000758-57.2022.8.10.0000</t>
  </si>
  <si>
    <t>0000697-02.2022.8.10.0000</t>
  </si>
  <si>
    <t>0000696-17.2022.8.10.0000</t>
  </si>
  <si>
    <t>0000716-08.2022.8.10.0000</t>
  </si>
  <si>
    <t>0000724-82.2022.8.10.0000</t>
  </si>
  <si>
    <t>0000725-67.2022.8.10.0000</t>
  </si>
  <si>
    <t>0000765-49.2022.8.10.0000</t>
  </si>
  <si>
    <t>0000766-34.2022.8.10.0000</t>
  </si>
  <si>
    <t>0000776-78.2022.8.10.0000</t>
  </si>
  <si>
    <t>0000782-85.2022.8.10.0000</t>
  </si>
  <si>
    <t>0000784-55.2022.8.10.0000</t>
  </si>
  <si>
    <t>0000789-77.2022.8.10.0000</t>
  </si>
  <si>
    <t>0000791-47.2022.8.10.0000</t>
  </si>
  <si>
    <t>0000792-32.2022.8.10.0000</t>
  </si>
  <si>
    <t>0000794-02.2022.8.10.0000</t>
  </si>
  <si>
    <t>0000795-84.2022.8.10.0000</t>
  </si>
  <si>
    <t>0000856-42.2022.8.10.0000</t>
  </si>
  <si>
    <t>0000857-27.2022.8.10.0000</t>
  </si>
  <si>
    <t>0000817-45.2022.8.10.0000</t>
  </si>
  <si>
    <t>0000859-94.2022.8.10.0000</t>
  </si>
  <si>
    <t>0000858-12.2022.8.10.0000</t>
  </si>
  <si>
    <t>0000839-06.2022.8.10.0000</t>
  </si>
  <si>
    <t>0000923-07.2022.8.10.0000</t>
  </si>
  <si>
    <t>0001113-67.2022.8.10.0000</t>
  </si>
  <si>
    <t>0000887-62.2022.8.10.0000</t>
  </si>
  <si>
    <t>0000930-96.2022.8.10.0000</t>
  </si>
  <si>
    <t>0000989-84.2022.8.10.0000</t>
  </si>
  <si>
    <t>0000978-55.2022.8.10.0000</t>
  </si>
  <si>
    <t>0000903-16.2022.8.10.0000</t>
  </si>
  <si>
    <t>0000885-92.2022.8.10.0000</t>
  </si>
  <si>
    <t>0000886-77.2022.8.10.0000</t>
  </si>
  <si>
    <t>0000988-02.2022.8.10.0000</t>
  </si>
  <si>
    <t>0001026-14.2022.8.10.0000</t>
  </si>
  <si>
    <t>0000985-47.2022.8.10.0000</t>
  </si>
  <si>
    <t>0001104-08.2022.8.10.0000</t>
  </si>
  <si>
    <t>0001106-75.2022.8.10.0000</t>
  </si>
  <si>
    <t>0001095-46.2022.8.10.0000</t>
  </si>
  <si>
    <t>RAIMUNDO ESTEVAM MENDES</t>
  </si>
  <si>
    <t>MARIA DAS GRACAS TEIXEIRA CONCEICAO</t>
  </si>
  <si>
    <t>FLORI BRANDAO SANTOS</t>
  </si>
  <si>
    <t>MARIA DO SOCORRO MENDES</t>
  </si>
  <si>
    <t>IANI VIANA DE CARVALHO LEAO</t>
  </si>
  <si>
    <t>ELENINA DA CONCEICAO LUZ SANTOS</t>
  </si>
  <si>
    <t>SEBASTIAO CAMPOS MATOS</t>
  </si>
  <si>
    <t>MARIA DAS GRACAS RAPOSO BUNA</t>
  </si>
  <si>
    <t>IRACEMA DE JESUS FRANCO DE SA</t>
  </si>
  <si>
    <t>CONCEICAO DE MARIA CARVALHO MENESES</t>
  </si>
  <si>
    <t>MARIA CHRISTINA SOARES DO PRADO LUI</t>
  </si>
  <si>
    <t>NUBIA MARIA PIRES BALDEZ</t>
  </si>
  <si>
    <t>LEONOR JOANA BATISTA MOURA</t>
  </si>
  <si>
    <t>CONCEICAO DE FATIMA MARTINS CORDEIRO</t>
  </si>
  <si>
    <t>OVESSIMO DE JESUS PEREIRA</t>
  </si>
  <si>
    <t>LUIS CARLOS OLIVEIRA SILVA</t>
  </si>
  <si>
    <t>GEOVANY ALVES DA SILVA</t>
  </si>
  <si>
    <t>MARIA APARECIDA DE MESQUITA COSTA</t>
  </si>
  <si>
    <t>MARIA HELENA PEREIRA ESPINOLA</t>
  </si>
  <si>
    <t>MARIA NAURA BRITO SILVA</t>
  </si>
  <si>
    <t>MARIA DE LOURDES BORGES DO NASCIMENTO</t>
  </si>
  <si>
    <t>TAINIA MARIA VIEIRA LAMAR</t>
  </si>
  <si>
    <t>NASILDE GOMES MATOS</t>
  </si>
  <si>
    <t>AVERY OLIVEIRA BATALHA</t>
  </si>
  <si>
    <t>IOLANDA DA COSTA SARAIVA</t>
  </si>
  <si>
    <t>ROSENIR DA MOTA SOUSA</t>
  </si>
  <si>
    <t>CLORIS VERTUNES SA</t>
  </si>
  <si>
    <t>GEORGINA ANGELICA SILVA FERREIRA</t>
  </si>
  <si>
    <t>IRANEIDE SUDARIO DOS SANTOS</t>
  </si>
  <si>
    <t>ANA MARIA BARROS FERREIRA</t>
  </si>
  <si>
    <t>FERNANDA MARIA DE MORAES AZEVEDO</t>
  </si>
  <si>
    <t>AMELIA FRANCISCA DE OLIVEIRA</t>
  </si>
  <si>
    <t>CELIA REGINA MOREIRA RAYMUNDO</t>
  </si>
  <si>
    <t>RUTH ROSARIO DE CARVALHO</t>
  </si>
  <si>
    <t>DORALICE SOUSA E SILVA</t>
  </si>
  <si>
    <t>RAIMUNDO NONATO MAIA DE SOUSA</t>
  </si>
  <si>
    <t>MARIA DO ROSARIO MELO AGUIAR</t>
  </si>
  <si>
    <t>MARIA DO SOCORRO LIMA DINIZ</t>
  </si>
  <si>
    <t>EUZENIR OLIVEIRA DE MORAES</t>
  </si>
  <si>
    <t>0001176-92.2022.8.10.0000</t>
  </si>
  <si>
    <t>SOCORRO DE MARIA SANTANA TRABULSI</t>
  </si>
  <si>
    <t>0001114-52.2022.8.10.0000</t>
  </si>
  <si>
    <t>NEMESIO DE SA SOUSA</t>
  </si>
  <si>
    <t>0001239-20.2022.8.10.0000</t>
  </si>
  <si>
    <t>ROSEMARY LOIOLA CORREA</t>
  </si>
  <si>
    <t>0001100-68.2022.8.10.0000</t>
  </si>
  <si>
    <t>CARMELIA MARIA PACHECO LYRA</t>
  </si>
  <si>
    <t>0001102-38.2022.8.10.0000</t>
  </si>
  <si>
    <t>JULIETA DE SOUSA SAORES</t>
  </si>
  <si>
    <t>0001086-84.2022.8.10.0000</t>
  </si>
  <si>
    <t>MARIA DA GRACA RODRIGUES</t>
  </si>
  <si>
    <t>0001088-54.2022.8.10.0000</t>
  </si>
  <si>
    <t>MARIA DE JESUS FERREIRA DOS SANTOS CARDOSO</t>
  </si>
  <si>
    <t>0001090-24.2022.8.10.0000</t>
  </si>
  <si>
    <t>INA SANTOS MENDES</t>
  </si>
  <si>
    <t>0001244-42.2022.8.10.0000</t>
  </si>
  <si>
    <t>MARIA AUXILIADORA CARDOSO PIRES</t>
  </si>
  <si>
    <t>0001092-91.2022.8.10.0000</t>
  </si>
  <si>
    <t>CLAUDIONORA RODRIGUES SANTOS</t>
  </si>
  <si>
    <t>0001231-43.2022.8.10.0000</t>
  </si>
  <si>
    <t>ANTONIO LISBOA GUIMARAES VIANA</t>
  </si>
  <si>
    <t>0001261-78.2022.8.10.0000</t>
  </si>
  <si>
    <t>CLAUDENILDE DE ASSUNCAO MARTINS FERREIRA</t>
  </si>
  <si>
    <t>0001264-33.2022.8.10.0000</t>
  </si>
  <si>
    <t>IRACI PEREIRA DE OLIVEIRA AROUCHA</t>
  </si>
  <si>
    <t>0001182-02.2022.8.10.0000</t>
  </si>
  <si>
    <t>MARIA HELENA DA SILVA DE JESUS</t>
  </si>
  <si>
    <t>0001224-51.2022.8.10.0000</t>
  </si>
  <si>
    <t>EURIDICE FERREIRA ASSUNCAO</t>
  </si>
  <si>
    <t>0001222-81.2022.8.10.0000</t>
  </si>
  <si>
    <t>MARIA DO ROSARIO DE FATIMA SILVA DUARTE</t>
  </si>
  <si>
    <t>0001192-46.2022.8.10.0000</t>
  </si>
  <si>
    <t>MARIA DO SOCORRO ALVES QUARESMA</t>
  </si>
  <si>
    <t>0001300-75.2022.8.10.0000</t>
  </si>
  <si>
    <t>PAULA FLORINDA COSTA BEZERRA</t>
  </si>
  <si>
    <t>RONALD LUIZ NEVES RIBEIRO JUNIOR</t>
  </si>
  <si>
    <t>0001303-30.2022.8.10.0000</t>
  </si>
  <si>
    <t>LUIZ CARLOS COELHO MACHADO</t>
  </si>
  <si>
    <t>0001230-58.2022.8.10.0000</t>
  </si>
  <si>
    <t>ORESTES LUIZ DE SOUSA FILHO</t>
  </si>
  <si>
    <t>0001228-88.2022.8.10.0000</t>
  </si>
  <si>
    <t>LIANA MARA FURTADO GOMES</t>
  </si>
  <si>
    <t>0001301-60.2022.8.10.0000</t>
  </si>
  <si>
    <t>RAIMUNDO NONATO DA COSTA FILHO</t>
  </si>
  <si>
    <t>0001163-93.2022.8.10.0000</t>
  </si>
  <si>
    <t>MARIA APARECIDA RIBEIRO GUIMARAES</t>
  </si>
  <si>
    <t>0001161-26.2022.8.10.0000</t>
  </si>
  <si>
    <t>JOSE CARLOS PEREIRA MARTINS</t>
  </si>
  <si>
    <t>0001214-07.2022.8.10.0000</t>
  </si>
  <si>
    <t>0001208-97.2022.8.10.0000</t>
  </si>
  <si>
    <t>JOSE LINDOSO ANDRADE</t>
  </si>
  <si>
    <t>0001298-08.2022.8.10.0000</t>
  </si>
  <si>
    <t>MARIA DA GRACA SALDANHA NOGUEIRA DA CRUZ</t>
  </si>
  <si>
    <t>JURANDY SILVA</t>
  </si>
  <si>
    <t>0001155-19.2022.8.10.0000</t>
  </si>
  <si>
    <t>ISABEL SIPAUBA CARVALHO</t>
  </si>
  <si>
    <t>0006178-87.2015.8.10.0000</t>
  </si>
  <si>
    <t>0000674-56.2022.8.10.0000</t>
  </si>
  <si>
    <t>JOSE DE RIBAMAR PENHA</t>
  </si>
  <si>
    <t>0002682-50.2015.8.10.0000</t>
  </si>
  <si>
    <t>ANTONIO CARLOS COELHO JUNIOR</t>
  </si>
  <si>
    <t>0006124-24.2015.8.10.0000</t>
  </si>
  <si>
    <t>JOAO CIPRIANO SOARES DO NASCIMENTO</t>
  </si>
  <si>
    <t>0006181-42.2015.8.10.0000</t>
  </si>
  <si>
    <t xml:space="preserve">VANA LARA RIBEIRO BATISTA DE BARROS </t>
  </si>
  <si>
    <t>0006144-15.2015.8.10.0000</t>
  </si>
  <si>
    <t>HIDILBERTO FERNANDES BORRALHO</t>
  </si>
  <si>
    <t>0006179-72.2015.8.10.0000</t>
  </si>
  <si>
    <t>ANTONIO IVO RODRIGUES DE SOUSA</t>
  </si>
  <si>
    <t>0009776-49.2015.8.10.0000</t>
  </si>
  <si>
    <t>MERCIA RAUCYTANIA COSTA NOLETO</t>
  </si>
  <si>
    <t>0009782-56.2015.8.10.0000</t>
  </si>
  <si>
    <t>ARLETE DOS SANTOS SOUSA MARTINS</t>
  </si>
  <si>
    <t>0009806-84.2015.8.10.0000</t>
  </si>
  <si>
    <t>ANDREIA LIMA CUTRIM</t>
  </si>
  <si>
    <t>0009786-93.2015.8.10.0000</t>
  </si>
  <si>
    <t>RYCHARDYSON BARBOSA DA SILVA</t>
  </si>
  <si>
    <t>0010184-40.2015.8.10.0000</t>
  </si>
  <si>
    <t>LIDIANE FRANCO RODRIGUES COSTA</t>
  </si>
  <si>
    <t>0010181-85.2015.8.10.0000</t>
  </si>
  <si>
    <t>AIRTON DA SILVA TAVARES</t>
  </si>
  <si>
    <t>0010187-92.2015.8.10.0000</t>
  </si>
  <si>
    <t>ARYELLA DE QUEIROZ LEITE ARAUJO</t>
  </si>
  <si>
    <t>0009746-14.2015.8.10.0000</t>
  </si>
  <si>
    <t>AURICELIA VIEIRA DOS SANTOS SILVA</t>
  </si>
  <si>
    <t>0009794-70.2015.8.10.0000</t>
  </si>
  <si>
    <t>BARTIRIA BARROS DA SILVA</t>
  </si>
  <si>
    <t>0009810-24.2015.8.10.0000</t>
  </si>
  <si>
    <t>ELLYS ALMEIDA BARBOSA</t>
  </si>
  <si>
    <t>0010173-11.2015.8.10.0000</t>
  </si>
  <si>
    <t>AGUINALDO REINALDO GAMA OLIVEIRA</t>
  </si>
  <si>
    <t>0010223-37.2015.8.10.0000</t>
  </si>
  <si>
    <t>PRISCILLA MACIEL SARMENTO</t>
  </si>
  <si>
    <t>0009808-54.2015.8.10.0000</t>
  </si>
  <si>
    <t>ELAINE DE ALMEIDA MORAIS</t>
  </si>
  <si>
    <t>0009762-65.2015.8.10.0000</t>
  </si>
  <si>
    <t>ENILDA VASCONCELOS BEZERRA</t>
  </si>
  <si>
    <t>0010062-27.2015.8.10.0000</t>
  </si>
  <si>
    <t>MARIA DOS REIS RIBEIRO GUIDA</t>
  </si>
  <si>
    <t>0010060-57.2015.8.10.0000</t>
  </si>
  <si>
    <t>ALEX VIEIRA BARBOSA</t>
  </si>
  <si>
    <t>0010185-25.2015.8.10.0000</t>
  </si>
  <si>
    <t>FRANCISCA CELMA BARBOSA DA SILVA SA</t>
  </si>
  <si>
    <t>0010050-13.2015.8.10.0000</t>
  </si>
  <si>
    <t>JOSELIA DOS SANTOS RODRIGUES</t>
  </si>
  <si>
    <t>0010188-77.2015.8.10.0000</t>
  </si>
  <si>
    <t>ODAIR DE SENA ASSIS</t>
  </si>
  <si>
    <t>0009783-41.2015.8.10.0000</t>
  </si>
  <si>
    <t>OCEANIRA ROCHA LIMA</t>
  </si>
  <si>
    <t>0010057-05.2015.8.10.0000</t>
  </si>
  <si>
    <t>RODRIGO MENDES NUNES</t>
  </si>
  <si>
    <t>0009780-86.2015.8.10.0000</t>
  </si>
  <si>
    <t>ROSALBA BATISTA SILVA MARINHO</t>
  </si>
  <si>
    <t>0010351-57.2015.8.10.0000</t>
  </si>
  <si>
    <t>MARCOS ARAUJO DA SILVA</t>
  </si>
  <si>
    <t>0010233-81.2015.8.10.0000</t>
  </si>
  <si>
    <t>0000036-33.2016.8.10.0000</t>
  </si>
  <si>
    <t>DJALMA SILVA RODRIGUES</t>
  </si>
  <si>
    <t>0000296-13.2016.8.10.0000</t>
  </si>
  <si>
    <t>KEILLANE CARVALHO MARTINS</t>
  </si>
  <si>
    <t>0000284-96.2016.8.10.0000</t>
  </si>
  <si>
    <t>THIAGO SABOIA FERNANDES PEREIRA</t>
  </si>
  <si>
    <t>0000288-36.2016.8.10.0000</t>
  </si>
  <si>
    <t xml:space="preserve">0004027-51.2015.8.10.0000 </t>
  </si>
  <si>
    <t xml:space="preserve">LUCIANA MARTINS DE MELO </t>
  </si>
  <si>
    <t>0000286-66.2016.8.10.0000</t>
  </si>
  <si>
    <t>ANDREY RODRIGUES FLORO</t>
  </si>
  <si>
    <t>0000285-81.2016.8.10.0000</t>
  </si>
  <si>
    <t>ANTONIO JOSE AYREMORAES BARBOSA</t>
  </si>
  <si>
    <t>0010979-46.2015.8.10.0000</t>
  </si>
  <si>
    <t>FRANCISCO PEREIRA DA SILVA JUNIOR</t>
  </si>
  <si>
    <t>0010977-76.2015.8.10.0000</t>
  </si>
  <si>
    <t>GENALDO PEREIRA DINIZ JUNIOR</t>
  </si>
  <si>
    <t>0010983-83.2015.8.10.0000</t>
  </si>
  <si>
    <t>CARLOS AUGUSTO MENDES LIMA</t>
  </si>
  <si>
    <t>0011014-06.2015.8.10.0000</t>
  </si>
  <si>
    <t>0010986-38.2015.8.10.0000</t>
  </si>
  <si>
    <t>GLAUCE DOS SANTOS NASCIMENTO</t>
  </si>
  <si>
    <t>0010988-08.2015.8.10.0000</t>
  </si>
  <si>
    <t>0009758-28.2015.8.10.0000</t>
  </si>
  <si>
    <t>0000186-14.2016.8.10.0000</t>
  </si>
  <si>
    <t>NATALIA BELO PINHEIRO</t>
  </si>
  <si>
    <t>0000192-21.2016.8.10.0000</t>
  </si>
  <si>
    <t>FLAVIA LIMA SANTOS</t>
  </si>
  <si>
    <t>0000884-20.2016.8.10.0000</t>
  </si>
  <si>
    <t>0000220-86.2016.8.10.0000</t>
  </si>
  <si>
    <t>THIAGO SILVA SAMPAIO</t>
  </si>
  <si>
    <t>0000219-04.2016.8.10.0000</t>
  </si>
  <si>
    <t>0000831-39.2016.8.10.0000</t>
  </si>
  <si>
    <t>LUCILEA SANTOS GOMES PEREIRA</t>
  </si>
  <si>
    <t>0000549-98.2016.8.10.0000</t>
  </si>
  <si>
    <t>MARIA DE FATIMA BARROS SANTOS</t>
  </si>
  <si>
    <t>0000357-68.2016.8.10.0000</t>
  </si>
  <si>
    <t>VANGELA MARIA VELOSO DE SOUSA</t>
  </si>
  <si>
    <t>0011021-95.2015.8.10.0000</t>
  </si>
  <si>
    <t>CELSO ORLANDO ARANHA PINHEIRO JUNIOR</t>
  </si>
  <si>
    <t>0010045-88.2015.8.10.0000</t>
  </si>
  <si>
    <t>DANILO CARVALHO DE SOUSA</t>
  </si>
  <si>
    <t>MARIA FERNANDA C. DE MENDONCA</t>
  </si>
  <si>
    <t>0000116-94.2016.8.10.0000</t>
  </si>
  <si>
    <t>CLAUDIA MARIA DA COSTA GONCALVES</t>
  </si>
  <si>
    <t>0000068-38.2016.8.10.0000</t>
  </si>
  <si>
    <t xml:space="preserve">EDSON CASTELO BRANCO DOMINICI JUNIOR </t>
  </si>
  <si>
    <t>0000069-23.2016.8.10.0000</t>
  </si>
  <si>
    <t>GABRIELA DE FARIA ABDALA VIEIRA</t>
  </si>
  <si>
    <t>0000072-75.2016.8.10.0000</t>
  </si>
  <si>
    <t>0000078-82.2016.8.10.0000</t>
  </si>
  <si>
    <t>HELOISA MARIA DA SILVA CAVALCANTI ALMEIDA</t>
  </si>
  <si>
    <t>0000076-15.2016.8.10.0000</t>
  </si>
  <si>
    <t>MARA CRISTINA DE SOUZA MARQUES PINHEIRO</t>
  </si>
  <si>
    <t>0002721-13.2016.8.10.0000</t>
  </si>
  <si>
    <t>0000113-42.2016.8.10.0000</t>
  </si>
  <si>
    <t>ALEXANDRE CAVALCANTE PEREIRA</t>
  </si>
  <si>
    <t>0000102-13.2016.8.10.0000</t>
  </si>
  <si>
    <t>0000074-45.2016.8.10.0000</t>
  </si>
  <si>
    <t>0000075-30.2016.8.10.0000</t>
  </si>
  <si>
    <t>0000067-53.2016.8.10.0000</t>
  </si>
  <si>
    <t>0002613-81.2016.8.10.0000</t>
  </si>
  <si>
    <t>0002617-21.2016.8.10.0000</t>
  </si>
  <si>
    <t>SERGIO RICARDO DE OLIVEIRA TAVARES</t>
  </si>
  <si>
    <t>0002685-68.2016.8.10.0000</t>
  </si>
  <si>
    <t>AUGUSTO ARISTOTELES MATOES BRANDAO</t>
  </si>
  <si>
    <t>0002683-98.2016.8.10.0000</t>
  </si>
  <si>
    <t>JOAO RICARDO DA SILVA GOMES DE OLIVEIRA</t>
  </si>
  <si>
    <t>0002684-83.2016.8.10.0000</t>
  </si>
  <si>
    <t>0002629-35.2016.8.10.0000</t>
  </si>
  <si>
    <t>DANIEL BLUME PEREIRA DE ALMEIDA</t>
  </si>
  <si>
    <t>0002615-51.2016.8.10.0000</t>
  </si>
  <si>
    <t>LORENA DUAILIBE CARVALHO</t>
  </si>
  <si>
    <t>0002739-34.2016.8.10.0000</t>
  </si>
  <si>
    <t xml:space="preserve"> EDSON CASTELO BRANCO DOMINICI JUNIOR </t>
  </si>
  <si>
    <t>0002740-19.2016.8.10.0000</t>
  </si>
  <si>
    <t>0002843-26.2016.8.10.0000</t>
  </si>
  <si>
    <t>SOCORRO DE MARIA SANTANA TRABULSI LIMA</t>
  </si>
  <si>
    <t>0002718-58.2016.8.10.0000</t>
  </si>
  <si>
    <t>0002754-03.2016.8.10.0000</t>
  </si>
  <si>
    <t>ROSIMAR SILVA GUIMARAES SALGUEIRO</t>
  </si>
  <si>
    <t>0002737-64.2016.8.10.0000</t>
  </si>
  <si>
    <t>FRANCISCO EDILTON LIMA DE OLIVEIRA</t>
  </si>
  <si>
    <t>0002649-26.2016.8.10.0000</t>
  </si>
  <si>
    <t>FLAVIA PATRICIA SOARES RODRIGUES</t>
  </si>
  <si>
    <t>0002632-87.2016.8.10.0000</t>
  </si>
  <si>
    <t>0002633-72.2016.8.10.0000</t>
  </si>
  <si>
    <t>0002689-08.2016.8.10.0000</t>
  </si>
  <si>
    <t>0002706-44.2016.8.10.0000</t>
  </si>
  <si>
    <t>HELENA MARIA CAVALCANTI HAICKEL</t>
  </si>
  <si>
    <t>0002727-20.2016.8.10.0000</t>
  </si>
  <si>
    <t>0002671-84.2016.8.10.0000</t>
  </si>
  <si>
    <t>0002672-69.2016.8.10.0000</t>
  </si>
  <si>
    <t>0002841-56.2016.8.10.0000</t>
  </si>
  <si>
    <t>0002667-47.2016.8.10.0000</t>
  </si>
  <si>
    <t>0002726-35.2016.8.10.0000</t>
  </si>
  <si>
    <t>ANTONIO SILVA ARAUJO SOUSA JUNIOR</t>
  </si>
  <si>
    <t>BRUNO TOME FONSECA</t>
  </si>
  <si>
    <t>0002705-59.2016.8.10.0000</t>
  </si>
  <si>
    <t>0002711-66.2016.8.10.0000</t>
  </si>
  <si>
    <t>MICHELY MENESES PIMENTEL DO MONTE</t>
  </si>
  <si>
    <t>0002646-71.2016.8.10.0000</t>
  </si>
  <si>
    <t>MARIA DE LOURDES PINTO JANSEN PEREIRA</t>
  </si>
  <si>
    <t xml:space="preserve">MANOEL ANTONIO ROCHA FONSECA </t>
  </si>
  <si>
    <t xml:space="preserve">0004957-69.2015.8.10.0000 </t>
  </si>
  <si>
    <t xml:space="preserve">IZAIRA PASSINHO FERREIRA </t>
  </si>
  <si>
    <t xml:space="preserve">0001131-88.2022.8.10.0000 </t>
  </si>
  <si>
    <t xml:space="preserve">RAIMUNDA DA NATIVIDADE FERREIR </t>
  </si>
  <si>
    <t>0001247-94.2022.8.10.0000</t>
  </si>
  <si>
    <t xml:space="preserve">ESMERALDO PAVAO </t>
  </si>
  <si>
    <t>0002681-31.2016.8.10.0000</t>
  </si>
  <si>
    <t>0002757-55.2016.8.10.0000</t>
  </si>
  <si>
    <t>0002728-05.2016.8.10.0000</t>
  </si>
  <si>
    <t>0002680-46.2016.8.10.0000</t>
  </si>
  <si>
    <t>0002640-64.2016.8.10.0000</t>
  </si>
  <si>
    <t>0002651-93.2016.8.10.0000</t>
  </si>
  <si>
    <t>LUIZ CARLOS VERAS</t>
  </si>
  <si>
    <t>0002622-43.2016.8.10.0000</t>
  </si>
  <si>
    <t>0002723-80.2016.8.10.0000</t>
  </si>
  <si>
    <t>0000109-05.2016.8.10.0000</t>
  </si>
  <si>
    <t>FAUSTA MARIA RODRIGUES DE SOUSA PEREIRA</t>
  </si>
  <si>
    <t>0002637-12.2016.8.10.0000</t>
  </si>
  <si>
    <t>CELINA URSULINA DE MELO</t>
  </si>
  <si>
    <t>0002655-33.2016.8.10.0000</t>
  </si>
  <si>
    <t>0000361-08.2016.8.10.0000</t>
  </si>
  <si>
    <t>ANTONILDE LOPES OLIVEIRA</t>
  </si>
  <si>
    <t>0000358-53.2016.8.10.0000</t>
  </si>
  <si>
    <t>DAINER CARRILHO MARTINS</t>
  </si>
  <si>
    <t>0000848-75.2016.8.10.0000</t>
  </si>
  <si>
    <t>IVALDO ASSAI COSTA</t>
  </si>
  <si>
    <t>0000082-22.2016.8.10.0000</t>
  </si>
  <si>
    <t>NILZETE MELO LIMA</t>
  </si>
  <si>
    <t>0000311-79.2016.8.10.0000</t>
  </si>
  <si>
    <t>BRUNA BARBIERI WAQUIM</t>
  </si>
  <si>
    <t>0000155-91.2016.8.10.0000</t>
  </si>
  <si>
    <t>MARIA GORETTI VENTURA RODRIGUES</t>
  </si>
  <si>
    <t>0010463-26.2015.8.10.0000</t>
  </si>
  <si>
    <t>MARIA RAIMUNDA LEITE SOUSA</t>
  </si>
  <si>
    <t xml:space="preserve">0000703-53.2015.8.10.0000 </t>
  </si>
  <si>
    <t xml:space="preserve">LUCILEIA DE JESUS SOUZA DE QUEIROZ </t>
  </si>
  <si>
    <t>0000031-11.2016.8.10.0000</t>
  </si>
  <si>
    <t>JOAO DE SOUSA NETO</t>
  </si>
  <si>
    <t>0000148-02.2016.8.10.0000</t>
  </si>
  <si>
    <t>NILZA MARIA SILVA DE AZEVEDO</t>
  </si>
  <si>
    <t>0000315-19.2016.8.10.0000</t>
  </si>
  <si>
    <t>ANA LUCIA ARAUJO DE SAMPAIO</t>
  </si>
  <si>
    <t>0000312-64.2016.8.10.0000</t>
  </si>
  <si>
    <t>ANA OLIMPIA NUNES MORENO</t>
  </si>
  <si>
    <t>0000313-49.2016.8.10.0000</t>
  </si>
  <si>
    <t>CARLOS MACHADO COELHO</t>
  </si>
  <si>
    <t>0000376-74.2016.8.10.0000</t>
  </si>
  <si>
    <t>CLEOMAR MENEZES COELHO</t>
  </si>
  <si>
    <t>0000997-71.2016.8.10.0000</t>
  </si>
  <si>
    <t>DEUSILENE FERNANDES CABRAL SILVA</t>
  </si>
  <si>
    <t>0000414-86.2016.8.10.0000</t>
  </si>
  <si>
    <t>ARMISTROG CLAY VIEIRA RIBEIRO</t>
  </si>
  <si>
    <t>0000877-28.2016.8.10.0000</t>
  </si>
  <si>
    <t>IDALEA SA MENEZES CASCAES</t>
  </si>
  <si>
    <t>0000907-63.2016.8.10.0000</t>
  </si>
  <si>
    <t>MARCIA CRISTINA SOUSA COELHO</t>
  </si>
  <si>
    <t>0001055-74.2016.8.10.0000</t>
  </si>
  <si>
    <t>NILSON DE JESUS NETO COELHO</t>
  </si>
  <si>
    <t>0000892-94.2016.8.10.0000</t>
  </si>
  <si>
    <t>CASSIA POLYANNA NASCIMENTO PIRES FERREIRA MORAIS</t>
  </si>
  <si>
    <t>0000894-64.2016.8.10.0000</t>
  </si>
  <si>
    <t>FERNANDO BARBOSA DE SOUSA</t>
  </si>
  <si>
    <t>0000919-77.2016.8.10.0000</t>
  </si>
  <si>
    <t>GERALDO TELES DE SA NETO</t>
  </si>
  <si>
    <t>0000923-17.2016.8.10.0000</t>
  </si>
  <si>
    <t>RICARDO HUDSON SILVA SOUZA</t>
  </si>
  <si>
    <t>0000921-47.2016.8.10.0000</t>
  </si>
  <si>
    <t>FRANCISCO DAS CHAGAS ALVES ALMEIDA</t>
  </si>
  <si>
    <t>0000904-11.2016.8.10.0000</t>
  </si>
  <si>
    <t>JOSE WENDEL DE SOUSA SENA</t>
  </si>
  <si>
    <t>0002595-60.2016.8.10.0000</t>
  </si>
  <si>
    <t>WENDELL CAMPELO SANTOS</t>
  </si>
  <si>
    <t>MAGNOLIA SILVA E SILVA</t>
  </si>
  <si>
    <t>0002662-25.2016.8.10.0000</t>
  </si>
  <si>
    <t>EMILSON DARLLINGTON ERICEIRA MOURAO</t>
  </si>
  <si>
    <t>0002889-15.2016.8.10.0000</t>
  </si>
  <si>
    <t>MARIA LUIZA FIDELIS PEREIRA</t>
  </si>
  <si>
    <t>0002923-87.2016.8.10.0000</t>
  </si>
  <si>
    <t>PAULA FRASSINETE COSTA VERAS</t>
  </si>
  <si>
    <t>0002848-48.2016.8.10.0000</t>
  </si>
  <si>
    <t>ELIVANIA PEREIRA DE CARVALHO MARTINS</t>
  </si>
  <si>
    <t>0004650-81.2016.8.10.0000</t>
  </si>
  <si>
    <t>ANTONIO DOS SANTOS VALE FILHO</t>
  </si>
  <si>
    <t>0004727-90.2016.8.10.0000</t>
  </si>
  <si>
    <t>CLAUDIA COSTA FERREIRA</t>
  </si>
  <si>
    <t>0004713-09.2016.8.10.0000</t>
  </si>
  <si>
    <t>ELISANGELA MARTINS TRINDADE</t>
  </si>
  <si>
    <t>0004654-21.2016.8.10.0000</t>
  </si>
  <si>
    <t>IDORACI IDELCI PEREIRA</t>
  </si>
  <si>
    <t>0004724-38.2016.8.10.0000</t>
  </si>
  <si>
    <t>PAULO ROBERTO DE JESUS PROCOPIO PEREIRA</t>
  </si>
  <si>
    <t>0004441-15.2016.8.10.0000</t>
  </si>
  <si>
    <t>MARIA FRANCISCA DA SILVA MACHADO</t>
  </si>
  <si>
    <t>0004560-73.2016.8.10.0000</t>
  </si>
  <si>
    <t>0004555-51.2016.8.10.0000</t>
  </si>
  <si>
    <t>ANA SUMIKA ERICEIRA TANAKA MARTINS</t>
  </si>
  <si>
    <t>0004652-51.2016.8.10.0000</t>
  </si>
  <si>
    <t>DANIELLE DE JESUS PEREIRA FERREIRA</t>
  </si>
  <si>
    <t>0004648-14.2016.8.10.0000</t>
  </si>
  <si>
    <t>EDMILSON FERNANDES FILGUEIRA JUNIOR</t>
  </si>
  <si>
    <t>0004644-74.2016.8.10.0000</t>
  </si>
  <si>
    <t>FRANCISCA ASSUNCAO CASTELO BRANCO COSTA</t>
  </si>
  <si>
    <t>0003064-09.2016.8.10.0000</t>
  </si>
  <si>
    <t>PHEDRA MARCIA PIRES DA FONSECA DE BRITTO</t>
  </si>
  <si>
    <t>0002882-23.2016.8.10.0000</t>
  </si>
  <si>
    <t>0002870-09.2016.8.10.0000</t>
  </si>
  <si>
    <t>ANA CRISTINA TANIGUTI COSTA</t>
  </si>
  <si>
    <t>0004695-85.2016.8.10.0000</t>
  </si>
  <si>
    <t>0004554-66.2016.8.10.0000</t>
  </si>
  <si>
    <t>WILLAMS JAMS SANTOS DE ARAUJO</t>
  </si>
  <si>
    <t>0004549-44.2016.8.10.0000</t>
  </si>
  <si>
    <t>0004423-91.2016.8.10.0000</t>
  </si>
  <si>
    <t>JHONNATHAN TORRES ALENCAR</t>
  </si>
  <si>
    <t>0004488-86.2016.8.10.0000</t>
  </si>
  <si>
    <t xml:space="preserve">0010364-56.2015.8.10.0000 </t>
  </si>
  <si>
    <t xml:space="preserve">JOSE RICARDO SOUZA VELOSO </t>
  </si>
  <si>
    <t xml:space="preserve">EVELIN SUELEM FERNANDES NASCIMENTO SILVA </t>
  </si>
  <si>
    <t>0004830-97.2016.8.10.0000</t>
  </si>
  <si>
    <t>EDILSON FERREIRA DA SILVA</t>
  </si>
  <si>
    <t>0004776-34.2016.8.10.0000</t>
  </si>
  <si>
    <t>SILVAN ALVES DA SILVA</t>
  </si>
  <si>
    <t>0004758-13.2016.8.10.0000</t>
  </si>
  <si>
    <t>0004765-05.2016.8.10.0000</t>
  </si>
  <si>
    <t>NEILA CRISTINA BATISTA FERREIRA</t>
  </si>
  <si>
    <t>0004759-95.2016.8.10.0000</t>
  </si>
  <si>
    <t>RICARDO ARAUJO DE SOUSA</t>
  </si>
  <si>
    <t>0004855-13.2016.8.10.0000</t>
  </si>
  <si>
    <t>SUELY MARIA DA SILVA GASPAR</t>
  </si>
  <si>
    <t>0004838-74.2016.8.10.0000</t>
  </si>
  <si>
    <t>VERA LUCIA SILVA SOEIRO</t>
  </si>
  <si>
    <t>0005456-19.2016.8.10.0000</t>
  </si>
  <si>
    <t>MARISA CARDOSO ALMEIDA</t>
  </si>
  <si>
    <t>0004780-71.2016.8.10.0000</t>
  </si>
  <si>
    <t>KYLVIA TEIXEIRA DA SILVA</t>
  </si>
  <si>
    <t>0005069-04.2016.8.10.0000</t>
  </si>
  <si>
    <t>CARMINIA SILVEIRA PEREIRA MARINHO</t>
  </si>
  <si>
    <t>0005103-76.2016.8.10.0000</t>
  </si>
  <si>
    <t>ELSON JANUARIO FAGUNDES</t>
  </si>
  <si>
    <t>0004465-43.2016.8.10.0000</t>
  </si>
  <si>
    <t>MICHELLE DE ALENCAR RAMOS</t>
  </si>
  <si>
    <t>0004468-95.2016.8.10.0000</t>
  </si>
  <si>
    <t>DANIELLE FERNANDA FERREIRA CONDE</t>
  </si>
  <si>
    <t>0004525-16.2016.8.10.0000</t>
  </si>
  <si>
    <t>ELYS REGINA GERMANO DA SILVA LOPES</t>
  </si>
  <si>
    <t>0004542-52.2016.8.10.0000</t>
  </si>
  <si>
    <t>PAULO HENRIQUE OLIVEIRA LUNA</t>
  </si>
  <si>
    <t>0004545-07.2016.8.10.0000</t>
  </si>
  <si>
    <t>0004544-22.2016.8.10.0000</t>
  </si>
  <si>
    <t>MARA RUBIA SOUSA SILVA</t>
  </si>
  <si>
    <t>0004520-91.2016.8.10.0000</t>
  </si>
  <si>
    <t>RENATA DANIELLE GOMES DE OLIVEIRA</t>
  </si>
  <si>
    <t>0004529-53.2016.8.10.0000</t>
  </si>
  <si>
    <t>VANDA CRISTINA PEREIRA SODRE</t>
  </si>
  <si>
    <t>0004663-80.2016.8.10.0000</t>
  </si>
  <si>
    <t>0004874-19.2016.8.10.0000</t>
  </si>
  <si>
    <t>DEOCLECIANO QUEIROZ RIBEIRO DE MELO E BRITO</t>
  </si>
  <si>
    <t>0005049-13.2016.8.10.0000</t>
  </si>
  <si>
    <t>JOHN WAYNI SANTOS OLIVEIRA</t>
  </si>
  <si>
    <t xml:space="preserve">0000530-19.2021.8.10.0000 </t>
  </si>
  <si>
    <t xml:space="preserve">ELIZABETH ALVES GOMES </t>
  </si>
  <si>
    <t>0005044-88.2016.8.10.0000</t>
  </si>
  <si>
    <t xml:space="preserve">MARIA APARECIDA SANTOS FURTADO RODRIGUES </t>
  </si>
  <si>
    <t>0004536-45.2016.8.10.0000</t>
  </si>
  <si>
    <t xml:space="preserve">ARNALDO OLIVEIRA COSTA </t>
  </si>
  <si>
    <t>0004534-75.2016.8.10.0000</t>
  </si>
  <si>
    <t xml:space="preserve">CLEONEIDE LOPES DE SOUSA </t>
  </si>
  <si>
    <t>0004657-73.2016.8.10.0000</t>
  </si>
  <si>
    <t xml:space="preserve">EDUARDO FABIAN CAVALCANTE DE MORAIS </t>
  </si>
  <si>
    <t>0004911-46.2016.8.10.0000</t>
  </si>
  <si>
    <t xml:space="preserve">ERICA ROCHELLY UCHOA DA SILVA MELO </t>
  </si>
  <si>
    <t>0004540-82.2016.8.10.0000</t>
  </si>
  <si>
    <t>LILIANA MAGNA SILVA DE AZEVEDO LIMA</t>
  </si>
  <si>
    <t>0004955-65.2016.8.10.0000</t>
  </si>
  <si>
    <t>EDNESIO DE SOUSA SILVA</t>
  </si>
  <si>
    <t>0004956-50.2016.8.10.0000</t>
  </si>
  <si>
    <t>0004957-35.2016.8.10.0000</t>
  </si>
  <si>
    <t>0004958-20.2016.8.10.0000</t>
  </si>
  <si>
    <t>ANDRE DE OLIVEIRA CUTRIM NASCIMENTO</t>
  </si>
  <si>
    <t>0004873-34.2016.8.10.0000</t>
  </si>
  <si>
    <t>0004985-03.2016.8.10.0000</t>
  </si>
  <si>
    <t>MICHEL ALYSSON CASTRO FURTADO</t>
  </si>
  <si>
    <t>0005011-98.2016.8.10.0000</t>
  </si>
  <si>
    <t>0005122-82.2016.8.10.0000</t>
  </si>
  <si>
    <t>LETICIA AZEVEDO MIRANDA</t>
  </si>
  <si>
    <t>0004913-16.2016.8.10.0000</t>
  </si>
  <si>
    <t>LELIA BARBOSA ALVES</t>
  </si>
  <si>
    <t>0004902-84.2016.8.10.0000</t>
  </si>
  <si>
    <t>0004909-76.2016.8.10.0000</t>
  </si>
  <si>
    <t>MARIA JOSE ALVES MARTINS</t>
  </si>
  <si>
    <t>0004946-06.2016.8.10.0000</t>
  </si>
  <si>
    <t>SONIA MARIA SOARES SILVA</t>
  </si>
  <si>
    <t>0005087-25.2016.8.10.0000</t>
  </si>
  <si>
    <t>ANA LUCIA MORAES MONTEIRO CORREA</t>
  </si>
  <si>
    <t>0004981-63.2016.8.10.0000</t>
  </si>
  <si>
    <t>CONCEICAO DE MARIA BRAGA COSTA CRUZ</t>
  </si>
  <si>
    <t>0005086-40.2016.8.10.0000</t>
  </si>
  <si>
    <t>DAMASIA MARIA CANTANHEDE MONTEIRO COSTA</t>
  </si>
  <si>
    <t>0005006-76.2016.8.10.0000</t>
  </si>
  <si>
    <t>NEDMA MARIA SILVA REIS</t>
  </si>
  <si>
    <t>0005088-10.2016.8.10.0000</t>
  </si>
  <si>
    <t>MARIA JOSE MARTINS DA CONCEICAO</t>
  </si>
  <si>
    <t>0004977-26.2016.8.10.0000</t>
  </si>
  <si>
    <t>FRANCIMAR SALES FERREIRA</t>
  </si>
  <si>
    <t>0005148-80.2016.8.10.0000</t>
  </si>
  <si>
    <t>0004975-56.2016.8.10.0000</t>
  </si>
  <si>
    <t>LAERTH FRANCA DINIZ ESTRELA DE SA</t>
  </si>
  <si>
    <t>0004871-64.2016.8.10.0000</t>
  </si>
  <si>
    <t>SERGIO LIMA CAVALCANTE</t>
  </si>
  <si>
    <t>0004872-49.2016.8.10.0000</t>
  </si>
  <si>
    <t>PAULA FERNANDA SILVA BORGES BARROSO</t>
  </si>
  <si>
    <t>0005192-02.2016.8.10.0000</t>
  </si>
  <si>
    <t>0005215-45.2016.8.10.0000</t>
  </si>
  <si>
    <t>0001034-88.2022.8.10.0000</t>
  </si>
  <si>
    <t xml:space="preserve">MAURO DE JESUS MARTINS </t>
  </si>
  <si>
    <t xml:space="preserve">MANOEL HENRIQUE SANTOS LIMA </t>
  </si>
  <si>
    <t xml:space="preserve">WILLAMS JAMS SANTOS DE ARAUJO </t>
  </si>
  <si>
    <t>0003817-34.2014.8.10.0000</t>
  </si>
  <si>
    <t xml:space="preserve">MARIA HELENA BORGES DE MELO </t>
  </si>
  <si>
    <t xml:space="preserve">0006097-07.2016.8.10.0000 </t>
  </si>
  <si>
    <t xml:space="preserve">IVANA MARIA DIAS BARROS </t>
  </si>
  <si>
    <t>0005171-26.2016.8.10.0000</t>
  </si>
  <si>
    <t>WALDINEZ SILVA PEREIRA</t>
  </si>
  <si>
    <t>0005161-79.2016.8.10.0000</t>
  </si>
  <si>
    <t>JOSE ALAN FERREIRA DE ARAUJO</t>
  </si>
  <si>
    <t>0005176-48.2016.8.10.0000</t>
  </si>
  <si>
    <t>ROSINETE DOS SANTOS DE JESUS</t>
  </si>
  <si>
    <t>0005170-41.2016.8.10.0000</t>
  </si>
  <si>
    <t>JACKELINE MARQUES DE ANDRADE</t>
  </si>
  <si>
    <t>0005241-43.2016.8.10.0000</t>
  </si>
  <si>
    <t>MARTHA PARANHOS SOARES</t>
  </si>
  <si>
    <t>0005233-66.2016.8.10.0000</t>
  </si>
  <si>
    <t>MIRIAN DE SOUSA GOMES</t>
  </si>
  <si>
    <t>0005230-14.2016.8.10.0000</t>
  </si>
  <si>
    <t>CARLOS GONCALVES PEREIRA</t>
  </si>
  <si>
    <t>0005229-29.2016.8.10.0000</t>
  </si>
  <si>
    <t>LUDUGERO PEREIRA DE SA NETO</t>
  </si>
  <si>
    <t>0005231-96.2016.8.10.0000</t>
  </si>
  <si>
    <t>MARLY DAIANE ARAUJO MARTINS</t>
  </si>
  <si>
    <t>0005529-88.2016.8.10.0000</t>
  </si>
  <si>
    <t>MARCIA VIRGINIA NUNES LEAL</t>
  </si>
  <si>
    <t>0005514-22.2016.8.10.0000</t>
  </si>
  <si>
    <t>CRISTIANE DOS SANTOS NEVES QUEIROZ</t>
  </si>
  <si>
    <t>0005459-71.2016.8.10.0000</t>
  </si>
  <si>
    <t>LAZARO BEZERRA DUCANGES NETO</t>
  </si>
  <si>
    <t>0005490-91.2016.8.10.0000</t>
  </si>
  <si>
    <t>DELZUITA DIAMANTINA FERNANDES SOUSA</t>
  </si>
  <si>
    <t>0006452-17.2016.8.10.0000</t>
  </si>
  <si>
    <t>0005552-34.2016.8.10.0000</t>
  </si>
  <si>
    <t>RAIMUNDA LIMA GUIMARAES</t>
  </si>
  <si>
    <t>0005461-41.2016.8.10.0000</t>
  </si>
  <si>
    <t>ANA KATIA SILVA CASTRO</t>
  </si>
  <si>
    <t>0005437-13.2016.8.10.0000</t>
  </si>
  <si>
    <t>JOSE DE RIBAMAR DIAS JUNIOR</t>
  </si>
  <si>
    <t>0005559-26.2016.8.10.0000</t>
  </si>
  <si>
    <t>CIBELLE CRISTHINA ARAGAO PEREIRA</t>
  </si>
  <si>
    <t>0005428-51.2016.8.10.0000</t>
  </si>
  <si>
    <t>MARIA APARECIDA LOPES DE SOUSA GONCALVES</t>
  </si>
  <si>
    <t>0005624-21.2016.8.10.0000</t>
  </si>
  <si>
    <t>JOAO SILVA ESPINDULA</t>
  </si>
  <si>
    <t>0005736-87.2016.8.10.0000</t>
  </si>
  <si>
    <t>SOLANGE MARIA DIAS FERREIRA</t>
  </si>
  <si>
    <t>0005774-02.2016.8.10.0000</t>
  </si>
  <si>
    <t>SANDRO KARLO SILVA DUTRA</t>
  </si>
  <si>
    <t>0006050-33.2016.8.10.0000</t>
  </si>
  <si>
    <t>YVANA BUHATEM MATOS</t>
  </si>
  <si>
    <t>0002462-52.2015.8.10.0000</t>
  </si>
  <si>
    <t>MARIA DA CONCEICAO ALMEIDA NASCIMENTO</t>
  </si>
  <si>
    <t xml:space="preserve">ALICE MICHELINE MATOS </t>
  </si>
  <si>
    <t>0000973-33.2022.8.10.0000</t>
  </si>
  <si>
    <t>MARIA DA CONCEICAO DE CARVALHO CUNHA</t>
  </si>
  <si>
    <t>0000428-60.2022.8.10.0000</t>
  </si>
  <si>
    <t>NACOR HOLANDA SILVA</t>
  </si>
  <si>
    <t xml:space="preserve">KARLA MARAO VIANA PEREIRA MURAD </t>
  </si>
  <si>
    <t>0000948-20.2022.8.10.0000</t>
  </si>
  <si>
    <t>CONCEICAO DE MARIA ABREU DE CASTRO</t>
  </si>
  <si>
    <t xml:space="preserve">0001043-50.2022.8.10.0000 </t>
  </si>
  <si>
    <t>MARIA CELIA SALDANHA TROVAO</t>
  </si>
  <si>
    <t>0000554-13.2022.8.10.0000</t>
  </si>
  <si>
    <t>SIMONE DUAILIBE BARROS</t>
  </si>
  <si>
    <t>0009801-62.2015.8.10.0000</t>
  </si>
  <si>
    <t>NADIELY MESQUITA DA COSTA</t>
  </si>
  <si>
    <t>0005511-67.2016.8.10.0000</t>
  </si>
  <si>
    <t>CHARLES HENRI ASSUNCAO SILVA</t>
  </si>
  <si>
    <t>0006414-05.2016.8.10.0000</t>
  </si>
  <si>
    <t>IVETILDE NASCIMENTO DELGADO MOTA</t>
  </si>
  <si>
    <t>0006058-10.2016.8.10.0000</t>
  </si>
  <si>
    <t>FRANCISCO REGINALDO DUARTE BARROS</t>
  </si>
  <si>
    <t>0005720-36.2016.8.10.0000</t>
  </si>
  <si>
    <t>OSIEL MIRANDA JUNIOR</t>
  </si>
  <si>
    <t>0005710-89.2016.8.10.0000</t>
  </si>
  <si>
    <t>RAIMUNDO ARAUJO PINHEIRO NETO</t>
  </si>
  <si>
    <t>0006298-96.2016.8.10.0000</t>
  </si>
  <si>
    <t>RAIMUNDO NONATO MENDONCA CUTRIM</t>
  </si>
  <si>
    <t>0005719-51.2016.8.10.0000</t>
  </si>
  <si>
    <t>ROMULO SILVA DOS SANTOS</t>
  </si>
  <si>
    <t>0005708-22.2016.8.10.0000</t>
  </si>
  <si>
    <t>0005767-10.2016.8.10.0000</t>
  </si>
  <si>
    <t>0005714-29.2016.8.10.0000</t>
  </si>
  <si>
    <t>SURAMA SILVA SALVINO RIBEIRO</t>
  </si>
  <si>
    <t>0005775-84.2016.8.10.0000</t>
  </si>
  <si>
    <t>LAISE CRISTINA CABRAL DE CARVALHO AIRES</t>
  </si>
  <si>
    <t>0005727-28.2016.8.10.0000</t>
  </si>
  <si>
    <t>SORAHYA MENESES DA SILVA SANTOS</t>
  </si>
  <si>
    <t>0005699-60.2016.8.10.0000</t>
  </si>
  <si>
    <t>KEILA DANIELA CANTANHEDE</t>
  </si>
  <si>
    <t>CRISTIANO ALVES FERNANDES RIBEIRO</t>
  </si>
  <si>
    <t>0006236-56.2016.8.10.0000</t>
  </si>
  <si>
    <t>MARIA DE JESUS GOMES MENDONCA</t>
  </si>
  <si>
    <t>0006237-41.2016.8.10.0000</t>
  </si>
  <si>
    <t>IZABEL CRISTINA  SERRA MARQUINHO SILVA</t>
  </si>
  <si>
    <t>0006240-93.2016.8.10.0000</t>
  </si>
  <si>
    <t>MARISETE SARAIVA DE MENESES</t>
  </si>
  <si>
    <t>0005771-47.2016.8.10.0000</t>
  </si>
  <si>
    <t>MOISES BARBOSA CORREIA</t>
  </si>
  <si>
    <t>0006439-18.2016.8.10.0000</t>
  </si>
  <si>
    <t>NADJA KARINA BUNA ASSUNCAO E SILVA</t>
  </si>
  <si>
    <t>0005632-95.2016.8.10.0000</t>
  </si>
  <si>
    <t>DENILSON FERREIRA SANTOS</t>
  </si>
  <si>
    <t>0006166-39.2016.8.10.0000</t>
  </si>
  <si>
    <t>ALEZABETH SOUSA PAIVA</t>
  </si>
  <si>
    <t>0005792-23.2016.8.10.0000</t>
  </si>
  <si>
    <t>MARIA DO SOCORRO SOARES FURTADO</t>
  </si>
  <si>
    <t>0005776-69.2016.8.10.0000</t>
  </si>
  <si>
    <t>JOEDINA DA SILVA SOUZA</t>
  </si>
  <si>
    <t>0005700-45.2016.8.10.0000</t>
  </si>
  <si>
    <t>0006277-23.2016.8.10.0000</t>
  </si>
  <si>
    <t>FERNANDO EURICO LOPES ARRUDA FILHO</t>
  </si>
  <si>
    <t>0005884-98.2016.8.10.0000</t>
  </si>
  <si>
    <t>LUDMYLLA RAMOS DE SOUSA</t>
  </si>
  <si>
    <t>0005882-31.2016.8.10.0000</t>
  </si>
  <si>
    <t>JORDANIA SILVA LOPES</t>
  </si>
  <si>
    <t>0005945-56.2016.8.10.0000</t>
  </si>
  <si>
    <t>CARLOS WATIMA SILVA DE CASTRO</t>
  </si>
  <si>
    <t>0005940-34.2016.8.10.0000</t>
  </si>
  <si>
    <t>RAIMUNDO DA CUNHA RODRIGUES</t>
  </si>
  <si>
    <t>0005916-06.2016.8.10.0000</t>
  </si>
  <si>
    <t>EDEM WAYNE DE SOUZA ALVES</t>
  </si>
  <si>
    <t>0005918-73.2016.8.10.0000</t>
  </si>
  <si>
    <t>EDNA MORAES AGUIAR</t>
  </si>
  <si>
    <t>0005899-67.2016.8.10.0000</t>
  </si>
  <si>
    <t>JANAIRA COSTA DUMONT BELLO</t>
  </si>
  <si>
    <t>0005841-64.2016.8.10.0000</t>
  </si>
  <si>
    <t>RAQUELINE RIBEIRO SALAZAR</t>
  </si>
  <si>
    <t>0006158-62.2016.8.10.0000</t>
  </si>
  <si>
    <t>0005854-63.2016.8.10.0000</t>
  </si>
  <si>
    <t>0005839-94.2016.8.10.0000</t>
  </si>
  <si>
    <t>0005840-79.2016.8.10.0000</t>
  </si>
  <si>
    <t>RAMIRES PIERRE LUZ BARBOSA</t>
  </si>
  <si>
    <t>0006497-21.2016.8.10.0000</t>
  </si>
  <si>
    <t>ANDREA KARLA SAMPAIO COELHO</t>
  </si>
  <si>
    <t>0005849-41.2016.8.10.0000</t>
  </si>
  <si>
    <t>SILVIO ROBERTO PEREIRA SOARES</t>
  </si>
  <si>
    <t>0006220-05.2016.8.10.0000</t>
  </si>
  <si>
    <t>MARIA DO SOCORRO CAMPELO E SILVA</t>
  </si>
  <si>
    <t>0005815-66.2016.8.10.0000</t>
  </si>
  <si>
    <t>0005580-02.2016.8.10.0000</t>
  </si>
  <si>
    <t>AZENATE DE OLIVEIRA SOUSA</t>
  </si>
  <si>
    <t>0004478-42.2016.8.10.0000</t>
  </si>
  <si>
    <t>WALDENIA DE CASSIA FRANCA SOUZA</t>
  </si>
  <si>
    <t>0006428-86.2016.8.10.0000</t>
  </si>
  <si>
    <t>CARLOS CEZAR CARVALHO DE ASSUNCAO E SILVA</t>
  </si>
  <si>
    <t>0006249-55.2016.8.10.0000</t>
  </si>
  <si>
    <t>0006372-53.2016.8.10.0000</t>
  </si>
  <si>
    <t>SAMARA COSTA GALVAO</t>
  </si>
  <si>
    <t>0006331-86.2016.8.10.0000</t>
  </si>
  <si>
    <t>DIVANA SOUSA</t>
  </si>
  <si>
    <t>0006329-19.2016.8.10.0000</t>
  </si>
  <si>
    <t>MARIA DA GLORIA MAFRA SILVA</t>
  </si>
  <si>
    <t>0006330-04.2016.8.10.0000</t>
  </si>
  <si>
    <t>0006301-51.2016.8.10.0000</t>
  </si>
  <si>
    <t>0006332-71.2016.8.10.0000</t>
  </si>
  <si>
    <t>0005809-59.2016.8.10.0000</t>
  </si>
  <si>
    <t>PRISCILA PRATA GOMES</t>
  </si>
  <si>
    <t>0005865-92.2016.8.10.0000</t>
  </si>
  <si>
    <t>ROSINEUDE DOS SANTOS MONTEIRO</t>
  </si>
  <si>
    <t>0005866-77.2016.8.10.0000</t>
  </si>
  <si>
    <t>SERGIO RODRIGUES DE ARAUJO</t>
  </si>
  <si>
    <t>0006145-63.2016.8.10.0000</t>
  </si>
  <si>
    <t>MARIA CELIA MACIEL ABAS</t>
  </si>
  <si>
    <t>0005816-51.2016.8.10.0000</t>
  </si>
  <si>
    <t>DANILO MELO SANTOS</t>
  </si>
  <si>
    <t>0006245-18.2016.8.10.0000</t>
  </si>
  <si>
    <t>MARIA CELESTE FRAZAO</t>
  </si>
  <si>
    <t>0006156-92.2016.8.10.0000</t>
  </si>
  <si>
    <t>RIVALX SOARES BRAGA</t>
  </si>
  <si>
    <t>0006154-25.2016.8.10.0000</t>
  </si>
  <si>
    <t>REGINA SEVERA ANCHIETA FREIRE BEZERRA</t>
  </si>
  <si>
    <t>0006128-27.2016.8.10.0000</t>
  </si>
  <si>
    <t>MIRIAN ISABEL DOS SANTOS REIS</t>
  </si>
  <si>
    <t>0006138-71.2016.8.10.0000</t>
  </si>
  <si>
    <t>VALDICLEA DE JESUS VERAS</t>
  </si>
  <si>
    <t>0006172-46.2016.8.10.0000</t>
  </si>
  <si>
    <t>TASSIA MARIA BRITO RODRIGUES</t>
  </si>
  <si>
    <t>0006187-15.2016.8.10.0000</t>
  </si>
  <si>
    <t>SORAYA NOGUEIRA ROCHA</t>
  </si>
  <si>
    <t>0006133-49.2016.8.10.0000</t>
  </si>
  <si>
    <t>JOSE ROBERTO PEREIRA CUNHA</t>
  </si>
  <si>
    <t>0006146-48.2016.8.10.0000</t>
  </si>
  <si>
    <t>LUIZ MAXIMO LIMA COSTA</t>
  </si>
  <si>
    <t>0006147-33.2016.8.10.0000</t>
  </si>
  <si>
    <t>MARIA DO ROSARIO DE FATIMA TAJRA PINTO</t>
  </si>
  <si>
    <t>0006212-28.2016.8.10.0000</t>
  </si>
  <si>
    <t>MARCELIA LEAL SILVA</t>
  </si>
  <si>
    <t>0006205-36.2016.8.10.0000</t>
  </si>
  <si>
    <t>MARIA DO SOCORRO PEREIRA SILVA BATISTA</t>
  </si>
  <si>
    <t>0006101-44.2016.8.10.0000</t>
  </si>
  <si>
    <t>JOANA DARC DE PAULA SAMPAIO</t>
  </si>
  <si>
    <t>0006106-66.2016.8.10.0000</t>
  </si>
  <si>
    <t>MARCIA CRISTINA CARDOSO TEIXEIRA BALBY</t>
  </si>
  <si>
    <t>0006191-52.2016.8.10.0000</t>
  </si>
  <si>
    <t>MARIA DA GRACA DOS SANTOS</t>
  </si>
  <si>
    <t>0006174-16.2016.8.10.0000</t>
  </si>
  <si>
    <t>ELIZABETH DA SILVA COSTA TRINTA</t>
  </si>
  <si>
    <t>0006311-95.2016.8.10.0000</t>
  </si>
  <si>
    <t>AUREA LUCIA CARNEIRO OLIVEIRA</t>
  </si>
  <si>
    <t>0006099-74.2016.8.10.0000</t>
  </si>
  <si>
    <t>SILVIA GARDENIA DE SOUSA NUNES</t>
  </si>
  <si>
    <t>RONALD LUIZ NEVES RIBEIRO</t>
  </si>
  <si>
    <t>0006098-89.2016.8.10.0000</t>
  </si>
  <si>
    <t>0006097-07.2016.8.10.0000</t>
  </si>
  <si>
    <t>0006096-22.2016.8.10.0000</t>
  </si>
  <si>
    <t>0006094-52.2016.8.10.0000</t>
  </si>
  <si>
    <t>0006093-67.2016.8.10.0000</t>
  </si>
  <si>
    <t>MARIA VITORIA FLOR ALMEIDA</t>
  </si>
  <si>
    <t>0006167-24.2016.8.10.0000</t>
  </si>
  <si>
    <t>LUIS HENRIQUE LAUNE FONSECA</t>
  </si>
  <si>
    <t>0006039-04.2016.8.10.0000</t>
  </si>
  <si>
    <t>0006092-82.2016.8.10.0000</t>
  </si>
  <si>
    <t>0006089-30.2016.8.10.0000</t>
  </si>
  <si>
    <t>MARINALVA DOS SANTOS</t>
  </si>
  <si>
    <t>0006091-97.2016.8.10.0000</t>
  </si>
  <si>
    <t>MARIA DO DESTERRO REGO DA CUNHA</t>
  </si>
  <si>
    <t>0006038-19.2016.8.10.0000</t>
  </si>
  <si>
    <t>0006090-15.2016.8.10.0000</t>
  </si>
  <si>
    <t>0006074-61.2016.8.10.0000</t>
  </si>
  <si>
    <t>0005139-89.2014.8.10.0000</t>
  </si>
  <si>
    <t xml:space="preserve">ROGERIO HERMES REGO DE OLIVEIRA </t>
  </si>
  <si>
    <t>0006048-63.2016.8.10.0000</t>
  </si>
  <si>
    <t>0006056-40.2016.8.10.0000</t>
  </si>
  <si>
    <t>0006052-03.2016.8.10.0000</t>
  </si>
  <si>
    <t>MARIA VITORIA MARTINS</t>
  </si>
  <si>
    <t>0006045-11.2016.8.10.0000</t>
  </si>
  <si>
    <t>0006041-71.2016.8.10.0000</t>
  </si>
  <si>
    <t>DEUSENIR FERREIRA DE ARAUJO</t>
  </si>
  <si>
    <t>0006233-04.2016.8.10.0000</t>
  </si>
  <si>
    <t>MARCIO SOUSA DA SILVA</t>
  </si>
  <si>
    <t>0006483-37.2016.8.10.0000</t>
  </si>
  <si>
    <t>ROSA MARIA AROUCHA DA SILVA</t>
  </si>
  <si>
    <t>0005939-49.2016.8.10.0000</t>
  </si>
  <si>
    <t>GIOVANA BARRETO VIEIRA SOUSA</t>
  </si>
  <si>
    <t>0006286-82.2016.8.10.0000</t>
  </si>
  <si>
    <t>NEACIS DE JESUS LOPES MARTINS</t>
  </si>
  <si>
    <t>0005891-90.2016.8.10.0000</t>
  </si>
  <si>
    <t>DAVID COSTA MOURA NUNES</t>
  </si>
  <si>
    <t>0006285-97.2016.8.10.0000</t>
  </si>
  <si>
    <t>DIANA SANTOS DA SILVA</t>
  </si>
  <si>
    <t>0006287-67.2016.8.10.0000</t>
  </si>
  <si>
    <t>FRANCILEIA NASCIMENTO DE OLIVEIRA</t>
  </si>
  <si>
    <t>0006644-47.2016.8.10.0000</t>
  </si>
  <si>
    <t>MARCIA VALERIA LIMA BASTOS</t>
  </si>
  <si>
    <t>0006011-36.2016.8.10.0000</t>
  </si>
  <si>
    <t>MANOEL KEMPS DA SILVA</t>
  </si>
  <si>
    <t>0006012-21.2016.8.10.0000</t>
  </si>
  <si>
    <t>MARIA JOANA SILVA DE LUCENA</t>
  </si>
  <si>
    <t>0006494-66.2016.8.10.0000</t>
  </si>
  <si>
    <t>0005937-79.2016.8.10.0000</t>
  </si>
  <si>
    <t>0005934-27.2016.8.10.0000</t>
  </si>
  <si>
    <t>0006502-43.2016.8.10.0000</t>
  </si>
  <si>
    <t>GABRIELA ANTUNES MACEDO</t>
  </si>
  <si>
    <t>0006392-44.2016.8.10.0000</t>
  </si>
  <si>
    <t>OSEAS CARVALHO SOUSA</t>
  </si>
  <si>
    <t>0006444-40.2016.8.10.0000</t>
  </si>
  <si>
    <t>CICERA DE JESUS DERMONDES</t>
  </si>
  <si>
    <t>0006390-74.2016.8.10.0000</t>
  </si>
  <si>
    <t>ARISTEU FERREIRA GUIMARAES</t>
  </si>
  <si>
    <t>0006377-75.2016.8.10.0000</t>
  </si>
  <si>
    <t>ITAMARA OLIVEIRA GOUVEIA</t>
  </si>
  <si>
    <t>0006358-69.2016.8.10.0000</t>
  </si>
  <si>
    <t>RANIERY MARTINS DA SILVA</t>
  </si>
  <si>
    <t>0006179-38.2016.8.10.0000</t>
  </si>
  <si>
    <t>CARLOS CANTANHEDE SARAIVA</t>
  </si>
  <si>
    <t>0006451-32.2016.8.10.0000</t>
  </si>
  <si>
    <t>0006409-80.2016.8.10.0000</t>
  </si>
  <si>
    <t>0006206-21.2016.8.10.0000</t>
  </si>
  <si>
    <t>ANGELA LUCIA BARROSO DE SOUSA</t>
  </si>
  <si>
    <t>0006405-43.2016.8.10.0000</t>
  </si>
  <si>
    <t>MARIA DO SOCORRO OLIVEIRA DA SILVA</t>
  </si>
  <si>
    <t>0006401-06.2016.8.10.0000</t>
  </si>
  <si>
    <t>SEBASTIANA JOANA MOREIRA</t>
  </si>
  <si>
    <t>0006407-13.2016.8.10.0000</t>
  </si>
  <si>
    <t xml:space="preserve"> 0006408-95.2016.8.10.0000</t>
  </si>
  <si>
    <t>MARIA DA VITORIA BORGES DA SILVA</t>
  </si>
  <si>
    <t>0006415-87.2016.8.10.0000</t>
  </si>
  <si>
    <t>0006420-12.2016.8.10.0000</t>
  </si>
  <si>
    <t>HILDINAR SOUSA OLIVEIRA</t>
  </si>
  <si>
    <t>0006423-64.2016.8.10.0000</t>
  </si>
  <si>
    <t>0006026-05.2016.8.10.0000</t>
  </si>
  <si>
    <t>LUCIJANE MARIA HOLANDA NUNES</t>
  </si>
  <si>
    <t>0006384-67.2016.8.10.0000</t>
  </si>
  <si>
    <t>0006361-24.2016.8.10.0000</t>
  </si>
  <si>
    <t>TANIA BARBOSA PEREIRA COSTA</t>
  </si>
  <si>
    <t>0006398-51.2016.8.10.0000</t>
  </si>
  <si>
    <t>0006394-14.2016.8.10.0000</t>
  </si>
  <si>
    <t>0006389-89.2016.8.10.0000</t>
  </si>
  <si>
    <t>0006386-37.2016.8.10.0000</t>
  </si>
  <si>
    <t>0006381-15.2016.8.10.0000</t>
  </si>
  <si>
    <t>0006382-97.2016.8.10.0000</t>
  </si>
  <si>
    <t>0006379-45.2016.8.10.0000</t>
  </si>
  <si>
    <t>0006036-49.2016.8.10.0000</t>
  </si>
  <si>
    <t>0006321-42.2016.8.10.0000</t>
  </si>
  <si>
    <t>BENEDITO RAIMUNDO SANTIAGO</t>
  </si>
  <si>
    <t>0006034-79.2016.8.10.0000</t>
  </si>
  <si>
    <t>0006387-22.2016.8.10.0000</t>
  </si>
  <si>
    <t>IRISMAR SILVA MENDES</t>
  </si>
  <si>
    <t>0006505-95.2016.8.10.0000</t>
  </si>
  <si>
    <t>FRANCISCA JOSELIA SILVA LIMA ANDRADE</t>
  </si>
  <si>
    <t>0006403-73.2016.8.10.0000</t>
  </si>
  <si>
    <t>THOMAZA PEREIRA DOS SANTOS CAMPOS</t>
  </si>
  <si>
    <t>0006049-48.2016.8.10.0000</t>
  </si>
  <si>
    <t>IDALINA MARIA SANTOS DURANS</t>
  </si>
  <si>
    <t>0006424-49.2016.8.10.0000</t>
  </si>
  <si>
    <t>SAMIA KARDINALE BATISTA DE CARVALHO</t>
  </si>
  <si>
    <t>0006078-98.2016.8.10.0000</t>
  </si>
  <si>
    <t>JOSE GUTEMBERG FERREIRA DA SILVA</t>
  </si>
  <si>
    <t>0006230-49.2016.8.10.0000</t>
  </si>
  <si>
    <t>TEREZINHA DE JESUS BILIO RAMOS FILHA</t>
  </si>
  <si>
    <t>0006225-27.2016.8.10.0000</t>
  </si>
  <si>
    <t>PRISCILA DOS SANTOS FERREIRA</t>
  </si>
  <si>
    <t>0006251-25.2016.8.10.0000</t>
  </si>
  <si>
    <t>LETICIA VIRGINIA PINTO CAMPOS REZENDE</t>
  </si>
  <si>
    <t>0006173-31.2016.8.10.0000</t>
  </si>
  <si>
    <t>ELIZANGELA SA DOS PASSOS</t>
  </si>
  <si>
    <t>0005887-53.2016.8.10.0000</t>
  </si>
  <si>
    <t>LUCIANA FERNANDES DA SILVA</t>
  </si>
  <si>
    <t>0000548-40.2021.8.10.0000</t>
  </si>
  <si>
    <t>0000554-47.2021.8.10.0000</t>
  </si>
  <si>
    <t>0000577-90.2021.8.10.0000</t>
  </si>
  <si>
    <t>0000593-44.2021.8.10.0000</t>
  </si>
  <si>
    <t>0000578-75.2021.8.10.0000</t>
  </si>
  <si>
    <t>0000579-60.2021.8.10.0000</t>
  </si>
  <si>
    <t>0000545-85.2021.8.10.0000</t>
  </si>
  <si>
    <t>0000605-58.2021.8.10.0000</t>
  </si>
  <si>
    <t>0000606-43.2021.8.10.0000</t>
  </si>
  <si>
    <t>0000591-74.2021.8.10.0000</t>
  </si>
  <si>
    <t>0000569-16.2021.8.10.0000</t>
  </si>
  <si>
    <t>0000595-14.2021.8.10.0000</t>
  </si>
  <si>
    <t>0000588-22.2021.8.10.0000</t>
  </si>
  <si>
    <t>0000604-73.2021.8.10.0000</t>
  </si>
  <si>
    <t>0000602-06.2021.8.10.0000</t>
  </si>
  <si>
    <t>0000594-29.2021.8.10.0000</t>
  </si>
  <si>
    <t>0000587-37.2021.8.10.0000</t>
  </si>
  <si>
    <t>0000581-30.2021.8.10.0000</t>
  </si>
  <si>
    <t>0000541-48.2021.8.10.0000</t>
  </si>
  <si>
    <t>0000571-83.2021.8.10.0000</t>
  </si>
  <si>
    <t>0000536-26.2021.8.10.0000</t>
  </si>
  <si>
    <t>0000700-88.2021.8.10.0000</t>
  </si>
  <si>
    <t>0000719-94.2021.8.10.0000</t>
  </si>
  <si>
    <t>0000996-13.2021.8.10.0000</t>
  </si>
  <si>
    <t>0000992-73.2021.8.10.0000</t>
  </si>
  <si>
    <t>0000995-28.2021.8.10.0000</t>
  </si>
  <si>
    <t>0000668-83.2021.8.10.0000</t>
  </si>
  <si>
    <t>0000712-05.2021.8.10.0000</t>
  </si>
  <si>
    <t>0001311-41.2021.8.10.0000</t>
  </si>
  <si>
    <t>0001303-64.2021.8.10.0000</t>
  </si>
  <si>
    <t>0001313-11.2021.8.10.0000</t>
  </si>
  <si>
    <t>0001314-93.2021.8.10.0000</t>
  </si>
  <si>
    <t>0001245-61.2021.8.10.0000</t>
  </si>
  <si>
    <t>0001288-95.2021.8.10.0000</t>
  </si>
  <si>
    <t>0001260-30.2021.8.10.0000</t>
  </si>
  <si>
    <t>0001257-75.2021.8.10.0000</t>
  </si>
  <si>
    <t>0000528-49.2021.8.10.0000</t>
  </si>
  <si>
    <t>0000537-11.2021.8.10.0000</t>
  </si>
  <si>
    <t>0000991-88.2021.8.10.0000</t>
  </si>
  <si>
    <t>0000703-43.2021.8.10.0000</t>
  </si>
  <si>
    <t>0000699-06.2021.8.10.0000</t>
  </si>
  <si>
    <t>GISELLE REGIA CAMPOS MARTINS</t>
  </si>
  <si>
    <t>0000440-74.2022.8.10.0000</t>
  </si>
  <si>
    <t>TAYANE NABATE CORREIA</t>
  </si>
  <si>
    <t>0000954-27.2022.8.10.0000</t>
  </si>
  <si>
    <t>MARIA AUXILIADORA DA SILVA</t>
  </si>
  <si>
    <t>0006000-75.2014.8.10.0000</t>
  </si>
  <si>
    <t>JOSE HILDO MELO CORDEIRO</t>
  </si>
  <si>
    <t>0006869-38.2014.8.10.0000</t>
  </si>
  <si>
    <t>ROSANIO ALVES COSTA</t>
  </si>
  <si>
    <t>0004921-90.2016.8.10.0000</t>
  </si>
  <si>
    <t>MARIA DA CONCEICAO SANTOS</t>
  </si>
  <si>
    <t>0001849-61.2017.8.10.0000</t>
  </si>
  <si>
    <t>CLAYTON CARVALHO SANTOS</t>
  </si>
  <si>
    <t xml:space="preserve">BIVAR GEORGE JANSEN BATISTA </t>
  </si>
  <si>
    <t>0003379-03.2017.8.10.0000</t>
  </si>
  <si>
    <t>0004166-32.2017.8.10.0000</t>
  </si>
  <si>
    <t xml:space="preserve">SERGIO ANTONIO NOGUEIRA SANTOS </t>
  </si>
  <si>
    <t>0004134-27.2017.8.10.0000</t>
  </si>
  <si>
    <t>0004140-34.2017.8.10.0000</t>
  </si>
  <si>
    <t>0004154-18.2017.8.10.0000</t>
  </si>
  <si>
    <t>0004121-28.2017.8.10.0000</t>
  </si>
  <si>
    <t>0004162-92.2017.8.10.0000</t>
  </si>
  <si>
    <t>0004115-21.2017.8.10.0000</t>
  </si>
  <si>
    <t>0004138-64.2017.8.10.0000</t>
  </si>
  <si>
    <t>0002457-25.2018.8.10.0000</t>
  </si>
  <si>
    <t>SELMA GOMES OLIVEIRA</t>
  </si>
  <si>
    <t>0001965-96.2019.8.10.0000</t>
  </si>
  <si>
    <t>PAULO DE TARCIO CASTRO NOGUEIRA</t>
  </si>
  <si>
    <t>0002562-65.2019.8.10.0000</t>
  </si>
  <si>
    <t>ELIANA OLIVEIRA SANTOS MACIEL</t>
  </si>
  <si>
    <t>0002459-58.2019.8.10.0000</t>
  </si>
  <si>
    <t>MARIA DE RIBAMAR FERNANDES CARDOSO</t>
  </si>
  <si>
    <t>0002466-50.2019.8.10.0000</t>
  </si>
  <si>
    <t>CIRON CRUZ OLIVEIRA DA SILVA</t>
  </si>
  <si>
    <t>0000144-23.2020.8.10.0000</t>
  </si>
  <si>
    <t>FRANCISCO JOSE DE BRITO LEAL</t>
  </si>
  <si>
    <t>0000513-80.2021.8.10.0000</t>
  </si>
  <si>
    <t>JOSE ORLANDO GARCES NASCIMENTO</t>
  </si>
  <si>
    <t>0000521-57.2021.8.10.0000</t>
  </si>
  <si>
    <t>0000535-41.2021.8.10.0000</t>
  </si>
  <si>
    <t>CANDIDO MAIA FILHO</t>
  </si>
  <si>
    <t>0000756-24.2021.8.10.0000</t>
  </si>
  <si>
    <t>LUIS GONZAGA BOAS</t>
  </si>
  <si>
    <t>0000838-55.2021.8.10.0000</t>
  </si>
  <si>
    <t>ELIEZER BORGES ATAIDE</t>
  </si>
  <si>
    <t>0000840-25.2021.8.10.0000</t>
  </si>
  <si>
    <t>MARIA DO ROSARIO DE FATIMA BARROS FREITAS</t>
  </si>
  <si>
    <t>0000513-46.2022.8.10.0000</t>
  </si>
  <si>
    <t>ROZZANO MARCIO GUTERRES SANTIAGO</t>
  </si>
  <si>
    <t>0000681-48.2022.8.10.0000</t>
  </si>
  <si>
    <t>LUCILENE FREITAS CARDOSO</t>
  </si>
  <si>
    <t>0001109-30.2022.8.10.0000</t>
  </si>
  <si>
    <t>CONSTANCIA ALVES CIRQUEIRA DE ARAUJO</t>
  </si>
  <si>
    <t>0005718-03.2015.8.10.0000</t>
  </si>
  <si>
    <t>GISELLE REGIA CAMPOS MARTINS PENHA</t>
  </si>
  <si>
    <t>0006429-71.2016.8.10.0000</t>
  </si>
  <si>
    <t>SHIRLEIA CABRAL SILVA</t>
  </si>
  <si>
    <t>0000870-02.2017.8.10.0000</t>
  </si>
  <si>
    <t>0000029-36.2019.8.10.0000</t>
  </si>
  <si>
    <t>MARIA DO ROSARIO DE FATIMA BRITO VEIGA</t>
  </si>
  <si>
    <t>0000527-30.2022.8.10.0000</t>
  </si>
  <si>
    <t>MARIA DO CARMO MENDES MORAIS</t>
  </si>
  <si>
    <t xml:space="preserve">NIELSON DE JESUS COSTA SILVA </t>
  </si>
  <si>
    <t>0000682-33.2022.8.10.0000</t>
  </si>
  <si>
    <t>MARIA NEUZA COSTA REZZO</t>
  </si>
  <si>
    <t>0000992-39.2022.8.10.0000</t>
  </si>
  <si>
    <t>ELISANGELA SOUSA REIS SOUSA</t>
  </si>
  <si>
    <t>0005536-51.2014.8.10.0000</t>
  </si>
  <si>
    <t>WALTER WANDERLEY SILVA FERREIRA</t>
  </si>
  <si>
    <t xml:space="preserve">0000945-65.2022.8.10.0000 </t>
  </si>
  <si>
    <t xml:space="preserve">IANI VIANA DE CARVALHO LEAO
</t>
  </si>
  <si>
    <t>FRANCISCA CARDOSO</t>
  </si>
  <si>
    <t>MARIA ANGELA DO NASCIMENTO PEREIRA</t>
  </si>
  <si>
    <t>0002415-10.2017.8.10.0000</t>
  </si>
  <si>
    <t>LUIS DOS SANTOS LEAL</t>
  </si>
  <si>
    <t>0000889-37.2019.8.10.0000</t>
  </si>
  <si>
    <t>MARIA RUTE MESQUITA DOS SANTOS</t>
  </si>
  <si>
    <t>0000950-92.2019.8.10.0000</t>
  </si>
  <si>
    <t>ANATILDE ISABEL DINIZ</t>
  </si>
  <si>
    <t>0002000-56.2019.8.10.0000</t>
  </si>
  <si>
    <t>LUZINILDA DA SILVA</t>
  </si>
  <si>
    <t>0002051-67.2019.8.10.0000</t>
  </si>
  <si>
    <t>LUCIMARY VALE BELO</t>
  </si>
  <si>
    <t>0002505-47.2019.8.10.0000</t>
  </si>
  <si>
    <t>ANA LOURDES BAYMA NEVES</t>
  </si>
  <si>
    <t>0000130-05.2021.8.10.0000</t>
  </si>
  <si>
    <t>MARIA JOSE LUCENA DA MOTA SILVA</t>
  </si>
  <si>
    <t>0001853-59.2021.8.10.0000</t>
  </si>
  <si>
    <t>JOSE DE JESUS COSTA</t>
  </si>
  <si>
    <t>0000500-47.2022.8.10.0000</t>
  </si>
  <si>
    <t>MARIA DA PENHA CUNHA SANTOS</t>
  </si>
  <si>
    <t>0000552-43.2022.8.10.0000</t>
  </si>
  <si>
    <t>SOLANGE MARIA TEIXEIRA COSTA</t>
  </si>
  <si>
    <t>0000699-69.2022.8.10.0000</t>
  </si>
  <si>
    <t>MARIA DE FATIMA LIMA DA SILVA</t>
  </si>
  <si>
    <t>0000826-07.2022.8.10.0000</t>
  </si>
  <si>
    <t>ELZIR ALVES TORRES CRUZ</t>
  </si>
  <si>
    <t>0000937-88.2022.8.10.0000</t>
  </si>
  <si>
    <t>TERESINHA DE JESUS DINIZ CARVALHO FRAZAO</t>
  </si>
  <si>
    <t>0000980-25.2022.8.10.0000</t>
  </si>
  <si>
    <t>IRACY DE ARAUJO CARVALHO NUNES</t>
  </si>
  <si>
    <t>0000986-32.2022.8.10.0000</t>
  </si>
  <si>
    <t>FRANCINETE SANTOS SILVA</t>
  </si>
  <si>
    <t>0001096-31.2022.8.10.0000</t>
  </si>
  <si>
    <t>ROSANGELA MELO DE ALMEIDA</t>
  </si>
  <si>
    <t>0001157-86.2022.8.10.0000</t>
  </si>
  <si>
    <t>CONCEICAO DE MARIA SANTOS VIEIRA</t>
  </si>
  <si>
    <t>0002369-79.2021.8.10.0000</t>
  </si>
  <si>
    <t>IRAIDES PERES DA SILVA</t>
  </si>
  <si>
    <t>ZENAIDE RODRIGUES SILVA</t>
  </si>
  <si>
    <t>0000959-54.2019.8.10.0000</t>
  </si>
  <si>
    <t>NUBIA MARIA CARVALHO PEREIRA</t>
  </si>
  <si>
    <t xml:space="preserve">THIAGO DE MELO CAVALCANTE </t>
  </si>
  <si>
    <t>0000870-31.2019.8.10.0000</t>
  </si>
  <si>
    <t>CARLOS FERREIRA GOMES</t>
  </si>
  <si>
    <t>0002046-74.2021.8.10.0000</t>
  </si>
  <si>
    <t>MANOEL DA VERA CRUZ PINHEIRO FILHO</t>
  </si>
  <si>
    <t>0000899-76.2022.8.10.0000</t>
  </si>
  <si>
    <t>JOSE DE RIBAMAR BARROS COSTA</t>
  </si>
  <si>
    <t>0000510-28.2021.8.10.0000</t>
  </si>
  <si>
    <t>MARINELIA MARTINS SILVA GONCALVES</t>
  </si>
  <si>
    <t>0000550-73.2022.8.10.0000</t>
  </si>
  <si>
    <t>VALDERINA ARAUJO DA SILVA MONTELES</t>
  </si>
  <si>
    <t>0002176-06.2017.8.10.0000</t>
  </si>
  <si>
    <t xml:space="preserve">LAURA ROSA RODRIGUES SILVA </t>
  </si>
  <si>
    <t>0005135-52.2014.8.10.0000</t>
  </si>
  <si>
    <t>GLEYDSON DA CUNHA MENDES</t>
  </si>
  <si>
    <t>0005093-03.2014.8.10.0000</t>
  </si>
  <si>
    <t>ANNA CRISTINA MACAU ROCHA</t>
  </si>
  <si>
    <t>0005121-68.2014.8.10.0000</t>
  </si>
  <si>
    <t>CLAUDINES DA PAZ CAMPOS SILVA</t>
  </si>
  <si>
    <t>0005080-04.2014.8.10.0000</t>
  </si>
  <si>
    <t>DJALMA VIEIRA PEREIRA</t>
  </si>
  <si>
    <t>0005088-78.2014.8.10.0000</t>
  </si>
  <si>
    <t>RITA RAQUEL CHAVES RIBEIRO</t>
  </si>
  <si>
    <t>0005078-34.2014.8.10.0000</t>
  </si>
  <si>
    <t>DEODATO COELHO DE SOUSA</t>
  </si>
  <si>
    <t>0005109-54.2014.8.10.0000</t>
  </si>
  <si>
    <t>ADEMILDE DE JESUS ANDRADE FERREIRA</t>
  </si>
  <si>
    <t>0005103-47.2014.8.10.0000</t>
  </si>
  <si>
    <t>IVANILDA DE JESUS CARVALHO ALMEIDA</t>
  </si>
  <si>
    <t>0005102-62.2014.8.10.0000</t>
  </si>
  <si>
    <t>IGO LEONARDO MENDONCA SOUZA</t>
  </si>
  <si>
    <t>0005454-20.2014.8.10.0000</t>
  </si>
  <si>
    <t>HELOISA DA SILVA MARTINS</t>
  </si>
  <si>
    <t>0005462-94.2014.8.10.0000</t>
  </si>
  <si>
    <t>ARGEMIRA REIS BASTOS SILVA</t>
  </si>
  <si>
    <t>0005491-47.2014.8.10.0000</t>
  </si>
  <si>
    <t>KATIA MARIA MARQUES SOUSA</t>
  </si>
  <si>
    <t>0005096-55.2014.8.10.0000</t>
  </si>
  <si>
    <t>GRACIELLE CRISTINA LIMA PEREIRA</t>
  </si>
  <si>
    <t>0005835-28.2014.8.10.0000</t>
  </si>
  <si>
    <t>MARTA SOLANGE DE CASTRO MORAES</t>
  </si>
  <si>
    <t>0005118-16.2014.8.10.0000</t>
  </si>
  <si>
    <t>RENATA MARTINS GOMES</t>
  </si>
  <si>
    <t>0005106-02.2014.8.10.0000</t>
  </si>
  <si>
    <t>0005116-46.2014.8.10.0000</t>
  </si>
  <si>
    <t>CHRYSTIAN MAURO PEREIRA LIMA</t>
  </si>
  <si>
    <t>0005138-07.2014.8.10.0000</t>
  </si>
  <si>
    <t>DANIEL PEREIRA BARROS</t>
  </si>
  <si>
    <t>0005107-84.2014.8.10.0000</t>
  </si>
  <si>
    <t>BEATRICE AMALIA MOREIRA BASTOS</t>
  </si>
  <si>
    <t>0005500-09.2014.8.10.0000</t>
  </si>
  <si>
    <t>MARIA NILZETE DE CARVALHO SILVA</t>
  </si>
  <si>
    <t xml:space="preserve">JOSE CLEMENTE FIGUEIREDO DE ALMEIDA </t>
  </si>
  <si>
    <t xml:space="preserve">GUSTAVO ARAUJO VILAS BOAS </t>
  </si>
  <si>
    <t>0005479-33.2014.8.10.0000</t>
  </si>
  <si>
    <t>0005481-03.2014.8.10.0000</t>
  </si>
  <si>
    <t>0006753-32.2014.8.10.0000</t>
  </si>
  <si>
    <t>0005488-92.2014.8.10.0000</t>
  </si>
  <si>
    <t>0005870-85.2014.8.10.0000</t>
  </si>
  <si>
    <t>EDMILSON ALVES DE AGUIAR</t>
  </si>
  <si>
    <t>0005512-23.2014.8.10.0000</t>
  </si>
  <si>
    <t>HUGO MATOS ASSUNCAO E SILVA</t>
  </si>
  <si>
    <t>DANILO MOHANA PINHEIRO CARVALHO LIMA</t>
  </si>
  <si>
    <t>0007245-24.2014.8.10.0000</t>
  </si>
  <si>
    <t>JEAN MARCELO DE JESUS BATALHA DE FREITAS</t>
  </si>
  <si>
    <t>0005843-05.2014.8.10.0000</t>
  </si>
  <si>
    <t>ARILDO CARLOS PEREIRA</t>
  </si>
  <si>
    <t>0005175-34.2014.8.10.0000</t>
  </si>
  <si>
    <t>JOSE DE RIBAMAR ARAUJO CASTELO BRANCO</t>
  </si>
  <si>
    <t>0005181-41.2014.8.10.0000</t>
  </si>
  <si>
    <t>JOANA DARC LEMOS GONCALVES</t>
  </si>
  <si>
    <t>0005132-97.2014.8.10.0000</t>
  </si>
  <si>
    <t>CARLOS AUGUSTO FERREIRA</t>
  </si>
  <si>
    <t>0005130-30.2014.8.10.0000</t>
  </si>
  <si>
    <t>0005128-60.2014.8.10.0000</t>
  </si>
  <si>
    <t>FABIANE FRANCA PEREIRA</t>
  </si>
  <si>
    <t>0005127-75.2014.8.10.0000</t>
  </si>
  <si>
    <t>JEANE LIMA SALAZAR</t>
  </si>
  <si>
    <t>0005261-05.2014.8.10.0000</t>
  </si>
  <si>
    <t>FABIO ANTONIO SMITH FONSECA</t>
  </si>
  <si>
    <t>0005217-83.2014.8.10.0000</t>
  </si>
  <si>
    <t>MILTON GOMES DO NASCIMENTO</t>
  </si>
  <si>
    <t>0005270-64.2014.8.10.0000</t>
  </si>
  <si>
    <t>ANDREA ORTEGAL RAMOS</t>
  </si>
  <si>
    <t>0005693-24.2014.8.10.0000</t>
  </si>
  <si>
    <t>FRANCISCO DE ASSIS LIMA DE OLIVEIRA</t>
  </si>
  <si>
    <t>0005192-70.2014.8.10.0000</t>
  </si>
  <si>
    <t>VANIA BRITO DA SILVA VIEIRA</t>
  </si>
  <si>
    <t>0005246-36.2014.8.10.0000</t>
  </si>
  <si>
    <t>MARCOS ANTONIO DE OLIVEIRA RAMOS</t>
  </si>
  <si>
    <t>0005695-91.2014.8.10.0000</t>
  </si>
  <si>
    <t>FERNANDO AMARAL RODRIGUES</t>
  </si>
  <si>
    <t>0005233-37.2014.8.10.0000</t>
  </si>
  <si>
    <t>FRANCISCO JOSE ARAUJO ABRUNHOSA</t>
  </si>
  <si>
    <t>0005190-03.2014.8.10.0000</t>
  </si>
  <si>
    <t>SERGIO SOUSA DE CASTRO</t>
  </si>
  <si>
    <t>0005193-55.2014.8.10.0000</t>
  </si>
  <si>
    <t>JOSE RIBAMAR SANCHES FILHO</t>
  </si>
  <si>
    <t>0005785-02.2014.8.10.0000</t>
  </si>
  <si>
    <t>RAISLA NEPOMUCENO NASCIMENTO</t>
  </si>
  <si>
    <t>0005849-12.2014.8.10.0000</t>
  </si>
  <si>
    <t>NARA AGUIAR</t>
  </si>
  <si>
    <t>0005864-78.2014.8.10.0000</t>
  </si>
  <si>
    <t>ORLANDO JOSE DUARTE DE  MORAIS</t>
  </si>
  <si>
    <t>0005759-04.2014.8.10.0000</t>
  </si>
  <si>
    <t>0005591-02.2014.8.10.0000</t>
  </si>
  <si>
    <t>ENOQUE JOSE MOURA BRINGEL</t>
  </si>
  <si>
    <t>0005585-92.2014.8.10.0000</t>
  </si>
  <si>
    <t>ANTONIO SOUSA SILVA</t>
  </si>
  <si>
    <t>0005503-61.2014.8.10.0000</t>
  </si>
  <si>
    <t>FREDERICO DE ABREU SILVA CAMPOS</t>
  </si>
  <si>
    <t>0005505-31.2014.8.10.0000</t>
  </si>
  <si>
    <t>LEONARDO JORGE ARAUJO DA SILVA</t>
  </si>
  <si>
    <t>0006035-35.2014.8.10.0000</t>
  </si>
  <si>
    <t>0005847-42.2014.8.10.0000</t>
  </si>
  <si>
    <t>0005376-26.2014.8.10.0000</t>
  </si>
  <si>
    <t>CLAUDIA MARLENE KAIPER GOUVEIA</t>
  </si>
  <si>
    <t>0005839-65.2014.8.10.0000</t>
  </si>
  <si>
    <t>SAMUEL FALCAO SOUZA</t>
  </si>
  <si>
    <t>0005863-93.2014.8.10.0000</t>
  </si>
  <si>
    <t>JANAIRA COSTA SILVA</t>
  </si>
  <si>
    <t>0005823-14.2014.8.10.0000</t>
  </si>
  <si>
    <t>LINDALVA DE NAZARE BOTAO HARACHE</t>
  </si>
  <si>
    <t>0005821-44.2014.8.10.0000</t>
  </si>
  <si>
    <t>CHRYSTIAN BELICHA PINHEIRO</t>
  </si>
  <si>
    <t>0005172-79.2014.8.10.0000</t>
  </si>
  <si>
    <t>ANA LIGIA SANTOS LEITE</t>
  </si>
  <si>
    <t>0005375-41.2014.8.10.0000</t>
  </si>
  <si>
    <t>EDISON LOPES LEAL</t>
  </si>
  <si>
    <t>0005196-10.2014.8.10.0000</t>
  </si>
  <si>
    <t>ANTONIA DE JESUS ALMEIDA GOMES</t>
  </si>
  <si>
    <t>0007208-94.2014.8.10.0000</t>
  </si>
  <si>
    <t>SUELI PINTO PEREIRA DE MELO</t>
  </si>
  <si>
    <t>0005195-25.2014.8.10.0000</t>
  </si>
  <si>
    <t>CRISTIANE MARIA ALENCAR MALUF</t>
  </si>
  <si>
    <t>0007176-89.2014.8.10.0000</t>
  </si>
  <si>
    <t>0006676-23.2014.8.10.0000</t>
  </si>
  <si>
    <t>0005250-73.2014.8.10.0000</t>
  </si>
  <si>
    <t>0005651-72.2014.8.10.0000</t>
  </si>
  <si>
    <t>0005240-29.2014.8.10.0000</t>
  </si>
  <si>
    <t>0006041-42.2014.8.10.0000</t>
  </si>
  <si>
    <t>0005277-56.2014.8.10.0000</t>
  </si>
  <si>
    <t>0006181-76.2014.8.10.0000</t>
  </si>
  <si>
    <t>0005664-71.2014.8.10.0000</t>
  </si>
  <si>
    <t>AMANDA BORGES MOUZINHO</t>
  </si>
  <si>
    <t>DANIELLE PINHEIRO GUEDES SILVA</t>
  </si>
  <si>
    <t>DEUSON OLIVEIRA AMORIM</t>
  </si>
  <si>
    <t>0005667-26.2014.8.10.0000</t>
  </si>
  <si>
    <t>DENISE MARTINS CAVALCANTE</t>
  </si>
  <si>
    <t>0005671-63.2014.8.10.0000</t>
  </si>
  <si>
    <t>GISELE MEIRELES MENDES</t>
  </si>
  <si>
    <t>0005608-38.2014.8.10.0000</t>
  </si>
  <si>
    <t>0005230-82.2014.8.10.0000</t>
  </si>
  <si>
    <t>JEFERSON FONSECA DE SOUSA</t>
  </si>
  <si>
    <t>0005506-16.2014.8.10.0000</t>
  </si>
  <si>
    <t>FRANCY MARY CARVALHO COSTA</t>
  </si>
  <si>
    <t>0005660-34.2014.8.10.0000</t>
  </si>
  <si>
    <t>VALDEMIRA FERREIRA DOS SANTOS</t>
  </si>
  <si>
    <t>0005208-24.2014.8.10.0000</t>
  </si>
  <si>
    <t>WALTERLYM SIQUEIRA DE SOUSA</t>
  </si>
  <si>
    <t>0005652-57.2014.8.10.0000</t>
  </si>
  <si>
    <t>WERNEK ROCKFELLER ARAUJO VAZ</t>
  </si>
  <si>
    <t>0005661-19.2014.8.10.0000</t>
  </si>
  <si>
    <t>ALESSANDRA FERREIRA MENDES</t>
  </si>
  <si>
    <t>0005656-94.2014.8.10.0000</t>
  </si>
  <si>
    <t>ANSELMO ALMEIDA DOS SANTOS</t>
  </si>
  <si>
    <t>0005527-89.2014.8.10.0000</t>
  </si>
  <si>
    <t>LIVIA LIMA VIANA</t>
  </si>
  <si>
    <t>0005221-23.2014.8.10.0000</t>
  </si>
  <si>
    <t>SANDRO JOSE FERNANDES DE CARVALHO</t>
  </si>
  <si>
    <t>0005654-27.2014.8.10.0000</t>
  </si>
  <si>
    <t>0005601-46.2014.8.10.0000</t>
  </si>
  <si>
    <t>DAYANNY CASTRO DE SOUSA</t>
  </si>
  <si>
    <t>0005302-69.2014.8.10.0000</t>
  </si>
  <si>
    <t>FRANCISCA NASCIMENTO PEREIRA</t>
  </si>
  <si>
    <t>0005378-93.2014.8.10.0000</t>
  </si>
  <si>
    <t>JODEILSE MAFRA MARTINS DA SILVA</t>
  </si>
  <si>
    <t>0005605-83.2014.8.10.0000</t>
  </si>
  <si>
    <t>EDMEE SUELLE FONSECA TEIXEIRA DE CASTRO</t>
  </si>
  <si>
    <t>0005624-89.2014.8.10.0000</t>
  </si>
  <si>
    <t>MARIA DE NAZARE OLIVEIRA</t>
  </si>
  <si>
    <t>0005203-02.2014.8.10.0000</t>
  </si>
  <si>
    <t>WADSON GEORGE PINHEIRO</t>
  </si>
  <si>
    <t>0005205-69.2014.8.10.0000</t>
  </si>
  <si>
    <t>WASHINGTON SOUZA COELHO</t>
  </si>
  <si>
    <t>0005522-67.2014.8.10.0000</t>
  </si>
  <si>
    <t>RAIMUNDA GOMES DE OLIVEIRA PEREIRA</t>
  </si>
  <si>
    <t>0005640-43.2014.8.10.0000</t>
  </si>
  <si>
    <t>PAULO SERGIO BARBOSA OSORIO</t>
  </si>
  <si>
    <t>0005620-52.2014.8.10.0000</t>
  </si>
  <si>
    <t>0005769-48.2014.8.10.0000</t>
  </si>
  <si>
    <t>SILVANEIDE REGO DE ARAUJO</t>
  </si>
  <si>
    <t>0005619-67.2014.8.10.0000</t>
  </si>
  <si>
    <t>VIVIANE TEIXEIRA MOTA FONTENELLE AZAMBUJA</t>
  </si>
  <si>
    <t>0005732-21.2014.8.10.0000</t>
  </si>
  <si>
    <t>SILAS REIS DE CASTRO</t>
  </si>
  <si>
    <t>0005417-90.2014.8.10.0000</t>
  </si>
  <si>
    <t>0005345-06.2014.8.10.0000</t>
  </si>
  <si>
    <t>MARIA SIMONE ALVES MATTOS</t>
  </si>
  <si>
    <t>0005348-58.2014.8.10.0000</t>
  </si>
  <si>
    <t>0005415-23.2014.8.10.0000</t>
  </si>
  <si>
    <t>0005343-36.2014.8.10.0000</t>
  </si>
  <si>
    <t>0005734-88.2014.8.10.0000</t>
  </si>
  <si>
    <t>CINTHIA CRISTINE MARTINS LOPES</t>
  </si>
  <si>
    <t>0005399-69.2014.8.10.0000</t>
  </si>
  <si>
    <t>JOSEMAR COSTA DA SILVA</t>
  </si>
  <si>
    <t>0005445-58.2014.8.10.0000</t>
  </si>
  <si>
    <t>SOLANGE CRISTINE MARTINS LOPES</t>
  </si>
  <si>
    <t>0006010-51.2016.8.10.0000</t>
  </si>
  <si>
    <t>FRANCY FIGUEIREDO BEZERRA</t>
  </si>
  <si>
    <t>0006725-98.2013.8.10.0000</t>
  </si>
  <si>
    <t>0001074-70.2022.8.10.0000</t>
  </si>
  <si>
    <t>HERONICE DO CARMO FRANCA</t>
  </si>
  <si>
    <t>GUSTAVO RIOS GUIMARAES</t>
  </si>
  <si>
    <t>0005407-46.2014.8.10.0000</t>
  </si>
  <si>
    <t>FRANCISCO DE TASSO FERNANDES DE SANTANA</t>
  </si>
  <si>
    <t>0005418-75.2014.8.10.0000</t>
  </si>
  <si>
    <t>ANTONIO MARCOS ALMEIDA NASCIMENTO</t>
  </si>
  <si>
    <t>0005606-68.2014.8.10.0000</t>
  </si>
  <si>
    <t>EDILENE DO CARMO PEREIRA ALMEIDA</t>
  </si>
  <si>
    <t>0005404-91.2014.8.10.0000</t>
  </si>
  <si>
    <t>HIDEL MATOS SANTOS</t>
  </si>
  <si>
    <t>0005405-76.2014.8.10.0000</t>
  </si>
  <si>
    <t>IZABEL CRISTINA RODRIGUES DE MIRANDA</t>
  </si>
  <si>
    <t>0005456-87.2014.8.10.0000</t>
  </si>
  <si>
    <t>DARLAN LOPES MESQUITA</t>
  </si>
  <si>
    <t>0005308-76.2014.8.10.0000</t>
  </si>
  <si>
    <t>PAULO JOSE RIBEIRO MORAIS</t>
  </si>
  <si>
    <t>0005711-45.2014.8.10.0000</t>
  </si>
  <si>
    <t>0005716-67.2014.8.10.0000</t>
  </si>
  <si>
    <t>CARLOS ALEXANDRE MEDEIROS MUNIZ</t>
  </si>
  <si>
    <t>0005316-53.2014.8.10.0000</t>
  </si>
  <si>
    <t>FRANCIS ROUBERT DE SOUSA LIMA</t>
  </si>
  <si>
    <t>0005317-38.2014.8.10.0000</t>
  </si>
  <si>
    <t>ANTONIA JUSSILENE DA CONCEICAO LIMA</t>
  </si>
  <si>
    <t>0005398-84.2014.8.10.0000</t>
  </si>
  <si>
    <t>JOAB VIEIRA SANTOS</t>
  </si>
  <si>
    <t>0005679-40.2014.8.10.0000</t>
  </si>
  <si>
    <t>JACIARY DINIZ FERREIRA</t>
  </si>
  <si>
    <t>0005388-40.2014.8.10.0000</t>
  </si>
  <si>
    <t>MARIDETE DE ALMEIDA BARROS JUNIOR</t>
  </si>
  <si>
    <t>0005395-32.2014.8.10.0000</t>
  </si>
  <si>
    <t>MONALINI MACEDO MOTA DE CARVALHO</t>
  </si>
  <si>
    <t>0005514-90.2014.8.10.0000</t>
  </si>
  <si>
    <t>RONALDO DE MESQUITA SILVA</t>
  </si>
  <si>
    <t>0005510-53.2014.8.10.0000</t>
  </si>
  <si>
    <t>GENILZA SOUSA NASCIMENTO</t>
  </si>
  <si>
    <t>0005466-34.2014.8.10.0000</t>
  </si>
  <si>
    <t>JOSUE CARVALHO DE SOUZA NETO</t>
  </si>
  <si>
    <t>0005313-98.2014.8.10.0000</t>
  </si>
  <si>
    <t>ROBSON FERREIRA DO VALE</t>
  </si>
  <si>
    <t>0005705-38.2014.8.10.0000</t>
  </si>
  <si>
    <t>ANDREIA CRISTINA DA SILVA BEZERRA</t>
  </si>
  <si>
    <t>0005634-36.2014.8.10.0000</t>
  </si>
  <si>
    <t>CONCEICAO DE MARIA COELHO SANTOS DE SOUZA</t>
  </si>
  <si>
    <t>SAUL COELHO SANTOS DE SOUZA</t>
  </si>
  <si>
    <t xml:space="preserve">0004864-43.2014.8.10.0000 </t>
  </si>
  <si>
    <t xml:space="preserve">ALDAIR DE JESUS MARTINS FRANCA </t>
  </si>
  <si>
    <t>0005647-35.2014.8.10.0000</t>
  </si>
  <si>
    <t>DOUGLAS ALVES COELHO</t>
  </si>
  <si>
    <t>0006590-52.2014.8.10.0000</t>
  </si>
  <si>
    <t>EMILENA MUNIZ CAVALCANTE FRANCA</t>
  </si>
  <si>
    <t>SUANNE DO SOCORRO MARQUES DE ALENCAR</t>
  </si>
  <si>
    <t>CECILIA CAMILA DE MELO ABREU</t>
  </si>
  <si>
    <t>0005990-31.2014.8.10.0000</t>
  </si>
  <si>
    <t>0005961-78.2014.8.10.0000</t>
  </si>
  <si>
    <t>OSEAS VIANA DE OLIVEIRA</t>
  </si>
  <si>
    <t>0005380-63.2014.8.10.0000</t>
  </si>
  <si>
    <t>ROSA MARIA SILVA FONSECA</t>
  </si>
  <si>
    <t>0005383-18.2014.8.10.0000</t>
  </si>
  <si>
    <t>SALUSTIANO CORREIA DE SOUSA</t>
  </si>
  <si>
    <t>0006039-38.2015.8.10.0000</t>
  </si>
  <si>
    <t>JOSEANE CHAVES GOMES</t>
  </si>
  <si>
    <t>0000872-06.2016.8.10.0000</t>
  </si>
  <si>
    <t>FLORITA GEOSILA SOUSA MENDOCA DE MEDEIROS</t>
  </si>
  <si>
    <t>0002206-02.2021.8.10.0000</t>
  </si>
  <si>
    <t>MARIA ZELIA RODRIGUES AMORIM</t>
  </si>
  <si>
    <t xml:space="preserve">MANUELLA SAMPAIO GALLAS SANTO COSTA </t>
  </si>
  <si>
    <t>0000916-15.2022.8.10.0000</t>
  </si>
  <si>
    <t>ANTONIO JOSE PINTO</t>
  </si>
  <si>
    <t>0001241-87.2022.8.10.0000</t>
  </si>
  <si>
    <t>0001213-22.2022.8.10.0000</t>
  </si>
  <si>
    <t>MARCOS FEITOSA COSTA</t>
  </si>
  <si>
    <t xml:space="preserve">CARLOS ROBERTO FEITOSA COSTA </t>
  </si>
  <si>
    <t>0000730-60.2020.8.10.0000</t>
  </si>
  <si>
    <t>RAMON ROGER CARVALHO</t>
  </si>
  <si>
    <t>0005511-04.2015.8.10.0000</t>
  </si>
  <si>
    <t>SILVIA MARIA ALMEIDA</t>
  </si>
  <si>
    <t>0004180-16.2017.8.10.0000</t>
  </si>
  <si>
    <t>HELIANE MARIA BARROS MENDES</t>
  </si>
  <si>
    <t>0000091-13.2018.8.10.0000</t>
  </si>
  <si>
    <t>JORGE LUIZ TEIXEIRA</t>
  </si>
  <si>
    <t>0007535-05.2015.8.10.0000</t>
  </si>
  <si>
    <t>ROQUE JOAQUIM SOUSA FRAZAO</t>
  </si>
  <si>
    <t>0000716-47.2018.8.10.0000</t>
  </si>
  <si>
    <t>KATIA ROSSANA ANDRADE LUCENA GOMES</t>
  </si>
  <si>
    <t>0000990-11.2018.8.10.0000</t>
  </si>
  <si>
    <t>UELIDA CARVALHO LIMA E SOUSA</t>
  </si>
  <si>
    <t>0001590-32.2018.8.10.0000</t>
  </si>
  <si>
    <t>GRACA REGIANE NASCIMENTO MIRANDA</t>
  </si>
  <si>
    <t>0000724-87.2019.8.10.0000</t>
  </si>
  <si>
    <t>0000971-68.2019.8.10.0000</t>
  </si>
  <si>
    <t>FRANCISCA MARIA LIMA SERRA</t>
  </si>
  <si>
    <t>0000922-27.2019.8.10.0000</t>
  </si>
  <si>
    <t>MARIA LUCIA ALVES</t>
  </si>
  <si>
    <t>0001690-50.2019.8.10.0000</t>
  </si>
  <si>
    <t>MARISE ALBA DA CONCEICAO COELHO</t>
  </si>
  <si>
    <t>0001037-14.2020.8.10.0000</t>
  </si>
  <si>
    <t>MISSILANDIA LIMA DE OLIVEIRA</t>
  </si>
  <si>
    <t>0001321-22.2020.8.10.0000</t>
  </si>
  <si>
    <t>AFRANIO COSTA RIBEIRO</t>
  </si>
  <si>
    <t>0000010-59.2021.8.10.0000</t>
  </si>
  <si>
    <t>0000420-20.2021.8.10.0000</t>
  </si>
  <si>
    <t>LUIZ GONZAGA ROCHA COELHO</t>
  </si>
  <si>
    <t>0000512-95.2021.8.10.0000</t>
  </si>
  <si>
    <t>KARLA MAIA PACHECO NUNES</t>
  </si>
  <si>
    <t>0000532-86.2021.8.10.0000</t>
  </si>
  <si>
    <t>MANOEL ALVES RODRIGUES</t>
  </si>
  <si>
    <t>0000951-09.2021.8.10.0000</t>
  </si>
  <si>
    <t>MARIA LUIZA DA CONCEICAO SOARES ROCHA</t>
  </si>
  <si>
    <t>0001267-22.2021.8.10.0000</t>
  </si>
  <si>
    <t>EDILBERTO DE DEUS LIMA</t>
  </si>
  <si>
    <t>0001615-40.2021.8.10.0000</t>
  </si>
  <si>
    <t>0001854-44.2021.8.10.0000</t>
  </si>
  <si>
    <t>EDMILSON SOUSA DOS SANTOS</t>
  </si>
  <si>
    <t>0001864-88.2021.8.10.0000</t>
  </si>
  <si>
    <t>JOSE ANTONIO TEIXEIRA DE OLIVEIRA</t>
  </si>
  <si>
    <t>0002150-66.2021.8.10.0000</t>
  </si>
  <si>
    <t>MILTON BANDEIRA LIMA</t>
  </si>
  <si>
    <t>0002283-11.2021.8.10.0000</t>
  </si>
  <si>
    <t>RAIMUNDA DE JESUS PEREIRA MENDES</t>
  </si>
  <si>
    <t>0002324-75.2021.8.10.0000</t>
  </si>
  <si>
    <t>MARLUCE FERNANDES SANTOS</t>
  </si>
  <si>
    <t>0002558-57.2021.8.10.0000</t>
  </si>
  <si>
    <t>LUIS CARLOS PEREIRA</t>
  </si>
  <si>
    <t>0000524-75.2022.8.10.0000</t>
  </si>
  <si>
    <t>MARILENE DOMINGAS SILVA</t>
  </si>
  <si>
    <t xml:space="preserve">BRUNO JOSE SIEBRA DE BRITO JORGE </t>
  </si>
  <si>
    <t>0000582-78.2022.8.10.0000</t>
  </si>
  <si>
    <t>CELIA SUELI FERREIRA DE ABREU</t>
  </si>
  <si>
    <t>0000593-10.2022.8.10.0000</t>
  </si>
  <si>
    <t>0000641-66.2022.8.10.0000</t>
  </si>
  <si>
    <t>DAVID JOAO DE JESUS</t>
  </si>
  <si>
    <t xml:space="preserve">JOAO RODRIGUES ALMEIDA </t>
  </si>
  <si>
    <t>0000719-60.2022.8.10.0000</t>
  </si>
  <si>
    <t>JOSE VIEIRA PORTELA FILHO</t>
  </si>
  <si>
    <t>0000780-18.2022.8.10.0000</t>
  </si>
  <si>
    <t>MARIA GOMES DA SILVA CARDOSO</t>
  </si>
  <si>
    <t>0000773-26.2022.8.10.0000</t>
  </si>
  <si>
    <t>LUSINETE ROCHA DE LIMA</t>
  </si>
  <si>
    <t>0000772-41.2022.8.10.0000</t>
  </si>
  <si>
    <t>RAIMUNDA DE ANDRADE ARAUJO</t>
  </si>
  <si>
    <t>0001123-14.2022.8.10.0000</t>
  </si>
  <si>
    <t>ELIZABETE PIA DA SILVA GARCEZ</t>
  </si>
  <si>
    <t>0000961-19.2022.8.10.0000</t>
  </si>
  <si>
    <t>DIOCLECIANO LIMA DA COSTA</t>
  </si>
  <si>
    <t>0000953-42.2022.8.10.0000</t>
  </si>
  <si>
    <t>MARCIA MARIA PETRUS FONSECA DE ALMEIDA</t>
  </si>
  <si>
    <t>0000926-59.2022.8.10.0000</t>
  </si>
  <si>
    <t>ANTONIO CARLOS AMORIM</t>
  </si>
  <si>
    <t>0000972-48.2022.8.10.0000</t>
  </si>
  <si>
    <t xml:space="preserve">IANI VIANA DE CARVALHO LEAO </t>
  </si>
  <si>
    <t>0000915-30.2022.8.10.0000</t>
  </si>
  <si>
    <t>LUCIMAR SOUSA</t>
  </si>
  <si>
    <t xml:space="preserve">ANDREA KARLA SAMPAIO COELHO </t>
  </si>
  <si>
    <t>0000919-67.2022.8.10.0000</t>
  </si>
  <si>
    <t>IGUARACY BEZERRA SAMPAIO DE ALMEIDA</t>
  </si>
  <si>
    <t>0001004-53.2022.8.10.0000</t>
  </si>
  <si>
    <t>INACIO ABILIO SANTOS DE LIMA</t>
  </si>
  <si>
    <t>0001219-29.2022.8.10.0000</t>
  </si>
  <si>
    <t>0001302-45.2022.8.10.0000</t>
  </si>
  <si>
    <t>MARIA SANTANA SOEIRO SA</t>
  </si>
  <si>
    <t xml:space="preserve">RONALD LUIZ NEVES RIBEIRO </t>
  </si>
  <si>
    <t>0000777-63.2022.8.10.0000</t>
  </si>
  <si>
    <t>NORMELIA DAS GRACAS MONTEIRO CARVALHO</t>
  </si>
  <si>
    <t>ISABEL CRISTINA RODRIGUES DA SILVA</t>
  </si>
  <si>
    <t xml:space="preserve">0005088-10.2016.8.10.0000 </t>
  </si>
  <si>
    <t xml:space="preserve">MARIA JOSE MARTINS DA CONCEICAO </t>
  </si>
  <si>
    <t>0005327-82.2014.8.10.0000</t>
  </si>
  <si>
    <t>MARIA RIBAMAR SILVA</t>
  </si>
  <si>
    <t>0005357-20.2014.8.10.0000</t>
  </si>
  <si>
    <t>RAIMUNDO SOUSA LIMA</t>
  </si>
  <si>
    <t>RAIMUNDO NONATO PINHEIRO PIRES</t>
  </si>
  <si>
    <t>RAIMUNDO SOUSA FRANCA JUNIOR</t>
  </si>
  <si>
    <t>ROSANA CELIA CAMAPUM ALMEIDA</t>
  </si>
  <si>
    <t>SOLANGE SERRAO PACHECO</t>
  </si>
  <si>
    <t>SILVIA MARIA SANTOS MOREIRA</t>
  </si>
  <si>
    <t>0005867-33.2014.8.10.0000</t>
  </si>
  <si>
    <t>CYNTHIA RACHEL VIANA SOARES PIRES</t>
  </si>
  <si>
    <t>0006826-04.2014.8.10.0000</t>
  </si>
  <si>
    <t>FRANCISCO DE ASSIS CARVALHO DE ASSUNCAO E SILVA</t>
  </si>
  <si>
    <t>0006824-34.2014.8.10.0000</t>
  </si>
  <si>
    <t>RENE DE JESUS FRAZAO CAMPOS</t>
  </si>
  <si>
    <t>0005441-21.2014.8.10.0000</t>
  </si>
  <si>
    <t>BRUNO JORGE PORTELA SILVA COUTINHO</t>
  </si>
  <si>
    <t>0006208-59.2014.8.10.0000</t>
  </si>
  <si>
    <t>MARCIA REGINA DA SILVA FERNANDES</t>
  </si>
  <si>
    <t>0005337-29.2014.8.10.0000</t>
  </si>
  <si>
    <t>ADRIANO SOUSA VALPORTO</t>
  </si>
  <si>
    <t>0005470-71.2014.8.10.0000</t>
  </si>
  <si>
    <t>MARIA DIVINA CAVALCANTE DE ARAUJO</t>
  </si>
  <si>
    <t>0006177-39.2014.8.10.0000</t>
  </si>
  <si>
    <t>ODSAN FRANCA SANTOS</t>
  </si>
  <si>
    <t>0005335-59.2014.8.10.0000</t>
  </si>
  <si>
    <t>HAMILTON LUIS DE OLIVEIRA PITANGA</t>
  </si>
  <si>
    <t>0005295-77.2014.8.10.0000</t>
  </si>
  <si>
    <t>PAULO ROCHA NETO</t>
  </si>
  <si>
    <t>0005334-74.2014.8.10.0000</t>
  </si>
  <si>
    <t>ROMULO LAGO E CRUZ</t>
  </si>
  <si>
    <t>0005866-48.2014.8.10.0000</t>
  </si>
  <si>
    <t>MARIA ARLETE SOUSA FERREIRA</t>
  </si>
  <si>
    <t>0005868-18.2014.8.10.0000</t>
  </si>
  <si>
    <t>MANOEL RAIMUNDO FIGUEIREDO FERREIRA JUNIOR</t>
  </si>
  <si>
    <t>0005249-88.2014.8.10.0000</t>
  </si>
  <si>
    <t>WALNEY DE ABREU OLIVEIRA</t>
  </si>
  <si>
    <t>0005960-93.2014.8.10.0000</t>
  </si>
  <si>
    <t>PAULUS VICTOR SAN-MARTIN</t>
  </si>
  <si>
    <t>0005645-65.2014.8.10.0000</t>
  </si>
  <si>
    <t>RAIMUNDO NONATO GUALBERTO JUNIOR</t>
  </si>
  <si>
    <t>0005642-13.2014.8.10.0000</t>
  </si>
  <si>
    <t>THIAGO LUIS SOARES FONTENELLE</t>
  </si>
  <si>
    <t>0005643-95.2014.8.10.0000</t>
  </si>
  <si>
    <t>TATIANA FARIAS GUSMAO CASTRO</t>
  </si>
  <si>
    <t>0005644-80.2014.8.10.0000</t>
  </si>
  <si>
    <t>PAULO ALEXANDRE COSTA E SILVA</t>
  </si>
  <si>
    <t>0006912-72.2014.8.10.0000</t>
  </si>
  <si>
    <t>RONNY PETERSON TROMPS COSTA</t>
  </si>
  <si>
    <t>0005648-20.2014.8.10.0000</t>
  </si>
  <si>
    <t>ROSEANE ALVES  MARTINS</t>
  </si>
  <si>
    <t>0006744-70.2014.8.10.0000</t>
  </si>
  <si>
    <t>ELIENE LIMA SOARES</t>
  </si>
  <si>
    <t>0006548-03.2014.8.10.0000</t>
  </si>
  <si>
    <t>LUCIANNE DA SILVA PORTELA</t>
  </si>
  <si>
    <t>0005752-12.2014.8.10.0000</t>
  </si>
  <si>
    <t>0005475-93.2014.8.10.0000</t>
  </si>
  <si>
    <t>CEZAR ROMERO COSTA FERREIRA</t>
  </si>
  <si>
    <t>0005401-39.2014.8.10.0000</t>
  </si>
  <si>
    <t>ANTONIO CESAR DA SILVA FERREIRA</t>
  </si>
  <si>
    <t>0007244-39.2014.8.10.0000</t>
  </si>
  <si>
    <t>EMANUEL SODRE TOSTE</t>
  </si>
  <si>
    <t>0005410-98.2014.8.10.0000</t>
  </si>
  <si>
    <t>CARLOS RODRIGO ALVES GARCIA</t>
  </si>
  <si>
    <t>0005731-36.2014.8.10.0000</t>
  </si>
  <si>
    <t>HUGGO GOMES ROCHA</t>
  </si>
  <si>
    <t>0005737-43.2014.8.10.0000</t>
  </si>
  <si>
    <t>MIRAMA CUTRIM ROCHA</t>
  </si>
  <si>
    <t>0005439-51.2014.8.10.0000</t>
  </si>
  <si>
    <t>VIVIANY FIGUEIREDO</t>
  </si>
  <si>
    <t>0005434-29.2014.8.10.0000</t>
  </si>
  <si>
    <t>AMUDSEN DA SILVEIRA BONIFACIO</t>
  </si>
  <si>
    <t>0005982-54.2014.8.10.0000</t>
  </si>
  <si>
    <t>AURINO DA ROCHA LUZ</t>
  </si>
  <si>
    <t>0006173-02.2014.8.10.0000</t>
  </si>
  <si>
    <t>ALESSANDRA DARUB ALVES</t>
  </si>
  <si>
    <t>0005451-65.2014.8.10.0000</t>
  </si>
  <si>
    <t>FRANCISCO FABIO BARROS ABRANTES</t>
  </si>
  <si>
    <t>0006245-86.2014.8.10.0000</t>
  </si>
  <si>
    <t>BETH ANNE LOPES MELO BONIFACIO</t>
  </si>
  <si>
    <t>0006215-51.2014.8.10.0000</t>
  </si>
  <si>
    <t>MARIANA CLEMENTINO BRANDAO</t>
  </si>
  <si>
    <t>0005459-42.2014.8.10.0000</t>
  </si>
  <si>
    <t>FERNANDA MARA NOLETO SILVA</t>
  </si>
  <si>
    <t>0005460-27.2014.8.10.0000</t>
  </si>
  <si>
    <t>FERNANDA MARIA PIRES FERREIRA MARAO</t>
  </si>
  <si>
    <t>0005449-95.2014.8.10.0000</t>
  </si>
  <si>
    <t>0005384-03.2014.8.10.0000</t>
  </si>
  <si>
    <t>0005430-89.2014.8.10.0000</t>
  </si>
  <si>
    <t>MIRELLA CEZAR FREITAS</t>
  </si>
  <si>
    <t>0005431-74.2014.8.10.0000</t>
  </si>
  <si>
    <t>0005452-50.2014.8.10.0000</t>
  </si>
  <si>
    <t>0005784-17.2014.8.10.0000</t>
  </si>
  <si>
    <t>FRANCISCO CHAGAS RODRIGUES PEREIRA</t>
  </si>
  <si>
    <t>0005719-22.2014.8.10.0000</t>
  </si>
  <si>
    <t>MARIA CAROLINA COSTA COELHO DOS SANTOS</t>
  </si>
  <si>
    <t>0006037-05.2014.8.10.0000</t>
  </si>
  <si>
    <t>LINDALVA MARIA PIRES FERREIRA MARAO</t>
  </si>
  <si>
    <t>0005783-32.2014.8.10.0000</t>
  </si>
  <si>
    <t>JUNIO CESAR CARVALHO DE OLIVEIRA</t>
  </si>
  <si>
    <t>0005925-36.2014.8.10.0000</t>
  </si>
  <si>
    <t>LARISSA MENDES BUHATEM</t>
  </si>
  <si>
    <t>0005723-59.2014.8.10.0000</t>
  </si>
  <si>
    <t>GUSTAVO ADRIANO COSTA CAMPOS</t>
  </si>
  <si>
    <t>0005786-84.2014.8.10.0000</t>
  </si>
  <si>
    <t>KAROBY JACKS RODRIGUES SILVA</t>
  </si>
  <si>
    <t>SIMONE CARNEIRO DE OLIVEIRA PIRES DA FONSECA</t>
  </si>
  <si>
    <t>0007178-59.2014.8.10.0000</t>
  </si>
  <si>
    <t>JOSE ANTONIO ALVES CUTRIM</t>
  </si>
  <si>
    <t>0005296-62.2014.8.10.0000</t>
  </si>
  <si>
    <t>JOSE RIBAMAR ELOUF JUNIOR</t>
  </si>
  <si>
    <t>0005293-10.2014.8.10.0000</t>
  </si>
  <si>
    <t>DALVA DOS SANTOS CASTELO BRANCO DA CRUZ</t>
  </si>
  <si>
    <t>0001392-29.2017.8.10.0000</t>
  </si>
  <si>
    <t>JOSE NILTON FROZ SOARES</t>
  </si>
  <si>
    <t>0004658-58.2016.8.10.0000</t>
  </si>
  <si>
    <t xml:space="preserve">ELTON ANTONIO SOUZA DA COSTA </t>
  </si>
  <si>
    <t>0005462-26.2016.8.10.0000</t>
  </si>
  <si>
    <t>ROSALICE VIEGAS DE CARVALHO</t>
  </si>
  <si>
    <t>GUTEMBERG TOMAZ DE AQUINO</t>
  </si>
  <si>
    <t>0005968-70.2014.8.10.0000</t>
  </si>
  <si>
    <t>CARLENE PEREIRA AZEVEDO</t>
  </si>
  <si>
    <t>0005458-57.2014.8.10.0000</t>
  </si>
  <si>
    <t>MUNIQUE BELO CHUNG</t>
  </si>
  <si>
    <t>0005570-26.2014.8.10.0000</t>
  </si>
  <si>
    <t>FABIANA CRISTINA SOUSA DE CARVALHO</t>
  </si>
  <si>
    <t>ROSELINE COSTA DE ARAUJO</t>
  </si>
  <si>
    <t>ANNA CAROLINA PINHEIRO VALE</t>
  </si>
  <si>
    <t>0005432-59.2014.8.10.0000</t>
  </si>
  <si>
    <t>MARIA EMILIA TRINDADE ERICEIRA</t>
  </si>
  <si>
    <t>0005659-49.2014.8.10.0000</t>
  </si>
  <si>
    <t>AKIO VALENTE WAKIYAMA</t>
  </si>
  <si>
    <t>0005574-63.2014.8.10.0000</t>
  </si>
  <si>
    <t>ROMUALDO HENRIQUE SILVA DE OLIVEIRA</t>
  </si>
  <si>
    <t>0005351-13.2014.8.10.0000</t>
  </si>
  <si>
    <t>GEORGEANE FONSECA GONCALVES REIS</t>
  </si>
  <si>
    <t>0005492-32.2014.8.10.0000</t>
  </si>
  <si>
    <t>JOCIMAR CRUZ PAIXAO</t>
  </si>
  <si>
    <t>0005396-17.2014.8.10.0000</t>
  </si>
  <si>
    <t>KATE ANCHIETA GUERREIRO</t>
  </si>
  <si>
    <t>0005563-34.2014.8.10.0000</t>
  </si>
  <si>
    <t>SUHELLEN DE ALCANTARA WANZELLER</t>
  </si>
  <si>
    <t>0005490-62.2014.8.10.0000</t>
  </si>
  <si>
    <t>DANIELLE MESQUITA DE FRANCA SOUSA</t>
  </si>
  <si>
    <t>0005668-11.2014.8.10.0000</t>
  </si>
  <si>
    <t>MARIA WELDA DE ALMEIDA PINHEIRO</t>
  </si>
  <si>
    <t>0005658-64.2014.8.10.0000</t>
  </si>
  <si>
    <t>IANI VIANA DE CARVALHO</t>
  </si>
  <si>
    <t>0005422-15.2014.8.10.0000</t>
  </si>
  <si>
    <t>LUIZ RAIMUNDO RAMOS LEAO JUNIOR</t>
  </si>
  <si>
    <t>0006175-69.2014.8.10.0000</t>
  </si>
  <si>
    <t>LUCIMA GOES DE SOUSA</t>
  </si>
  <si>
    <t>0005760-86.2014.8.10.0000</t>
  </si>
  <si>
    <t>ROSILENE DE ARAUJO MELO</t>
  </si>
  <si>
    <t>0005560-79.2014.8.10.0000</t>
  </si>
  <si>
    <t>ELIANE LEAO TELES</t>
  </si>
  <si>
    <t>0005561-64.2014.8.10.0000</t>
  </si>
  <si>
    <t>ZELIA COSTA LEITE ABREU</t>
  </si>
  <si>
    <t>0005733-06.2014.8.10.0000</t>
  </si>
  <si>
    <t>0005438-66.2014.8.10.0000</t>
  </si>
  <si>
    <t xml:space="preserve">ANTONIO SERGIO DE OLIVEITA FILHO </t>
  </si>
  <si>
    <t>0007074-67.2014.8.10.0000</t>
  </si>
  <si>
    <t>LUCIANA VERAS CRUZ FARIAS DE FREITAS</t>
  </si>
  <si>
    <t>0007146-54.2014.8.10.0000</t>
  </si>
  <si>
    <t>MARIA ESTERLINA MELLO PEREIRA</t>
  </si>
  <si>
    <t>0006265-77.2014.8.10.0000</t>
  </si>
  <si>
    <t>MARYLANDA LOPES DA SILVA</t>
  </si>
  <si>
    <t>0005598-91.2014.8.10.0000</t>
  </si>
  <si>
    <t>ADELIA RODRIGUES MENDES</t>
  </si>
  <si>
    <t>0005584-10.2014.8.10.0000</t>
  </si>
  <si>
    <t>EMERSON RIBAMAR GONCALVES DOS REIS</t>
  </si>
  <si>
    <t>0005586-77.2014.8.10.0000</t>
  </si>
  <si>
    <t>JOSE RIBAMAR CABRAL AGUIAR</t>
  </si>
  <si>
    <t>0005589-32.2014.8.10.0000</t>
  </si>
  <si>
    <t>LORENA VILLAR GOMES ARAUJO</t>
  </si>
  <si>
    <t>0005494-02.2014.8.10.0000</t>
  </si>
  <si>
    <t>ALEXANDRE BATALHA MONTEIRO</t>
  </si>
  <si>
    <t>0005390-10.2014.8.10.0000</t>
  </si>
  <si>
    <t>ALFREDO CORREA BATALHA JUNIOR</t>
  </si>
  <si>
    <t>0005342-51.2014.8.10.0000</t>
  </si>
  <si>
    <t>GEORGE DE JESUS DOS SANTOS FERREIRA</t>
  </si>
  <si>
    <t>0005485-40.2014.8.10.0000</t>
  </si>
  <si>
    <t>DEUSIMAR DA SILVA COSTA</t>
  </si>
  <si>
    <t>0005493-17.2014.8.10.0000</t>
  </si>
  <si>
    <t>ELIVAN VIANA PEREIRA</t>
  </si>
  <si>
    <t>0006629-49.2014.8.10.0000</t>
  </si>
  <si>
    <t>SANDRA REGINA FREITAS MARTINS ROCHA</t>
  </si>
  <si>
    <t>0006516-95.2014.8.10.0000</t>
  </si>
  <si>
    <t>ALDENIR DE MESQUITA OLIVEIRA</t>
  </si>
  <si>
    <t>0006343-71.2014.8.10.0000</t>
  </si>
  <si>
    <t>SEBASTIANA MEDEIROS SAMPAIO</t>
  </si>
  <si>
    <t>0005908-97.2014.8.10.0000</t>
  </si>
  <si>
    <t>MARCIO LUIS ANDRADE SOUZA</t>
  </si>
  <si>
    <t>0005884-69.2014.8.10.0000</t>
  </si>
  <si>
    <t>ANDREA DOMINICI SOARES SERENO</t>
  </si>
  <si>
    <t>0005889-91.2014.8.10.0000</t>
  </si>
  <si>
    <t>KELLEN DE OLIVEIRA PINHO</t>
  </si>
  <si>
    <t>0005798-98.2014.8.10.0000</t>
  </si>
  <si>
    <t>LORENA GALVAO GAIOSO</t>
  </si>
  <si>
    <t>0005791-09.2014.8.10.0000</t>
  </si>
  <si>
    <t>JOSELIA DE ABREU CAVALCANTE</t>
  </si>
  <si>
    <t>0005782-47.2014.8.10.0000</t>
  </si>
  <si>
    <t>RILTON DE DEUS C. RODRIGUES</t>
  </si>
  <si>
    <t>0005896-83.2014.8.10.0000</t>
  </si>
  <si>
    <t>0006614-80.2014.8.10.0000</t>
  </si>
  <si>
    <t>ANA CLAUDIA CAMPOS DA SILVA MELO</t>
  </si>
  <si>
    <t>0006552-40.2014.8.10.0000</t>
  </si>
  <si>
    <t>ARNALDO SANTOS PEREIRA</t>
  </si>
  <si>
    <t>0006636-41.2014.8.10.0000</t>
  </si>
  <si>
    <t>ADRIANA EUNICE BATISTA DOS SANTOS</t>
  </si>
  <si>
    <t>0006898-88.2014.8.10.0000</t>
  </si>
  <si>
    <t>0005874-25.2014.8.10.0000</t>
  </si>
  <si>
    <t>0006194-75.2014.8.10.0000</t>
  </si>
  <si>
    <t>EDILUCIA DO CARMO C TRINDADE</t>
  </si>
  <si>
    <t>ADAILTON BENTO ABREU</t>
  </si>
  <si>
    <t>0006179-09.2014.8.10.0000</t>
  </si>
  <si>
    <t>ELIANE SANTOS JACINTHO</t>
  </si>
  <si>
    <t>0005917-59.2014.8.10.0000</t>
  </si>
  <si>
    <t xml:space="preserve">ALBERTO LURINE GUIMARAES </t>
  </si>
  <si>
    <t>GEORGE ANA ALVES COELHO ARAUJO</t>
  </si>
  <si>
    <t>DARCI CASTRO AIRES</t>
  </si>
  <si>
    <t>0000755-05.2022.8.10.0000</t>
  </si>
  <si>
    <t>TERESA DA SILVA OLIVEIRA DOS SANTOS</t>
  </si>
  <si>
    <t>0006820-94.2014.8.10.0000</t>
  </si>
  <si>
    <t>JULIA MARIA BARBOSA AROUCHA</t>
  </si>
  <si>
    <t>0005790-24.2014.8.10.0000</t>
  </si>
  <si>
    <t>ARISTEU RODRIGUES DOS SANTOS JUNIOR</t>
  </si>
  <si>
    <t xml:space="preserve">0006210-92.2015.8.10.0000 </t>
  </si>
  <si>
    <t xml:space="preserve">MARIA DA GLORIA DOS SANTOS EWE </t>
  </si>
  <si>
    <t>KATIA DE FATIMA JANSEN</t>
  </si>
  <si>
    <t xml:space="preserve">LUIS HENRIQUE LAUNE FONSECA </t>
  </si>
  <si>
    <t xml:space="preserve">KACIANNA SA DE OLIVEIRA COSTA </t>
  </si>
  <si>
    <t xml:space="preserve">JOSE CARLOS DE LIMA </t>
  </si>
  <si>
    <t xml:space="preserve">FRANCISCO DE PAULA DANIEL MARANHAO FILHO </t>
  </si>
  <si>
    <t>KAYNA GAIOSO DA SILVA</t>
  </si>
  <si>
    <t>JOSE ANTONIO FIGUEIREDO FERREIRA JUNIOR</t>
  </si>
  <si>
    <t xml:space="preserve">FABIO LUIS COSTA DUAILIBE </t>
  </si>
  <si>
    <t xml:space="preserve">CIRO AUGUSTO MARNS BRANDAO </t>
  </si>
  <si>
    <t xml:space="preserve">FRANCISCO DE ASSIS DE ASSUNCAO MORAIS FILHO </t>
  </si>
  <si>
    <t>CRISTHIANO ARLEI GUIMARAES CAVALCANTE</t>
  </si>
  <si>
    <t xml:space="preserve">SILVIA LUIZA PIRES FURTADO </t>
  </si>
  <si>
    <t>LICIA VALERIA PINTO CAMPOS</t>
  </si>
  <si>
    <t xml:space="preserve">LEANDRO GUIMARAES CARDOSO </t>
  </si>
  <si>
    <t xml:space="preserve">PROCOPIO ARAUJO SILVA NETO </t>
  </si>
  <si>
    <t>BRUNO JOSE SIEBRA DE BRITO JORGE</t>
  </si>
  <si>
    <t>ROGERIO HERMES REGO DE OLIVEIRA</t>
  </si>
  <si>
    <t>ANTONIO DOS SANTOS MENEZES</t>
  </si>
  <si>
    <t>SEBASTIAO CARVALHO LIMA JUNIOR</t>
  </si>
  <si>
    <t>DARCI COSTA FRAZAO</t>
  </si>
  <si>
    <t>RENATO CESAR MIRANDA FONSECA</t>
  </si>
  <si>
    <t>FLAVIO HENRIQUE AIRES PINTO</t>
  </si>
  <si>
    <t>THALYS HERMES DO REGO</t>
  </si>
  <si>
    <t>CRISTIANE AGDA FRAZAO CRUZ</t>
  </si>
  <si>
    <t>FLAVIO VERA CRUZ BORGES MARQUES</t>
  </si>
  <si>
    <t>EDUARDO JOSE ALMEIDA DUAILIBE</t>
  </si>
  <si>
    <t xml:space="preserve">ANTONIO GONCALVES MARQUES FILHO </t>
  </si>
  <si>
    <t>34352011851</t>
  </si>
  <si>
    <t>00826695388</t>
  </si>
  <si>
    <t>63888360382</t>
  </si>
  <si>
    <t>31932967320</t>
  </si>
  <si>
    <t>48881473372</t>
  </si>
  <si>
    <t>00520835352</t>
  </si>
  <si>
    <t>90953126315</t>
  </si>
  <si>
    <t>42841038300</t>
  </si>
  <si>
    <t>67077536300</t>
  </si>
  <si>
    <t>72410167349</t>
  </si>
  <si>
    <t>77016858391</t>
  </si>
  <si>
    <t>02377892302</t>
  </si>
  <si>
    <t>12940330344</t>
  </si>
  <si>
    <t>00453897304</t>
  </si>
  <si>
    <t>78440289391</t>
  </si>
  <si>
    <t>96870451320</t>
  </si>
  <si>
    <t>02522715305</t>
  </si>
  <si>
    <t>62224239300</t>
  </si>
  <si>
    <t>97317365300</t>
  </si>
  <si>
    <t>84415274315</t>
  </si>
  <si>
    <t>88806200372</t>
  </si>
  <si>
    <t>80864171315</t>
  </si>
  <si>
    <t>65821041368</t>
  </si>
  <si>
    <t>01486658377</t>
  </si>
  <si>
    <t>00151562300</t>
  </si>
  <si>
    <t>42500214320</t>
  </si>
  <si>
    <t>81021992372</t>
  </si>
  <si>
    <t>82756520306</t>
  </si>
  <si>
    <t>65095456320</t>
  </si>
  <si>
    <t>36551961568</t>
  </si>
  <si>
    <t>81941137334</t>
  </si>
  <si>
    <t>62702530397</t>
  </si>
  <si>
    <t>23802928334</t>
  </si>
  <si>
    <t>60947101268</t>
  </si>
  <si>
    <t>06455697391</t>
  </si>
  <si>
    <t>78992354304</t>
  </si>
  <si>
    <t>61495190315</t>
  </si>
  <si>
    <t>87066521315</t>
  </si>
  <si>
    <t>20702973300</t>
  </si>
  <si>
    <t>61329290372</t>
  </si>
  <si>
    <t>51443953334</t>
  </si>
  <si>
    <t>05513260344</t>
  </si>
  <si>
    <t>45240760349</t>
  </si>
  <si>
    <t>25290851372</t>
  </si>
  <si>
    <t>06313362810</t>
  </si>
  <si>
    <t>25386530372</t>
  </si>
  <si>
    <t>98832204304</t>
  </si>
  <si>
    <t>73238937391</t>
  </si>
  <si>
    <t>73668958300</t>
  </si>
  <si>
    <t>02339630304</t>
  </si>
  <si>
    <t>84418125353</t>
  </si>
  <si>
    <t>24282260378</t>
  </si>
  <si>
    <t>81897448368</t>
  </si>
  <si>
    <t>27908976387</t>
  </si>
  <si>
    <t>82162255391</t>
  </si>
  <si>
    <t>63874490300</t>
  </si>
  <si>
    <t>86914812349</t>
  </si>
  <si>
    <t>25821440378</t>
  </si>
  <si>
    <t>63578654353</t>
  </si>
  <si>
    <t>78319765315</t>
  </si>
  <si>
    <t>47582618300</t>
  </si>
  <si>
    <t>20990863387</t>
  </si>
  <si>
    <t>78763070359</t>
  </si>
  <si>
    <t>62231537320</t>
  </si>
  <si>
    <t>23641258391</t>
  </si>
  <si>
    <t>15634477387</t>
  </si>
  <si>
    <t>22582223387</t>
  </si>
  <si>
    <t>18138993200</t>
  </si>
  <si>
    <t>23382376334</t>
  </si>
  <si>
    <t>25553968372</t>
  </si>
  <si>
    <t>14661926315</t>
  </si>
  <si>
    <t>27847497387</t>
  </si>
  <si>
    <t>06305326304</t>
  </si>
  <si>
    <t>13493272120</t>
  </si>
  <si>
    <t>85182753349</t>
  </si>
  <si>
    <t>47522232368</t>
  </si>
  <si>
    <t>13724150334</t>
  </si>
  <si>
    <t>04214498372</t>
  </si>
  <si>
    <t>47522801320</t>
  </si>
  <si>
    <t>10405267304</t>
  </si>
  <si>
    <t>26447681368</t>
  </si>
  <si>
    <t>73881414304</t>
  </si>
  <si>
    <t>36553778353</t>
  </si>
  <si>
    <t>23855835349</t>
  </si>
  <si>
    <t>30041830300</t>
  </si>
  <si>
    <t>14629658300</t>
  </si>
  <si>
    <t>12550655320</t>
  </si>
  <si>
    <t>25491610330</t>
  </si>
  <si>
    <t>92319696334</t>
  </si>
  <si>
    <t>15192075220</t>
  </si>
  <si>
    <t>50523937334</t>
  </si>
  <si>
    <t>50523570368</t>
  </si>
  <si>
    <t>25772619268</t>
  </si>
  <si>
    <t>47523654304</t>
  </si>
  <si>
    <t>50799878391</t>
  </si>
  <si>
    <t>47644346368</t>
  </si>
  <si>
    <t>21617279315</t>
  </si>
  <si>
    <t>24286826368</t>
  </si>
  <si>
    <t>41676882391</t>
  </si>
  <si>
    <t>10556894782</t>
  </si>
  <si>
    <t>95093044334</t>
  </si>
  <si>
    <t>07576366320</t>
  </si>
  <si>
    <t>27014398334</t>
  </si>
  <si>
    <t>37674668304</t>
  </si>
  <si>
    <t>11105852334</t>
  </si>
  <si>
    <t>70049122800</t>
  </si>
  <si>
    <t>73792950391</t>
  </si>
  <si>
    <t>41796810304</t>
  </si>
  <si>
    <t>02226383387</t>
  </si>
  <si>
    <t>25721364300</t>
  </si>
  <si>
    <t>00310760330</t>
  </si>
  <si>
    <t>00819848395</t>
  </si>
  <si>
    <t>98768735391</t>
  </si>
  <si>
    <t>01822109361</t>
  </si>
  <si>
    <t>45206082368</t>
  </si>
  <si>
    <t>22529390363</t>
  </si>
  <si>
    <t>94637113334</t>
  </si>
  <si>
    <t>81802366334</t>
  </si>
  <si>
    <t>86834118349</t>
  </si>
  <si>
    <t>47587547304</t>
  </si>
  <si>
    <t>12897159391</t>
  </si>
  <si>
    <t>43782221320</t>
  </si>
  <si>
    <t>97424838334</t>
  </si>
  <si>
    <t>26867931391</t>
  </si>
  <si>
    <t>29318980310</t>
  </si>
  <si>
    <t>15879550320</t>
  </si>
  <si>
    <t>12510777300</t>
  </si>
  <si>
    <t>00491716311</t>
  </si>
  <si>
    <t>22523030349</t>
  </si>
  <si>
    <t>18035361368</t>
  </si>
  <si>
    <t>71756191387</t>
  </si>
  <si>
    <t>65179463300</t>
  </si>
  <si>
    <t>64326802391</t>
  </si>
  <si>
    <t>89584457349</t>
  </si>
  <si>
    <t>01120540305</t>
  </si>
  <si>
    <t>02822711399</t>
  </si>
  <si>
    <t>62816110397</t>
  </si>
  <si>
    <t>99564777372</t>
  </si>
  <si>
    <t>18197841349</t>
  </si>
  <si>
    <t>96817933315</t>
  </si>
  <si>
    <t>29021715368</t>
  </si>
  <si>
    <t>33781869334</t>
  </si>
  <si>
    <t>10034285334</t>
  </si>
  <si>
    <t>30413834387</t>
  </si>
  <si>
    <t>01125221305</t>
  </si>
  <si>
    <t>26885433349</t>
  </si>
  <si>
    <t>12554120382</t>
  </si>
  <si>
    <t>28902165353</t>
  </si>
  <si>
    <t>27076156334</t>
  </si>
  <si>
    <t>05601053391</t>
  </si>
  <si>
    <t>41848144334</t>
  </si>
  <si>
    <t>28864689320</t>
  </si>
  <si>
    <t>24299456300</t>
  </si>
  <si>
    <t>02001794380</t>
  </si>
  <si>
    <t>29200377300</t>
  </si>
  <si>
    <t>49377167353</t>
  </si>
  <si>
    <t>70222967315</t>
  </si>
  <si>
    <t>52936830397</t>
  </si>
  <si>
    <t>00316080357</t>
  </si>
  <si>
    <t>48382990100</t>
  </si>
  <si>
    <t>96322837320</t>
  </si>
  <si>
    <t>25240803315</t>
  </si>
  <si>
    <t>28049136353</t>
  </si>
  <si>
    <t>43593771420</t>
  </si>
  <si>
    <t>62071254368</t>
  </si>
  <si>
    <t>80433537353</t>
  </si>
  <si>
    <t>91144434300</t>
  </si>
  <si>
    <t>50549960368</t>
  </si>
  <si>
    <t>62250248320</t>
  </si>
  <si>
    <t>67353240300</t>
  </si>
  <si>
    <t>51644517353</t>
  </si>
  <si>
    <t>25278886315</t>
  </si>
  <si>
    <t>86571877368</t>
  </si>
  <si>
    <t>02931242306</t>
  </si>
  <si>
    <t>81913702391</t>
  </si>
  <si>
    <t>01091849390</t>
  </si>
  <si>
    <t>80121586391</t>
  </si>
  <si>
    <t>02211443311</t>
  </si>
  <si>
    <t>00367971380</t>
  </si>
  <si>
    <t>65669665368</t>
  </si>
  <si>
    <t>72588799353</t>
  </si>
  <si>
    <t>00348835337</t>
  </si>
  <si>
    <t>98244370378</t>
  </si>
  <si>
    <t>52842703391</t>
  </si>
  <si>
    <t>93343280372</t>
  </si>
  <si>
    <t>76512487320</t>
  </si>
  <si>
    <t>01750109352</t>
  </si>
  <si>
    <t>05396280344</t>
  </si>
  <si>
    <t>00079327745</t>
  </si>
  <si>
    <t>72812826304</t>
  </si>
  <si>
    <t>01812446322</t>
  </si>
  <si>
    <t>77258630368</t>
  </si>
  <si>
    <t>75454475300</t>
  </si>
  <si>
    <t>96409185391</t>
  </si>
  <si>
    <t>14913984349</t>
  </si>
  <si>
    <t>25251856334</t>
  </si>
  <si>
    <t>35443499300</t>
  </si>
  <si>
    <t>10322876320</t>
  </si>
  <si>
    <t>12567329315</t>
  </si>
  <si>
    <t>30324785372</t>
  </si>
  <si>
    <t>48234346334</t>
  </si>
  <si>
    <t>24741175391</t>
  </si>
  <si>
    <t>24868035304</t>
  </si>
  <si>
    <t>23903872334</t>
  </si>
  <si>
    <t>22427503304</t>
  </si>
  <si>
    <t>17907624304</t>
  </si>
  <si>
    <t>22422331300</t>
  </si>
  <si>
    <t>45199108387</t>
  </si>
  <si>
    <t>19929390391</t>
  </si>
  <si>
    <t>22518282300</t>
  </si>
  <si>
    <t>14747596372</t>
  </si>
  <si>
    <t>23262435368</t>
  </si>
  <si>
    <t>23673990349</t>
  </si>
  <si>
    <t>15985105334</t>
  </si>
  <si>
    <t>17862361334</t>
  </si>
  <si>
    <t>17612675315</t>
  </si>
  <si>
    <t>12734136368</t>
  </si>
  <si>
    <t>65752295300</t>
  </si>
  <si>
    <t>12507385391</t>
  </si>
  <si>
    <t>19713894391</t>
  </si>
  <si>
    <t>80872190315</t>
  </si>
  <si>
    <t>10446125334</t>
  </si>
  <si>
    <t>12670456391</t>
  </si>
  <si>
    <t>28016734391</t>
  </si>
  <si>
    <t>28163761334</t>
  </si>
  <si>
    <t>14741571300</t>
  </si>
  <si>
    <t>01681648334</t>
  </si>
  <si>
    <t>15877256300</t>
  </si>
  <si>
    <t>14641720134</t>
  </si>
  <si>
    <t>12942871334</t>
  </si>
  <si>
    <t>30380138387</t>
  </si>
  <si>
    <t>21614067368</t>
  </si>
  <si>
    <t>13699768368</t>
  </si>
  <si>
    <t>40232999368</t>
  </si>
  <si>
    <t>20538626372</t>
  </si>
  <si>
    <t>10065300378</t>
  </si>
  <si>
    <t>05517761372</t>
  </si>
  <si>
    <t>17846102320</t>
  </si>
  <si>
    <t>02520125349</t>
  </si>
  <si>
    <t>12722162091</t>
  </si>
  <si>
    <t>12456608372</t>
  </si>
  <si>
    <t>13716670391</t>
  </si>
  <si>
    <t>47538724320</t>
  </si>
  <si>
    <t>01231901349</t>
  </si>
  <si>
    <t>12427942391</t>
  </si>
  <si>
    <t>22591699372</t>
  </si>
  <si>
    <t>11235829391</t>
  </si>
  <si>
    <t>08889414391</t>
  </si>
  <si>
    <t>12482722349</t>
  </si>
  <si>
    <t>47645415304</t>
  </si>
  <si>
    <t>25025104300</t>
  </si>
  <si>
    <t>12595616315</t>
  </si>
  <si>
    <t>03257606320</t>
  </si>
  <si>
    <t>02744155349</t>
  </si>
  <si>
    <t>24854271353</t>
  </si>
  <si>
    <t>17605938349</t>
  </si>
  <si>
    <t>12481165349</t>
  </si>
  <si>
    <t>19764057349</t>
  </si>
  <si>
    <t>06403069349</t>
  </si>
  <si>
    <t>47460300306</t>
  </si>
  <si>
    <t>01029618321</t>
  </si>
  <si>
    <t>14677474320</t>
  </si>
  <si>
    <t>10414541391</t>
  </si>
  <si>
    <t>26960133300</t>
  </si>
  <si>
    <t>04461908372</t>
  </si>
  <si>
    <t>06679692415</t>
  </si>
  <si>
    <t>12778885315</t>
  </si>
  <si>
    <t>00142174300</t>
  </si>
  <si>
    <t>00218685300</t>
  </si>
  <si>
    <t>04377699334</t>
  </si>
  <si>
    <t>69103534391</t>
  </si>
  <si>
    <t>73036030344</t>
  </si>
  <si>
    <t>12517143315</t>
  </si>
  <si>
    <t>20621086304</t>
  </si>
  <si>
    <t>33746338387</t>
  </si>
  <si>
    <t>06429700330</t>
  </si>
  <si>
    <t>21576653315</t>
  </si>
  <si>
    <t>14908115320</t>
  </si>
  <si>
    <t>75998319320</t>
  </si>
  <si>
    <t>13702688315</t>
  </si>
  <si>
    <t>33218854334</t>
  </si>
  <si>
    <t>14626772315</t>
  </si>
  <si>
    <t>67675263391</t>
  </si>
  <si>
    <t>25351974304</t>
  </si>
  <si>
    <t>57049840378</t>
  </si>
  <si>
    <t>20588550353</t>
  </si>
  <si>
    <t>85959081849</t>
  </si>
  <si>
    <t>23843748349</t>
  </si>
  <si>
    <t>13724223315</t>
  </si>
  <si>
    <t>46772359372</t>
  </si>
  <si>
    <t>91624479391</t>
  </si>
  <si>
    <t>12471682391</t>
  </si>
  <si>
    <t>37529790382</t>
  </si>
  <si>
    <t>10943854334</t>
  </si>
  <si>
    <t>19637110330</t>
  </si>
  <si>
    <t>17612489368</t>
  </si>
  <si>
    <t>85865230387</t>
  </si>
  <si>
    <t>17677491391</t>
  </si>
  <si>
    <t>12477940325</t>
  </si>
  <si>
    <t>20191774391</t>
  </si>
  <si>
    <t>18276059368</t>
  </si>
  <si>
    <t>47479639368</t>
  </si>
  <si>
    <t>13700847300</t>
  </si>
  <si>
    <t>47545720334</t>
  </si>
  <si>
    <t>20804652368</t>
  </si>
  <si>
    <t>33740100320</t>
  </si>
  <si>
    <t>22426752300</t>
  </si>
  <si>
    <t>21523266368</t>
  </si>
  <si>
    <t>12484903391</t>
  </si>
  <si>
    <t>02346389315</t>
  </si>
  <si>
    <t>12604747391</t>
  </si>
  <si>
    <t>29006325368</t>
  </si>
  <si>
    <t>47554886304</t>
  </si>
  <si>
    <t>06207014391</t>
  </si>
  <si>
    <t>08029253320</t>
  </si>
  <si>
    <t>46680730325</t>
  </si>
  <si>
    <t>19701357353</t>
  </si>
  <si>
    <t>12466581353</t>
  </si>
  <si>
    <t>06230318334</t>
  </si>
  <si>
    <t>14638088368</t>
  </si>
  <si>
    <t>05583128372</t>
  </si>
  <si>
    <t>17945208304</t>
  </si>
  <si>
    <t>17719615387</t>
  </si>
  <si>
    <t>97822728334</t>
  </si>
  <si>
    <t>10443649391</t>
  </si>
  <si>
    <t>19832990300</t>
  </si>
  <si>
    <t>06292380300</t>
  </si>
  <si>
    <t>05396115300</t>
  </si>
  <si>
    <t>12478431300</t>
  </si>
  <si>
    <t>14637456304</t>
  </si>
  <si>
    <t>17970997368</t>
  </si>
  <si>
    <t>17672279300</t>
  </si>
  <si>
    <t>22463496304</t>
  </si>
  <si>
    <t>09531068372</t>
  </si>
  <si>
    <t>22462708391</t>
  </si>
  <si>
    <t>09489614300</t>
  </si>
  <si>
    <t>05596912387</t>
  </si>
  <si>
    <t>02416220268</t>
  </si>
  <si>
    <t>12646822391</t>
  </si>
  <si>
    <t>29126215349</t>
  </si>
  <si>
    <t>12495913334</t>
  </si>
  <si>
    <t>71655964372</t>
  </si>
  <si>
    <t>00419109315</t>
  </si>
  <si>
    <t>01243640391</t>
  </si>
  <si>
    <t>01243675349</t>
  </si>
  <si>
    <t>49432346315</t>
  </si>
  <si>
    <t>30466130325</t>
  </si>
  <si>
    <t>83976698334</t>
  </si>
  <si>
    <t>97227811387</t>
  </si>
  <si>
    <t>76999050325</t>
  </si>
  <si>
    <t>60346736234</t>
  </si>
  <si>
    <t>00149254350</t>
  </si>
  <si>
    <t>52374165353</t>
  </si>
  <si>
    <t>65834500382</t>
  </si>
  <si>
    <t>99767368353</t>
  </si>
  <si>
    <t>79561004372</t>
  </si>
  <si>
    <t>01682637506</t>
  </si>
  <si>
    <t>91618991353</t>
  </si>
  <si>
    <t>48945218300</t>
  </si>
  <si>
    <t>73861227304</t>
  </si>
  <si>
    <t>07861172732</t>
  </si>
  <si>
    <t>36530379304</t>
  </si>
  <si>
    <t>97027855372</t>
  </si>
  <si>
    <t>52362485315</t>
  </si>
  <si>
    <t>55366775353</t>
  </si>
  <si>
    <t>61620831368</t>
  </si>
  <si>
    <t>64153509353</t>
  </si>
  <si>
    <t>78854199320</t>
  </si>
  <si>
    <t>13475215349</t>
  </si>
  <si>
    <t>66093619320</t>
  </si>
  <si>
    <t>64200329387</t>
  </si>
  <si>
    <t>99826399353</t>
  </si>
  <si>
    <t>73779954320</t>
  </si>
  <si>
    <t>08312197770</t>
  </si>
  <si>
    <t>80072089334</t>
  </si>
  <si>
    <t>77267958320</t>
  </si>
  <si>
    <t>84384018304</t>
  </si>
  <si>
    <t>03085103309</t>
  </si>
  <si>
    <t>65011511391</t>
  </si>
  <si>
    <t>01997502380</t>
  </si>
  <si>
    <t>40875857353</t>
  </si>
  <si>
    <t>12802042300</t>
  </si>
  <si>
    <t>19740433391</t>
  </si>
  <si>
    <t>46744355368</t>
  </si>
  <si>
    <t>88886522304</t>
  </si>
  <si>
    <t>29290112387</t>
  </si>
  <si>
    <t>33674175304</t>
  </si>
  <si>
    <t>70742740382</t>
  </si>
  <si>
    <t>61809055334</t>
  </si>
  <si>
    <t>64354733404</t>
  </si>
  <si>
    <t>55100015772</t>
  </si>
  <si>
    <t>23672188387</t>
  </si>
  <si>
    <t>69037868304</t>
  </si>
  <si>
    <t>57087555391</t>
  </si>
  <si>
    <t>34903925153</t>
  </si>
  <si>
    <t>46295810306</t>
  </si>
  <si>
    <t>49427377372</t>
  </si>
  <si>
    <t>84744901387</t>
  </si>
  <si>
    <t>78584159304</t>
  </si>
  <si>
    <t>73393495372</t>
  </si>
  <si>
    <t>22917829320</t>
  </si>
  <si>
    <t>74071904372</t>
  </si>
  <si>
    <t>57932603315</t>
  </si>
  <si>
    <t>46391169349</t>
  </si>
  <si>
    <t>47118881368</t>
  </si>
  <si>
    <t>55099980759</t>
  </si>
  <si>
    <t>63273756349</t>
  </si>
  <si>
    <t>44054823300</t>
  </si>
  <si>
    <t>19701217349</t>
  </si>
  <si>
    <t>62605941353</t>
  </si>
  <si>
    <t>37661973391</t>
  </si>
  <si>
    <t>74730290372</t>
  </si>
  <si>
    <t>22594086304</t>
  </si>
  <si>
    <t xml:space="preserve">8217098387 </t>
  </si>
  <si>
    <t>20703813315</t>
  </si>
  <si>
    <t>00419052372</t>
  </si>
  <si>
    <t>21602190372</t>
  </si>
  <si>
    <t>23003200372</t>
  </si>
  <si>
    <t>62269186320</t>
  </si>
  <si>
    <t>09561650363</t>
  </si>
  <si>
    <t>00432177370</t>
  </si>
  <si>
    <t>35953578334</t>
  </si>
  <si>
    <t>01652246304</t>
  </si>
  <si>
    <t>32959630378</t>
  </si>
  <si>
    <t>41855000334</t>
  </si>
  <si>
    <t>61452157391</t>
  </si>
  <si>
    <t>57047693300</t>
  </si>
  <si>
    <t>01686747349</t>
  </si>
  <si>
    <t>45294097320</t>
  </si>
  <si>
    <t>34538380334</t>
  </si>
  <si>
    <t>75177544320</t>
  </si>
  <si>
    <t>43152732368</t>
  </si>
  <si>
    <t>36189375391</t>
  </si>
  <si>
    <t>00263538303</t>
  </si>
  <si>
    <t>00150767331</t>
  </si>
  <si>
    <t>73670189300</t>
  </si>
  <si>
    <t>70032416334</t>
  </si>
  <si>
    <t>28630505320</t>
  </si>
  <si>
    <t>64321371368</t>
  </si>
  <si>
    <t>77474201372</t>
  </si>
  <si>
    <t>55342477387</t>
  </si>
  <si>
    <t>05461847315</t>
  </si>
  <si>
    <t>97335800315</t>
  </si>
  <si>
    <t>43781276368</t>
  </si>
  <si>
    <t>06240593320</t>
  </si>
  <si>
    <t>44936800325</t>
  </si>
  <si>
    <t>74958739300</t>
  </si>
  <si>
    <t>40961605391</t>
  </si>
  <si>
    <t>93157835300</t>
  </si>
  <si>
    <t>23837543315</t>
  </si>
  <si>
    <t>00976642352</t>
  </si>
  <si>
    <t>40456572821</t>
  </si>
  <si>
    <t>70595844391</t>
  </si>
  <si>
    <t>74456350334</t>
  </si>
  <si>
    <t>66737753353</t>
  </si>
  <si>
    <t>33223386300</t>
  </si>
  <si>
    <t>12938653387</t>
  </si>
  <si>
    <t>45981000368</t>
  </si>
  <si>
    <t>34340882372</t>
  </si>
  <si>
    <t>86291580349</t>
  </si>
  <si>
    <t>77697103320</t>
  </si>
  <si>
    <t>37862626249</t>
  </si>
  <si>
    <t>65135512349</t>
  </si>
  <si>
    <t>54981417349</t>
  </si>
  <si>
    <t>29160154187</t>
  </si>
  <si>
    <t>06744311387</t>
  </si>
  <si>
    <t>86502360300</t>
  </si>
  <si>
    <t>40242218253</t>
  </si>
  <si>
    <t>03537323387</t>
  </si>
  <si>
    <t>03144755249</t>
  </si>
  <si>
    <t>89656610300</t>
  </si>
  <si>
    <t>91521610304</t>
  </si>
  <si>
    <t>56472455368</t>
  </si>
  <si>
    <t>02630614344</t>
  </si>
  <si>
    <t>92246621372</t>
  </si>
  <si>
    <t>93754400363</t>
  </si>
  <si>
    <t>62118757387</t>
  </si>
  <si>
    <t>49393952353</t>
  </si>
  <si>
    <t>64465411391</t>
  </si>
  <si>
    <t>29203082387</t>
  </si>
  <si>
    <t>55057179349</t>
  </si>
  <si>
    <t>98904841100</t>
  </si>
  <si>
    <t>48471224372</t>
  </si>
  <si>
    <t>65678729349</t>
  </si>
  <si>
    <t>97873691349</t>
  </si>
  <si>
    <t>64514196304</t>
  </si>
  <si>
    <t>00390746339</t>
  </si>
  <si>
    <t>00324564333</t>
  </si>
  <si>
    <t>98423886387</t>
  </si>
  <si>
    <t>17867690344</t>
  </si>
  <si>
    <t>50863096387</t>
  </si>
  <si>
    <t>12735400344</t>
  </si>
  <si>
    <t>25299670320</t>
  </si>
  <si>
    <t>12637041315</t>
  </si>
  <si>
    <t>49933655353</t>
  </si>
  <si>
    <t>45016364320</t>
  </si>
  <si>
    <t>42793076368</t>
  </si>
  <si>
    <t>42781078387</t>
  </si>
  <si>
    <t>02518806300</t>
  </si>
  <si>
    <t>92007112353</t>
  </si>
  <si>
    <t>95806652300</t>
  </si>
  <si>
    <t>97525120382</t>
  </si>
  <si>
    <t>24861790387</t>
  </si>
  <si>
    <t>79808468349</t>
  </si>
  <si>
    <t>40594483387</t>
  </si>
  <si>
    <t>14975483300</t>
  </si>
  <si>
    <t>88435091368</t>
  </si>
  <si>
    <t>03211638423</t>
  </si>
  <si>
    <t>00393868303</t>
  </si>
  <si>
    <t>00237096340</t>
  </si>
  <si>
    <t>18062083349</t>
  </si>
  <si>
    <t>92764215304</t>
  </si>
  <si>
    <t>87123266315</t>
  </si>
  <si>
    <t>99116650620</t>
  </si>
  <si>
    <t>01138335398</t>
  </si>
  <si>
    <t>85029289372</t>
  </si>
  <si>
    <t>06456430330</t>
  </si>
  <si>
    <t>61880051320</t>
  </si>
  <si>
    <t>96727756368</t>
  </si>
  <si>
    <t>25164503387</t>
  </si>
  <si>
    <t>67724507368</t>
  </si>
  <si>
    <t>72404256300</t>
  </si>
  <si>
    <t>02486798722</t>
  </si>
  <si>
    <t>43162835372</t>
  </si>
  <si>
    <t>91494532387</t>
  </si>
  <si>
    <t>93487959372</t>
  </si>
  <si>
    <t>19823584320</t>
  </si>
  <si>
    <t>43795641349</t>
  </si>
  <si>
    <t>06331823387</t>
  </si>
  <si>
    <t xml:space="preserve">6960133300 </t>
  </si>
  <si>
    <t>21535434368</t>
  </si>
  <si>
    <t>10421394315</t>
  </si>
  <si>
    <t>08944938334</t>
  </si>
  <si>
    <t>00350414394</t>
  </si>
  <si>
    <t>84888156387</t>
  </si>
  <si>
    <t>33416460359</t>
  </si>
  <si>
    <t>40631095349</t>
  </si>
  <si>
    <t>08821281833</t>
  </si>
  <si>
    <t>00508515351</t>
  </si>
  <si>
    <t>00243752315</t>
  </si>
  <si>
    <t>00778677346</t>
  </si>
  <si>
    <t>29979773391</t>
  </si>
  <si>
    <t>62187503372</t>
  </si>
  <si>
    <t>84723084304</t>
  </si>
  <si>
    <t>61341681300</t>
  </si>
  <si>
    <t>25416600306</t>
  </si>
  <si>
    <t>29214653372</t>
  </si>
  <si>
    <t>43239919320</t>
  </si>
  <si>
    <t>85686018391</t>
  </si>
  <si>
    <t>98245503304</t>
  </si>
  <si>
    <t>73047708304</t>
  </si>
  <si>
    <t>28859820391</t>
  </si>
  <si>
    <t>09542124368</t>
  </si>
  <si>
    <t>63557479315</t>
  </si>
  <si>
    <t>68697112320</t>
  </si>
  <si>
    <t>03023240388</t>
  </si>
  <si>
    <t>64766080378</t>
  </si>
  <si>
    <t>93395272320</t>
  </si>
  <si>
    <t>64435520320</t>
  </si>
  <si>
    <t>05174785440</t>
  </si>
  <si>
    <t>48755893368</t>
  </si>
  <si>
    <t>82622361300</t>
  </si>
  <si>
    <t>48262048334</t>
  </si>
  <si>
    <t>22582070378</t>
  </si>
  <si>
    <t>89019342304</t>
  </si>
  <si>
    <t>61846414334</t>
  </si>
  <si>
    <t>72744901334</t>
  </si>
  <si>
    <t>30477980368</t>
  </si>
  <si>
    <t>07570678320</t>
  </si>
  <si>
    <t>96701269320</t>
  </si>
  <si>
    <t>14925303368</t>
  </si>
  <si>
    <t>76378055300</t>
  </si>
  <si>
    <t>67452655320</t>
  </si>
  <si>
    <t>40798321334</t>
  </si>
  <si>
    <t>22521364304</t>
  </si>
  <si>
    <t>07675879368</t>
  </si>
  <si>
    <t>02197346318</t>
  </si>
  <si>
    <t>78633672391</t>
  </si>
  <si>
    <t>74232525300</t>
  </si>
  <si>
    <t>05472210372</t>
  </si>
  <si>
    <t>60213341328</t>
  </si>
  <si>
    <t>37721887372</t>
  </si>
  <si>
    <t>28296508320</t>
  </si>
  <si>
    <t>20668430320</t>
  </si>
  <si>
    <t>25187147315</t>
  </si>
  <si>
    <t>26922924304</t>
  </si>
  <si>
    <t>50907107320</t>
  </si>
  <si>
    <t>64367517349</t>
  </si>
  <si>
    <t>03257568304</t>
  </si>
  <si>
    <t>90088980634</t>
  </si>
  <si>
    <t>19834829353</t>
  </si>
  <si>
    <t>48221929387</t>
  </si>
  <si>
    <t>99275899304</t>
  </si>
  <si>
    <t>35147644334</t>
  </si>
  <si>
    <t>84042605320</t>
  </si>
  <si>
    <t>80261345320</t>
  </si>
  <si>
    <t>35462060378</t>
  </si>
  <si>
    <t>55075215300</t>
  </si>
  <si>
    <t>21594619387</t>
  </si>
  <si>
    <t>53006518349</t>
  </si>
  <si>
    <t>24299677315</t>
  </si>
  <si>
    <t>12487406372</t>
  </si>
  <si>
    <t>21571899391</t>
  </si>
  <si>
    <t>28831233300</t>
  </si>
  <si>
    <t>21594660344</t>
  </si>
  <si>
    <t>10430202334</t>
  </si>
  <si>
    <t>43806082391</t>
  </si>
  <si>
    <t>22593667320</t>
  </si>
  <si>
    <t>01060909332</t>
  </si>
  <si>
    <t>28502124153</t>
  </si>
  <si>
    <t>49967215372</t>
  </si>
  <si>
    <t>26835096349</t>
  </si>
  <si>
    <t>93434561315</t>
  </si>
  <si>
    <t>57927251368</t>
  </si>
  <si>
    <t>65504631300</t>
  </si>
  <si>
    <t>91818885387</t>
  </si>
  <si>
    <t>88870260330</t>
  </si>
  <si>
    <t>30371074304</t>
  </si>
  <si>
    <t>53069889387</t>
  </si>
  <si>
    <t>52838986368</t>
  </si>
  <si>
    <t>46713450300</t>
  </si>
  <si>
    <t>65212312353</t>
  </si>
  <si>
    <t>00273019317</t>
  </si>
  <si>
    <t>01649186398</t>
  </si>
  <si>
    <t>70425701387</t>
  </si>
  <si>
    <t>48349461349</t>
  </si>
  <si>
    <t>78133815304</t>
  </si>
  <si>
    <t>35487666334</t>
  </si>
  <si>
    <t>10012265349</t>
  </si>
  <si>
    <t>21608288315</t>
  </si>
  <si>
    <t>14629500359</t>
  </si>
  <si>
    <t>75569647368</t>
  </si>
  <si>
    <t>99020149334</t>
  </si>
  <si>
    <t>10015850382</t>
  </si>
  <si>
    <t>27931285387</t>
  </si>
  <si>
    <t>39822435304</t>
  </si>
  <si>
    <t>30892414391</t>
  </si>
  <si>
    <t>08884994349</t>
  </si>
  <si>
    <t>89840410334</t>
  </si>
  <si>
    <t>29212448372</t>
  </si>
  <si>
    <t>96821205353</t>
  </si>
  <si>
    <t>00052338363</t>
  </si>
  <si>
    <t>71842144391</t>
  </si>
  <si>
    <t>98154524368</t>
  </si>
  <si>
    <t>46748733391</t>
  </si>
  <si>
    <t>61484202368</t>
  </si>
  <si>
    <t>02211413323</t>
  </si>
  <si>
    <t>62353829368</t>
  </si>
  <si>
    <t>00476001366</t>
  </si>
  <si>
    <t>42790166315</t>
  </si>
  <si>
    <t>21651183368</t>
  </si>
  <si>
    <t>82561044734</t>
  </si>
  <si>
    <t>22595961349</t>
  </si>
  <si>
    <t>25122266387</t>
  </si>
  <si>
    <t>16601742104</t>
  </si>
  <si>
    <t>09083901300</t>
  </si>
  <si>
    <t>22521135372</t>
  </si>
  <si>
    <t>15914496349</t>
  </si>
  <si>
    <t>14847132300</t>
  </si>
  <si>
    <t>33726477349</t>
  </si>
  <si>
    <t>06459650306</t>
  </si>
  <si>
    <t>07956665353</t>
  </si>
  <si>
    <t>10328882372</t>
  </si>
  <si>
    <t>28163621320</t>
  </si>
  <si>
    <t>67761658315</t>
  </si>
  <si>
    <t>17940770306</t>
  </si>
  <si>
    <t>14666790349</t>
  </si>
  <si>
    <t>30904684334</t>
  </si>
  <si>
    <t>61865605387</t>
  </si>
  <si>
    <t>17766397315</t>
  </si>
  <si>
    <t>21542589304</t>
  </si>
  <si>
    <t>26463636304</t>
  </si>
  <si>
    <t>70987106368</t>
  </si>
  <si>
    <t>23702559353</t>
  </si>
  <si>
    <t>25292854387</t>
  </si>
  <si>
    <t>25161318368</t>
  </si>
  <si>
    <t>28847172349</t>
  </si>
  <si>
    <t>05452347860</t>
  </si>
  <si>
    <t>07979398300</t>
  </si>
  <si>
    <t>17718937372</t>
  </si>
  <si>
    <t>24250520382</t>
  </si>
  <si>
    <t>45968594349</t>
  </si>
  <si>
    <t>06282539315</t>
  </si>
  <si>
    <t>42914701349</t>
  </si>
  <si>
    <t>06732976320</t>
  </si>
  <si>
    <t>13365363300</t>
  </si>
  <si>
    <t>34237801349</t>
  </si>
  <si>
    <t>22609644353</t>
  </si>
  <si>
    <t>06749321372</t>
  </si>
  <si>
    <t>25339915387</t>
  </si>
  <si>
    <t>30904900304</t>
  </si>
  <si>
    <t>24247561391</t>
  </si>
  <si>
    <t>36667188172</t>
  </si>
  <si>
    <t>12634069391</t>
  </si>
  <si>
    <t>12555959300</t>
  </si>
  <si>
    <t>35474696353</t>
  </si>
  <si>
    <t>27944123372</t>
  </si>
  <si>
    <t xml:space="preserve">0103571639 </t>
  </si>
  <si>
    <t>08875529353</t>
  </si>
  <si>
    <t>17622700304</t>
  </si>
  <si>
    <t>23688718372</t>
  </si>
  <si>
    <t>22517006334</t>
  </si>
  <si>
    <t>30431565368</t>
  </si>
  <si>
    <t>88408906372</t>
  </si>
  <si>
    <t>64702294334</t>
  </si>
  <si>
    <t>46771166368</t>
  </si>
  <si>
    <t>25334743391</t>
  </si>
  <si>
    <t>77184726391</t>
  </si>
  <si>
    <t>22588051391</t>
  </si>
  <si>
    <t>04230267800</t>
  </si>
  <si>
    <t>25517511368</t>
  </si>
  <si>
    <t>61608556387</t>
  </si>
  <si>
    <t>27910024304</t>
  </si>
  <si>
    <t>74460560372</t>
  </si>
  <si>
    <t>40741087391</t>
  </si>
  <si>
    <t>99624699372</t>
  </si>
  <si>
    <t>49963465315</t>
  </si>
  <si>
    <t>75036193334</t>
  </si>
  <si>
    <t>85655694387</t>
  </si>
  <si>
    <t>62444336372</t>
  </si>
  <si>
    <t>61772380334</t>
  </si>
  <si>
    <t>94855170330</t>
  </si>
  <si>
    <t>82947279387</t>
  </si>
  <si>
    <t>34737065315</t>
  </si>
  <si>
    <t>72760702472</t>
  </si>
  <si>
    <t>00016010329</t>
  </si>
  <si>
    <t>96430893391</t>
  </si>
  <si>
    <t>56245939372</t>
  </si>
  <si>
    <t>79163475391</t>
  </si>
  <si>
    <t>76371263315</t>
  </si>
  <si>
    <t>84464755100</t>
  </si>
  <si>
    <t>85332429304</t>
  </si>
  <si>
    <t>66365783353</t>
  </si>
  <si>
    <t>65381211368</t>
  </si>
  <si>
    <t>68699271387</t>
  </si>
  <si>
    <t>70631662391</t>
  </si>
  <si>
    <t>19815611372</t>
  </si>
  <si>
    <t>83181903353</t>
  </si>
  <si>
    <t>01855861399</t>
  </si>
  <si>
    <t>00081941307</t>
  </si>
  <si>
    <t>43941990268</t>
  </si>
  <si>
    <t>00459538306</t>
  </si>
  <si>
    <t>07398883315</t>
  </si>
  <si>
    <t>93076410300</t>
  </si>
  <si>
    <t>72141816300</t>
  </si>
  <si>
    <t>87488302320</t>
  </si>
  <si>
    <t>62114581349</t>
  </si>
  <si>
    <t>11786540282</t>
  </si>
  <si>
    <t>21641382368</t>
  </si>
  <si>
    <t>50471708372</t>
  </si>
  <si>
    <t>45957312304</t>
  </si>
  <si>
    <t>92694110363</t>
  </si>
  <si>
    <t>78346924372</t>
  </si>
  <si>
    <t>00402568397</t>
  </si>
  <si>
    <t>74488961304</t>
  </si>
  <si>
    <t>67721117372</t>
  </si>
  <si>
    <t>73904848372</t>
  </si>
  <si>
    <t>62128647304</t>
  </si>
  <si>
    <t>22620060320</t>
  </si>
  <si>
    <t>05597099353</t>
  </si>
  <si>
    <t>71156135320</t>
  </si>
  <si>
    <t>16344049200</t>
  </si>
  <si>
    <t>08101370382</t>
  </si>
  <si>
    <t>87867036334</t>
  </si>
  <si>
    <t>01023515385</t>
  </si>
  <si>
    <t>83527974334</t>
  </si>
  <si>
    <t>00442251300</t>
  </si>
  <si>
    <t>87702924349</t>
  </si>
  <si>
    <t>28077038875</t>
  </si>
  <si>
    <t>02343132348</t>
  </si>
  <si>
    <t>44317115387</t>
  </si>
  <si>
    <t>86185047349</t>
  </si>
  <si>
    <t>91033373320</t>
  </si>
  <si>
    <t>45044317349</t>
  </si>
  <si>
    <t>68077653391</t>
  </si>
  <si>
    <t>76011550304</t>
  </si>
  <si>
    <t>65026896391</t>
  </si>
  <si>
    <t>63299500325</t>
  </si>
  <si>
    <t>52910083349</t>
  </si>
  <si>
    <t>02477649302</t>
  </si>
  <si>
    <t>84063467449</t>
  </si>
  <si>
    <t>99642662353</t>
  </si>
  <si>
    <t>97197564387</t>
  </si>
  <si>
    <t>13179705353</t>
  </si>
  <si>
    <t>93758766320</t>
  </si>
  <si>
    <t>93384408349</t>
  </si>
  <si>
    <t>45647011268</t>
  </si>
  <si>
    <t>87763893320</t>
  </si>
  <si>
    <t>17847710315</t>
  </si>
  <si>
    <t>50779397304</t>
  </si>
  <si>
    <t>81288352387</t>
  </si>
  <si>
    <t>74652346387</t>
  </si>
  <si>
    <t>47613211304</t>
  </si>
  <si>
    <t>20703619349</t>
  </si>
  <si>
    <t>96944609304</t>
  </si>
  <si>
    <t>01535616377</t>
  </si>
  <si>
    <t>88432726320</t>
  </si>
  <si>
    <t>33216088391</t>
  </si>
  <si>
    <t>88439313349</t>
  </si>
  <si>
    <t>75884402568</t>
  </si>
  <si>
    <t>84451645387</t>
  </si>
  <si>
    <t>98774379372</t>
  </si>
  <si>
    <t>82952744300</t>
  </si>
  <si>
    <t>25163132334</t>
  </si>
  <si>
    <t>07847068320</t>
  </si>
  <si>
    <t>86166727372</t>
  </si>
  <si>
    <t>01277740330</t>
  </si>
  <si>
    <t>46663541315</t>
  </si>
  <si>
    <t>70012571334</t>
  </si>
  <si>
    <t>74658913372</t>
  </si>
  <si>
    <t>96232137353</t>
  </si>
  <si>
    <t>00489429360</t>
  </si>
  <si>
    <t>96497009353</t>
  </si>
  <si>
    <t>74788612372</t>
  </si>
  <si>
    <t>93499116391</t>
  </si>
  <si>
    <t>47582774353</t>
  </si>
  <si>
    <t>62511840359</t>
  </si>
  <si>
    <t>63154145320</t>
  </si>
  <si>
    <t>97384070368</t>
  </si>
  <si>
    <t>65783050334</t>
  </si>
  <si>
    <t>14646005387</t>
  </si>
  <si>
    <t>02673947302</t>
  </si>
  <si>
    <t>01118389328</t>
  </si>
  <si>
    <t>80122060300</t>
  </si>
  <si>
    <t>00765122316</t>
  </si>
  <si>
    <t>17626730372</t>
  </si>
  <si>
    <t>87883090372</t>
  </si>
  <si>
    <t>73895318353</t>
  </si>
  <si>
    <t>63850737349</t>
  </si>
  <si>
    <t>15362211803</t>
  </si>
  <si>
    <t>45631344904</t>
  </si>
  <si>
    <t>13470868387</t>
  </si>
  <si>
    <t>27233243387</t>
  </si>
  <si>
    <t>00425107329</t>
  </si>
  <si>
    <t>84195312353</t>
  </si>
  <si>
    <t>45965340397</t>
  </si>
  <si>
    <t>29374669234</t>
  </si>
  <si>
    <t>25754530382</t>
  </si>
  <si>
    <t>25550101300</t>
  </si>
  <si>
    <t>64601862353</t>
  </si>
  <si>
    <t>22554432368</t>
  </si>
  <si>
    <t>28884612349</t>
  </si>
  <si>
    <t>14674300304</t>
  </si>
  <si>
    <t>09544097368</t>
  </si>
  <si>
    <t>32490348434</t>
  </si>
  <si>
    <t>22505032300</t>
  </si>
  <si>
    <t>25036335368</t>
  </si>
  <si>
    <t>32943458368</t>
  </si>
  <si>
    <t>46754059320</t>
  </si>
  <si>
    <t>22591567387</t>
  </si>
  <si>
    <t>12485870306</t>
  </si>
  <si>
    <t>33406545300</t>
  </si>
  <si>
    <t>23754435353</t>
  </si>
  <si>
    <t>06480330315</t>
  </si>
  <si>
    <t>23888822300</t>
  </si>
  <si>
    <t>09426035320</t>
  </si>
  <si>
    <t>22767231300</t>
  </si>
  <si>
    <t>22500839320</t>
  </si>
  <si>
    <t>12483826334</t>
  </si>
  <si>
    <t>21569908320</t>
  </si>
  <si>
    <t>01694022315</t>
  </si>
  <si>
    <t>29199867320</t>
  </si>
  <si>
    <t>06475078387</t>
  </si>
  <si>
    <t>25379534368</t>
  </si>
  <si>
    <t>13686488353</t>
  </si>
  <si>
    <t>14780151368</t>
  </si>
  <si>
    <t>07486596334</t>
  </si>
  <si>
    <t>03813517349</t>
  </si>
  <si>
    <t>17884993368</t>
  </si>
  <si>
    <t>85908690325</t>
  </si>
  <si>
    <t>23722576334</t>
  </si>
  <si>
    <t>26544474304</t>
  </si>
  <si>
    <t>25459643368</t>
  </si>
  <si>
    <t>22614729353</t>
  </si>
  <si>
    <t>15830160315</t>
  </si>
  <si>
    <t>12736015304</t>
  </si>
  <si>
    <t>12499943300</t>
  </si>
  <si>
    <t>12652520334</t>
  </si>
  <si>
    <t>12768170372</t>
  </si>
  <si>
    <t>12899445391</t>
  </si>
  <si>
    <t>44462298349</t>
  </si>
  <si>
    <t>28833864391</t>
  </si>
  <si>
    <t>06293930363</t>
  </si>
  <si>
    <t>45335281391</t>
  </si>
  <si>
    <t>40768155304</t>
  </si>
  <si>
    <t>43245463391</t>
  </si>
  <si>
    <t>74235192353</t>
  </si>
  <si>
    <t>12499226315</t>
  </si>
  <si>
    <t>66316561334</t>
  </si>
  <si>
    <t>23835613391</t>
  </si>
  <si>
    <t>28227808387</t>
  </si>
  <si>
    <t>91301017353</t>
  </si>
  <si>
    <t>42824265353</t>
  </si>
  <si>
    <t>03263281305</t>
  </si>
  <si>
    <t>64968375387</t>
  </si>
  <si>
    <t>85445584372</t>
  </si>
  <si>
    <t>40310612772</t>
  </si>
  <si>
    <t>32473907315</t>
  </si>
  <si>
    <t>64310159320</t>
  </si>
  <si>
    <t>27901564334</t>
  </si>
  <si>
    <t>95543880391</t>
  </si>
  <si>
    <t>06317006334</t>
  </si>
  <si>
    <t>74505491315</t>
  </si>
  <si>
    <t>02978273321</t>
  </si>
  <si>
    <t>80771823304</t>
  </si>
  <si>
    <t>91925444368</t>
  </si>
  <si>
    <t>82698813334</t>
  </si>
  <si>
    <t>87856832304</t>
  </si>
  <si>
    <t>67086489387</t>
  </si>
  <si>
    <t>83135529304</t>
  </si>
  <si>
    <t>65416244372</t>
  </si>
  <si>
    <t>14639530382</t>
  </si>
  <si>
    <t>06425573304</t>
  </si>
  <si>
    <t>63669277315</t>
  </si>
  <si>
    <t>00255927347</t>
  </si>
  <si>
    <t>00222660384</t>
  </si>
  <si>
    <t>00392750350</t>
  </si>
  <si>
    <t>68927916387</t>
  </si>
  <si>
    <t>82759677320</t>
  </si>
  <si>
    <t>52170780300</t>
  </si>
  <si>
    <t>92060170397</t>
  </si>
  <si>
    <t>80426611349</t>
  </si>
  <si>
    <t>54456118334</t>
  </si>
  <si>
    <t>63365324372</t>
  </si>
  <si>
    <t>40498247368</t>
  </si>
  <si>
    <t>79939589387</t>
  </si>
  <si>
    <t>25125710334</t>
  </si>
  <si>
    <t>81037627334</t>
  </si>
  <si>
    <t>83083294387</t>
  </si>
  <si>
    <t>67643906300</t>
  </si>
  <si>
    <t>95066551387</t>
  </si>
  <si>
    <t>52903559368</t>
  </si>
  <si>
    <t>82644594391</t>
  </si>
  <si>
    <t>62503596304</t>
  </si>
  <si>
    <t>07993200300</t>
  </si>
  <si>
    <t>26882892334</t>
  </si>
  <si>
    <t>87624567334</t>
  </si>
  <si>
    <t>50777530325</t>
  </si>
  <si>
    <t>59760761220</t>
  </si>
  <si>
    <t>43770240359</t>
  </si>
  <si>
    <t>96312238334</t>
  </si>
  <si>
    <t>75627159391</t>
  </si>
  <si>
    <t>55054528334</t>
  </si>
  <si>
    <t>37696424300</t>
  </si>
  <si>
    <t>50939262304</t>
  </si>
  <si>
    <t>80959482334</t>
  </si>
  <si>
    <t>25621424387</t>
  </si>
  <si>
    <t>20722567200</t>
  </si>
  <si>
    <t>05598508320</t>
  </si>
  <si>
    <t>47616008372</t>
  </si>
  <si>
    <t>02521288349</t>
  </si>
  <si>
    <t>13716395315</t>
  </si>
  <si>
    <t>00315444363</t>
  </si>
  <si>
    <t>66155533334</t>
  </si>
  <si>
    <t>01016002408</t>
  </si>
  <si>
    <t>48365610353</t>
  </si>
  <si>
    <t>01849115320</t>
  </si>
  <si>
    <t>33094659349</t>
  </si>
  <si>
    <t>43753949353</t>
  </si>
  <si>
    <t>00417998368</t>
  </si>
  <si>
    <t>57903409387</t>
  </si>
  <si>
    <t>00185728391</t>
  </si>
  <si>
    <t>74709402353</t>
  </si>
  <si>
    <t>89002237391</t>
  </si>
  <si>
    <t>48247189372</t>
  </si>
  <si>
    <t>75064642334</t>
  </si>
  <si>
    <t>00221524312</t>
  </si>
  <si>
    <t>87686694372</t>
  </si>
  <si>
    <t>52276007320</t>
  </si>
  <si>
    <t>01568984383</t>
  </si>
  <si>
    <t>91656958368</t>
  </si>
  <si>
    <t>42809487391</t>
  </si>
  <si>
    <t>79557503300</t>
  </si>
  <si>
    <t>64362027300</t>
  </si>
  <si>
    <t>25934910353</t>
  </si>
  <si>
    <t>55054889353</t>
  </si>
  <si>
    <t>01095397370</t>
  </si>
  <si>
    <t>00441383343</t>
  </si>
  <si>
    <t>01818794330</t>
  </si>
  <si>
    <t>87904780372</t>
  </si>
  <si>
    <t>01243438304</t>
  </si>
  <si>
    <t>05461570330</t>
  </si>
  <si>
    <t>03802361334</t>
  </si>
  <si>
    <t>43790615315</t>
  </si>
  <si>
    <t>18892213172</t>
  </si>
  <si>
    <t>69729271372</t>
  </si>
  <si>
    <t>35443448315</t>
  </si>
  <si>
    <t>07538685391</t>
  </si>
  <si>
    <t>33780889315</t>
  </si>
  <si>
    <t>09546316334</t>
  </si>
  <si>
    <t>82078432334</t>
  </si>
  <si>
    <t>71046640178</t>
  </si>
  <si>
    <t>30563987898</t>
  </si>
  <si>
    <t>43341438300</t>
  </si>
  <si>
    <t>52913368387</t>
  </si>
  <si>
    <t>73721638468</t>
  </si>
  <si>
    <t>70413916120</t>
  </si>
  <si>
    <t>61973084368</t>
  </si>
  <si>
    <t>25252941300</t>
  </si>
  <si>
    <t>99140268349</t>
  </si>
  <si>
    <t>74854151315</t>
  </si>
  <si>
    <t>24966380359</t>
  </si>
  <si>
    <t>43640591372</t>
  </si>
  <si>
    <t>81727496353</t>
  </si>
  <si>
    <t>97601985334</t>
  </si>
  <si>
    <t>83952942391</t>
  </si>
  <si>
    <t>87556995372</t>
  </si>
  <si>
    <t>49453505315</t>
  </si>
  <si>
    <t>16113969304</t>
  </si>
  <si>
    <t>20589794353</t>
  </si>
  <si>
    <t>47471867353</t>
  </si>
  <si>
    <t>62964470359</t>
  </si>
  <si>
    <t>14924242349</t>
  </si>
  <si>
    <t>30039649334</t>
  </si>
  <si>
    <t>10387439315</t>
  </si>
  <si>
    <t>48816671300</t>
  </si>
  <si>
    <t>47173718368</t>
  </si>
  <si>
    <t>27223280387</t>
  </si>
  <si>
    <t>65259173368</t>
  </si>
  <si>
    <t>85961124304</t>
  </si>
  <si>
    <t>14906325300</t>
  </si>
  <si>
    <t>73703290382</t>
  </si>
  <si>
    <t>42542065349</t>
  </si>
  <si>
    <t>86403885391</t>
  </si>
  <si>
    <t>66077680320</t>
  </si>
  <si>
    <t>43979149315</t>
  </si>
  <si>
    <t>80123651387</t>
  </si>
  <si>
    <t>84271671304</t>
  </si>
  <si>
    <t>13166468315</t>
  </si>
  <si>
    <t>11469765187</t>
  </si>
  <si>
    <t>73435058315</t>
  </si>
  <si>
    <t>13006509315</t>
  </si>
  <si>
    <t>66642663349</t>
  </si>
  <si>
    <t>47618434387</t>
  </si>
  <si>
    <t>72392851387</t>
  </si>
  <si>
    <t>61840033304</t>
  </si>
  <si>
    <t>46412727434</t>
  </si>
  <si>
    <t>27976424300</t>
  </si>
  <si>
    <t>84479485368</t>
  </si>
  <si>
    <t>17804205368</t>
  </si>
  <si>
    <t>46003045353</t>
  </si>
  <si>
    <t>17703476315</t>
  </si>
  <si>
    <t>15734838349</t>
  </si>
  <si>
    <t>48263761387</t>
  </si>
  <si>
    <t>18285147134</t>
  </si>
  <si>
    <t>61695874315</t>
  </si>
  <si>
    <t>33998809368</t>
  </si>
  <si>
    <t>29021448300</t>
  </si>
  <si>
    <t>58572147349</t>
  </si>
  <si>
    <t>43820395334</t>
  </si>
  <si>
    <t>26741998810</t>
  </si>
  <si>
    <t>96236353387</t>
  </si>
  <si>
    <t>22682198368</t>
  </si>
  <si>
    <t>52911560310</t>
  </si>
  <si>
    <t>85648930372</t>
  </si>
  <si>
    <t>23681977372</t>
  </si>
  <si>
    <t>22598138368</t>
  </si>
  <si>
    <t>64486761391</t>
  </si>
  <si>
    <t>46639632349</t>
  </si>
  <si>
    <t>17621151315</t>
  </si>
  <si>
    <t>15786374300</t>
  </si>
  <si>
    <t>66422124368</t>
  </si>
  <si>
    <t>99264595368</t>
  </si>
  <si>
    <t>70564736368</t>
  </si>
  <si>
    <t>12860743391</t>
  </si>
  <si>
    <t>44931603300</t>
  </si>
  <si>
    <t>47458445300</t>
  </si>
  <si>
    <t>95865683349</t>
  </si>
  <si>
    <t>28066200315</t>
  </si>
  <si>
    <t>74821075334</t>
  </si>
  <si>
    <t>46618686334</t>
  </si>
  <si>
    <t>12495590306</t>
  </si>
  <si>
    <t>75147327487</t>
  </si>
  <si>
    <t>25163795368</t>
  </si>
  <si>
    <t>42795524368</t>
  </si>
  <si>
    <t>18824200397</t>
  </si>
  <si>
    <t>25494449300</t>
  </si>
  <si>
    <t>17583373387</t>
  </si>
  <si>
    <t>19867220315</t>
  </si>
  <si>
    <t>21590281349</t>
  </si>
  <si>
    <t>12481017315</t>
  </si>
  <si>
    <t>30677858353</t>
  </si>
  <si>
    <t>29252741372</t>
  </si>
  <si>
    <t>23794151372</t>
  </si>
  <si>
    <t>17929750310</t>
  </si>
  <si>
    <t>33719543315</t>
  </si>
  <si>
    <t>12489492349</t>
  </si>
  <si>
    <t>35482753387</t>
  </si>
  <si>
    <t>79338690334</t>
  </si>
  <si>
    <t>12603899368</t>
  </si>
  <si>
    <t>25093843334</t>
  </si>
  <si>
    <t>23893893334</t>
  </si>
  <si>
    <t>51555123368</t>
  </si>
  <si>
    <t>10702130397</t>
  </si>
  <si>
    <t>32516215304</t>
  </si>
  <si>
    <t>46278079372</t>
  </si>
  <si>
    <t>38994607315</t>
  </si>
  <si>
    <t>28822900391</t>
  </si>
  <si>
    <t>35727276420</t>
  </si>
  <si>
    <t>43234674353</t>
  </si>
  <si>
    <t>14821532387</t>
  </si>
  <si>
    <t>17862248368</t>
  </si>
  <si>
    <t>24995649387</t>
  </si>
  <si>
    <t>41856600300</t>
  </si>
  <si>
    <t>25210653315</t>
  </si>
  <si>
    <t>18366732304</t>
  </si>
  <si>
    <t>22463925353</t>
  </si>
  <si>
    <t>10007512368</t>
  </si>
  <si>
    <t>40880478349</t>
  </si>
  <si>
    <t>12514128315</t>
  </si>
  <si>
    <t>19749775368</t>
  </si>
  <si>
    <t>52892735300</t>
  </si>
  <si>
    <t>74741101304</t>
  </si>
  <si>
    <t>35242337249</t>
  </si>
  <si>
    <t>27895351320</t>
  </si>
  <si>
    <t>30435007840</t>
  </si>
  <si>
    <t>43790046353</t>
  </si>
  <si>
    <t>24398837353</t>
  </si>
  <si>
    <t>33716838349</t>
  </si>
  <si>
    <t>13495631372</t>
  </si>
  <si>
    <t>20197772315</t>
  </si>
  <si>
    <t>26448190325</t>
  </si>
  <si>
    <t>20670753300</t>
  </si>
  <si>
    <t>26863588234</t>
  </si>
  <si>
    <t>33700583320</t>
  </si>
  <si>
    <t>22467521320</t>
  </si>
  <si>
    <t>52271560349</t>
  </si>
  <si>
    <t>61672840325</t>
  </si>
  <si>
    <t>30440947200</t>
  </si>
  <si>
    <t>26761653304</t>
  </si>
  <si>
    <t>45602956468</t>
  </si>
  <si>
    <t>21665540320</t>
  </si>
  <si>
    <t>46772219368</t>
  </si>
  <si>
    <t>30403669391</t>
  </si>
  <si>
    <t>10100229387</t>
  </si>
  <si>
    <t>25818724387</t>
  </si>
  <si>
    <t>43229476387</t>
  </si>
  <si>
    <t>28191846349</t>
  </si>
  <si>
    <t>14639220197</t>
  </si>
  <si>
    <t>22467696391</t>
  </si>
  <si>
    <t>12662909315</t>
  </si>
  <si>
    <t>25099094368</t>
  </si>
  <si>
    <t>51560941391</t>
  </si>
  <si>
    <t>19463065334</t>
  </si>
  <si>
    <t>12836648368</t>
  </si>
  <si>
    <t>43048323287</t>
  </si>
  <si>
    <t>22449426353</t>
  </si>
  <si>
    <t>11099780306</t>
  </si>
  <si>
    <t>59905948791</t>
  </si>
  <si>
    <t>22460705387</t>
  </si>
  <si>
    <t>52011380472</t>
  </si>
  <si>
    <t>59055740306</t>
  </si>
  <si>
    <t>45239010315</t>
  </si>
  <si>
    <t>69188173372</t>
  </si>
  <si>
    <t>22456236300</t>
  </si>
  <si>
    <t>21535280387</t>
  </si>
  <si>
    <t>12492523349</t>
  </si>
  <si>
    <t>22456805372</t>
  </si>
  <si>
    <t>48883123387</t>
  </si>
  <si>
    <t>40118967304</t>
  </si>
  <si>
    <t>81161271872</t>
  </si>
  <si>
    <t>28166949334</t>
  </si>
  <si>
    <t>18052134315</t>
  </si>
  <si>
    <t>83876669391</t>
  </si>
  <si>
    <t>42848008334</t>
  </si>
  <si>
    <t>75870908353</t>
  </si>
  <si>
    <t>28805437387</t>
  </si>
  <si>
    <t>21601879334</t>
  </si>
  <si>
    <t>50930850300</t>
  </si>
  <si>
    <t>46753133372</t>
  </si>
  <si>
    <t>83823140310</t>
  </si>
  <si>
    <t>12649155353</t>
  </si>
  <si>
    <t>91298172349</t>
  </si>
  <si>
    <t>23248840382</t>
  </si>
  <si>
    <t>44995644334</t>
  </si>
  <si>
    <t>23720000397</t>
  </si>
  <si>
    <t>81783604387</t>
  </si>
  <si>
    <t>49479105349</t>
  </si>
  <si>
    <t>92176097300</t>
  </si>
  <si>
    <t>86157086300</t>
  </si>
  <si>
    <t>21614849315</t>
  </si>
  <si>
    <t>24979775349</t>
  </si>
  <si>
    <t>44496400391</t>
  </si>
  <si>
    <t>70695490320</t>
  </si>
  <si>
    <t>41824555334</t>
  </si>
  <si>
    <t>67851339391</t>
  </si>
  <si>
    <t>10943200300</t>
  </si>
  <si>
    <t>11725699249</t>
  </si>
  <si>
    <t>25204866272</t>
  </si>
  <si>
    <t>35146419353</t>
  </si>
  <si>
    <t>32971810879</t>
  </si>
  <si>
    <t>25595113391</t>
  </si>
  <si>
    <t>61820270378</t>
  </si>
  <si>
    <t>84665858349</t>
  </si>
  <si>
    <t>70007322372</t>
  </si>
  <si>
    <t>25491210315</t>
  </si>
  <si>
    <t>28032837353</t>
  </si>
  <si>
    <t>12826600397</t>
  </si>
  <si>
    <t>70720967368</t>
  </si>
  <si>
    <t>50765620391</t>
  </si>
  <si>
    <t>28104951300</t>
  </si>
  <si>
    <t>51596482320</t>
  </si>
  <si>
    <t>92662366320</t>
  </si>
  <si>
    <t>14995158391</t>
  </si>
  <si>
    <t>61707449368</t>
  </si>
  <si>
    <t>20672187353</t>
  </si>
  <si>
    <t>87042088387</t>
  </si>
  <si>
    <t>19725051300</t>
  </si>
  <si>
    <t>10452605334</t>
  </si>
  <si>
    <t>32922787320</t>
  </si>
  <si>
    <t>24925829300</t>
  </si>
  <si>
    <t>22595830325</t>
  </si>
  <si>
    <t>27441342791</t>
  </si>
  <si>
    <t>25712543320</t>
  </si>
  <si>
    <t>40707695368</t>
  </si>
  <si>
    <t>80209696320</t>
  </si>
  <si>
    <t>46725695353</t>
  </si>
  <si>
    <t>73801399320</t>
  </si>
  <si>
    <t>70031843387</t>
  </si>
  <si>
    <t>18173756368</t>
  </si>
  <si>
    <t>27266095387</t>
  </si>
  <si>
    <t>46049657300</t>
  </si>
  <si>
    <t>30440084334</t>
  </si>
  <si>
    <t>40684105349</t>
  </si>
  <si>
    <t>33192022000</t>
  </si>
  <si>
    <t>28906230842</t>
  </si>
  <si>
    <t>75924366391</t>
  </si>
  <si>
    <t>25203592349</t>
  </si>
  <si>
    <t>81905033320</t>
  </si>
  <si>
    <t>81892470349</t>
  </si>
  <si>
    <t>62114972372</t>
  </si>
  <si>
    <t>81735219304</t>
  </si>
  <si>
    <t>43795285372</t>
  </si>
  <si>
    <t>65159721304</t>
  </si>
  <si>
    <t>33221022387</t>
  </si>
  <si>
    <t>10657126349</t>
  </si>
  <si>
    <t>80437133320</t>
  </si>
  <si>
    <t>17864569315</t>
  </si>
  <si>
    <t>47645776315</t>
  </si>
  <si>
    <t>55604340197</t>
  </si>
  <si>
    <t>33319090330</t>
  </si>
  <si>
    <t>88037878368</t>
  </si>
  <si>
    <t>48283878387</t>
  </si>
  <si>
    <t>32472315368</t>
  </si>
  <si>
    <t>33380686387</t>
  </si>
  <si>
    <t>35393254334</t>
  </si>
  <si>
    <t>85654094300</t>
  </si>
  <si>
    <t>35102934368</t>
  </si>
  <si>
    <t>47667710368</t>
  </si>
  <si>
    <t>65874072349</t>
  </si>
  <si>
    <t>82697280391</t>
  </si>
  <si>
    <t>27021270372</t>
  </si>
  <si>
    <t>64694836315</t>
  </si>
  <si>
    <t>27940870378</t>
  </si>
  <si>
    <t>25966294372</t>
  </si>
  <si>
    <t>43171710315</t>
  </si>
  <si>
    <t>36529206353</t>
  </si>
  <si>
    <t>34546405391</t>
  </si>
  <si>
    <t>80316077372</t>
  </si>
  <si>
    <t>53090322315</t>
  </si>
  <si>
    <t>45995176315</t>
  </si>
  <si>
    <t>39831329368</t>
  </si>
  <si>
    <t>80531369315</t>
  </si>
  <si>
    <t>48347132372</t>
  </si>
  <si>
    <t>85034282372</t>
  </si>
  <si>
    <t>37692283320</t>
  </si>
  <si>
    <t>64052621387</t>
  </si>
  <si>
    <t>86854895391</t>
  </si>
  <si>
    <t>29181488300</t>
  </si>
  <si>
    <t>17684021320</t>
  </si>
  <si>
    <t>95957650315</t>
  </si>
  <si>
    <t>88788393372</t>
  </si>
  <si>
    <t>40757595391</t>
  </si>
  <si>
    <t>46753524304</t>
  </si>
  <si>
    <t>65847822391</t>
  </si>
  <si>
    <t>28839277315</t>
  </si>
  <si>
    <t>36823796812</t>
  </si>
  <si>
    <t>45239614334</t>
  </si>
  <si>
    <t>12459429304</t>
  </si>
  <si>
    <t>95404589353</t>
  </si>
  <si>
    <t>49943855304</t>
  </si>
  <si>
    <t>12485802300</t>
  </si>
  <si>
    <t>20710720300</t>
  </si>
  <si>
    <t>33142270353</t>
  </si>
  <si>
    <t>83435166304</t>
  </si>
  <si>
    <t>48915602315</t>
  </si>
  <si>
    <t>21532826320</t>
  </si>
  <si>
    <t>45042713387</t>
  </si>
  <si>
    <t>40674525353</t>
  </si>
  <si>
    <t>27257592349</t>
  </si>
  <si>
    <t>81096321300</t>
  </si>
  <si>
    <t>26824140368</t>
  </si>
  <si>
    <t>24936456349</t>
  </si>
  <si>
    <t>77184580320</t>
  </si>
  <si>
    <t>35150777315</t>
  </si>
  <si>
    <t>64382451353</t>
  </si>
  <si>
    <t>25210742334</t>
  </si>
  <si>
    <t>23751380310</t>
  </si>
  <si>
    <t>22600973320</t>
  </si>
  <si>
    <t>25120425372</t>
  </si>
  <si>
    <t>29069564220</t>
  </si>
  <si>
    <t>70640130704</t>
  </si>
  <si>
    <t>20034806334</t>
  </si>
  <si>
    <t>17616670334</t>
  </si>
  <si>
    <t>62022636368</t>
  </si>
  <si>
    <t>22601317353</t>
  </si>
  <si>
    <t>25117254368</t>
  </si>
  <si>
    <t>25244221353</t>
  </si>
  <si>
    <t>23226684353</t>
  </si>
  <si>
    <t>95613382387</t>
  </si>
  <si>
    <t>27860574349</t>
  </si>
  <si>
    <t>13771205387</t>
  </si>
  <si>
    <t>84173297300</t>
  </si>
  <si>
    <t>89013620310</t>
  </si>
  <si>
    <t>32942982349</t>
  </si>
  <si>
    <t>46766480300</t>
  </si>
  <si>
    <t>68484690334</t>
  </si>
  <si>
    <t>43745571304</t>
  </si>
  <si>
    <t>47173980330</t>
  </si>
  <si>
    <t>79013554334</t>
  </si>
  <si>
    <t>17570999304</t>
  </si>
  <si>
    <t>94406391800</t>
  </si>
  <si>
    <t>80427928320</t>
  </si>
  <si>
    <t>23850469387</t>
  </si>
  <si>
    <t>22477969315</t>
  </si>
  <si>
    <t>15145107234</t>
  </si>
  <si>
    <t>13717936387</t>
  </si>
  <si>
    <t>11299959334</t>
  </si>
  <si>
    <t>22504877315</t>
  </si>
  <si>
    <t>25215612315</t>
  </si>
  <si>
    <t>12561053334</t>
  </si>
  <si>
    <t>12700126300</t>
  </si>
  <si>
    <t>14928361334</t>
  </si>
  <si>
    <t>26448157387</t>
  </si>
  <si>
    <t>22448748349</t>
  </si>
  <si>
    <t>30336813368</t>
  </si>
  <si>
    <t>12869066368</t>
  </si>
  <si>
    <t>19771401300</t>
  </si>
  <si>
    <t>22454160315</t>
  </si>
  <si>
    <t>20706910397</t>
  </si>
  <si>
    <t>25706225320</t>
  </si>
  <si>
    <t>12461288372</t>
  </si>
  <si>
    <t>84219920315</t>
  </si>
  <si>
    <t>69576181372</t>
  </si>
  <si>
    <t>73416126300</t>
  </si>
  <si>
    <t>47478047300</t>
  </si>
  <si>
    <t>63677750300</t>
  </si>
  <si>
    <t>28219066334</t>
  </si>
  <si>
    <t>12849740306</t>
  </si>
  <si>
    <t>91527694372</t>
  </si>
  <si>
    <t>36402990353</t>
  </si>
  <si>
    <t>66483034334</t>
  </si>
  <si>
    <t>97362840349</t>
  </si>
  <si>
    <t>47471778334</t>
  </si>
  <si>
    <t>63216680363</t>
  </si>
  <si>
    <t>17886333349</t>
  </si>
  <si>
    <t>10664963315</t>
  </si>
  <si>
    <t>47623993372</t>
  </si>
  <si>
    <t>17818176349</t>
  </si>
  <si>
    <t>10154086215</t>
  </si>
  <si>
    <t>10692770372</t>
  </si>
  <si>
    <t>64323439334</t>
  </si>
  <si>
    <t>74953737334</t>
  </si>
  <si>
    <t>14968002300</t>
  </si>
  <si>
    <t>17619041249</t>
  </si>
  <si>
    <t>65079485353</t>
  </si>
  <si>
    <t>40653420315</t>
  </si>
  <si>
    <t>96138270304</t>
  </si>
  <si>
    <t>83476997391</t>
  </si>
  <si>
    <t>65940660304</t>
  </si>
  <si>
    <t>91391954300</t>
  </si>
  <si>
    <t>49351273334</t>
  </si>
  <si>
    <t>97252344304</t>
  </si>
  <si>
    <t>21537500325</t>
  </si>
  <si>
    <t>46049770387</t>
  </si>
  <si>
    <t>35173254300</t>
  </si>
  <si>
    <t>23643005334</t>
  </si>
  <si>
    <t>12427900397</t>
  </si>
  <si>
    <t>90067002315</t>
  </si>
  <si>
    <t>10379363372</t>
  </si>
  <si>
    <t>78939313372</t>
  </si>
  <si>
    <t>70888957300</t>
  </si>
  <si>
    <t>80393500349</t>
  </si>
  <si>
    <t>62221159349</t>
  </si>
  <si>
    <t>84926660300</t>
  </si>
  <si>
    <t>65109481334</t>
  </si>
  <si>
    <t>70227586387</t>
  </si>
  <si>
    <t>92569897353</t>
  </si>
  <si>
    <t>44474750306</t>
  </si>
  <si>
    <t>42837529320</t>
  </si>
  <si>
    <t>55041566372</t>
  </si>
  <si>
    <t>79985025334</t>
  </si>
  <si>
    <t>48287954304</t>
  </si>
  <si>
    <t>12672505349</t>
  </si>
  <si>
    <t>61510165304</t>
  </si>
  <si>
    <t>39715345204</t>
  </si>
  <si>
    <t>84688777353</t>
  </si>
  <si>
    <t>79721583391</t>
  </si>
  <si>
    <t>98526065300</t>
  </si>
  <si>
    <t>43798977372</t>
  </si>
  <si>
    <t>69547289349</t>
  </si>
  <si>
    <t>28159357320</t>
  </si>
  <si>
    <t>74251104315</t>
  </si>
  <si>
    <t>28683927334</t>
  </si>
  <si>
    <t>20194021300</t>
  </si>
  <si>
    <t>46704736387</t>
  </si>
  <si>
    <t>29201870310</t>
  </si>
  <si>
    <t>21593175353</t>
  </si>
  <si>
    <t>60934174768</t>
  </si>
  <si>
    <t>18038247353</t>
  </si>
  <si>
    <t>28184602391</t>
  </si>
  <si>
    <t>12431800300</t>
  </si>
  <si>
    <t>35500506315</t>
  </si>
  <si>
    <t>47641177387</t>
  </si>
  <si>
    <t>20580177300</t>
  </si>
  <si>
    <t>14640740387</t>
  </si>
  <si>
    <t>84507357349</t>
  </si>
  <si>
    <t>12464090387</t>
  </si>
  <si>
    <t>15632636372</t>
  </si>
  <si>
    <t>28217098387</t>
  </si>
  <si>
    <t>28718607187</t>
  </si>
  <si>
    <t>14810425304</t>
  </si>
  <si>
    <t>15784185349</t>
  </si>
  <si>
    <t>10435441353</t>
  </si>
  <si>
    <t>65696115268</t>
  </si>
  <si>
    <t>40755835387</t>
  </si>
  <si>
    <t>84356855353</t>
  </si>
  <si>
    <t>12535508320</t>
  </si>
  <si>
    <t>71876014334</t>
  </si>
  <si>
    <t>83862510344</t>
  </si>
  <si>
    <t>32776390378</t>
  </si>
  <si>
    <t>12441279300</t>
  </si>
  <si>
    <t>12806900387</t>
  </si>
  <si>
    <t>25786717372</t>
  </si>
  <si>
    <t>35509970359</t>
  </si>
  <si>
    <t>24289167349</t>
  </si>
  <si>
    <t>64488179304</t>
  </si>
  <si>
    <t>19725264304</t>
  </si>
  <si>
    <t>41252349300</t>
  </si>
  <si>
    <t>68704160363</t>
  </si>
  <si>
    <t>82964122334</t>
  </si>
  <si>
    <t>55187838334</t>
  </si>
  <si>
    <t>70855390387</t>
  </si>
  <si>
    <t>64268179372</t>
  </si>
  <si>
    <t>33227799391</t>
  </si>
  <si>
    <t>64259625349</t>
  </si>
  <si>
    <t>62726447791</t>
  </si>
  <si>
    <t>13748513372</t>
  </si>
  <si>
    <t>23702451315</t>
  </si>
  <si>
    <t>47466324304</t>
  </si>
  <si>
    <t>96192518300</t>
  </si>
  <si>
    <t>25188666391</t>
  </si>
  <si>
    <t>31989713300</t>
  </si>
  <si>
    <t>23716240397</t>
  </si>
  <si>
    <t>25412582320</t>
  </si>
  <si>
    <t>42793017353</t>
  </si>
  <si>
    <t>19778406391</t>
  </si>
  <si>
    <t>15814874368</t>
  </si>
  <si>
    <t>48364320300</t>
  </si>
  <si>
    <t>96533897349</t>
  </si>
  <si>
    <t>10430733372</t>
  </si>
  <si>
    <t>27970221300</t>
  </si>
  <si>
    <t>14779200300</t>
  </si>
  <si>
    <t>26989484349</t>
  </si>
  <si>
    <t>63116537372</t>
  </si>
  <si>
    <t>22595333372</t>
  </si>
  <si>
    <t>13693689334</t>
  </si>
  <si>
    <t>68926618315</t>
  </si>
  <si>
    <t>43224148349</t>
  </si>
  <si>
    <t>35188090325</t>
  </si>
  <si>
    <t>39630072300</t>
  </si>
  <si>
    <t>17687519353</t>
  </si>
  <si>
    <t>44674945372</t>
  </si>
  <si>
    <t>85204358315</t>
  </si>
  <si>
    <t>14679205334</t>
  </si>
  <si>
    <t>45978409315</t>
  </si>
  <si>
    <t>76515672349</t>
  </si>
  <si>
    <t>81713460300</t>
  </si>
  <si>
    <t>65064496320</t>
  </si>
  <si>
    <t>34277234372</t>
  </si>
  <si>
    <t>13852736315</t>
  </si>
  <si>
    <t>34006095368</t>
  </si>
  <si>
    <t>25207903349</t>
  </si>
  <si>
    <t>19834993315</t>
  </si>
  <si>
    <t>15295150330</t>
  </si>
  <si>
    <t>45971900315</t>
  </si>
  <si>
    <t>15914461391</t>
  </si>
  <si>
    <t>19663366320</t>
  </si>
  <si>
    <t>15877531387</t>
  </si>
  <si>
    <t>14706806372</t>
  </si>
  <si>
    <t>65540751353</t>
  </si>
  <si>
    <t>12661341315</t>
  </si>
  <si>
    <t>13721291387</t>
  </si>
  <si>
    <t>20691378304</t>
  </si>
  <si>
    <t>33805091320</t>
  </si>
  <si>
    <t>47661380315</t>
  </si>
  <si>
    <t>19783140353</t>
  </si>
  <si>
    <t>27234916334</t>
  </si>
  <si>
    <t>25559915300</t>
  </si>
  <si>
    <t>21535990325</t>
  </si>
  <si>
    <t>21608237320</t>
  </si>
  <si>
    <t>56211368372</t>
  </si>
  <si>
    <t>12835803300</t>
  </si>
  <si>
    <t>27137872387</t>
  </si>
  <si>
    <t>35210877353</t>
  </si>
  <si>
    <t>73412392391</t>
  </si>
  <si>
    <t>26993805391</t>
  </si>
  <si>
    <t>27984206368</t>
  </si>
  <si>
    <t>26431912349</t>
  </si>
  <si>
    <t>46740635315</t>
  </si>
  <si>
    <t>36340456391</t>
  </si>
  <si>
    <t>22597409368</t>
  </si>
  <si>
    <t>98270893315</t>
  </si>
  <si>
    <t>76299562315</t>
  </si>
  <si>
    <t>51555140378</t>
  </si>
  <si>
    <t>43801749304</t>
  </si>
  <si>
    <t>48276880363</t>
  </si>
  <si>
    <t>47483628391</t>
  </si>
  <si>
    <t>20655223304</t>
  </si>
  <si>
    <t>44969732353</t>
  </si>
  <si>
    <t>40475760344</t>
  </si>
  <si>
    <t>61549347934</t>
  </si>
  <si>
    <t>62745107372</t>
  </si>
  <si>
    <t>62429094304</t>
  </si>
  <si>
    <t>43806660344</t>
  </si>
  <si>
    <t>55160727353</t>
  </si>
  <si>
    <t>48808776387</t>
  </si>
  <si>
    <t>66135478320</t>
  </si>
  <si>
    <t>39666166372</t>
  </si>
  <si>
    <t>45944075368</t>
  </si>
  <si>
    <t>40512053391</t>
  </si>
  <si>
    <t>65780981353</t>
  </si>
  <si>
    <t>67845622320</t>
  </si>
  <si>
    <t>74663747353</t>
  </si>
  <si>
    <t>47641070310</t>
  </si>
  <si>
    <t>47641258387</t>
  </si>
  <si>
    <t>19666020300</t>
  </si>
  <si>
    <t>20547170378</t>
  </si>
  <si>
    <t>46779191353</t>
  </si>
  <si>
    <t>57186391320</t>
  </si>
  <si>
    <t>17940117300</t>
  </si>
  <si>
    <t>22493247353</t>
  </si>
  <si>
    <t>46759387368</t>
  </si>
  <si>
    <t>25339885372</t>
  </si>
  <si>
    <t>48324019391</t>
  </si>
  <si>
    <t>64695417391</t>
  </si>
  <si>
    <t>81715170300</t>
  </si>
  <si>
    <t>83190449368</t>
  </si>
  <si>
    <t>67383165349</t>
  </si>
  <si>
    <t>91250188172</t>
  </si>
  <si>
    <t>17774535349</t>
  </si>
  <si>
    <t>27613771334</t>
  </si>
  <si>
    <t>46759549368</t>
  </si>
  <si>
    <t>50764632353</t>
  </si>
  <si>
    <t>78715270378</t>
  </si>
  <si>
    <t>92195377372</t>
  </si>
  <si>
    <t>29467438615</t>
  </si>
  <si>
    <t>96515821387</t>
  </si>
  <si>
    <t>34484639300</t>
  </si>
  <si>
    <t>40461734320</t>
  </si>
  <si>
    <t>91110394349</t>
  </si>
  <si>
    <t>34448101304</t>
  </si>
  <si>
    <t>27614565304</t>
  </si>
  <si>
    <t>40669955353</t>
  </si>
  <si>
    <t>75995670387</t>
  </si>
  <si>
    <t>80129994391</t>
  </si>
  <si>
    <t>12534013300</t>
  </si>
  <si>
    <t>67198503349</t>
  </si>
  <si>
    <t>56297793387</t>
  </si>
  <si>
    <t>88423328368</t>
  </si>
  <si>
    <t>85030554300</t>
  </si>
  <si>
    <t>46752536368</t>
  </si>
  <si>
    <t>33503281304</t>
  </si>
  <si>
    <t>71668837315</t>
  </si>
  <si>
    <t>48339580310</t>
  </si>
  <si>
    <t>46014144315</t>
  </si>
  <si>
    <t>83339728372</t>
  </si>
  <si>
    <t>65879830225</t>
  </si>
  <si>
    <t>45322830359</t>
  </si>
  <si>
    <t>83800891387</t>
  </si>
  <si>
    <t>46068392368</t>
  </si>
  <si>
    <t>99525720349</t>
  </si>
  <si>
    <t>82979898368</t>
  </si>
  <si>
    <t>17535832334</t>
  </si>
  <si>
    <t>27839770363</t>
  </si>
  <si>
    <t>13702742387</t>
  </si>
  <si>
    <t>37528637220</t>
  </si>
  <si>
    <t>81568134304</t>
  </si>
  <si>
    <t>96927828320</t>
  </si>
  <si>
    <t>10361367368</t>
  </si>
  <si>
    <t>73081302315</t>
  </si>
  <si>
    <t>62425366334</t>
  </si>
  <si>
    <t>89446950325</t>
  </si>
  <si>
    <t>48807710315</t>
  </si>
  <si>
    <t>24686980372</t>
  </si>
  <si>
    <t>50801007372</t>
  </si>
  <si>
    <t>46747273320</t>
  </si>
  <si>
    <t>14719002315</t>
  </si>
  <si>
    <t>10701702320</t>
  </si>
  <si>
    <t>83197486315</t>
  </si>
  <si>
    <t>41806905353</t>
  </si>
  <si>
    <t>10336362315</t>
  </si>
  <si>
    <t>50524267391</t>
  </si>
  <si>
    <t>79193595387</t>
  </si>
  <si>
    <t>43195130378</t>
  </si>
  <si>
    <t>95902350344</t>
  </si>
  <si>
    <t>17755069320</t>
  </si>
  <si>
    <t>37529722387</t>
  </si>
  <si>
    <t>73132411353</t>
  </si>
  <si>
    <t>33567026372</t>
  </si>
  <si>
    <t>46332375353</t>
  </si>
  <si>
    <t>38800241387</t>
  </si>
  <si>
    <t>77382617300</t>
  </si>
  <si>
    <t>91652227334</t>
  </si>
  <si>
    <t>74157680359</t>
  </si>
  <si>
    <t>10066080363</t>
  </si>
  <si>
    <t>96865865391</t>
  </si>
  <si>
    <t>64542203387</t>
  </si>
  <si>
    <t>65831721353</t>
  </si>
  <si>
    <t>87083604304</t>
  </si>
  <si>
    <t>98914960315</t>
  </si>
  <si>
    <t>33533350304</t>
  </si>
  <si>
    <t>41774027372</t>
  </si>
  <si>
    <t>19675046368</t>
  </si>
  <si>
    <t>22593411368</t>
  </si>
  <si>
    <t>84665190330</t>
  </si>
  <si>
    <t>33271216304</t>
  </si>
  <si>
    <t>43222390304</t>
  </si>
  <si>
    <t>83349693172</t>
  </si>
  <si>
    <t>93431970397</t>
  </si>
  <si>
    <t>94140391391</t>
  </si>
  <si>
    <t>47124415349</t>
  </si>
  <si>
    <t>72704349304</t>
  </si>
  <si>
    <t>76339610315</t>
  </si>
  <si>
    <t>43962084304</t>
  </si>
  <si>
    <t>80754392368</t>
  </si>
  <si>
    <t>59198303368</t>
  </si>
  <si>
    <t>47033479387</t>
  </si>
  <si>
    <t>72933151391</t>
  </si>
  <si>
    <t>48260169304</t>
  </si>
  <si>
    <t>33465126220</t>
  </si>
  <si>
    <t>28099524349</t>
  </si>
  <si>
    <t>74247123300</t>
  </si>
  <si>
    <t>43757057368</t>
  </si>
  <si>
    <t>44687834353</t>
  </si>
  <si>
    <t>91616620382</t>
  </si>
  <si>
    <t>78497990382</t>
  </si>
  <si>
    <t>53605900330</t>
  </si>
  <si>
    <t>80281435391</t>
  </si>
  <si>
    <t>46799796315</t>
  </si>
  <si>
    <t>48327255304</t>
  </si>
  <si>
    <t>46064397349</t>
  </si>
  <si>
    <t>25806580334</t>
  </si>
  <si>
    <t>27614395387</t>
  </si>
  <si>
    <t>27615154391</t>
  </si>
  <si>
    <t>12974153372</t>
  </si>
  <si>
    <t>24865621334</t>
  </si>
  <si>
    <t>85553859387</t>
  </si>
  <si>
    <t>87654326300</t>
  </si>
  <si>
    <t>87296454334</t>
  </si>
  <si>
    <t>89031911372</t>
  </si>
  <si>
    <t>14759594272</t>
  </si>
  <si>
    <t>96400676449</t>
  </si>
  <si>
    <t>88148556334</t>
  </si>
  <si>
    <t>45333890315</t>
  </si>
  <si>
    <t>68927460391</t>
  </si>
  <si>
    <t>34366377349</t>
  </si>
  <si>
    <t>27260445300</t>
  </si>
  <si>
    <t>74819445391</t>
  </si>
  <si>
    <t>10325174334</t>
  </si>
  <si>
    <t>12569542334</t>
  </si>
  <si>
    <t>22596798387</t>
  </si>
  <si>
    <t>28293045353</t>
  </si>
  <si>
    <t>50832271349</t>
  </si>
  <si>
    <t>93893027300</t>
  </si>
  <si>
    <t>25246399320</t>
  </si>
  <si>
    <t>25559516368</t>
  </si>
  <si>
    <t>10103511334</t>
  </si>
  <si>
    <t>24272477315</t>
  </si>
  <si>
    <t>47628910378</t>
  </si>
  <si>
    <t>96661615320</t>
  </si>
  <si>
    <t>14681480363</t>
  </si>
  <si>
    <t>19841612372</t>
  </si>
  <si>
    <t>97925292334</t>
  </si>
  <si>
    <t>27972852391</t>
  </si>
  <si>
    <t>63251949349</t>
  </si>
  <si>
    <t>88250717368</t>
  </si>
  <si>
    <t>78099439368</t>
  </si>
  <si>
    <t>30039517349</t>
  </si>
  <si>
    <t>83814701372</t>
  </si>
  <si>
    <t>80895387387</t>
  </si>
  <si>
    <t>83265430391</t>
  </si>
  <si>
    <t>10081798334</t>
  </si>
  <si>
    <t>72810890315</t>
  </si>
  <si>
    <t>83585842372</t>
  </si>
  <si>
    <t>25601881391</t>
  </si>
  <si>
    <t>14963086387</t>
  </si>
  <si>
    <t>92263534334</t>
  </si>
  <si>
    <t>29099161387</t>
  </si>
  <si>
    <t>61548774391</t>
  </si>
  <si>
    <t>99309360330</t>
  </si>
  <si>
    <t>17623669320</t>
  </si>
  <si>
    <t>28247868334</t>
  </si>
  <si>
    <t>18038719387</t>
  </si>
  <si>
    <t>26414678368</t>
  </si>
  <si>
    <t>23524464300</t>
  </si>
  <si>
    <t>25361821349</t>
  </si>
  <si>
    <t>13743570300</t>
  </si>
  <si>
    <t>10707506387</t>
  </si>
  <si>
    <t>96173084368</t>
  </si>
  <si>
    <t>93927835315</t>
  </si>
  <si>
    <t>29062446353</t>
  </si>
  <si>
    <t>29268389304</t>
  </si>
  <si>
    <t>25112104368</t>
  </si>
  <si>
    <t>93814780310</t>
  </si>
  <si>
    <t>22462376372</t>
  </si>
  <si>
    <t>21622108353</t>
  </si>
  <si>
    <t>17615658349</t>
  </si>
  <si>
    <t>21663262349</t>
  </si>
  <si>
    <t>46655948304</t>
  </si>
  <si>
    <t>25126504304</t>
  </si>
  <si>
    <t>47463830306</t>
  </si>
  <si>
    <t>14920158300</t>
  </si>
  <si>
    <t>19687974320</t>
  </si>
  <si>
    <t>10674780353</t>
  </si>
  <si>
    <t>26838648334</t>
  </si>
  <si>
    <t>26936445349</t>
  </si>
  <si>
    <t>19779836349</t>
  </si>
  <si>
    <t>32991126353</t>
  </si>
  <si>
    <t>46040412372</t>
  </si>
  <si>
    <t>87058871353</t>
  </si>
  <si>
    <t>86020951391</t>
  </si>
  <si>
    <t>66561272315</t>
  </si>
  <si>
    <t>27858162349</t>
  </si>
  <si>
    <t>12424714304</t>
  </si>
  <si>
    <t>93030827372</t>
  </si>
  <si>
    <t>10017186315</t>
  </si>
  <si>
    <t>04076039130</t>
  </si>
  <si>
    <t>76344649372</t>
  </si>
  <si>
    <t>61861464304</t>
  </si>
  <si>
    <t>71347780378</t>
  </si>
  <si>
    <t>71077553315</t>
  </si>
  <si>
    <t>43772625304</t>
  </si>
  <si>
    <t>47614838300</t>
  </si>
  <si>
    <t>79404618349</t>
  </si>
  <si>
    <t>01051214360</t>
  </si>
  <si>
    <t>07518080320</t>
  </si>
  <si>
    <t>03538940363</t>
  </si>
  <si>
    <t>02515602363</t>
  </si>
  <si>
    <t>03794881320</t>
  </si>
  <si>
    <t>07529384368</t>
  </si>
  <si>
    <t>03553612304</t>
  </si>
  <si>
    <t>05174821268</t>
  </si>
  <si>
    <t>09482210387</t>
  </si>
  <si>
    <t>05529492304</t>
  </si>
  <si>
    <t>07533829387</t>
  </si>
  <si>
    <t>06457878334</t>
  </si>
  <si>
    <t>06394507334</t>
  </si>
  <si>
    <t>06473954368</t>
  </si>
  <si>
    <t>09547665391</t>
  </si>
  <si>
    <t>66593484334</t>
  </si>
  <si>
    <t>63521741320</t>
  </si>
  <si>
    <t>20745354300</t>
  </si>
  <si>
    <t>45980357300</t>
  </si>
  <si>
    <t>96791365315</t>
  </si>
  <si>
    <t>01321006306</t>
  </si>
  <si>
    <t>65820193334</t>
  </si>
  <si>
    <t>81808704304</t>
  </si>
  <si>
    <t>33532729334</t>
  </si>
  <si>
    <t>62023446368</t>
  </si>
  <si>
    <t>96431121368</t>
  </si>
  <si>
    <t>56302746353</t>
  </si>
  <si>
    <t>05569460306</t>
  </si>
  <si>
    <t>47135778391</t>
  </si>
  <si>
    <t>01821306309</t>
  </si>
  <si>
    <t>52893502334</t>
  </si>
  <si>
    <t>34835784715</t>
  </si>
  <si>
    <t>24253030300</t>
  </si>
  <si>
    <t>06496229368</t>
  </si>
  <si>
    <t>00685338371</t>
  </si>
  <si>
    <t>03821277300</t>
  </si>
  <si>
    <t>01267558334</t>
  </si>
  <si>
    <t>02223783368</t>
  </si>
  <si>
    <t>64157865391</t>
  </si>
  <si>
    <t>61328553353</t>
  </si>
  <si>
    <t>61651044368</t>
  </si>
  <si>
    <t>10656383372</t>
  </si>
  <si>
    <t>47455640315</t>
  </si>
  <si>
    <t>00645697303</t>
  </si>
  <si>
    <t>00436959305</t>
  </si>
  <si>
    <t>28850530382</t>
  </si>
  <si>
    <t>01897878303</t>
  </si>
  <si>
    <t>07681348387</t>
  </si>
  <si>
    <t>09184210125</t>
  </si>
  <si>
    <t>02015269304</t>
  </si>
  <si>
    <t>07545789334</t>
  </si>
  <si>
    <t>78120950372</t>
  </si>
  <si>
    <t>VIRGINIA INGRID C FONSECA</t>
  </si>
  <si>
    <t>TALMY TERCIO RIBEIRO DA SILVA JUNIOR</t>
  </si>
  <si>
    <t>NOME</t>
  </si>
  <si>
    <t>CPF</t>
  </si>
  <si>
    <t>VALOR</t>
  </si>
  <si>
    <t>PREVIDENCIA</t>
  </si>
  <si>
    <t>PROCESSO</t>
  </si>
  <si>
    <t>QTD_MESES</t>
  </si>
  <si>
    <t>CPF_N_DUPLICADO</t>
  </si>
  <si>
    <t>NOME_N_DUPLICADO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</si>
</sst>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4" fontId="0" fillId="0" borderId="0" xfId="0" applyNumberForma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8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2" borderId="0" xfId="0" applyFill="1"/>
    <xf numFmtId="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7" fontId="0" fillId="0" borderId="0" xfId="0" applyNumberFormat="1" applyFill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I3663"/>
  <sheetViews>
    <sheetView tabSelected="1" zoomScale="70" zoomScaleNormal="70" workbookViewId="0">
      <selection activeCell="I1" sqref="I1"/>
    </sheetView>
  </sheetViews>
  <sheetFormatPr defaultRowHeight="14.4" x14ac:dyDescent="0.3"/>
  <cols>
    <col min="1" max="1" width="13.33203125" bestFit="1" customWidth="1"/>
    <col min="2" max="2" width="58" bestFit="1" customWidth="1"/>
    <col min="3" max="3" width="30.33203125" customWidth="1"/>
    <col min="4" max="4" width="16.33203125" style="16" customWidth="1"/>
    <col min="5" max="5" width="12.33203125" style="16" bestFit="1" customWidth="1"/>
    <col min="6" max="6" width="15" style="16" customWidth="1"/>
    <col min="7" max="7" width="11.109375" customWidth="1"/>
    <col min="8" max="8" width="17.5546875" bestFit="1" customWidth="1"/>
    <col min="9" max="9" width="58" bestFit="1" customWidth="1"/>
    <col min="10" max="10" width="5.6640625" customWidth="1"/>
    <col min="11" max="11" width="5.44140625" customWidth="1"/>
    <col min="12" max="12" width="4" customWidth="1"/>
    <col min="13" max="13" width="13.44140625" customWidth="1"/>
    <col min="15" max="15" width="15.6640625" bestFit="1" customWidth="1"/>
    <col min="17" max="17" width="15.6640625" bestFit="1" customWidth="1"/>
  </cols>
  <sheetData>
    <row r="1" spans="1:9" x14ac:dyDescent="0.3">
      <c r="A1" s="14" t="s">
        <v>8036</v>
      </c>
      <c r="B1" s="14" t="s">
        <v>8035</v>
      </c>
      <c r="C1" s="14" t="s">
        <v>8039</v>
      </c>
      <c r="D1" s="16" t="s">
        <v>8037</v>
      </c>
      <c r="E1" s="16" t="s">
        <v>8038</v>
      </c>
      <c r="F1" s="15" t="s">
        <v>3</v>
      </c>
      <c r="G1" t="s">
        <v>8040</v>
      </c>
      <c r="H1" s="17" t="s">
        <v>8041</v>
      </c>
      <c r="I1" s="17" t="s">
        <v>8042</v>
      </c>
    </row>
    <row r="2" spans="1:9" x14ac:dyDescent="0.3">
      <c r="A2" t="s">
        <v>551</v>
      </c>
      <c r="B2" t="s">
        <v>58</v>
      </c>
      <c r="C2" t="s">
        <v>770</v>
      </c>
      <c r="D2" s="16">
        <v>165160</v>
      </c>
      <c r="E2" s="16">
        <v>828.38</v>
      </c>
      <c r="F2" s="16">
        <v>4126.32</v>
      </c>
      <c r="G2">
        <v>44</v>
      </c>
      <c r="H2" t="s">
        <v>551</v>
      </c>
      <c r="I2" t="s">
        <v>58</v>
      </c>
    </row>
    <row r="3" spans="1:9" x14ac:dyDescent="0.3">
      <c r="A3" t="s">
        <v>14</v>
      </c>
      <c r="B3" t="s">
        <v>8</v>
      </c>
      <c r="C3" t="s">
        <v>59</v>
      </c>
      <c r="D3" s="16">
        <v>10653.27</v>
      </c>
      <c r="E3" s="16" t="s">
        <v>3282</v>
      </c>
      <c r="F3" s="16">
        <v>2880.21</v>
      </c>
      <c r="G3">
        <v>1</v>
      </c>
      <c r="H3" t="s">
        <v>14</v>
      </c>
      <c r="I3" t="s">
        <v>8</v>
      </c>
    </row>
    <row r="4" spans="1:9" x14ac:dyDescent="0.3">
      <c r="A4" t="s">
        <v>541</v>
      </c>
      <c r="B4" t="s">
        <v>9</v>
      </c>
      <c r="C4" t="s">
        <v>59</v>
      </c>
      <c r="D4" s="16">
        <v>10653.27</v>
      </c>
      <c r="E4" s="16" t="s">
        <v>3282</v>
      </c>
      <c r="F4" s="16">
        <v>2880.21</v>
      </c>
      <c r="G4">
        <v>1</v>
      </c>
      <c r="H4" t="s">
        <v>541</v>
      </c>
      <c r="I4" t="s">
        <v>9</v>
      </c>
    </row>
    <row r="5" spans="1:9" x14ac:dyDescent="0.3">
      <c r="A5" t="s">
        <v>546</v>
      </c>
      <c r="B5" t="s">
        <v>10</v>
      </c>
      <c r="C5" t="s">
        <v>59</v>
      </c>
      <c r="D5" s="16">
        <v>10653.27</v>
      </c>
      <c r="E5" s="16" t="s">
        <v>3282</v>
      </c>
      <c r="F5" s="16">
        <v>2880.21</v>
      </c>
      <c r="G5">
        <v>1</v>
      </c>
      <c r="H5" t="s">
        <v>546</v>
      </c>
      <c r="I5" t="s">
        <v>10</v>
      </c>
    </row>
    <row r="6" spans="1:9" x14ac:dyDescent="0.3">
      <c r="A6" t="s">
        <v>14</v>
      </c>
      <c r="B6" t="s">
        <v>8</v>
      </c>
      <c r="C6" t="s">
        <v>60</v>
      </c>
      <c r="D6" s="16">
        <v>12503.140000000001</v>
      </c>
      <c r="E6" s="16" t="s">
        <v>3282</v>
      </c>
      <c r="F6" s="16">
        <v>3581.89</v>
      </c>
      <c r="G6">
        <v>1</v>
      </c>
      <c r="H6" t="s">
        <v>490</v>
      </c>
      <c r="I6" t="s">
        <v>65</v>
      </c>
    </row>
    <row r="7" spans="1:9" x14ac:dyDescent="0.3">
      <c r="A7" t="s">
        <v>541</v>
      </c>
      <c r="B7" t="s">
        <v>9</v>
      </c>
      <c r="C7" t="s">
        <v>60</v>
      </c>
      <c r="D7" s="16">
        <v>12503.140000000001</v>
      </c>
      <c r="E7" s="16" t="s">
        <v>3282</v>
      </c>
      <c r="F7" s="16">
        <v>3581.89</v>
      </c>
      <c r="G7">
        <v>1</v>
      </c>
      <c r="H7" t="s">
        <v>491</v>
      </c>
      <c r="I7" t="s">
        <v>67</v>
      </c>
    </row>
    <row r="8" spans="1:9" x14ac:dyDescent="0.3">
      <c r="A8" t="s">
        <v>546</v>
      </c>
      <c r="B8" t="s">
        <v>10</v>
      </c>
      <c r="C8" t="s">
        <v>60</v>
      </c>
      <c r="D8" s="16">
        <v>12503.140000000001</v>
      </c>
      <c r="E8" s="16" t="s">
        <v>3282</v>
      </c>
      <c r="F8" s="16">
        <v>3581.89</v>
      </c>
      <c r="G8">
        <v>1</v>
      </c>
      <c r="H8" t="s">
        <v>492</v>
      </c>
      <c r="I8" t="s">
        <v>69</v>
      </c>
    </row>
    <row r="9" spans="1:9" x14ac:dyDescent="0.3">
      <c r="A9" t="s">
        <v>14</v>
      </c>
      <c r="B9" t="s">
        <v>8</v>
      </c>
      <c r="C9" t="s">
        <v>61</v>
      </c>
      <c r="D9" s="16">
        <v>6955.4699999999993</v>
      </c>
      <c r="E9" s="16" t="s">
        <v>3282</v>
      </c>
      <c r="F9" s="16">
        <v>1477.6</v>
      </c>
      <c r="G9">
        <v>1</v>
      </c>
      <c r="H9" t="s">
        <v>1059</v>
      </c>
      <c r="I9" t="s">
        <v>71</v>
      </c>
    </row>
    <row r="10" spans="1:9" x14ac:dyDescent="0.3">
      <c r="A10" t="s">
        <v>541</v>
      </c>
      <c r="B10" t="s">
        <v>9</v>
      </c>
      <c r="C10" t="s">
        <v>61</v>
      </c>
      <c r="D10" s="16">
        <v>6955.4699999999993</v>
      </c>
      <c r="E10" s="16" t="s">
        <v>3282</v>
      </c>
      <c r="F10" s="16">
        <v>1477.6</v>
      </c>
      <c r="G10">
        <v>1</v>
      </c>
      <c r="H10" t="s">
        <v>493</v>
      </c>
      <c r="I10" t="s">
        <v>73</v>
      </c>
    </row>
    <row r="11" spans="1:9" x14ac:dyDescent="0.3">
      <c r="A11" t="s">
        <v>546</v>
      </c>
      <c r="B11" t="s">
        <v>10</v>
      </c>
      <c r="C11" t="s">
        <v>61</v>
      </c>
      <c r="D11" s="16">
        <v>6955.4699999999993</v>
      </c>
      <c r="E11" s="16" t="s">
        <v>3282</v>
      </c>
      <c r="F11" s="16">
        <v>1477.6</v>
      </c>
      <c r="G11">
        <v>1</v>
      </c>
      <c r="H11" t="s">
        <v>1060</v>
      </c>
      <c r="I11" t="s">
        <v>75</v>
      </c>
    </row>
    <row r="12" spans="1:9" x14ac:dyDescent="0.3">
      <c r="A12" t="s">
        <v>14</v>
      </c>
      <c r="B12" t="s">
        <v>8</v>
      </c>
      <c r="C12" t="s">
        <v>62</v>
      </c>
      <c r="D12" s="16">
        <v>5384.72</v>
      </c>
      <c r="E12" s="16" t="s">
        <v>3282</v>
      </c>
      <c r="F12" s="16">
        <v>881.8</v>
      </c>
      <c r="G12">
        <v>1</v>
      </c>
      <c r="H12" t="s">
        <v>1061</v>
      </c>
      <c r="I12" t="s">
        <v>77</v>
      </c>
    </row>
    <row r="13" spans="1:9" x14ac:dyDescent="0.3">
      <c r="A13" t="s">
        <v>541</v>
      </c>
      <c r="B13" t="s">
        <v>9</v>
      </c>
      <c r="C13" t="s">
        <v>62</v>
      </c>
      <c r="D13" s="16">
        <v>5384.72</v>
      </c>
      <c r="E13" s="16" t="s">
        <v>3282</v>
      </c>
      <c r="F13" s="16">
        <v>881.8</v>
      </c>
      <c r="G13">
        <v>1</v>
      </c>
      <c r="H13" t="s">
        <v>494</v>
      </c>
      <c r="I13" t="s">
        <v>79</v>
      </c>
    </row>
    <row r="14" spans="1:9" x14ac:dyDescent="0.3">
      <c r="A14" t="s">
        <v>546</v>
      </c>
      <c r="B14" t="s">
        <v>10</v>
      </c>
      <c r="C14" t="s">
        <v>62</v>
      </c>
      <c r="D14" s="16">
        <v>5384.72</v>
      </c>
      <c r="E14" s="16" t="s">
        <v>3282</v>
      </c>
      <c r="F14" s="16">
        <v>881.8</v>
      </c>
      <c r="G14">
        <v>1</v>
      </c>
      <c r="H14" t="s">
        <v>495</v>
      </c>
      <c r="I14" t="s">
        <v>81</v>
      </c>
    </row>
    <row r="15" spans="1:9" x14ac:dyDescent="0.3">
      <c r="A15" t="s">
        <v>14</v>
      </c>
      <c r="B15" t="s">
        <v>8</v>
      </c>
      <c r="C15" t="s">
        <v>63</v>
      </c>
      <c r="D15" s="16">
        <v>5318.13</v>
      </c>
      <c r="E15" s="16" t="s">
        <v>3282</v>
      </c>
      <c r="F15" s="16">
        <v>856.53</v>
      </c>
      <c r="G15">
        <v>1</v>
      </c>
      <c r="H15" t="s">
        <v>496</v>
      </c>
      <c r="I15" t="s">
        <v>83</v>
      </c>
    </row>
    <row r="16" spans="1:9" x14ac:dyDescent="0.3">
      <c r="A16" t="s">
        <v>541</v>
      </c>
      <c r="B16" t="s">
        <v>9</v>
      </c>
      <c r="C16" t="s">
        <v>63</v>
      </c>
      <c r="D16" s="16">
        <v>5318.13</v>
      </c>
      <c r="E16" s="16" t="s">
        <v>3282</v>
      </c>
      <c r="F16" s="16">
        <v>856.53</v>
      </c>
      <c r="G16">
        <v>1</v>
      </c>
      <c r="H16" t="s">
        <v>1062</v>
      </c>
      <c r="I16" t="s">
        <v>85</v>
      </c>
    </row>
    <row r="17" spans="1:9" x14ac:dyDescent="0.3">
      <c r="A17" t="s">
        <v>546</v>
      </c>
      <c r="B17" t="s">
        <v>10</v>
      </c>
      <c r="C17" t="s">
        <v>63</v>
      </c>
      <c r="D17" s="16">
        <v>5318.13</v>
      </c>
      <c r="E17" s="16" t="s">
        <v>3282</v>
      </c>
      <c r="F17" s="16">
        <v>856.53</v>
      </c>
      <c r="G17">
        <v>1</v>
      </c>
      <c r="H17" t="s">
        <v>497</v>
      </c>
      <c r="I17" t="s">
        <v>87</v>
      </c>
    </row>
    <row r="18" spans="1:9" x14ac:dyDescent="0.3">
      <c r="A18" t="s">
        <v>490</v>
      </c>
      <c r="B18" t="s">
        <v>65</v>
      </c>
      <c r="C18" t="s">
        <v>64</v>
      </c>
      <c r="D18" s="16">
        <v>39701.829999999994</v>
      </c>
      <c r="E18" s="16">
        <v>3704.34</v>
      </c>
      <c r="G18">
        <v>96</v>
      </c>
      <c r="H18" t="s">
        <v>498</v>
      </c>
      <c r="I18" t="s">
        <v>89</v>
      </c>
    </row>
    <row r="19" spans="1:9" x14ac:dyDescent="0.3">
      <c r="A19" t="s">
        <v>491</v>
      </c>
      <c r="B19" t="s">
        <v>67</v>
      </c>
      <c r="C19" t="s">
        <v>66</v>
      </c>
      <c r="D19" s="16">
        <v>60495.89</v>
      </c>
      <c r="E19" s="16">
        <v>5599.51</v>
      </c>
      <c r="G19">
        <v>99</v>
      </c>
      <c r="H19" t="s">
        <v>499</v>
      </c>
      <c r="I19" t="s">
        <v>91</v>
      </c>
    </row>
    <row r="20" spans="1:9" x14ac:dyDescent="0.3">
      <c r="A20" t="s">
        <v>492</v>
      </c>
      <c r="B20" t="s">
        <v>69</v>
      </c>
      <c r="C20" t="s">
        <v>68</v>
      </c>
      <c r="D20" s="16">
        <v>43371.43</v>
      </c>
      <c r="E20" s="16">
        <v>4047.19</v>
      </c>
      <c r="G20">
        <v>97</v>
      </c>
      <c r="H20" t="s">
        <v>500</v>
      </c>
      <c r="I20" t="s">
        <v>93</v>
      </c>
    </row>
    <row r="21" spans="1:9" x14ac:dyDescent="0.3">
      <c r="A21" t="s">
        <v>1059</v>
      </c>
      <c r="B21" t="s">
        <v>71</v>
      </c>
      <c r="C21" t="s">
        <v>70</v>
      </c>
      <c r="D21" s="16">
        <v>50495.85</v>
      </c>
      <c r="E21" s="16">
        <v>5016.25</v>
      </c>
      <c r="G21">
        <v>37</v>
      </c>
      <c r="H21" t="s">
        <v>501</v>
      </c>
      <c r="I21" t="s">
        <v>95</v>
      </c>
    </row>
    <row r="22" spans="1:9" x14ac:dyDescent="0.3">
      <c r="A22" t="s">
        <v>493</v>
      </c>
      <c r="B22" t="s">
        <v>73</v>
      </c>
      <c r="C22" t="s">
        <v>72</v>
      </c>
      <c r="D22" s="16">
        <v>23944.730000000003</v>
      </c>
      <c r="E22" s="16">
        <v>2363.7800000000002</v>
      </c>
      <c r="G22">
        <v>41</v>
      </c>
      <c r="H22" t="s">
        <v>1063</v>
      </c>
      <c r="I22" t="s">
        <v>97</v>
      </c>
    </row>
    <row r="23" spans="1:9" x14ac:dyDescent="0.3">
      <c r="A23" t="s">
        <v>1060</v>
      </c>
      <c r="B23" t="s">
        <v>75</v>
      </c>
      <c r="C23" t="s">
        <v>74</v>
      </c>
      <c r="D23" s="16">
        <v>145277.29</v>
      </c>
      <c r="E23" s="16">
        <v>11857.8</v>
      </c>
      <c r="G23">
        <v>129</v>
      </c>
      <c r="H23" t="s">
        <v>502</v>
      </c>
      <c r="I23" t="s">
        <v>99</v>
      </c>
    </row>
    <row r="24" spans="1:9" x14ac:dyDescent="0.3">
      <c r="A24" t="s">
        <v>1061</v>
      </c>
      <c r="B24" t="s">
        <v>77</v>
      </c>
      <c r="C24" t="s">
        <v>76</v>
      </c>
      <c r="D24" s="16">
        <v>145280.88</v>
      </c>
      <c r="E24" s="16">
        <v>11857.9</v>
      </c>
      <c r="G24">
        <v>129</v>
      </c>
      <c r="H24" t="s">
        <v>503</v>
      </c>
      <c r="I24" t="s">
        <v>101</v>
      </c>
    </row>
    <row r="25" spans="1:9" x14ac:dyDescent="0.3">
      <c r="A25" t="s">
        <v>494</v>
      </c>
      <c r="B25" t="s">
        <v>79</v>
      </c>
      <c r="C25" t="s">
        <v>78</v>
      </c>
      <c r="D25" s="16">
        <v>173205.52</v>
      </c>
      <c r="E25" s="16">
        <v>12728.42</v>
      </c>
      <c r="G25">
        <v>129</v>
      </c>
      <c r="H25" t="s">
        <v>1064</v>
      </c>
      <c r="I25" t="s">
        <v>103</v>
      </c>
    </row>
    <row r="26" spans="1:9" x14ac:dyDescent="0.3">
      <c r="A26" t="s">
        <v>495</v>
      </c>
      <c r="B26" t="s">
        <v>81</v>
      </c>
      <c r="C26" t="s">
        <v>80</v>
      </c>
      <c r="D26" s="16">
        <v>147240.18</v>
      </c>
      <c r="E26" s="16">
        <v>10757.33</v>
      </c>
      <c r="G26">
        <v>129</v>
      </c>
      <c r="H26" t="s">
        <v>504</v>
      </c>
      <c r="I26" t="s">
        <v>105</v>
      </c>
    </row>
    <row r="27" spans="1:9" x14ac:dyDescent="0.3">
      <c r="A27" t="s">
        <v>496</v>
      </c>
      <c r="B27" t="s">
        <v>83</v>
      </c>
      <c r="C27" t="s">
        <v>82</v>
      </c>
      <c r="D27" s="16">
        <v>175322.3</v>
      </c>
      <c r="E27" s="16">
        <v>14308.41</v>
      </c>
      <c r="G27">
        <v>129</v>
      </c>
      <c r="H27" t="s">
        <v>1065</v>
      </c>
      <c r="I27" t="s">
        <v>107</v>
      </c>
    </row>
    <row r="28" spans="1:9" x14ac:dyDescent="0.3">
      <c r="A28" t="s">
        <v>1062</v>
      </c>
      <c r="B28" t="s">
        <v>85</v>
      </c>
      <c r="C28" t="s">
        <v>84</v>
      </c>
      <c r="D28" s="16">
        <v>173204.96</v>
      </c>
      <c r="E28" s="16">
        <v>12727.99</v>
      </c>
      <c r="G28">
        <v>129</v>
      </c>
      <c r="H28" t="s">
        <v>505</v>
      </c>
      <c r="I28" t="s">
        <v>109</v>
      </c>
    </row>
    <row r="29" spans="1:9" x14ac:dyDescent="0.3">
      <c r="A29" t="s">
        <v>497</v>
      </c>
      <c r="B29" t="s">
        <v>87</v>
      </c>
      <c r="C29" t="s">
        <v>86</v>
      </c>
      <c r="D29" s="16">
        <v>173093.58</v>
      </c>
      <c r="E29" s="16">
        <v>12644.87</v>
      </c>
      <c r="G29">
        <v>129</v>
      </c>
      <c r="H29" t="s">
        <v>506</v>
      </c>
      <c r="I29" t="s">
        <v>111</v>
      </c>
    </row>
    <row r="30" spans="1:9" x14ac:dyDescent="0.3">
      <c r="A30" t="s">
        <v>498</v>
      </c>
      <c r="B30" t="s">
        <v>89</v>
      </c>
      <c r="C30" t="s">
        <v>88</v>
      </c>
      <c r="D30" s="16">
        <v>99074.41</v>
      </c>
      <c r="E30" s="16">
        <v>7239.15</v>
      </c>
      <c r="G30">
        <v>129</v>
      </c>
      <c r="H30" t="s">
        <v>507</v>
      </c>
      <c r="I30" t="s">
        <v>113</v>
      </c>
    </row>
    <row r="31" spans="1:9" x14ac:dyDescent="0.3">
      <c r="A31" t="s">
        <v>499</v>
      </c>
      <c r="B31" t="s">
        <v>91</v>
      </c>
      <c r="C31" t="s">
        <v>90</v>
      </c>
      <c r="D31" s="16">
        <v>98082.78</v>
      </c>
      <c r="E31" s="16">
        <v>7166.56</v>
      </c>
      <c r="G31">
        <v>129</v>
      </c>
      <c r="H31" t="s">
        <v>508</v>
      </c>
      <c r="I31" t="s">
        <v>115</v>
      </c>
    </row>
    <row r="32" spans="1:9" x14ac:dyDescent="0.3">
      <c r="A32" t="s">
        <v>500</v>
      </c>
      <c r="B32" t="s">
        <v>93</v>
      </c>
      <c r="C32" t="s">
        <v>92</v>
      </c>
      <c r="D32" s="16">
        <v>170531.32</v>
      </c>
      <c r="E32" s="16">
        <v>12455.02</v>
      </c>
      <c r="G32">
        <v>129</v>
      </c>
      <c r="H32" t="s">
        <v>509</v>
      </c>
      <c r="I32" t="s">
        <v>117</v>
      </c>
    </row>
    <row r="33" spans="1:9" x14ac:dyDescent="0.3">
      <c r="A33" t="s">
        <v>501</v>
      </c>
      <c r="B33" t="s">
        <v>95</v>
      </c>
      <c r="C33" t="s">
        <v>94</v>
      </c>
      <c r="D33" s="16">
        <v>49421.020000000004</v>
      </c>
      <c r="E33" s="16">
        <v>5091.8900000000003</v>
      </c>
      <c r="G33">
        <v>72</v>
      </c>
      <c r="H33" t="s">
        <v>1066</v>
      </c>
      <c r="I33" t="s">
        <v>119</v>
      </c>
    </row>
    <row r="34" spans="1:9" x14ac:dyDescent="0.3">
      <c r="A34" t="s">
        <v>1063</v>
      </c>
      <c r="B34" t="s">
        <v>97</v>
      </c>
      <c r="C34" t="s">
        <v>96</v>
      </c>
      <c r="D34" s="16">
        <v>97337.7</v>
      </c>
      <c r="E34" s="16">
        <v>7093.08</v>
      </c>
      <c r="G34">
        <v>129</v>
      </c>
      <c r="H34" t="s">
        <v>510</v>
      </c>
      <c r="I34" t="s">
        <v>121</v>
      </c>
    </row>
    <row r="35" spans="1:9" x14ac:dyDescent="0.3">
      <c r="A35" t="s">
        <v>502</v>
      </c>
      <c r="B35" t="s">
        <v>99</v>
      </c>
      <c r="C35" t="s">
        <v>98</v>
      </c>
      <c r="D35" s="16">
        <v>167129.03</v>
      </c>
      <c r="E35" s="16">
        <v>13640.13</v>
      </c>
      <c r="G35">
        <v>129</v>
      </c>
      <c r="H35" t="s">
        <v>511</v>
      </c>
      <c r="I35" t="s">
        <v>123</v>
      </c>
    </row>
    <row r="36" spans="1:9" x14ac:dyDescent="0.3">
      <c r="A36" t="s">
        <v>503</v>
      </c>
      <c r="B36" t="s">
        <v>101</v>
      </c>
      <c r="C36" t="s">
        <v>100</v>
      </c>
      <c r="D36" s="16">
        <v>162429.54999999999</v>
      </c>
      <c r="E36" s="16">
        <v>11936.62</v>
      </c>
      <c r="G36">
        <v>129</v>
      </c>
      <c r="H36" t="s">
        <v>512</v>
      </c>
      <c r="I36" t="s">
        <v>125</v>
      </c>
    </row>
    <row r="37" spans="1:9" x14ac:dyDescent="0.3">
      <c r="A37" t="s">
        <v>1064</v>
      </c>
      <c r="B37" t="s">
        <v>103</v>
      </c>
      <c r="C37" t="s">
        <v>102</v>
      </c>
      <c r="D37" s="16">
        <v>98305.069999999992</v>
      </c>
      <c r="E37" s="16">
        <v>7182.99</v>
      </c>
      <c r="G37">
        <v>129</v>
      </c>
      <c r="H37" t="s">
        <v>513</v>
      </c>
      <c r="I37" t="s">
        <v>127</v>
      </c>
    </row>
    <row r="38" spans="1:9" x14ac:dyDescent="0.3">
      <c r="A38" t="s">
        <v>504</v>
      </c>
      <c r="B38" t="s">
        <v>105</v>
      </c>
      <c r="C38" t="s">
        <v>104</v>
      </c>
      <c r="D38" s="16">
        <v>162321.18999999997</v>
      </c>
      <c r="E38" s="16">
        <v>11855.73</v>
      </c>
      <c r="G38">
        <v>129</v>
      </c>
      <c r="H38" t="s">
        <v>514</v>
      </c>
      <c r="I38" t="s">
        <v>129</v>
      </c>
    </row>
    <row r="39" spans="1:9" x14ac:dyDescent="0.3">
      <c r="A39" t="s">
        <v>1065</v>
      </c>
      <c r="B39" t="s">
        <v>107</v>
      </c>
      <c r="C39" t="s">
        <v>106</v>
      </c>
      <c r="D39" s="16">
        <v>94688.58</v>
      </c>
      <c r="E39" s="16">
        <v>6918.92</v>
      </c>
      <c r="G39">
        <v>129</v>
      </c>
      <c r="H39" t="s">
        <v>515</v>
      </c>
      <c r="I39" t="s">
        <v>131</v>
      </c>
    </row>
    <row r="40" spans="1:9" x14ac:dyDescent="0.3">
      <c r="A40" t="s">
        <v>505</v>
      </c>
      <c r="B40" t="s">
        <v>109</v>
      </c>
      <c r="C40" t="s">
        <v>108</v>
      </c>
      <c r="D40" s="16">
        <v>163518.71</v>
      </c>
      <c r="E40" s="16">
        <v>12749.57</v>
      </c>
      <c r="G40">
        <v>129</v>
      </c>
      <c r="H40" t="s">
        <v>516</v>
      </c>
      <c r="I40" t="s">
        <v>133</v>
      </c>
    </row>
    <row r="41" spans="1:9" x14ac:dyDescent="0.3">
      <c r="A41" t="s">
        <v>506</v>
      </c>
      <c r="B41" t="s">
        <v>111</v>
      </c>
      <c r="C41" t="s">
        <v>110</v>
      </c>
      <c r="D41" s="16">
        <v>162321.18999999997</v>
      </c>
      <c r="E41" s="16">
        <v>11855.73</v>
      </c>
      <c r="G41">
        <v>51</v>
      </c>
      <c r="H41" t="s">
        <v>517</v>
      </c>
      <c r="I41" t="s">
        <v>135</v>
      </c>
    </row>
    <row r="42" spans="1:9" x14ac:dyDescent="0.3">
      <c r="A42" t="s">
        <v>507</v>
      </c>
      <c r="B42" t="s">
        <v>113</v>
      </c>
      <c r="C42" t="s">
        <v>112</v>
      </c>
      <c r="D42" s="16">
        <v>65815.899999999994</v>
      </c>
      <c r="E42" s="16">
        <v>4841.09</v>
      </c>
      <c r="G42">
        <v>129</v>
      </c>
      <c r="H42" t="s">
        <v>518</v>
      </c>
      <c r="I42" t="s">
        <v>137</v>
      </c>
    </row>
    <row r="43" spans="1:9" x14ac:dyDescent="0.3">
      <c r="A43" t="s">
        <v>508</v>
      </c>
      <c r="B43" t="s">
        <v>115</v>
      </c>
      <c r="C43" t="s">
        <v>114</v>
      </c>
      <c r="D43" s="16">
        <v>136060.93</v>
      </c>
      <c r="E43" s="16">
        <v>10921.88</v>
      </c>
      <c r="G43">
        <v>107</v>
      </c>
      <c r="H43" t="s">
        <v>519</v>
      </c>
      <c r="I43" t="s">
        <v>139</v>
      </c>
    </row>
    <row r="44" spans="1:9" x14ac:dyDescent="0.3">
      <c r="A44" t="s">
        <v>509</v>
      </c>
      <c r="B44" t="s">
        <v>117</v>
      </c>
      <c r="C44" t="s">
        <v>116</v>
      </c>
      <c r="D44" s="16">
        <v>138587.88999999998</v>
      </c>
      <c r="E44" s="16">
        <v>12709.73</v>
      </c>
      <c r="G44">
        <v>107</v>
      </c>
      <c r="H44" t="s">
        <v>520</v>
      </c>
      <c r="I44" t="s">
        <v>141</v>
      </c>
    </row>
    <row r="45" spans="1:9" x14ac:dyDescent="0.3">
      <c r="A45" t="s">
        <v>1066</v>
      </c>
      <c r="B45" t="s">
        <v>119</v>
      </c>
      <c r="C45" t="s">
        <v>118</v>
      </c>
      <c r="D45" s="16">
        <v>134934.40999999997</v>
      </c>
      <c r="E45" s="16">
        <v>10027.1</v>
      </c>
      <c r="G45">
        <v>107</v>
      </c>
      <c r="H45" t="s">
        <v>521</v>
      </c>
      <c r="I45" t="s">
        <v>143</v>
      </c>
    </row>
    <row r="46" spans="1:9" x14ac:dyDescent="0.3">
      <c r="A46" t="s">
        <v>510</v>
      </c>
      <c r="B46" t="s">
        <v>121</v>
      </c>
      <c r="C46" t="s">
        <v>120</v>
      </c>
      <c r="D46" s="16">
        <v>121747.65</v>
      </c>
      <c r="E46" s="16">
        <v>9773.7800000000007</v>
      </c>
      <c r="G46">
        <v>94</v>
      </c>
      <c r="H46" t="s">
        <v>522</v>
      </c>
      <c r="I46" t="s">
        <v>145</v>
      </c>
    </row>
    <row r="47" spans="1:9" x14ac:dyDescent="0.3">
      <c r="A47" t="s">
        <v>511</v>
      </c>
      <c r="B47" t="s">
        <v>123</v>
      </c>
      <c r="C47" t="s">
        <v>122</v>
      </c>
      <c r="D47" s="16">
        <v>119422.26</v>
      </c>
      <c r="E47" s="16">
        <v>8924.0300000000007</v>
      </c>
      <c r="G47">
        <v>95</v>
      </c>
      <c r="H47" t="s">
        <v>547</v>
      </c>
      <c r="I47" t="s">
        <v>146</v>
      </c>
    </row>
    <row r="48" spans="1:9" x14ac:dyDescent="0.3">
      <c r="A48" t="s">
        <v>512</v>
      </c>
      <c r="B48" t="s">
        <v>125</v>
      </c>
      <c r="C48" t="s">
        <v>124</v>
      </c>
      <c r="D48" s="16">
        <v>111639.37999999999</v>
      </c>
      <c r="E48" s="16">
        <v>8438.39</v>
      </c>
      <c r="G48">
        <v>83</v>
      </c>
      <c r="H48" t="s">
        <v>1051</v>
      </c>
      <c r="I48" t="s">
        <v>23</v>
      </c>
    </row>
    <row r="49" spans="1:9" x14ac:dyDescent="0.3">
      <c r="A49" t="s">
        <v>513</v>
      </c>
      <c r="B49" t="s">
        <v>127</v>
      </c>
      <c r="C49" t="s">
        <v>126</v>
      </c>
      <c r="D49" s="16">
        <v>48199.78</v>
      </c>
      <c r="E49" s="16">
        <v>3525.65</v>
      </c>
      <c r="G49">
        <v>33</v>
      </c>
      <c r="H49" t="s">
        <v>481</v>
      </c>
      <c r="I49" t="s">
        <v>25</v>
      </c>
    </row>
    <row r="50" spans="1:9" x14ac:dyDescent="0.3">
      <c r="A50" t="s">
        <v>514</v>
      </c>
      <c r="B50" t="s">
        <v>129</v>
      </c>
      <c r="C50" t="s">
        <v>128</v>
      </c>
      <c r="D50" s="16">
        <v>50368.99</v>
      </c>
      <c r="E50" s="16">
        <v>4059.36</v>
      </c>
      <c r="G50">
        <v>34</v>
      </c>
      <c r="H50" t="s">
        <v>482</v>
      </c>
      <c r="I50" t="s">
        <v>27</v>
      </c>
    </row>
    <row r="51" spans="1:9" x14ac:dyDescent="0.3">
      <c r="A51" t="s">
        <v>515</v>
      </c>
      <c r="B51" t="s">
        <v>131</v>
      </c>
      <c r="C51" t="s">
        <v>130</v>
      </c>
      <c r="D51" s="16">
        <v>50369.08</v>
      </c>
      <c r="E51" s="16">
        <v>4059.46</v>
      </c>
      <c r="G51">
        <v>34</v>
      </c>
      <c r="H51" t="s">
        <v>1052</v>
      </c>
      <c r="I51" t="s">
        <v>29</v>
      </c>
    </row>
    <row r="52" spans="1:9" x14ac:dyDescent="0.3">
      <c r="A52" t="s">
        <v>516</v>
      </c>
      <c r="B52" t="s">
        <v>133</v>
      </c>
      <c r="C52" t="s">
        <v>132</v>
      </c>
      <c r="D52" s="16">
        <v>52766.71</v>
      </c>
      <c r="E52" s="16">
        <v>4183.62</v>
      </c>
      <c r="G52">
        <v>35</v>
      </c>
      <c r="H52" t="s">
        <v>1053</v>
      </c>
      <c r="I52" t="s">
        <v>31</v>
      </c>
    </row>
    <row r="53" spans="1:9" x14ac:dyDescent="0.3">
      <c r="A53" t="s">
        <v>517</v>
      </c>
      <c r="B53" t="s">
        <v>135</v>
      </c>
      <c r="C53" t="s">
        <v>134</v>
      </c>
      <c r="D53" s="16">
        <v>52528.77</v>
      </c>
      <c r="E53" s="16">
        <v>4575.33</v>
      </c>
      <c r="G53">
        <v>35</v>
      </c>
      <c r="H53" t="s">
        <v>1054</v>
      </c>
      <c r="I53" t="s">
        <v>33</v>
      </c>
    </row>
    <row r="54" spans="1:9" x14ac:dyDescent="0.3">
      <c r="A54" t="s">
        <v>518</v>
      </c>
      <c r="B54" t="s">
        <v>137</v>
      </c>
      <c r="C54" t="s">
        <v>136</v>
      </c>
      <c r="D54" s="16">
        <v>52035.46</v>
      </c>
      <c r="E54" s="16">
        <v>4207.12</v>
      </c>
      <c r="G54">
        <v>35</v>
      </c>
      <c r="H54" t="s">
        <v>483</v>
      </c>
      <c r="I54" t="s">
        <v>35</v>
      </c>
    </row>
    <row r="55" spans="1:9" x14ac:dyDescent="0.3">
      <c r="A55" t="s">
        <v>519</v>
      </c>
      <c r="B55" t="s">
        <v>139</v>
      </c>
      <c r="C55" t="s">
        <v>138</v>
      </c>
      <c r="D55" s="16">
        <v>52003.99</v>
      </c>
      <c r="E55" s="16">
        <v>4183.62</v>
      </c>
      <c r="G55">
        <v>35</v>
      </c>
      <c r="H55" t="s">
        <v>484</v>
      </c>
      <c r="I55" t="s">
        <v>37</v>
      </c>
    </row>
    <row r="56" spans="1:9" x14ac:dyDescent="0.3">
      <c r="A56" t="s">
        <v>520</v>
      </c>
      <c r="B56" t="s">
        <v>141</v>
      </c>
      <c r="C56" t="s">
        <v>140</v>
      </c>
      <c r="D56" s="16">
        <v>52035.46</v>
      </c>
      <c r="E56" s="16">
        <v>4207.12</v>
      </c>
      <c r="G56">
        <v>35</v>
      </c>
      <c r="H56" t="s">
        <v>485</v>
      </c>
      <c r="I56" t="s">
        <v>39</v>
      </c>
    </row>
    <row r="57" spans="1:9" x14ac:dyDescent="0.3">
      <c r="A57" t="s">
        <v>521</v>
      </c>
      <c r="B57" t="s">
        <v>143</v>
      </c>
      <c r="C57" t="s">
        <v>142</v>
      </c>
      <c r="D57" s="16">
        <v>52528.78</v>
      </c>
      <c r="E57" s="16">
        <v>4575.33</v>
      </c>
      <c r="G57">
        <v>35</v>
      </c>
      <c r="H57" t="s">
        <v>1055</v>
      </c>
      <c r="I57" t="s">
        <v>41</v>
      </c>
    </row>
    <row r="58" spans="1:9" x14ac:dyDescent="0.3">
      <c r="A58" t="s">
        <v>522</v>
      </c>
      <c r="B58" t="s">
        <v>145</v>
      </c>
      <c r="C58" t="s">
        <v>144</v>
      </c>
      <c r="D58" s="16">
        <v>52528.77</v>
      </c>
      <c r="E58" s="16">
        <v>4575.33</v>
      </c>
      <c r="G58">
        <v>35</v>
      </c>
      <c r="H58" t="s">
        <v>1056</v>
      </c>
      <c r="I58" t="s">
        <v>43</v>
      </c>
    </row>
    <row r="59" spans="1:9" x14ac:dyDescent="0.3">
      <c r="A59" t="s">
        <v>547</v>
      </c>
      <c r="B59" t="s">
        <v>146</v>
      </c>
      <c r="C59" t="s">
        <v>771</v>
      </c>
      <c r="D59" s="16">
        <v>82059.62</v>
      </c>
      <c r="E59" s="16">
        <v>8815</v>
      </c>
      <c r="G59">
        <v>113</v>
      </c>
      <c r="H59" t="s">
        <v>550</v>
      </c>
      <c r="I59" t="s">
        <v>45</v>
      </c>
    </row>
    <row r="60" spans="1:9" x14ac:dyDescent="0.3">
      <c r="A60" t="s">
        <v>1051</v>
      </c>
      <c r="B60" t="s">
        <v>23</v>
      </c>
      <c r="C60" t="s">
        <v>22</v>
      </c>
      <c r="D60" s="16">
        <v>3584.19</v>
      </c>
      <c r="E60" s="16" t="s">
        <v>3282</v>
      </c>
      <c r="F60" s="16">
        <v>249.18</v>
      </c>
      <c r="G60">
        <v>1</v>
      </c>
      <c r="H60" t="s">
        <v>486</v>
      </c>
      <c r="I60" t="s">
        <v>47</v>
      </c>
    </row>
    <row r="61" spans="1:9" x14ac:dyDescent="0.3">
      <c r="A61" t="s">
        <v>481</v>
      </c>
      <c r="B61" t="s">
        <v>25</v>
      </c>
      <c r="C61" t="s">
        <v>24</v>
      </c>
      <c r="D61" s="16">
        <v>15369.95</v>
      </c>
      <c r="E61" s="16">
        <v>828.38</v>
      </c>
      <c r="G61">
        <v>14</v>
      </c>
      <c r="H61" t="s">
        <v>487</v>
      </c>
      <c r="I61" t="s">
        <v>49</v>
      </c>
    </row>
    <row r="62" spans="1:9" x14ac:dyDescent="0.3">
      <c r="A62" t="s">
        <v>1051</v>
      </c>
      <c r="B62" t="s">
        <v>23</v>
      </c>
      <c r="C62" t="s">
        <v>24</v>
      </c>
      <c r="D62" s="16">
        <v>3692.86</v>
      </c>
      <c r="E62" s="16" t="s">
        <v>3282</v>
      </c>
      <c r="F62" s="16">
        <v>280.72000000000003</v>
      </c>
      <c r="G62">
        <v>1</v>
      </c>
      <c r="H62" t="s">
        <v>488</v>
      </c>
      <c r="I62" t="s">
        <v>51</v>
      </c>
    </row>
    <row r="63" spans="1:9" x14ac:dyDescent="0.3">
      <c r="A63" t="s">
        <v>482</v>
      </c>
      <c r="B63" t="s">
        <v>27</v>
      </c>
      <c r="C63" t="s">
        <v>26</v>
      </c>
      <c r="D63" s="16">
        <v>32658.06</v>
      </c>
      <c r="E63" s="16">
        <v>828.38</v>
      </c>
      <c r="G63">
        <v>67</v>
      </c>
      <c r="H63" t="s">
        <v>1057</v>
      </c>
      <c r="I63" t="s">
        <v>53</v>
      </c>
    </row>
    <row r="64" spans="1:9" x14ac:dyDescent="0.3">
      <c r="A64" t="s">
        <v>1052</v>
      </c>
      <c r="B64" t="s">
        <v>29</v>
      </c>
      <c r="C64" t="s">
        <v>28</v>
      </c>
      <c r="D64" s="16">
        <v>71943.72</v>
      </c>
      <c r="E64" s="16">
        <v>828.38</v>
      </c>
      <c r="F64" s="16">
        <v>6240.05</v>
      </c>
      <c r="G64">
        <v>10</v>
      </c>
      <c r="H64" t="s">
        <v>489</v>
      </c>
      <c r="I64" t="s">
        <v>55</v>
      </c>
    </row>
    <row r="65" spans="1:9" x14ac:dyDescent="0.3">
      <c r="A65" t="s">
        <v>1053</v>
      </c>
      <c r="B65" t="s">
        <v>31</v>
      </c>
      <c r="C65" t="s">
        <v>30</v>
      </c>
      <c r="D65" s="16">
        <v>8409.77</v>
      </c>
      <c r="E65" s="16">
        <v>740.35</v>
      </c>
      <c r="G65">
        <v>5</v>
      </c>
      <c r="H65" t="s">
        <v>1058</v>
      </c>
      <c r="I65" t="s">
        <v>57</v>
      </c>
    </row>
    <row r="66" spans="1:9" x14ac:dyDescent="0.3">
      <c r="A66" t="s">
        <v>1054</v>
      </c>
      <c r="B66" t="s">
        <v>33</v>
      </c>
      <c r="C66" t="s">
        <v>32</v>
      </c>
      <c r="D66" s="16">
        <v>9719.3700000000008</v>
      </c>
      <c r="E66" s="16">
        <v>828.38</v>
      </c>
      <c r="G66">
        <v>4</v>
      </c>
      <c r="H66" t="s">
        <v>548</v>
      </c>
      <c r="I66" t="s">
        <v>148</v>
      </c>
    </row>
    <row r="67" spans="1:9" x14ac:dyDescent="0.3">
      <c r="A67" t="s">
        <v>483</v>
      </c>
      <c r="B67" t="s">
        <v>35</v>
      </c>
      <c r="C67" t="s">
        <v>34</v>
      </c>
      <c r="D67" s="16">
        <v>16708.599999999999</v>
      </c>
      <c r="E67" s="16">
        <v>828.38</v>
      </c>
      <c r="G67">
        <v>14</v>
      </c>
      <c r="H67" t="s">
        <v>523</v>
      </c>
      <c r="I67" t="s">
        <v>153</v>
      </c>
    </row>
    <row r="68" spans="1:9" x14ac:dyDescent="0.3">
      <c r="A68" t="s">
        <v>484</v>
      </c>
      <c r="B68" t="s">
        <v>37</v>
      </c>
      <c r="C68" t="s">
        <v>36</v>
      </c>
      <c r="D68" s="16">
        <v>11271.59</v>
      </c>
      <c r="E68" s="16">
        <v>828.38</v>
      </c>
      <c r="G68">
        <v>7</v>
      </c>
      <c r="H68" t="s">
        <v>524</v>
      </c>
      <c r="I68" t="s">
        <v>155</v>
      </c>
    </row>
    <row r="69" spans="1:9" x14ac:dyDescent="0.3">
      <c r="A69" t="s">
        <v>485</v>
      </c>
      <c r="B69" t="s">
        <v>39</v>
      </c>
      <c r="C69" t="s">
        <v>38</v>
      </c>
      <c r="D69" s="16">
        <v>20717.68</v>
      </c>
      <c r="E69" s="16">
        <v>828.38</v>
      </c>
      <c r="F69" s="16">
        <v>77.66</v>
      </c>
      <c r="G69">
        <v>7</v>
      </c>
      <c r="H69" t="s">
        <v>525</v>
      </c>
      <c r="I69" t="s">
        <v>157</v>
      </c>
    </row>
    <row r="70" spans="1:9" x14ac:dyDescent="0.3">
      <c r="A70" t="s">
        <v>1055</v>
      </c>
      <c r="B70" t="s">
        <v>41</v>
      </c>
      <c r="C70" t="s">
        <v>40</v>
      </c>
      <c r="D70" s="16">
        <v>17243.599999999999</v>
      </c>
      <c r="E70" s="16">
        <v>828.38</v>
      </c>
      <c r="G70">
        <v>7</v>
      </c>
      <c r="H70" t="s">
        <v>1067</v>
      </c>
      <c r="I70" t="s">
        <v>159</v>
      </c>
    </row>
    <row r="71" spans="1:9" x14ac:dyDescent="0.3">
      <c r="A71" t="s">
        <v>1056</v>
      </c>
      <c r="B71" t="s">
        <v>43</v>
      </c>
      <c r="C71" t="s">
        <v>42</v>
      </c>
      <c r="D71" s="16">
        <v>45152.78</v>
      </c>
      <c r="E71" s="16">
        <v>828.38</v>
      </c>
      <c r="G71">
        <v>17</v>
      </c>
      <c r="H71" t="s">
        <v>526</v>
      </c>
      <c r="I71" t="s">
        <v>161</v>
      </c>
    </row>
    <row r="72" spans="1:9" x14ac:dyDescent="0.3">
      <c r="A72" t="s">
        <v>550</v>
      </c>
      <c r="B72" t="s">
        <v>45</v>
      </c>
      <c r="C72" t="s">
        <v>44</v>
      </c>
      <c r="D72" s="16">
        <v>10084.19</v>
      </c>
      <c r="E72" s="16">
        <v>828.38</v>
      </c>
      <c r="F72" s="16">
        <v>342.92</v>
      </c>
      <c r="G72">
        <v>2</v>
      </c>
      <c r="H72" t="s">
        <v>527</v>
      </c>
      <c r="I72" t="s">
        <v>163</v>
      </c>
    </row>
    <row r="73" spans="1:9" x14ac:dyDescent="0.3">
      <c r="A73" t="s">
        <v>486</v>
      </c>
      <c r="B73" t="s">
        <v>47</v>
      </c>
      <c r="C73" t="s">
        <v>46</v>
      </c>
      <c r="D73" s="16">
        <v>30426.639999999999</v>
      </c>
      <c r="E73" s="16">
        <v>828.38</v>
      </c>
      <c r="F73" s="16">
        <v>1154.82</v>
      </c>
      <c r="G73">
        <v>6</v>
      </c>
      <c r="H73" t="s">
        <v>1068</v>
      </c>
      <c r="I73" t="s">
        <v>165</v>
      </c>
    </row>
    <row r="74" spans="1:9" x14ac:dyDescent="0.3">
      <c r="A74" t="s">
        <v>487</v>
      </c>
      <c r="B74" t="s">
        <v>49</v>
      </c>
      <c r="C74" t="s">
        <v>48</v>
      </c>
      <c r="D74" s="16">
        <v>20917.509999999998</v>
      </c>
      <c r="E74" s="16">
        <v>828.38</v>
      </c>
      <c r="F74" s="16">
        <v>808.81</v>
      </c>
      <c r="G74">
        <v>4</v>
      </c>
      <c r="H74" t="s">
        <v>528</v>
      </c>
      <c r="I74" t="s">
        <v>167</v>
      </c>
    </row>
    <row r="75" spans="1:9" x14ac:dyDescent="0.3">
      <c r="A75" t="s">
        <v>488</v>
      </c>
      <c r="B75" t="s">
        <v>51</v>
      </c>
      <c r="C75" t="s">
        <v>50</v>
      </c>
      <c r="D75" s="16">
        <v>18942.86</v>
      </c>
      <c r="E75" s="16">
        <v>828.38</v>
      </c>
      <c r="G75">
        <v>14</v>
      </c>
      <c r="H75" t="s">
        <v>1073</v>
      </c>
      <c r="I75" t="s">
        <v>169</v>
      </c>
    </row>
    <row r="76" spans="1:9" x14ac:dyDescent="0.3">
      <c r="A76" t="s">
        <v>1057</v>
      </c>
      <c r="B76" t="s">
        <v>53</v>
      </c>
      <c r="C76" t="s">
        <v>52</v>
      </c>
      <c r="D76" s="16">
        <v>29488.37</v>
      </c>
      <c r="E76" s="16">
        <v>828.38</v>
      </c>
      <c r="F76" s="16">
        <v>392.21</v>
      </c>
      <c r="G76">
        <v>8</v>
      </c>
      <c r="H76" t="s">
        <v>529</v>
      </c>
      <c r="I76" t="s">
        <v>171</v>
      </c>
    </row>
    <row r="77" spans="1:9" x14ac:dyDescent="0.3">
      <c r="A77" t="s">
        <v>489</v>
      </c>
      <c r="B77" t="s">
        <v>55</v>
      </c>
      <c r="C77" t="s">
        <v>54</v>
      </c>
      <c r="D77" s="16">
        <v>14152.82</v>
      </c>
      <c r="E77" s="16">
        <v>828.38</v>
      </c>
      <c r="G77">
        <v>7</v>
      </c>
      <c r="H77" t="s">
        <v>1069</v>
      </c>
      <c r="I77" t="s">
        <v>173</v>
      </c>
    </row>
    <row r="78" spans="1:9" x14ac:dyDescent="0.3">
      <c r="A78" t="s">
        <v>1058</v>
      </c>
      <c r="B78" t="s">
        <v>57</v>
      </c>
      <c r="C78" t="s">
        <v>56</v>
      </c>
      <c r="D78" s="16">
        <v>9440.08</v>
      </c>
      <c r="E78" s="16">
        <v>828.38</v>
      </c>
      <c r="F78" s="16">
        <v>48.13</v>
      </c>
      <c r="G78">
        <v>3</v>
      </c>
      <c r="H78" t="s">
        <v>530</v>
      </c>
      <c r="I78" t="s">
        <v>175</v>
      </c>
    </row>
    <row r="79" spans="1:9" x14ac:dyDescent="0.3">
      <c r="A79" t="s">
        <v>548</v>
      </c>
      <c r="B79" t="s">
        <v>148</v>
      </c>
      <c r="C79" t="s">
        <v>147</v>
      </c>
      <c r="D79" s="16">
        <v>7407.93</v>
      </c>
      <c r="E79" s="16">
        <v>374.55</v>
      </c>
      <c r="G79">
        <v>14</v>
      </c>
      <c r="H79" t="s">
        <v>552</v>
      </c>
      <c r="I79" t="s">
        <v>177</v>
      </c>
    </row>
    <row r="80" spans="1:9" x14ac:dyDescent="0.3">
      <c r="A80" t="s">
        <v>523</v>
      </c>
      <c r="B80" t="s">
        <v>153</v>
      </c>
      <c r="C80" t="s">
        <v>152</v>
      </c>
      <c r="D80" s="16">
        <v>39711.869999999995</v>
      </c>
      <c r="E80" s="16">
        <v>3703.35</v>
      </c>
      <c r="G80">
        <v>95</v>
      </c>
      <c r="H80" t="s">
        <v>531</v>
      </c>
      <c r="I80" t="s">
        <v>179</v>
      </c>
    </row>
    <row r="81" spans="1:9" x14ac:dyDescent="0.3">
      <c r="A81" t="s">
        <v>524</v>
      </c>
      <c r="B81" t="s">
        <v>155</v>
      </c>
      <c r="C81" t="s">
        <v>154</v>
      </c>
      <c r="D81" s="16">
        <v>57054.869999999995</v>
      </c>
      <c r="E81" s="16">
        <v>5332.44</v>
      </c>
      <c r="G81">
        <v>97</v>
      </c>
      <c r="H81" t="s">
        <v>532</v>
      </c>
      <c r="I81" t="s">
        <v>181</v>
      </c>
    </row>
    <row r="82" spans="1:9" x14ac:dyDescent="0.3">
      <c r="A82" t="s">
        <v>525</v>
      </c>
      <c r="B82" t="s">
        <v>157</v>
      </c>
      <c r="C82" t="s">
        <v>156</v>
      </c>
      <c r="D82" s="16">
        <v>35049.799999999996</v>
      </c>
      <c r="E82" s="16">
        <v>3291.64</v>
      </c>
      <c r="G82">
        <v>83</v>
      </c>
      <c r="H82" t="s">
        <v>533</v>
      </c>
      <c r="I82" t="s">
        <v>183</v>
      </c>
    </row>
    <row r="83" spans="1:9" x14ac:dyDescent="0.3">
      <c r="A83" t="s">
        <v>1067</v>
      </c>
      <c r="B83" t="s">
        <v>159</v>
      </c>
      <c r="C83" t="s">
        <v>158</v>
      </c>
      <c r="D83" s="16">
        <v>39373.289999999994</v>
      </c>
      <c r="E83" s="16">
        <v>3668.93</v>
      </c>
      <c r="G83">
        <v>49</v>
      </c>
      <c r="H83" t="s">
        <v>1070</v>
      </c>
      <c r="I83" t="s">
        <v>185</v>
      </c>
    </row>
    <row r="84" spans="1:9" x14ac:dyDescent="0.3">
      <c r="A84" t="s">
        <v>526</v>
      </c>
      <c r="B84" t="s">
        <v>161</v>
      </c>
      <c r="C84" t="s">
        <v>160</v>
      </c>
      <c r="D84" s="16">
        <v>42126.78</v>
      </c>
      <c r="E84" s="16">
        <v>3939.9</v>
      </c>
      <c r="G84">
        <v>99</v>
      </c>
      <c r="H84" t="s">
        <v>534</v>
      </c>
      <c r="I84" t="s">
        <v>187</v>
      </c>
    </row>
    <row r="85" spans="1:9" x14ac:dyDescent="0.3">
      <c r="A85" t="s">
        <v>527</v>
      </c>
      <c r="B85" t="s">
        <v>163</v>
      </c>
      <c r="C85" t="s">
        <v>162</v>
      </c>
      <c r="D85" s="16">
        <v>99213.17</v>
      </c>
      <c r="E85" s="16">
        <v>8248.2999999999993</v>
      </c>
      <c r="G85">
        <v>116</v>
      </c>
      <c r="H85" t="s">
        <v>1071</v>
      </c>
      <c r="I85" t="s">
        <v>189</v>
      </c>
    </row>
    <row r="86" spans="1:9" x14ac:dyDescent="0.3">
      <c r="A86" t="s">
        <v>1068</v>
      </c>
      <c r="B86" t="s">
        <v>165</v>
      </c>
      <c r="C86" t="s">
        <v>164</v>
      </c>
      <c r="D86" s="16">
        <v>44759.58</v>
      </c>
      <c r="E86" s="16">
        <v>3773.56</v>
      </c>
      <c r="G86">
        <v>94</v>
      </c>
      <c r="H86" t="s">
        <v>535</v>
      </c>
      <c r="I86" t="s">
        <v>191</v>
      </c>
    </row>
    <row r="87" spans="1:9" x14ac:dyDescent="0.3">
      <c r="A87" t="s">
        <v>528</v>
      </c>
      <c r="B87" t="s">
        <v>167</v>
      </c>
      <c r="C87" t="s">
        <v>166</v>
      </c>
      <c r="D87" s="16">
        <v>51619.67</v>
      </c>
      <c r="E87" s="16">
        <v>4713.51</v>
      </c>
      <c r="G87">
        <v>95</v>
      </c>
      <c r="H87" t="s">
        <v>536</v>
      </c>
      <c r="I87" t="s">
        <v>193</v>
      </c>
    </row>
    <row r="88" spans="1:9" x14ac:dyDescent="0.3">
      <c r="A88" t="s">
        <v>1073</v>
      </c>
      <c r="B88" t="s">
        <v>169</v>
      </c>
      <c r="C88" t="s">
        <v>168</v>
      </c>
      <c r="D88" s="16">
        <v>48653.499999999993</v>
      </c>
      <c r="E88" s="16">
        <v>4490.34</v>
      </c>
      <c r="G88">
        <v>95</v>
      </c>
      <c r="H88" t="s">
        <v>671</v>
      </c>
      <c r="I88" t="s">
        <v>195</v>
      </c>
    </row>
    <row r="89" spans="1:9" x14ac:dyDescent="0.3">
      <c r="A89" t="s">
        <v>529</v>
      </c>
      <c r="B89" t="s">
        <v>171</v>
      </c>
      <c r="C89" t="s">
        <v>170</v>
      </c>
      <c r="D89" s="16">
        <v>36873.700000000004</v>
      </c>
      <c r="E89" s="16">
        <v>3345.66</v>
      </c>
      <c r="G89">
        <v>98</v>
      </c>
      <c r="H89" t="s">
        <v>537</v>
      </c>
      <c r="I89" t="s">
        <v>197</v>
      </c>
    </row>
    <row r="90" spans="1:9" x14ac:dyDescent="0.3">
      <c r="A90" t="s">
        <v>1069</v>
      </c>
      <c r="B90" t="s">
        <v>173</v>
      </c>
      <c r="C90" t="s">
        <v>172</v>
      </c>
      <c r="D90" s="16">
        <v>61862.01</v>
      </c>
      <c r="E90" s="16">
        <v>5806.48</v>
      </c>
      <c r="G90">
        <v>98</v>
      </c>
      <c r="H90" t="s">
        <v>538</v>
      </c>
      <c r="I90" t="s">
        <v>199</v>
      </c>
    </row>
    <row r="91" spans="1:9" x14ac:dyDescent="0.3">
      <c r="A91" t="s">
        <v>530</v>
      </c>
      <c r="B91" t="s">
        <v>175</v>
      </c>
      <c r="C91" t="s">
        <v>174</v>
      </c>
      <c r="D91" s="16">
        <v>106717.89</v>
      </c>
      <c r="E91" s="16">
        <v>9853.74</v>
      </c>
      <c r="G91">
        <v>124</v>
      </c>
      <c r="H91" t="s">
        <v>672</v>
      </c>
      <c r="I91" t="s">
        <v>201</v>
      </c>
    </row>
    <row r="92" spans="1:9" x14ac:dyDescent="0.3">
      <c r="A92" t="s">
        <v>552</v>
      </c>
      <c r="B92" t="s">
        <v>177</v>
      </c>
      <c r="C92" t="s">
        <v>176</v>
      </c>
      <c r="D92" s="16">
        <v>131420.27000000002</v>
      </c>
      <c r="E92" s="16">
        <v>12233.53</v>
      </c>
      <c r="G92">
        <v>100</v>
      </c>
      <c r="H92" t="s">
        <v>539</v>
      </c>
      <c r="I92" t="s">
        <v>203</v>
      </c>
    </row>
    <row r="93" spans="1:9" x14ac:dyDescent="0.3">
      <c r="A93" t="s">
        <v>531</v>
      </c>
      <c r="B93" t="s">
        <v>179</v>
      </c>
      <c r="C93" t="s">
        <v>178</v>
      </c>
      <c r="D93" s="16">
        <v>52828.939999999995</v>
      </c>
      <c r="E93" s="16">
        <v>4941.8</v>
      </c>
      <c r="G93">
        <v>94</v>
      </c>
      <c r="H93" t="s">
        <v>1072</v>
      </c>
      <c r="I93" t="s">
        <v>205</v>
      </c>
    </row>
    <row r="94" spans="1:9" x14ac:dyDescent="0.3">
      <c r="A94" t="s">
        <v>532</v>
      </c>
      <c r="B94" t="s">
        <v>181</v>
      </c>
      <c r="C94" t="s">
        <v>180</v>
      </c>
      <c r="D94" s="16">
        <v>45354.07</v>
      </c>
      <c r="E94" s="16">
        <v>4233.6000000000004</v>
      </c>
      <c r="G94">
        <v>95</v>
      </c>
      <c r="H94" t="s">
        <v>16</v>
      </c>
      <c r="I94" t="s">
        <v>15</v>
      </c>
    </row>
    <row r="95" spans="1:9" x14ac:dyDescent="0.3">
      <c r="A95" t="s">
        <v>533</v>
      </c>
      <c r="B95" t="s">
        <v>183</v>
      </c>
      <c r="C95" t="s">
        <v>182</v>
      </c>
      <c r="D95" s="16">
        <v>48517.1</v>
      </c>
      <c r="E95" s="16">
        <v>4738.7299999999996</v>
      </c>
      <c r="G95">
        <v>44</v>
      </c>
      <c r="H95" t="s">
        <v>553</v>
      </c>
      <c r="I95" t="s">
        <v>206</v>
      </c>
    </row>
    <row r="96" spans="1:9" x14ac:dyDescent="0.3">
      <c r="A96" t="s">
        <v>1070</v>
      </c>
      <c r="B96" t="s">
        <v>185</v>
      </c>
      <c r="C96" t="s">
        <v>184</v>
      </c>
      <c r="D96" s="16">
        <v>77162.8</v>
      </c>
      <c r="E96" s="16">
        <v>7132.28</v>
      </c>
      <c r="G96">
        <v>121</v>
      </c>
      <c r="H96" t="s">
        <v>554</v>
      </c>
      <c r="I96" t="s">
        <v>207</v>
      </c>
    </row>
    <row r="97" spans="1:9" x14ac:dyDescent="0.3">
      <c r="A97" t="s">
        <v>534</v>
      </c>
      <c r="B97" t="s">
        <v>187</v>
      </c>
      <c r="C97" t="s">
        <v>186</v>
      </c>
      <c r="D97" s="16">
        <v>54466.009999999995</v>
      </c>
      <c r="E97" s="16">
        <v>5008.26</v>
      </c>
      <c r="G97">
        <v>97</v>
      </c>
      <c r="H97" t="s">
        <v>555</v>
      </c>
      <c r="I97" t="s">
        <v>208</v>
      </c>
    </row>
    <row r="98" spans="1:9" x14ac:dyDescent="0.3">
      <c r="A98" t="s">
        <v>1071</v>
      </c>
      <c r="B98" t="s">
        <v>189</v>
      </c>
      <c r="C98" t="s">
        <v>188</v>
      </c>
      <c r="D98" s="16">
        <v>70927.180000000008</v>
      </c>
      <c r="E98" s="16">
        <v>6691.01</v>
      </c>
      <c r="G98">
        <v>96</v>
      </c>
      <c r="H98" t="s">
        <v>556</v>
      </c>
      <c r="I98" t="s">
        <v>210</v>
      </c>
    </row>
    <row r="99" spans="1:9" x14ac:dyDescent="0.3">
      <c r="A99" t="s">
        <v>535</v>
      </c>
      <c r="B99" t="s">
        <v>191</v>
      </c>
      <c r="C99" t="s">
        <v>190</v>
      </c>
      <c r="D99" s="16">
        <v>57255.73</v>
      </c>
      <c r="E99" s="16">
        <v>5267.38</v>
      </c>
      <c r="G99">
        <v>96</v>
      </c>
      <c r="H99" t="s">
        <v>557</v>
      </c>
      <c r="I99" t="s">
        <v>212</v>
      </c>
    </row>
    <row r="100" spans="1:9" x14ac:dyDescent="0.3">
      <c r="A100" t="s">
        <v>536</v>
      </c>
      <c r="B100" t="s">
        <v>193</v>
      </c>
      <c r="C100" t="s">
        <v>192</v>
      </c>
      <c r="D100" s="16">
        <v>23599.690000000002</v>
      </c>
      <c r="E100" s="16">
        <v>2346.91</v>
      </c>
      <c r="G100">
        <v>42</v>
      </c>
      <c r="H100" t="s">
        <v>558</v>
      </c>
      <c r="I100" t="s">
        <v>214</v>
      </c>
    </row>
    <row r="101" spans="1:9" x14ac:dyDescent="0.3">
      <c r="A101" t="s">
        <v>671</v>
      </c>
      <c r="B101" t="s">
        <v>195</v>
      </c>
      <c r="C101" t="s">
        <v>194</v>
      </c>
      <c r="D101" s="16">
        <v>39749.74</v>
      </c>
      <c r="E101" s="16">
        <v>3720.89</v>
      </c>
      <c r="G101">
        <v>96</v>
      </c>
      <c r="H101" t="s">
        <v>559</v>
      </c>
      <c r="I101" t="s">
        <v>216</v>
      </c>
    </row>
    <row r="102" spans="1:9" x14ac:dyDescent="0.3">
      <c r="A102" t="s">
        <v>537</v>
      </c>
      <c r="B102" t="s">
        <v>197</v>
      </c>
      <c r="C102" t="s">
        <v>196</v>
      </c>
      <c r="D102" s="16">
        <v>100819.21</v>
      </c>
      <c r="E102" s="16">
        <v>9296.58</v>
      </c>
      <c r="G102">
        <v>122</v>
      </c>
      <c r="H102" t="s">
        <v>560</v>
      </c>
      <c r="I102" t="s">
        <v>218</v>
      </c>
    </row>
    <row r="103" spans="1:9" x14ac:dyDescent="0.3">
      <c r="A103" t="s">
        <v>538</v>
      </c>
      <c r="B103" t="s">
        <v>199</v>
      </c>
      <c r="C103" t="s">
        <v>198</v>
      </c>
      <c r="D103" s="16">
        <v>38263.229999999996</v>
      </c>
      <c r="E103" s="16">
        <v>3576.33</v>
      </c>
      <c r="G103">
        <v>95</v>
      </c>
      <c r="H103" t="s">
        <v>561</v>
      </c>
      <c r="I103" t="s">
        <v>220</v>
      </c>
    </row>
    <row r="104" spans="1:9" x14ac:dyDescent="0.3">
      <c r="A104" t="s">
        <v>672</v>
      </c>
      <c r="B104" t="s">
        <v>201</v>
      </c>
      <c r="C104" t="s">
        <v>200</v>
      </c>
      <c r="D104" s="16">
        <v>50667.51</v>
      </c>
      <c r="E104" s="16">
        <v>5344.49</v>
      </c>
      <c r="G104">
        <v>99</v>
      </c>
      <c r="H104" t="s">
        <v>562</v>
      </c>
      <c r="I104" t="s">
        <v>222</v>
      </c>
    </row>
    <row r="105" spans="1:9" x14ac:dyDescent="0.3">
      <c r="A105" t="s">
        <v>539</v>
      </c>
      <c r="B105" t="s">
        <v>203</v>
      </c>
      <c r="C105" t="s">
        <v>202</v>
      </c>
      <c r="D105" s="16">
        <v>53974.54</v>
      </c>
      <c r="E105" s="16">
        <v>5038.17</v>
      </c>
      <c r="G105">
        <v>99</v>
      </c>
      <c r="H105" t="s">
        <v>563</v>
      </c>
      <c r="I105" t="s">
        <v>224</v>
      </c>
    </row>
    <row r="106" spans="1:9" x14ac:dyDescent="0.3">
      <c r="A106" t="s">
        <v>1072</v>
      </c>
      <c r="B106" t="s">
        <v>205</v>
      </c>
      <c r="C106" t="s">
        <v>204</v>
      </c>
      <c r="D106" s="16">
        <v>43981.36</v>
      </c>
      <c r="E106" s="16">
        <v>4324.3500000000004</v>
      </c>
      <c r="G106">
        <v>44</v>
      </c>
      <c r="H106" t="s">
        <v>564</v>
      </c>
      <c r="I106" t="s">
        <v>226</v>
      </c>
    </row>
    <row r="107" spans="1:9" x14ac:dyDescent="0.3">
      <c r="A107" t="s">
        <v>16</v>
      </c>
      <c r="B107" t="s">
        <v>15</v>
      </c>
      <c r="C107" t="s">
        <v>772</v>
      </c>
      <c r="D107" s="16">
        <v>11659.179999999998</v>
      </c>
      <c r="E107" s="16" t="s">
        <v>3282</v>
      </c>
      <c r="G107">
        <v>1</v>
      </c>
      <c r="H107" t="s">
        <v>565</v>
      </c>
      <c r="I107" t="s">
        <v>227</v>
      </c>
    </row>
    <row r="108" spans="1:9" x14ac:dyDescent="0.3">
      <c r="A108" t="s">
        <v>553</v>
      </c>
      <c r="B108" t="s">
        <v>206</v>
      </c>
      <c r="C108" t="s">
        <v>773</v>
      </c>
      <c r="D108" s="16">
        <v>76189.340000000011</v>
      </c>
      <c r="E108" s="16">
        <v>7260.53</v>
      </c>
      <c r="G108">
        <v>93</v>
      </c>
      <c r="H108" t="s">
        <v>566</v>
      </c>
      <c r="I108" t="s">
        <v>228</v>
      </c>
    </row>
    <row r="109" spans="1:9" x14ac:dyDescent="0.3">
      <c r="A109" t="s">
        <v>554</v>
      </c>
      <c r="B109" t="s">
        <v>207</v>
      </c>
      <c r="C109" t="s">
        <v>774</v>
      </c>
      <c r="D109" s="16">
        <v>49995.519999999997</v>
      </c>
      <c r="E109" s="16" t="s">
        <v>3282</v>
      </c>
      <c r="G109">
        <v>61</v>
      </c>
      <c r="H109" t="s">
        <v>567</v>
      </c>
      <c r="I109" t="s">
        <v>231</v>
      </c>
    </row>
    <row r="110" spans="1:9" x14ac:dyDescent="0.3">
      <c r="A110" t="s">
        <v>555</v>
      </c>
      <c r="B110" t="s">
        <v>208</v>
      </c>
      <c r="C110" t="s">
        <v>775</v>
      </c>
      <c r="D110" s="16">
        <v>21199.4</v>
      </c>
      <c r="E110" s="16" t="s">
        <v>3282</v>
      </c>
      <c r="F110" s="16">
        <v>6880.47</v>
      </c>
      <c r="G110">
        <v>1</v>
      </c>
      <c r="H110" t="s">
        <v>568</v>
      </c>
      <c r="I110" t="s">
        <v>233</v>
      </c>
    </row>
    <row r="111" spans="1:9" x14ac:dyDescent="0.3">
      <c r="A111" t="s">
        <v>556</v>
      </c>
      <c r="B111" t="s">
        <v>210</v>
      </c>
      <c r="C111" t="s">
        <v>209</v>
      </c>
      <c r="D111" s="16">
        <v>71626.42</v>
      </c>
      <c r="E111" s="16" t="s">
        <v>3282</v>
      </c>
      <c r="G111">
        <v>61</v>
      </c>
      <c r="H111" t="s">
        <v>569</v>
      </c>
      <c r="I111" t="s">
        <v>235</v>
      </c>
    </row>
    <row r="112" spans="1:9" x14ac:dyDescent="0.3">
      <c r="A112" t="s">
        <v>557</v>
      </c>
      <c r="B112" t="s">
        <v>212</v>
      </c>
      <c r="C112" t="s">
        <v>211</v>
      </c>
      <c r="D112" s="16">
        <v>636</v>
      </c>
      <c r="E112" s="16" t="s">
        <v>3282</v>
      </c>
      <c r="G112">
        <v>1</v>
      </c>
      <c r="H112" t="s">
        <v>570</v>
      </c>
      <c r="I112" t="s">
        <v>237</v>
      </c>
    </row>
    <row r="113" spans="1:9" x14ac:dyDescent="0.3">
      <c r="A113" t="s">
        <v>558</v>
      </c>
      <c r="B113" t="s">
        <v>214</v>
      </c>
      <c r="C113" t="s">
        <v>213</v>
      </c>
      <c r="D113" s="16">
        <v>68594.12</v>
      </c>
      <c r="E113" s="16">
        <v>12424.91</v>
      </c>
      <c r="G113">
        <v>103</v>
      </c>
      <c r="H113" t="s">
        <v>571</v>
      </c>
      <c r="I113" t="s">
        <v>239</v>
      </c>
    </row>
    <row r="114" spans="1:9" x14ac:dyDescent="0.3">
      <c r="A114" t="s">
        <v>559</v>
      </c>
      <c r="B114" t="s">
        <v>216</v>
      </c>
      <c r="C114" t="s">
        <v>215</v>
      </c>
      <c r="D114" s="16">
        <v>57968.63</v>
      </c>
      <c r="E114" s="16">
        <v>4877.93</v>
      </c>
      <c r="G114">
        <v>73</v>
      </c>
      <c r="H114" t="s">
        <v>572</v>
      </c>
      <c r="I114" t="s">
        <v>241</v>
      </c>
    </row>
    <row r="115" spans="1:9" x14ac:dyDescent="0.3">
      <c r="A115" t="s">
        <v>560</v>
      </c>
      <c r="B115" t="s">
        <v>218</v>
      </c>
      <c r="C115" t="s">
        <v>217</v>
      </c>
      <c r="D115" s="16">
        <v>97798.68</v>
      </c>
      <c r="E115" s="16">
        <v>12100</v>
      </c>
      <c r="G115">
        <v>65</v>
      </c>
      <c r="H115" t="s">
        <v>573</v>
      </c>
      <c r="I115" t="s">
        <v>245</v>
      </c>
    </row>
    <row r="116" spans="1:9" x14ac:dyDescent="0.3">
      <c r="A116" t="s">
        <v>561</v>
      </c>
      <c r="B116" t="s">
        <v>220</v>
      </c>
      <c r="C116" t="s">
        <v>219</v>
      </c>
      <c r="D116" s="16">
        <v>122723.89</v>
      </c>
      <c r="E116" s="16" t="s">
        <v>3282</v>
      </c>
      <c r="F116" s="16">
        <v>541.72</v>
      </c>
      <c r="G116">
        <v>61</v>
      </c>
      <c r="H116" t="s">
        <v>574</v>
      </c>
      <c r="I116" t="s">
        <v>247</v>
      </c>
    </row>
    <row r="117" spans="1:9" x14ac:dyDescent="0.3">
      <c r="A117" t="s">
        <v>562</v>
      </c>
      <c r="B117" t="s">
        <v>222</v>
      </c>
      <c r="C117" t="s">
        <v>221</v>
      </c>
      <c r="D117" s="16">
        <v>45558.65</v>
      </c>
      <c r="E117" s="16">
        <v>5643.37</v>
      </c>
      <c r="G117">
        <v>63</v>
      </c>
      <c r="H117" t="s">
        <v>575</v>
      </c>
      <c r="I117" t="s">
        <v>249</v>
      </c>
    </row>
    <row r="118" spans="1:9" x14ac:dyDescent="0.3">
      <c r="A118" t="s">
        <v>563</v>
      </c>
      <c r="B118" t="s">
        <v>224</v>
      </c>
      <c r="C118" t="s">
        <v>223</v>
      </c>
      <c r="D118" s="16">
        <v>115765.88</v>
      </c>
      <c r="E118" s="16">
        <v>5332.8</v>
      </c>
      <c r="G118">
        <v>216</v>
      </c>
      <c r="H118" t="s">
        <v>576</v>
      </c>
      <c r="I118" t="s">
        <v>250</v>
      </c>
    </row>
    <row r="119" spans="1:9" x14ac:dyDescent="0.3">
      <c r="A119" t="s">
        <v>564</v>
      </c>
      <c r="B119" t="s">
        <v>226</v>
      </c>
      <c r="C119" t="s">
        <v>225</v>
      </c>
      <c r="D119" s="16">
        <v>109007.75</v>
      </c>
      <c r="E119" s="16">
        <v>12090.93</v>
      </c>
      <c r="G119">
        <v>161</v>
      </c>
      <c r="H119" t="s">
        <v>577</v>
      </c>
      <c r="I119" t="s">
        <v>252</v>
      </c>
    </row>
    <row r="120" spans="1:9" x14ac:dyDescent="0.3">
      <c r="A120" t="s">
        <v>565</v>
      </c>
      <c r="B120" t="s">
        <v>227</v>
      </c>
      <c r="C120" t="s">
        <v>776</v>
      </c>
      <c r="D120" s="16">
        <v>41604.550000000003</v>
      </c>
      <c r="E120" s="16">
        <v>828.39</v>
      </c>
      <c r="G120">
        <v>58</v>
      </c>
      <c r="H120" t="s">
        <v>578</v>
      </c>
      <c r="I120" t="s">
        <v>254</v>
      </c>
    </row>
    <row r="121" spans="1:9" x14ac:dyDescent="0.3">
      <c r="A121" t="s">
        <v>566</v>
      </c>
      <c r="B121" t="s">
        <v>228</v>
      </c>
      <c r="C121" t="s">
        <v>777</v>
      </c>
      <c r="D121" s="16">
        <v>33580.82</v>
      </c>
      <c r="E121" s="16">
        <v>828.39</v>
      </c>
      <c r="G121">
        <v>27</v>
      </c>
      <c r="H121" t="s">
        <v>579</v>
      </c>
      <c r="I121" t="s">
        <v>256</v>
      </c>
    </row>
    <row r="122" spans="1:9" x14ac:dyDescent="0.3">
      <c r="A122" t="s">
        <v>567</v>
      </c>
      <c r="B122" t="s">
        <v>231</v>
      </c>
      <c r="C122" t="s">
        <v>230</v>
      </c>
      <c r="D122" s="16">
        <v>21521.48</v>
      </c>
      <c r="E122" s="16" t="s">
        <v>3282</v>
      </c>
      <c r="F122" s="16">
        <v>7004.93</v>
      </c>
      <c r="G122">
        <v>1</v>
      </c>
      <c r="H122" t="s">
        <v>580</v>
      </c>
      <c r="I122" t="s">
        <v>258</v>
      </c>
    </row>
    <row r="123" spans="1:9" x14ac:dyDescent="0.3">
      <c r="A123" t="s">
        <v>568</v>
      </c>
      <c r="B123" t="s">
        <v>233</v>
      </c>
      <c r="C123" t="s">
        <v>232</v>
      </c>
      <c r="D123" s="16">
        <v>86036.89</v>
      </c>
      <c r="E123" s="16">
        <v>7448.38</v>
      </c>
      <c r="G123">
        <v>65</v>
      </c>
      <c r="H123" t="s">
        <v>581</v>
      </c>
      <c r="I123" t="s">
        <v>260</v>
      </c>
    </row>
    <row r="124" spans="1:9" x14ac:dyDescent="0.3">
      <c r="A124" t="s">
        <v>569</v>
      </c>
      <c r="B124" t="s">
        <v>235</v>
      </c>
      <c r="C124" t="s">
        <v>234</v>
      </c>
      <c r="D124" s="16">
        <v>35962.120000000003</v>
      </c>
      <c r="E124" s="16">
        <v>3155.45</v>
      </c>
      <c r="G124">
        <v>153</v>
      </c>
      <c r="H124" t="s">
        <v>582</v>
      </c>
      <c r="I124" t="s">
        <v>477</v>
      </c>
    </row>
    <row r="125" spans="1:9" x14ac:dyDescent="0.3">
      <c r="A125" t="s">
        <v>570</v>
      </c>
      <c r="B125" t="s">
        <v>237</v>
      </c>
      <c r="C125" t="s">
        <v>236</v>
      </c>
      <c r="D125" s="16">
        <v>60727.38</v>
      </c>
      <c r="E125" s="16">
        <v>5566.28</v>
      </c>
      <c r="G125">
        <v>49</v>
      </c>
      <c r="H125" t="s">
        <v>583</v>
      </c>
      <c r="I125" t="s">
        <v>262</v>
      </c>
    </row>
    <row r="126" spans="1:9" x14ac:dyDescent="0.3">
      <c r="A126" t="s">
        <v>571</v>
      </c>
      <c r="B126" t="s">
        <v>239</v>
      </c>
      <c r="C126" t="s">
        <v>238</v>
      </c>
      <c r="D126" s="16">
        <v>57773.98</v>
      </c>
      <c r="E126" s="16">
        <v>5576.13</v>
      </c>
      <c r="G126">
        <v>67</v>
      </c>
      <c r="H126" t="s">
        <v>584</v>
      </c>
      <c r="I126" t="s">
        <v>264</v>
      </c>
    </row>
    <row r="127" spans="1:9" x14ac:dyDescent="0.3">
      <c r="A127" t="s">
        <v>572</v>
      </c>
      <c r="B127" t="s">
        <v>241</v>
      </c>
      <c r="C127" t="s">
        <v>240</v>
      </c>
      <c r="D127" s="16">
        <v>28270.09</v>
      </c>
      <c r="E127" s="16">
        <v>2916.82</v>
      </c>
      <c r="G127">
        <v>63</v>
      </c>
      <c r="H127" t="s">
        <v>585</v>
      </c>
      <c r="I127" t="s">
        <v>266</v>
      </c>
    </row>
    <row r="128" spans="1:9" x14ac:dyDescent="0.3">
      <c r="A128" t="s">
        <v>527</v>
      </c>
      <c r="B128" t="s">
        <v>243</v>
      </c>
      <c r="C128" t="s">
        <v>242</v>
      </c>
      <c r="D128" s="16">
        <v>165084.53999999998</v>
      </c>
      <c r="E128" s="16">
        <v>828.38</v>
      </c>
      <c r="F128" s="16">
        <v>693.73</v>
      </c>
      <c r="G128">
        <v>61</v>
      </c>
      <c r="H128" t="s">
        <v>586</v>
      </c>
      <c r="I128" t="s">
        <v>270</v>
      </c>
    </row>
    <row r="129" spans="1:9" x14ac:dyDescent="0.3">
      <c r="A129" t="s">
        <v>573</v>
      </c>
      <c r="B129" t="s">
        <v>245</v>
      </c>
      <c r="C129" t="s">
        <v>244</v>
      </c>
      <c r="D129" s="16">
        <v>127688.01000000001</v>
      </c>
      <c r="E129" s="16" t="s">
        <v>3282</v>
      </c>
      <c r="F129" s="16">
        <v>46075.87</v>
      </c>
      <c r="G129">
        <v>1</v>
      </c>
      <c r="H129" t="s">
        <v>587</v>
      </c>
      <c r="I129" t="s">
        <v>272</v>
      </c>
    </row>
    <row r="130" spans="1:9" x14ac:dyDescent="0.3">
      <c r="A130" t="s">
        <v>574</v>
      </c>
      <c r="B130" t="s">
        <v>247</v>
      </c>
      <c r="C130" t="s">
        <v>246</v>
      </c>
      <c r="D130" s="16">
        <v>102760.89</v>
      </c>
      <c r="E130" s="16">
        <v>828.38</v>
      </c>
      <c r="G130">
        <v>65</v>
      </c>
      <c r="H130" t="s">
        <v>588</v>
      </c>
      <c r="I130" t="s">
        <v>274</v>
      </c>
    </row>
    <row r="131" spans="1:9" x14ac:dyDescent="0.3">
      <c r="A131" t="s">
        <v>575</v>
      </c>
      <c r="B131" t="s">
        <v>249</v>
      </c>
      <c r="C131" t="s">
        <v>248</v>
      </c>
      <c r="D131" s="16">
        <v>170654.72</v>
      </c>
      <c r="E131" s="16">
        <v>30769.81</v>
      </c>
      <c r="G131">
        <v>96</v>
      </c>
      <c r="H131" t="s">
        <v>589</v>
      </c>
      <c r="I131" t="s">
        <v>276</v>
      </c>
    </row>
    <row r="132" spans="1:9" x14ac:dyDescent="0.3">
      <c r="A132" t="s">
        <v>576</v>
      </c>
      <c r="B132" t="s">
        <v>250</v>
      </c>
      <c r="C132" t="s">
        <v>248</v>
      </c>
      <c r="D132" s="16">
        <v>235373.87000000002</v>
      </c>
      <c r="E132" s="16" t="s">
        <v>3282</v>
      </c>
      <c r="F132" s="16">
        <v>88121.35</v>
      </c>
      <c r="G132">
        <v>1</v>
      </c>
      <c r="H132" t="s">
        <v>590</v>
      </c>
      <c r="I132" t="s">
        <v>278</v>
      </c>
    </row>
    <row r="133" spans="1:9" x14ac:dyDescent="0.3">
      <c r="A133" t="s">
        <v>577</v>
      </c>
      <c r="B133" t="s">
        <v>252</v>
      </c>
      <c r="C133" t="s">
        <v>251</v>
      </c>
      <c r="D133" s="16">
        <v>91811.31</v>
      </c>
      <c r="E133" s="16">
        <v>8082.74</v>
      </c>
      <c r="G133">
        <v>108</v>
      </c>
      <c r="H133" t="s">
        <v>542</v>
      </c>
      <c r="I133" t="s">
        <v>280</v>
      </c>
    </row>
    <row r="134" spans="1:9" x14ac:dyDescent="0.3">
      <c r="A134" t="s">
        <v>578</v>
      </c>
      <c r="B134" t="s">
        <v>254</v>
      </c>
      <c r="C134" t="s">
        <v>253</v>
      </c>
      <c r="D134" s="16">
        <v>65459.700000000004</v>
      </c>
      <c r="E134" s="16">
        <v>5907.03</v>
      </c>
      <c r="G134">
        <v>55</v>
      </c>
      <c r="H134" t="s">
        <v>591</v>
      </c>
      <c r="I134" t="s">
        <v>282</v>
      </c>
    </row>
    <row r="135" spans="1:9" x14ac:dyDescent="0.3">
      <c r="A135" t="s">
        <v>579</v>
      </c>
      <c r="B135" t="s">
        <v>256</v>
      </c>
      <c r="C135" t="s">
        <v>255</v>
      </c>
      <c r="D135" s="16">
        <v>112040.52000000002</v>
      </c>
      <c r="E135" s="16">
        <v>9860.68</v>
      </c>
      <c r="G135">
        <v>108</v>
      </c>
      <c r="H135" t="s">
        <v>592</v>
      </c>
      <c r="I135" t="s">
        <v>285</v>
      </c>
    </row>
    <row r="136" spans="1:9" x14ac:dyDescent="0.3">
      <c r="A136" t="s">
        <v>580</v>
      </c>
      <c r="B136" t="s">
        <v>258</v>
      </c>
      <c r="C136" t="s">
        <v>257</v>
      </c>
      <c r="D136" s="16">
        <v>59710.42</v>
      </c>
      <c r="E136" s="16">
        <v>5384.42</v>
      </c>
      <c r="G136">
        <v>55</v>
      </c>
      <c r="H136" t="s">
        <v>593</v>
      </c>
      <c r="I136" t="s">
        <v>287</v>
      </c>
    </row>
    <row r="137" spans="1:9" x14ac:dyDescent="0.3">
      <c r="A137" t="s">
        <v>581</v>
      </c>
      <c r="B137" t="s">
        <v>260</v>
      </c>
      <c r="C137" t="s">
        <v>259</v>
      </c>
      <c r="D137" s="16">
        <v>208315.06</v>
      </c>
      <c r="E137" s="16">
        <v>19010.349999999999</v>
      </c>
      <c r="G137">
        <v>90</v>
      </c>
      <c r="H137" t="s">
        <v>594</v>
      </c>
      <c r="I137" t="s">
        <v>289</v>
      </c>
    </row>
    <row r="138" spans="1:9" x14ac:dyDescent="0.3">
      <c r="A138" t="s">
        <v>582</v>
      </c>
      <c r="B138" t="s">
        <v>477</v>
      </c>
      <c r="C138" t="s">
        <v>259</v>
      </c>
      <c r="D138" s="16">
        <v>9440.3499999999985</v>
      </c>
      <c r="E138" s="16" t="s">
        <v>3282</v>
      </c>
      <c r="F138" s="16">
        <v>2422.4299999999998</v>
      </c>
      <c r="G138">
        <v>1</v>
      </c>
      <c r="H138" t="s">
        <v>595</v>
      </c>
      <c r="I138" t="s">
        <v>291</v>
      </c>
    </row>
    <row r="139" spans="1:9" x14ac:dyDescent="0.3">
      <c r="A139" t="s">
        <v>583</v>
      </c>
      <c r="B139" t="s">
        <v>262</v>
      </c>
      <c r="C139" t="s">
        <v>261</v>
      </c>
      <c r="D139" s="16">
        <v>25108.16</v>
      </c>
      <c r="E139" s="16">
        <v>2700.23</v>
      </c>
      <c r="G139">
        <v>13</v>
      </c>
      <c r="H139" t="s">
        <v>596</v>
      </c>
      <c r="I139" t="s">
        <v>293</v>
      </c>
    </row>
    <row r="140" spans="1:9" x14ac:dyDescent="0.3">
      <c r="A140" t="s">
        <v>584</v>
      </c>
      <c r="B140" t="s">
        <v>264</v>
      </c>
      <c r="C140" t="s">
        <v>263</v>
      </c>
      <c r="D140" s="16">
        <v>37505.31</v>
      </c>
      <c r="E140" s="16">
        <v>3238.61</v>
      </c>
      <c r="G140">
        <v>92</v>
      </c>
      <c r="H140" t="s">
        <v>597</v>
      </c>
      <c r="I140" t="s">
        <v>295</v>
      </c>
    </row>
    <row r="141" spans="1:9" x14ac:dyDescent="0.3">
      <c r="A141" t="s">
        <v>585</v>
      </c>
      <c r="B141" t="s">
        <v>266</v>
      </c>
      <c r="C141" t="s">
        <v>265</v>
      </c>
      <c r="D141" s="16">
        <v>40365.409999999996</v>
      </c>
      <c r="E141" s="16">
        <v>3597.08</v>
      </c>
      <c r="G141">
        <v>158</v>
      </c>
      <c r="H141" t="s">
        <v>598</v>
      </c>
      <c r="I141" t="s">
        <v>297</v>
      </c>
    </row>
    <row r="142" spans="1:9" x14ac:dyDescent="0.3">
      <c r="A142" t="s">
        <v>16</v>
      </c>
      <c r="B142" t="s">
        <v>268</v>
      </c>
      <c r="C142" t="s">
        <v>267</v>
      </c>
      <c r="D142" s="16">
        <v>42325.89</v>
      </c>
      <c r="E142" s="16" t="s">
        <v>3282</v>
      </c>
      <c r="G142">
        <v>42</v>
      </c>
      <c r="H142" t="s">
        <v>599</v>
      </c>
      <c r="I142" t="s">
        <v>299</v>
      </c>
    </row>
    <row r="143" spans="1:9" x14ac:dyDescent="0.3">
      <c r="A143" t="s">
        <v>586</v>
      </c>
      <c r="B143" t="s">
        <v>270</v>
      </c>
      <c r="C143" t="s">
        <v>269</v>
      </c>
      <c r="D143" s="16">
        <v>75262.78</v>
      </c>
      <c r="E143" s="16">
        <v>6200.03</v>
      </c>
      <c r="G143">
        <v>57</v>
      </c>
      <c r="H143" t="s">
        <v>600</v>
      </c>
      <c r="I143" t="s">
        <v>301</v>
      </c>
    </row>
    <row r="144" spans="1:9" x14ac:dyDescent="0.3">
      <c r="A144" t="s">
        <v>587</v>
      </c>
      <c r="B144" t="s">
        <v>272</v>
      </c>
      <c r="C144" t="s">
        <v>271</v>
      </c>
      <c r="D144" s="16">
        <v>73668.700000000012</v>
      </c>
      <c r="E144" s="16">
        <v>6319.09</v>
      </c>
      <c r="G144">
        <v>97</v>
      </c>
      <c r="H144" t="s">
        <v>601</v>
      </c>
      <c r="I144" t="s">
        <v>303</v>
      </c>
    </row>
    <row r="145" spans="1:9" x14ac:dyDescent="0.3">
      <c r="A145" t="s">
        <v>588</v>
      </c>
      <c r="B145" t="s">
        <v>274</v>
      </c>
      <c r="C145" t="s">
        <v>273</v>
      </c>
      <c r="D145" s="16">
        <v>82216.55</v>
      </c>
      <c r="E145" s="16">
        <v>6791.36</v>
      </c>
      <c r="G145">
        <v>78</v>
      </c>
      <c r="H145" t="s">
        <v>602</v>
      </c>
      <c r="I145" t="s">
        <v>305</v>
      </c>
    </row>
    <row r="146" spans="1:9" x14ac:dyDescent="0.3">
      <c r="A146" t="s">
        <v>589</v>
      </c>
      <c r="B146" t="s">
        <v>276</v>
      </c>
      <c r="C146" t="s">
        <v>275</v>
      </c>
      <c r="D146" s="16">
        <v>26126.280000000002</v>
      </c>
      <c r="E146" s="16">
        <v>2162.0100000000002</v>
      </c>
      <c r="G146">
        <v>73</v>
      </c>
      <c r="H146" t="s">
        <v>603</v>
      </c>
      <c r="I146" t="s">
        <v>310</v>
      </c>
    </row>
    <row r="147" spans="1:9" x14ac:dyDescent="0.3">
      <c r="A147" t="s">
        <v>590</v>
      </c>
      <c r="B147" t="s">
        <v>278</v>
      </c>
      <c r="C147" t="s">
        <v>277</v>
      </c>
      <c r="D147" s="16">
        <v>53386.84</v>
      </c>
      <c r="E147" s="16">
        <v>4406.3900000000003</v>
      </c>
      <c r="G147">
        <v>99</v>
      </c>
      <c r="H147" t="s">
        <v>604</v>
      </c>
      <c r="I147" t="s">
        <v>315</v>
      </c>
    </row>
    <row r="148" spans="1:9" x14ac:dyDescent="0.3">
      <c r="A148" t="s">
        <v>542</v>
      </c>
      <c r="B148" t="s">
        <v>280</v>
      </c>
      <c r="C148" t="s">
        <v>279</v>
      </c>
      <c r="D148" s="16">
        <v>13536.789999999999</v>
      </c>
      <c r="E148" s="16" t="s">
        <v>3282</v>
      </c>
      <c r="F148" s="16">
        <v>3976.25</v>
      </c>
      <c r="G148">
        <v>1</v>
      </c>
      <c r="H148" t="s">
        <v>605</v>
      </c>
      <c r="I148" t="s">
        <v>317</v>
      </c>
    </row>
    <row r="149" spans="1:9" x14ac:dyDescent="0.3">
      <c r="A149" t="s">
        <v>591</v>
      </c>
      <c r="B149" t="s">
        <v>282</v>
      </c>
      <c r="C149" t="s">
        <v>281</v>
      </c>
      <c r="D149" s="16">
        <v>123406.18000000001</v>
      </c>
      <c r="E149" s="16">
        <v>8060.52</v>
      </c>
      <c r="G149">
        <v>224</v>
      </c>
      <c r="H149" t="s">
        <v>606</v>
      </c>
      <c r="I149" t="s">
        <v>319</v>
      </c>
    </row>
    <row r="150" spans="1:9" x14ac:dyDescent="0.3">
      <c r="A150" t="s">
        <v>542</v>
      </c>
      <c r="B150" t="s">
        <v>280</v>
      </c>
      <c r="C150" t="s">
        <v>283</v>
      </c>
      <c r="D150" s="16">
        <v>29469.530000000002</v>
      </c>
      <c r="E150" s="16" t="s">
        <v>3282</v>
      </c>
      <c r="F150" s="16">
        <v>10019.709999999999</v>
      </c>
      <c r="G150">
        <v>1</v>
      </c>
      <c r="H150" t="s">
        <v>607</v>
      </c>
      <c r="I150" t="s">
        <v>320</v>
      </c>
    </row>
    <row r="151" spans="1:9" x14ac:dyDescent="0.3">
      <c r="A151" t="s">
        <v>592</v>
      </c>
      <c r="B151" t="s">
        <v>285</v>
      </c>
      <c r="C151" t="s">
        <v>284</v>
      </c>
      <c r="D151" s="16">
        <v>90282.78</v>
      </c>
      <c r="E151" s="16">
        <v>7195.08</v>
      </c>
      <c r="G151">
        <v>204</v>
      </c>
      <c r="H151" t="s">
        <v>608</v>
      </c>
      <c r="I151" t="s">
        <v>322</v>
      </c>
    </row>
    <row r="152" spans="1:9" x14ac:dyDescent="0.3">
      <c r="A152" t="s">
        <v>593</v>
      </c>
      <c r="B152" t="s">
        <v>287</v>
      </c>
      <c r="C152" t="s">
        <v>286</v>
      </c>
      <c r="D152" s="16">
        <v>441727.10000000003</v>
      </c>
      <c r="E152" s="16">
        <v>32536.240000000002</v>
      </c>
      <c r="G152">
        <v>212</v>
      </c>
      <c r="H152" t="s">
        <v>609</v>
      </c>
      <c r="I152" t="s">
        <v>324</v>
      </c>
    </row>
    <row r="153" spans="1:9" x14ac:dyDescent="0.3">
      <c r="A153" t="s">
        <v>594</v>
      </c>
      <c r="B153" t="s">
        <v>289</v>
      </c>
      <c r="C153" t="s">
        <v>288</v>
      </c>
      <c r="D153" s="16">
        <v>243985.44</v>
      </c>
      <c r="E153" s="16">
        <v>15727.57</v>
      </c>
      <c r="G153">
        <v>194</v>
      </c>
      <c r="H153" t="s">
        <v>610</v>
      </c>
      <c r="I153" t="s">
        <v>326</v>
      </c>
    </row>
    <row r="154" spans="1:9" x14ac:dyDescent="0.3">
      <c r="A154" t="s">
        <v>595</v>
      </c>
      <c r="B154" t="s">
        <v>291</v>
      </c>
      <c r="C154" t="s">
        <v>290</v>
      </c>
      <c r="D154" s="16">
        <v>32220.770000000004</v>
      </c>
      <c r="E154" s="16">
        <v>3631.12</v>
      </c>
      <c r="G154">
        <v>76</v>
      </c>
      <c r="H154" t="s">
        <v>611</v>
      </c>
      <c r="I154" t="s">
        <v>328</v>
      </c>
    </row>
    <row r="155" spans="1:9" x14ac:dyDescent="0.3">
      <c r="A155" t="s">
        <v>596</v>
      </c>
      <c r="B155" t="s">
        <v>293</v>
      </c>
      <c r="C155" t="s">
        <v>292</v>
      </c>
      <c r="D155" s="16">
        <v>31584.360000000004</v>
      </c>
      <c r="E155" s="16">
        <v>3559.64</v>
      </c>
      <c r="G155">
        <v>86</v>
      </c>
      <c r="H155" t="s">
        <v>612</v>
      </c>
      <c r="I155" t="s">
        <v>330</v>
      </c>
    </row>
    <row r="156" spans="1:9" x14ac:dyDescent="0.3">
      <c r="A156" t="s">
        <v>597</v>
      </c>
      <c r="B156" t="s">
        <v>295</v>
      </c>
      <c r="C156" t="s">
        <v>294</v>
      </c>
      <c r="D156" s="16">
        <v>29877.579999999998</v>
      </c>
      <c r="E156" s="16">
        <v>3367.93</v>
      </c>
      <c r="G156">
        <v>76</v>
      </c>
      <c r="H156" t="s">
        <v>1074</v>
      </c>
      <c r="I156" t="s">
        <v>332</v>
      </c>
    </row>
    <row r="157" spans="1:9" x14ac:dyDescent="0.3">
      <c r="A157" t="s">
        <v>598</v>
      </c>
      <c r="B157" t="s">
        <v>297</v>
      </c>
      <c r="C157" t="s">
        <v>296</v>
      </c>
      <c r="D157" s="16">
        <v>41505.4</v>
      </c>
      <c r="E157" s="16">
        <v>3397.7</v>
      </c>
      <c r="G157">
        <v>99</v>
      </c>
      <c r="H157" t="s">
        <v>613</v>
      </c>
      <c r="I157" t="s">
        <v>334</v>
      </c>
    </row>
    <row r="158" spans="1:9" x14ac:dyDescent="0.3">
      <c r="A158" t="s">
        <v>599</v>
      </c>
      <c r="B158" t="s">
        <v>299</v>
      </c>
      <c r="C158" t="s">
        <v>298</v>
      </c>
      <c r="D158" s="16">
        <v>34032.169999999991</v>
      </c>
      <c r="E158" s="16">
        <v>3080.05</v>
      </c>
      <c r="G158">
        <v>63</v>
      </c>
      <c r="H158" t="s">
        <v>614</v>
      </c>
      <c r="I158" t="s">
        <v>336</v>
      </c>
    </row>
    <row r="159" spans="1:9" x14ac:dyDescent="0.3">
      <c r="A159" t="s">
        <v>600</v>
      </c>
      <c r="B159" t="s">
        <v>301</v>
      </c>
      <c r="C159" t="s">
        <v>300</v>
      </c>
      <c r="D159" s="16">
        <v>73728.650000000009</v>
      </c>
      <c r="E159" s="16">
        <v>6495.17</v>
      </c>
      <c r="G159">
        <v>108</v>
      </c>
      <c r="H159" t="s">
        <v>615</v>
      </c>
      <c r="I159" t="s">
        <v>338</v>
      </c>
    </row>
    <row r="160" spans="1:9" x14ac:dyDescent="0.3">
      <c r="A160" t="s">
        <v>601</v>
      </c>
      <c r="B160" t="s">
        <v>303</v>
      </c>
      <c r="C160" t="s">
        <v>302</v>
      </c>
      <c r="D160" s="16">
        <v>108310.29</v>
      </c>
      <c r="E160" s="16">
        <v>9427.02</v>
      </c>
      <c r="G160">
        <v>123</v>
      </c>
      <c r="H160" t="s">
        <v>616</v>
      </c>
      <c r="I160" t="s">
        <v>339</v>
      </c>
    </row>
    <row r="161" spans="1:9" x14ac:dyDescent="0.3">
      <c r="A161" t="s">
        <v>602</v>
      </c>
      <c r="B161" t="s">
        <v>305</v>
      </c>
      <c r="C161" t="s">
        <v>304</v>
      </c>
      <c r="D161" s="16">
        <v>109701.51000000001</v>
      </c>
      <c r="E161" s="16">
        <v>9561.4599999999991</v>
      </c>
      <c r="G161">
        <v>122</v>
      </c>
      <c r="H161" t="s">
        <v>617</v>
      </c>
      <c r="I161" t="s">
        <v>340</v>
      </c>
    </row>
    <row r="162" spans="1:9" x14ac:dyDescent="0.3">
      <c r="A162" t="s">
        <v>567</v>
      </c>
      <c r="B162" t="s">
        <v>231</v>
      </c>
      <c r="C162" t="s">
        <v>306</v>
      </c>
      <c r="D162" s="16">
        <v>24650.010000000002</v>
      </c>
      <c r="E162" s="16" t="s">
        <v>3282</v>
      </c>
      <c r="F162" s="16">
        <v>8191.62</v>
      </c>
      <c r="G162">
        <v>1</v>
      </c>
      <c r="H162" t="s">
        <v>618</v>
      </c>
      <c r="I162" t="s">
        <v>341</v>
      </c>
    </row>
    <row r="163" spans="1:9" x14ac:dyDescent="0.3">
      <c r="A163" t="s">
        <v>567</v>
      </c>
      <c r="B163" t="s">
        <v>231</v>
      </c>
      <c r="C163" t="s">
        <v>307</v>
      </c>
      <c r="D163" s="16">
        <v>21026.969999999998</v>
      </c>
      <c r="E163" s="16" t="s">
        <v>3282</v>
      </c>
      <c r="F163" s="16">
        <v>6817.35</v>
      </c>
      <c r="G163">
        <v>1</v>
      </c>
      <c r="H163" t="s">
        <v>619</v>
      </c>
      <c r="I163" t="s">
        <v>342</v>
      </c>
    </row>
    <row r="164" spans="1:9" x14ac:dyDescent="0.3">
      <c r="A164" t="s">
        <v>567</v>
      </c>
      <c r="B164" t="s">
        <v>231</v>
      </c>
      <c r="C164" t="s">
        <v>308</v>
      </c>
      <c r="D164" s="16">
        <v>14315.230000000001</v>
      </c>
      <c r="E164" s="16" t="s">
        <v>3282</v>
      </c>
      <c r="F164" s="16">
        <v>4271.53</v>
      </c>
      <c r="G164">
        <v>1</v>
      </c>
      <c r="H164" t="s">
        <v>620</v>
      </c>
      <c r="I164" t="s">
        <v>344</v>
      </c>
    </row>
    <row r="165" spans="1:9" x14ac:dyDescent="0.3">
      <c r="A165" t="s">
        <v>603</v>
      </c>
      <c r="B165" t="s">
        <v>310</v>
      </c>
      <c r="C165" t="s">
        <v>309</v>
      </c>
      <c r="D165" s="16">
        <v>12957.98</v>
      </c>
      <c r="E165" s="16" t="s">
        <v>3282</v>
      </c>
      <c r="F165" s="16">
        <v>3756.71</v>
      </c>
      <c r="G165">
        <v>1</v>
      </c>
      <c r="H165" t="s">
        <v>621</v>
      </c>
      <c r="I165" t="s">
        <v>346</v>
      </c>
    </row>
    <row r="166" spans="1:9" x14ac:dyDescent="0.3">
      <c r="A166" t="s">
        <v>603</v>
      </c>
      <c r="B166" t="s">
        <v>310</v>
      </c>
      <c r="C166" t="s">
        <v>311</v>
      </c>
      <c r="D166" s="16">
        <v>13570.2</v>
      </c>
      <c r="E166" s="16" t="s">
        <v>3282</v>
      </c>
      <c r="F166" s="16">
        <v>3988.92</v>
      </c>
      <c r="G166">
        <v>1</v>
      </c>
      <c r="H166" t="s">
        <v>622</v>
      </c>
      <c r="I166" t="s">
        <v>348</v>
      </c>
    </row>
    <row r="167" spans="1:9" x14ac:dyDescent="0.3">
      <c r="A167" t="s">
        <v>603</v>
      </c>
      <c r="B167" t="s">
        <v>310</v>
      </c>
      <c r="C167" t="s">
        <v>312</v>
      </c>
      <c r="D167" s="16">
        <v>12960.32</v>
      </c>
      <c r="E167" s="16" t="s">
        <v>3282</v>
      </c>
      <c r="F167" s="16">
        <v>3757.59</v>
      </c>
      <c r="G167">
        <v>1</v>
      </c>
      <c r="H167" t="s">
        <v>623</v>
      </c>
      <c r="I167" t="s">
        <v>350</v>
      </c>
    </row>
    <row r="168" spans="1:9" x14ac:dyDescent="0.3">
      <c r="A168" t="s">
        <v>603</v>
      </c>
      <c r="B168" t="s">
        <v>310</v>
      </c>
      <c r="C168" t="s">
        <v>313</v>
      </c>
      <c r="D168" s="16">
        <v>13538.57</v>
      </c>
      <c r="E168" s="16" t="s">
        <v>3282</v>
      </c>
      <c r="F168" s="16">
        <v>3976.93</v>
      </c>
      <c r="G168">
        <v>1</v>
      </c>
      <c r="H168" t="s">
        <v>624</v>
      </c>
      <c r="I168" t="s">
        <v>352</v>
      </c>
    </row>
    <row r="169" spans="1:9" x14ac:dyDescent="0.3">
      <c r="A169" t="s">
        <v>604</v>
      </c>
      <c r="B169" t="s">
        <v>315</v>
      </c>
      <c r="C169" t="s">
        <v>314</v>
      </c>
      <c r="D169" s="16">
        <v>80195.44</v>
      </c>
      <c r="E169" s="16">
        <v>7555.72</v>
      </c>
      <c r="G169">
        <v>40</v>
      </c>
      <c r="H169" t="s">
        <v>625</v>
      </c>
      <c r="I169" t="s">
        <v>478</v>
      </c>
    </row>
    <row r="170" spans="1:9" x14ac:dyDescent="0.3">
      <c r="A170" t="s">
        <v>605</v>
      </c>
      <c r="B170" t="s">
        <v>317</v>
      </c>
      <c r="C170" t="s">
        <v>316</v>
      </c>
      <c r="D170" s="16">
        <v>101048.81</v>
      </c>
      <c r="E170" s="16">
        <v>10663.9</v>
      </c>
      <c r="G170">
        <v>75</v>
      </c>
      <c r="H170" t="s">
        <v>626</v>
      </c>
      <c r="I170" t="s">
        <v>355</v>
      </c>
    </row>
    <row r="171" spans="1:9" x14ac:dyDescent="0.3">
      <c r="A171" t="s">
        <v>606</v>
      </c>
      <c r="B171" t="s">
        <v>319</v>
      </c>
      <c r="C171" t="s">
        <v>318</v>
      </c>
      <c r="D171" s="16">
        <v>78896.17</v>
      </c>
      <c r="E171" s="16">
        <v>11323.33</v>
      </c>
      <c r="G171">
        <v>45</v>
      </c>
      <c r="H171" t="s">
        <v>627</v>
      </c>
      <c r="I171" t="s">
        <v>357</v>
      </c>
    </row>
    <row r="172" spans="1:9" x14ac:dyDescent="0.3">
      <c r="A172" t="s">
        <v>607</v>
      </c>
      <c r="B172" t="s">
        <v>320</v>
      </c>
      <c r="C172" t="s">
        <v>318</v>
      </c>
      <c r="D172" s="16">
        <v>28901.85</v>
      </c>
      <c r="E172" s="16" t="s">
        <v>3282</v>
      </c>
      <c r="F172" s="16">
        <v>9763.65</v>
      </c>
      <c r="G172">
        <v>1</v>
      </c>
      <c r="H172" t="s">
        <v>628</v>
      </c>
      <c r="I172" t="s">
        <v>359</v>
      </c>
    </row>
    <row r="173" spans="1:9" x14ac:dyDescent="0.3">
      <c r="A173" t="s">
        <v>608</v>
      </c>
      <c r="B173" t="s">
        <v>322</v>
      </c>
      <c r="C173" t="s">
        <v>321</v>
      </c>
      <c r="D173" s="16">
        <v>74259.98</v>
      </c>
      <c r="E173" s="16">
        <v>10962.79</v>
      </c>
      <c r="G173">
        <v>88</v>
      </c>
      <c r="H173" t="s">
        <v>629</v>
      </c>
      <c r="I173" t="s">
        <v>361</v>
      </c>
    </row>
    <row r="174" spans="1:9" x14ac:dyDescent="0.3">
      <c r="A174" t="s">
        <v>607</v>
      </c>
      <c r="B174" t="s">
        <v>320</v>
      </c>
      <c r="C174" t="s">
        <v>321</v>
      </c>
      <c r="D174" s="16">
        <v>27349.3</v>
      </c>
      <c r="E174" s="16" t="s">
        <v>3282</v>
      </c>
      <c r="F174" s="16">
        <v>9174.75</v>
      </c>
      <c r="G174">
        <v>1</v>
      </c>
      <c r="H174" t="s">
        <v>630</v>
      </c>
      <c r="I174" t="s">
        <v>363</v>
      </c>
    </row>
    <row r="175" spans="1:9" x14ac:dyDescent="0.3">
      <c r="A175" t="s">
        <v>609</v>
      </c>
      <c r="B175" t="s">
        <v>324</v>
      </c>
      <c r="C175" t="s">
        <v>323</v>
      </c>
      <c r="D175" s="16">
        <v>109275.31</v>
      </c>
      <c r="E175" s="16">
        <v>10181.44</v>
      </c>
      <c r="G175">
        <v>48</v>
      </c>
      <c r="H175" t="s">
        <v>631</v>
      </c>
      <c r="I175" t="s">
        <v>365</v>
      </c>
    </row>
    <row r="176" spans="1:9" x14ac:dyDescent="0.3">
      <c r="A176" t="s">
        <v>610</v>
      </c>
      <c r="B176" t="s">
        <v>326</v>
      </c>
      <c r="C176" t="s">
        <v>325</v>
      </c>
      <c r="D176" s="16">
        <v>116024.11</v>
      </c>
      <c r="E176" s="16">
        <v>11869.21</v>
      </c>
      <c r="G176">
        <v>83</v>
      </c>
      <c r="H176" t="s">
        <v>632</v>
      </c>
      <c r="I176" t="s">
        <v>367</v>
      </c>
    </row>
    <row r="177" spans="1:9" x14ac:dyDescent="0.3">
      <c r="A177" t="s">
        <v>611</v>
      </c>
      <c r="B177" t="s">
        <v>328</v>
      </c>
      <c r="C177" t="s">
        <v>327</v>
      </c>
      <c r="D177" s="16">
        <v>62229.81</v>
      </c>
      <c r="E177" s="16">
        <v>828.39</v>
      </c>
      <c r="G177">
        <v>95</v>
      </c>
      <c r="H177" t="s">
        <v>633</v>
      </c>
      <c r="I177" t="s">
        <v>369</v>
      </c>
    </row>
    <row r="178" spans="1:9" x14ac:dyDescent="0.3">
      <c r="A178" t="s">
        <v>612</v>
      </c>
      <c r="B178" t="s">
        <v>330</v>
      </c>
      <c r="C178" t="s">
        <v>329</v>
      </c>
      <c r="D178" s="16">
        <v>6428.32</v>
      </c>
      <c r="E178" s="16" t="s">
        <v>3282</v>
      </c>
      <c r="G178">
        <v>4</v>
      </c>
      <c r="H178" t="s">
        <v>634</v>
      </c>
      <c r="I178" t="s">
        <v>371</v>
      </c>
    </row>
    <row r="179" spans="1:9" x14ac:dyDescent="0.3">
      <c r="A179" t="s">
        <v>1074</v>
      </c>
      <c r="B179" t="s">
        <v>332</v>
      </c>
      <c r="C179" t="s">
        <v>331</v>
      </c>
      <c r="D179" s="16">
        <v>305888.49</v>
      </c>
      <c r="E179" s="16">
        <v>30275.279999999999</v>
      </c>
      <c r="G179">
        <v>96</v>
      </c>
      <c r="H179" t="s">
        <v>635</v>
      </c>
      <c r="I179" t="s">
        <v>373</v>
      </c>
    </row>
    <row r="180" spans="1:9" x14ac:dyDescent="0.3">
      <c r="A180" t="s">
        <v>613</v>
      </c>
      <c r="B180" t="s">
        <v>334</v>
      </c>
      <c r="C180" t="s">
        <v>333</v>
      </c>
      <c r="D180" s="16">
        <v>167.88</v>
      </c>
      <c r="E180" s="16" t="s">
        <v>3282</v>
      </c>
      <c r="G180">
        <v>1</v>
      </c>
      <c r="H180" t="s">
        <v>636</v>
      </c>
      <c r="I180" t="s">
        <v>374</v>
      </c>
    </row>
    <row r="181" spans="1:9" x14ac:dyDescent="0.3">
      <c r="A181" t="s">
        <v>614</v>
      </c>
      <c r="B181" t="s">
        <v>336</v>
      </c>
      <c r="C181" t="s">
        <v>335</v>
      </c>
      <c r="D181" s="16">
        <v>153.84</v>
      </c>
      <c r="E181" s="16" t="s">
        <v>3282</v>
      </c>
      <c r="G181">
        <v>1</v>
      </c>
      <c r="H181" t="s">
        <v>637</v>
      </c>
      <c r="I181" t="s">
        <v>376</v>
      </c>
    </row>
    <row r="182" spans="1:9" x14ac:dyDescent="0.3">
      <c r="A182" t="s">
        <v>615</v>
      </c>
      <c r="B182" t="s">
        <v>338</v>
      </c>
      <c r="C182" t="s">
        <v>337</v>
      </c>
      <c r="D182" s="16">
        <v>330.97</v>
      </c>
      <c r="E182" s="16" t="s">
        <v>3282</v>
      </c>
      <c r="G182">
        <v>1</v>
      </c>
      <c r="H182" t="s">
        <v>638</v>
      </c>
      <c r="I182" t="s">
        <v>378</v>
      </c>
    </row>
    <row r="183" spans="1:9" x14ac:dyDescent="0.3">
      <c r="A183" t="s">
        <v>616</v>
      </c>
      <c r="B183" t="s">
        <v>339</v>
      </c>
      <c r="C183" t="s">
        <v>778</v>
      </c>
      <c r="D183" s="16">
        <v>60787.11</v>
      </c>
      <c r="E183" s="16">
        <v>828.39</v>
      </c>
      <c r="G183">
        <v>81</v>
      </c>
      <c r="H183" t="s">
        <v>639</v>
      </c>
      <c r="I183" t="s">
        <v>380</v>
      </c>
    </row>
    <row r="184" spans="1:9" x14ac:dyDescent="0.3">
      <c r="A184" t="s">
        <v>617</v>
      </c>
      <c r="B184" t="s">
        <v>340</v>
      </c>
      <c r="C184" t="s">
        <v>778</v>
      </c>
      <c r="D184" s="16">
        <v>19940.169999999998</v>
      </c>
      <c r="E184" s="16" t="s">
        <v>3282</v>
      </c>
      <c r="F184" s="16">
        <v>6405.12</v>
      </c>
      <c r="G184">
        <v>1</v>
      </c>
      <c r="H184" t="s">
        <v>640</v>
      </c>
      <c r="I184" t="s">
        <v>382</v>
      </c>
    </row>
    <row r="185" spans="1:9" x14ac:dyDescent="0.3">
      <c r="A185" t="s">
        <v>618</v>
      </c>
      <c r="B185" t="s">
        <v>341</v>
      </c>
      <c r="C185" t="s">
        <v>779</v>
      </c>
      <c r="D185" s="16">
        <v>11633.72</v>
      </c>
      <c r="E185" s="16">
        <v>596.97</v>
      </c>
      <c r="G185">
        <v>67</v>
      </c>
      <c r="H185" t="s">
        <v>641</v>
      </c>
      <c r="I185" t="s">
        <v>384</v>
      </c>
    </row>
    <row r="186" spans="1:9" x14ac:dyDescent="0.3">
      <c r="A186" t="s">
        <v>619</v>
      </c>
      <c r="B186" t="s">
        <v>342</v>
      </c>
      <c r="C186" t="s">
        <v>779</v>
      </c>
      <c r="D186" s="16">
        <v>1743.33</v>
      </c>
      <c r="E186" s="16" t="s">
        <v>3282</v>
      </c>
      <c r="G186">
        <v>1</v>
      </c>
      <c r="H186" t="s">
        <v>642</v>
      </c>
      <c r="I186" t="s">
        <v>386</v>
      </c>
    </row>
    <row r="187" spans="1:9" x14ac:dyDescent="0.3">
      <c r="A187" t="s">
        <v>620</v>
      </c>
      <c r="B187" t="s">
        <v>344</v>
      </c>
      <c r="C187" t="s">
        <v>343</v>
      </c>
      <c r="D187" s="16">
        <v>156007.98000000001</v>
      </c>
      <c r="E187" s="16" t="s">
        <v>3282</v>
      </c>
      <c r="G187">
        <v>81</v>
      </c>
      <c r="H187" t="s">
        <v>643</v>
      </c>
      <c r="I187" t="s">
        <v>388</v>
      </c>
    </row>
    <row r="188" spans="1:9" x14ac:dyDescent="0.3">
      <c r="A188" t="s">
        <v>621</v>
      </c>
      <c r="B188" t="s">
        <v>346</v>
      </c>
      <c r="C188" t="s">
        <v>345</v>
      </c>
      <c r="D188" s="16">
        <v>57102.82</v>
      </c>
      <c r="E188" s="16">
        <v>4814.18</v>
      </c>
      <c r="G188">
        <v>56</v>
      </c>
      <c r="H188" t="s">
        <v>644</v>
      </c>
      <c r="I188" t="s">
        <v>390</v>
      </c>
    </row>
    <row r="189" spans="1:9" x14ac:dyDescent="0.3">
      <c r="A189" t="s">
        <v>622</v>
      </c>
      <c r="B189" t="s">
        <v>348</v>
      </c>
      <c r="C189" t="s">
        <v>347</v>
      </c>
      <c r="D189" s="16">
        <v>36210.469999999994</v>
      </c>
      <c r="E189" s="16">
        <v>2987.55</v>
      </c>
      <c r="G189">
        <v>94</v>
      </c>
      <c r="H189" t="s">
        <v>645</v>
      </c>
      <c r="I189" t="s">
        <v>392</v>
      </c>
    </row>
    <row r="190" spans="1:9" x14ac:dyDescent="0.3">
      <c r="A190" t="s">
        <v>623</v>
      </c>
      <c r="B190" t="s">
        <v>350</v>
      </c>
      <c r="C190" t="s">
        <v>349</v>
      </c>
      <c r="D190" s="16">
        <v>45769.889999999992</v>
      </c>
      <c r="E190" s="16">
        <v>3893.59</v>
      </c>
      <c r="G190">
        <v>95</v>
      </c>
      <c r="H190" t="s">
        <v>646</v>
      </c>
      <c r="I190" t="s">
        <v>394</v>
      </c>
    </row>
    <row r="191" spans="1:9" x14ac:dyDescent="0.3">
      <c r="A191" t="s">
        <v>624</v>
      </c>
      <c r="B191" t="s">
        <v>352</v>
      </c>
      <c r="C191" t="s">
        <v>351</v>
      </c>
      <c r="D191" s="16">
        <v>28578.44</v>
      </c>
      <c r="E191" s="16">
        <v>2553.5100000000002</v>
      </c>
      <c r="G191">
        <v>72</v>
      </c>
      <c r="H191" t="s">
        <v>647</v>
      </c>
      <c r="I191" t="s">
        <v>396</v>
      </c>
    </row>
    <row r="192" spans="1:9" x14ac:dyDescent="0.3">
      <c r="A192" t="s">
        <v>625</v>
      </c>
      <c r="B192" t="s">
        <v>478</v>
      </c>
      <c r="C192" t="s">
        <v>353</v>
      </c>
      <c r="D192" s="16">
        <v>21817.250000000004</v>
      </c>
      <c r="E192" s="16" t="s">
        <v>3282</v>
      </c>
      <c r="F192" s="16">
        <v>7117.12</v>
      </c>
      <c r="G192">
        <v>1</v>
      </c>
      <c r="H192" t="s">
        <v>648</v>
      </c>
      <c r="I192" t="s">
        <v>398</v>
      </c>
    </row>
    <row r="193" spans="1:9" x14ac:dyDescent="0.3">
      <c r="A193" t="s">
        <v>626</v>
      </c>
      <c r="B193" t="s">
        <v>355</v>
      </c>
      <c r="C193" t="s">
        <v>354</v>
      </c>
      <c r="D193" s="16">
        <v>72511.420000000013</v>
      </c>
      <c r="E193" s="16">
        <v>4393.99</v>
      </c>
      <c r="F193" s="16">
        <v>7076.43</v>
      </c>
      <c r="G193">
        <v>1</v>
      </c>
      <c r="H193" t="s">
        <v>649</v>
      </c>
      <c r="I193" t="s">
        <v>400</v>
      </c>
    </row>
    <row r="194" spans="1:9" x14ac:dyDescent="0.3">
      <c r="A194" t="s">
        <v>627</v>
      </c>
      <c r="B194" t="s">
        <v>357</v>
      </c>
      <c r="C194" t="s">
        <v>356</v>
      </c>
      <c r="D194" s="16">
        <v>37076.419999999991</v>
      </c>
      <c r="E194" s="16">
        <v>3341.55</v>
      </c>
      <c r="G194">
        <v>68</v>
      </c>
      <c r="H194" t="s">
        <v>650</v>
      </c>
      <c r="I194" t="s">
        <v>402</v>
      </c>
    </row>
    <row r="195" spans="1:9" x14ac:dyDescent="0.3">
      <c r="A195" t="s">
        <v>628</v>
      </c>
      <c r="B195" t="s">
        <v>359</v>
      </c>
      <c r="C195" t="s">
        <v>358</v>
      </c>
      <c r="D195" s="16">
        <v>32028.010000000002</v>
      </c>
      <c r="E195" s="16">
        <v>3097.23</v>
      </c>
      <c r="G195">
        <v>76</v>
      </c>
      <c r="H195" t="s">
        <v>651</v>
      </c>
      <c r="I195" t="s">
        <v>404</v>
      </c>
    </row>
    <row r="196" spans="1:9" x14ac:dyDescent="0.3">
      <c r="A196" t="s">
        <v>629</v>
      </c>
      <c r="B196" t="s">
        <v>361</v>
      </c>
      <c r="C196" t="s">
        <v>360</v>
      </c>
      <c r="D196" s="16">
        <v>68043.63</v>
      </c>
      <c r="E196" s="16">
        <v>6568.45</v>
      </c>
      <c r="G196">
        <v>76</v>
      </c>
      <c r="H196" t="s">
        <v>652</v>
      </c>
      <c r="I196" t="s">
        <v>406</v>
      </c>
    </row>
    <row r="197" spans="1:9" x14ac:dyDescent="0.3">
      <c r="A197" t="s">
        <v>630</v>
      </c>
      <c r="B197" t="s">
        <v>363</v>
      </c>
      <c r="C197" t="s">
        <v>362</v>
      </c>
      <c r="D197" s="16">
        <v>38261.149999999994</v>
      </c>
      <c r="E197" s="16">
        <v>2978.07</v>
      </c>
      <c r="G197">
        <v>98</v>
      </c>
      <c r="H197" t="s">
        <v>653</v>
      </c>
      <c r="I197" t="s">
        <v>407</v>
      </c>
    </row>
    <row r="198" spans="1:9" x14ac:dyDescent="0.3">
      <c r="A198" t="s">
        <v>631</v>
      </c>
      <c r="B198" t="s">
        <v>365</v>
      </c>
      <c r="C198" t="s">
        <v>364</v>
      </c>
      <c r="D198" s="16">
        <v>104705.94</v>
      </c>
      <c r="E198" s="16">
        <v>8135.35</v>
      </c>
      <c r="G198">
        <v>98</v>
      </c>
      <c r="H198" t="s">
        <v>654</v>
      </c>
      <c r="I198" t="s">
        <v>408</v>
      </c>
    </row>
    <row r="199" spans="1:9" x14ac:dyDescent="0.3">
      <c r="A199" t="s">
        <v>632</v>
      </c>
      <c r="B199" t="s">
        <v>367</v>
      </c>
      <c r="C199" t="s">
        <v>366</v>
      </c>
      <c r="D199" s="16">
        <v>77348.929999999993</v>
      </c>
      <c r="E199" s="16">
        <v>6011.96</v>
      </c>
      <c r="G199">
        <v>86</v>
      </c>
      <c r="H199" t="s">
        <v>421</v>
      </c>
      <c r="I199" t="s">
        <v>420</v>
      </c>
    </row>
    <row r="200" spans="1:9" x14ac:dyDescent="0.3">
      <c r="A200" t="s">
        <v>633</v>
      </c>
      <c r="B200" t="s">
        <v>369</v>
      </c>
      <c r="C200" t="s">
        <v>368</v>
      </c>
      <c r="D200" s="16">
        <v>91625.48</v>
      </c>
      <c r="E200" s="16">
        <v>7120.08</v>
      </c>
      <c r="G200">
        <v>77</v>
      </c>
      <c r="H200" t="s">
        <v>424</v>
      </c>
      <c r="I200" t="s">
        <v>423</v>
      </c>
    </row>
    <row r="201" spans="1:9" x14ac:dyDescent="0.3">
      <c r="A201" t="s">
        <v>634</v>
      </c>
      <c r="B201" t="s">
        <v>371</v>
      </c>
      <c r="C201" t="s">
        <v>370</v>
      </c>
      <c r="D201" s="16">
        <v>33902.89</v>
      </c>
      <c r="E201" s="16" t="s">
        <v>3282</v>
      </c>
      <c r="G201">
        <v>20</v>
      </c>
      <c r="H201" t="s">
        <v>427</v>
      </c>
      <c r="I201" t="s">
        <v>426</v>
      </c>
    </row>
    <row r="202" spans="1:9" x14ac:dyDescent="0.3">
      <c r="A202" t="s">
        <v>635</v>
      </c>
      <c r="B202" t="s">
        <v>373</v>
      </c>
      <c r="C202" t="s">
        <v>372</v>
      </c>
      <c r="D202" s="16">
        <v>20771.88</v>
      </c>
      <c r="E202" s="16">
        <v>1770.1</v>
      </c>
      <c r="G202">
        <v>110</v>
      </c>
      <c r="H202" t="s">
        <v>430</v>
      </c>
      <c r="I202" t="s">
        <v>429</v>
      </c>
    </row>
    <row r="203" spans="1:9" x14ac:dyDescent="0.3">
      <c r="A203" t="s">
        <v>636</v>
      </c>
      <c r="B203" t="s">
        <v>374</v>
      </c>
      <c r="C203" t="s">
        <v>372</v>
      </c>
      <c r="D203" s="16">
        <v>4867.1900000000005</v>
      </c>
      <c r="E203" s="16" t="s">
        <v>3282</v>
      </c>
      <c r="F203" s="16">
        <v>687.78</v>
      </c>
      <c r="G203">
        <v>1</v>
      </c>
      <c r="H203" t="s">
        <v>432</v>
      </c>
      <c r="I203" t="s">
        <v>479</v>
      </c>
    </row>
    <row r="204" spans="1:9" x14ac:dyDescent="0.3">
      <c r="A204" t="s">
        <v>637</v>
      </c>
      <c r="B204" t="s">
        <v>376</v>
      </c>
      <c r="C204" t="s">
        <v>375</v>
      </c>
      <c r="D204" s="16">
        <v>17901.490000000002</v>
      </c>
      <c r="E204" s="16">
        <v>1659.15</v>
      </c>
      <c r="F204" s="16">
        <v>2822.19</v>
      </c>
      <c r="G204">
        <v>1</v>
      </c>
      <c r="H204" t="s">
        <v>435</v>
      </c>
      <c r="I204" t="s">
        <v>434</v>
      </c>
    </row>
    <row r="205" spans="1:9" x14ac:dyDescent="0.3">
      <c r="A205" t="s">
        <v>636</v>
      </c>
      <c r="B205" t="s">
        <v>374</v>
      </c>
      <c r="C205" t="s">
        <v>375</v>
      </c>
      <c r="D205" s="16">
        <v>4838.34</v>
      </c>
      <c r="E205" s="16" t="s">
        <v>3282</v>
      </c>
      <c r="F205" s="16">
        <v>676.84</v>
      </c>
      <c r="G205">
        <v>1</v>
      </c>
      <c r="H205" t="s">
        <v>549</v>
      </c>
      <c r="I205" t="s">
        <v>436</v>
      </c>
    </row>
    <row r="206" spans="1:9" x14ac:dyDescent="0.3">
      <c r="A206" t="s">
        <v>638</v>
      </c>
      <c r="B206" t="s">
        <v>378</v>
      </c>
      <c r="C206" t="s">
        <v>377</v>
      </c>
      <c r="D206" s="16">
        <v>17901.5</v>
      </c>
      <c r="E206" s="16">
        <v>1659.13</v>
      </c>
      <c r="F206" s="16">
        <v>2822.2</v>
      </c>
      <c r="G206">
        <v>1</v>
      </c>
      <c r="H206" t="s">
        <v>655</v>
      </c>
      <c r="I206" t="s">
        <v>438</v>
      </c>
    </row>
    <row r="207" spans="1:9" x14ac:dyDescent="0.3">
      <c r="A207" t="s">
        <v>636</v>
      </c>
      <c r="B207" t="s">
        <v>374</v>
      </c>
      <c r="C207" t="s">
        <v>377</v>
      </c>
      <c r="D207" s="16">
        <v>4838.34</v>
      </c>
      <c r="E207" s="16" t="s">
        <v>3282</v>
      </c>
      <c r="F207" s="16">
        <v>676.84</v>
      </c>
      <c r="G207">
        <v>1</v>
      </c>
      <c r="H207" t="s">
        <v>656</v>
      </c>
      <c r="I207" t="s">
        <v>440</v>
      </c>
    </row>
    <row r="208" spans="1:9" x14ac:dyDescent="0.3">
      <c r="A208" t="s">
        <v>639</v>
      </c>
      <c r="B208" t="s">
        <v>380</v>
      </c>
      <c r="C208" t="s">
        <v>379</v>
      </c>
      <c r="D208" s="16">
        <v>48302.689999999995</v>
      </c>
      <c r="E208" s="16">
        <v>3347.09</v>
      </c>
      <c r="G208">
        <v>99</v>
      </c>
      <c r="H208" t="s">
        <v>657</v>
      </c>
      <c r="I208" t="s">
        <v>443</v>
      </c>
    </row>
    <row r="209" spans="1:9" x14ac:dyDescent="0.3">
      <c r="A209" t="s">
        <v>640</v>
      </c>
      <c r="B209" t="s">
        <v>382</v>
      </c>
      <c r="C209" t="s">
        <v>381</v>
      </c>
      <c r="D209" s="16">
        <v>82453.750000000015</v>
      </c>
      <c r="E209" s="16">
        <v>6642.54</v>
      </c>
      <c r="G209">
        <v>98</v>
      </c>
      <c r="H209" t="s">
        <v>658</v>
      </c>
      <c r="I209" t="s">
        <v>445</v>
      </c>
    </row>
    <row r="210" spans="1:9" x14ac:dyDescent="0.3">
      <c r="A210" t="s">
        <v>641</v>
      </c>
      <c r="B210" t="s">
        <v>384</v>
      </c>
      <c r="C210" t="s">
        <v>383</v>
      </c>
      <c r="D210" s="16">
        <v>47710.68</v>
      </c>
      <c r="E210" s="16">
        <v>3875.6</v>
      </c>
      <c r="G210">
        <v>99</v>
      </c>
      <c r="H210" t="s">
        <v>480</v>
      </c>
      <c r="I210" t="s">
        <v>19</v>
      </c>
    </row>
    <row r="211" spans="1:9" x14ac:dyDescent="0.3">
      <c r="A211" t="s">
        <v>642</v>
      </c>
      <c r="B211" t="s">
        <v>386</v>
      </c>
      <c r="C211" t="s">
        <v>385</v>
      </c>
      <c r="D211" s="16">
        <v>71535.3</v>
      </c>
      <c r="E211" s="16">
        <v>6112.19</v>
      </c>
      <c r="G211">
        <v>48</v>
      </c>
      <c r="H211" t="s">
        <v>1075</v>
      </c>
      <c r="I211" t="s">
        <v>448</v>
      </c>
    </row>
    <row r="212" spans="1:9" x14ac:dyDescent="0.3">
      <c r="A212" t="s">
        <v>643</v>
      </c>
      <c r="B212" t="s">
        <v>388</v>
      </c>
      <c r="C212" t="s">
        <v>387</v>
      </c>
      <c r="D212" s="16">
        <v>45758.239999999998</v>
      </c>
      <c r="E212" s="16">
        <v>3840.79</v>
      </c>
      <c r="G212">
        <v>95</v>
      </c>
      <c r="H212" t="s">
        <v>659</v>
      </c>
      <c r="I212" t="s">
        <v>450</v>
      </c>
    </row>
    <row r="213" spans="1:9" x14ac:dyDescent="0.3">
      <c r="A213" t="s">
        <v>644</v>
      </c>
      <c r="B213" t="s">
        <v>390</v>
      </c>
      <c r="C213" t="s">
        <v>389</v>
      </c>
      <c r="D213" s="16">
        <v>42292.1</v>
      </c>
      <c r="E213" s="16">
        <v>4107.24</v>
      </c>
      <c r="G213">
        <v>106</v>
      </c>
      <c r="H213" t="s">
        <v>660</v>
      </c>
      <c r="I213" t="s">
        <v>452</v>
      </c>
    </row>
    <row r="214" spans="1:9" x14ac:dyDescent="0.3">
      <c r="A214" t="s">
        <v>645</v>
      </c>
      <c r="B214" t="s">
        <v>392</v>
      </c>
      <c r="C214" t="s">
        <v>391</v>
      </c>
      <c r="D214" s="16">
        <v>52526.219999999994</v>
      </c>
      <c r="E214" s="16">
        <v>4626.04</v>
      </c>
      <c r="G214">
        <v>99</v>
      </c>
      <c r="H214" t="s">
        <v>661</v>
      </c>
      <c r="I214" t="s">
        <v>453</v>
      </c>
    </row>
    <row r="215" spans="1:9" x14ac:dyDescent="0.3">
      <c r="A215" t="s">
        <v>646</v>
      </c>
      <c r="B215" t="s">
        <v>394</v>
      </c>
      <c r="C215" t="s">
        <v>393</v>
      </c>
      <c r="D215" s="16">
        <v>41168.04</v>
      </c>
      <c r="E215" s="16">
        <v>3606.89</v>
      </c>
      <c r="G215">
        <v>94</v>
      </c>
      <c r="H215" t="s">
        <v>662</v>
      </c>
      <c r="I215" t="s">
        <v>455</v>
      </c>
    </row>
    <row r="216" spans="1:9" x14ac:dyDescent="0.3">
      <c r="A216" t="s">
        <v>647</v>
      </c>
      <c r="B216" t="s">
        <v>396</v>
      </c>
      <c r="C216" t="s">
        <v>395</v>
      </c>
      <c r="D216" s="16">
        <v>80491.02</v>
      </c>
      <c r="E216" s="16">
        <v>7072.99</v>
      </c>
      <c r="G216">
        <v>95</v>
      </c>
      <c r="H216" t="s">
        <v>540</v>
      </c>
      <c r="I216" t="s">
        <v>457</v>
      </c>
    </row>
    <row r="217" spans="1:9" x14ac:dyDescent="0.3">
      <c r="A217" t="s">
        <v>648</v>
      </c>
      <c r="B217" t="s">
        <v>398</v>
      </c>
      <c r="C217" t="s">
        <v>397</v>
      </c>
      <c r="D217" s="16">
        <v>57496.37</v>
      </c>
      <c r="E217" s="16">
        <v>5073.38</v>
      </c>
      <c r="G217">
        <v>97</v>
      </c>
      <c r="H217" t="s">
        <v>663</v>
      </c>
      <c r="I217" t="s">
        <v>459</v>
      </c>
    </row>
    <row r="218" spans="1:9" x14ac:dyDescent="0.3">
      <c r="A218" t="s">
        <v>649</v>
      </c>
      <c r="B218" t="s">
        <v>400</v>
      </c>
      <c r="C218" t="s">
        <v>399</v>
      </c>
      <c r="D218" s="16">
        <v>96277.91</v>
      </c>
      <c r="E218" s="16">
        <v>8295.82</v>
      </c>
      <c r="G218">
        <v>117</v>
      </c>
      <c r="H218" t="s">
        <v>664</v>
      </c>
      <c r="I218" t="s">
        <v>461</v>
      </c>
    </row>
    <row r="219" spans="1:9" x14ac:dyDescent="0.3">
      <c r="A219" t="s">
        <v>650</v>
      </c>
      <c r="B219" t="s">
        <v>402</v>
      </c>
      <c r="C219" t="s">
        <v>401</v>
      </c>
      <c r="D219" s="16">
        <v>101717.35</v>
      </c>
      <c r="E219" s="16">
        <v>8879.84</v>
      </c>
      <c r="G219">
        <v>122</v>
      </c>
      <c r="H219" t="s">
        <v>665</v>
      </c>
      <c r="I219" t="s">
        <v>463</v>
      </c>
    </row>
    <row r="220" spans="1:9" x14ac:dyDescent="0.3">
      <c r="A220" t="s">
        <v>651</v>
      </c>
      <c r="B220" t="s">
        <v>404</v>
      </c>
      <c r="C220" t="s">
        <v>403</v>
      </c>
      <c r="D220" s="16">
        <v>94669.180000000008</v>
      </c>
      <c r="E220" s="16">
        <v>8230.02</v>
      </c>
      <c r="G220">
        <v>122</v>
      </c>
      <c r="H220" t="s">
        <v>544</v>
      </c>
      <c r="I220" t="s">
        <v>464</v>
      </c>
    </row>
    <row r="221" spans="1:9" x14ac:dyDescent="0.3">
      <c r="A221" t="s">
        <v>652</v>
      </c>
      <c r="B221" t="s">
        <v>406</v>
      </c>
      <c r="C221" t="s">
        <v>405</v>
      </c>
      <c r="D221" s="16">
        <v>49349.27</v>
      </c>
      <c r="E221" s="16">
        <v>4326.07</v>
      </c>
      <c r="G221">
        <v>95</v>
      </c>
      <c r="H221" t="s">
        <v>666</v>
      </c>
      <c r="I221" t="s">
        <v>466</v>
      </c>
    </row>
    <row r="222" spans="1:9" x14ac:dyDescent="0.3">
      <c r="A222" t="s">
        <v>653</v>
      </c>
      <c r="B222" t="s">
        <v>407</v>
      </c>
      <c r="C222" t="s">
        <v>780</v>
      </c>
      <c r="D222" s="16">
        <v>109342.89</v>
      </c>
      <c r="E222" s="16">
        <v>11749.74</v>
      </c>
      <c r="G222">
        <v>112</v>
      </c>
      <c r="H222" t="s">
        <v>667</v>
      </c>
      <c r="I222" t="s">
        <v>468</v>
      </c>
    </row>
    <row r="223" spans="1:9" x14ac:dyDescent="0.3">
      <c r="A223" t="s">
        <v>654</v>
      </c>
      <c r="B223" t="s">
        <v>408</v>
      </c>
      <c r="C223" t="s">
        <v>412</v>
      </c>
      <c r="D223" s="16">
        <v>5794.74</v>
      </c>
      <c r="E223" s="16" t="s">
        <v>3282</v>
      </c>
      <c r="G223">
        <v>1</v>
      </c>
      <c r="H223" t="s">
        <v>668</v>
      </c>
      <c r="I223" t="s">
        <v>470</v>
      </c>
    </row>
    <row r="224" spans="1:9" x14ac:dyDescent="0.3">
      <c r="A224" t="s">
        <v>654</v>
      </c>
      <c r="B224" t="s">
        <v>408</v>
      </c>
      <c r="C224" t="s">
        <v>781</v>
      </c>
      <c r="D224" s="16">
        <v>4476.9000000000005</v>
      </c>
      <c r="E224" s="16" t="s">
        <v>3282</v>
      </c>
      <c r="G224">
        <v>1</v>
      </c>
      <c r="H224" t="s">
        <v>669</v>
      </c>
      <c r="I224" t="s">
        <v>472</v>
      </c>
    </row>
    <row r="225" spans="1:9" x14ac:dyDescent="0.3">
      <c r="A225" t="s">
        <v>654</v>
      </c>
      <c r="B225" t="s">
        <v>408</v>
      </c>
      <c r="C225" t="s">
        <v>409</v>
      </c>
      <c r="D225" s="16">
        <v>10813.25</v>
      </c>
      <c r="E225" s="16" t="s">
        <v>3282</v>
      </c>
      <c r="G225">
        <v>1</v>
      </c>
      <c r="H225" t="s">
        <v>670</v>
      </c>
      <c r="I225" t="s">
        <v>474</v>
      </c>
    </row>
    <row r="226" spans="1:9" x14ac:dyDescent="0.3">
      <c r="A226" t="s">
        <v>654</v>
      </c>
      <c r="B226" t="s">
        <v>408</v>
      </c>
      <c r="C226" t="s">
        <v>782</v>
      </c>
      <c r="D226" s="16">
        <v>9562.0099999999984</v>
      </c>
      <c r="E226" s="16" t="s">
        <v>3282</v>
      </c>
      <c r="G226">
        <v>1</v>
      </c>
      <c r="H226" t="s">
        <v>716</v>
      </c>
      <c r="I226" t="s">
        <v>673</v>
      </c>
    </row>
    <row r="227" spans="1:9" x14ac:dyDescent="0.3">
      <c r="A227" t="s">
        <v>654</v>
      </c>
      <c r="B227" t="s">
        <v>408</v>
      </c>
      <c r="C227" t="s">
        <v>783</v>
      </c>
      <c r="D227" s="16">
        <v>7600.58</v>
      </c>
      <c r="E227" s="16" t="s">
        <v>3282</v>
      </c>
      <c r="G227">
        <v>1</v>
      </c>
      <c r="H227" t="s">
        <v>717</v>
      </c>
      <c r="I227" t="s">
        <v>845</v>
      </c>
    </row>
    <row r="228" spans="1:9" x14ac:dyDescent="0.3">
      <c r="A228" t="s">
        <v>654</v>
      </c>
      <c r="B228" t="s">
        <v>408</v>
      </c>
      <c r="C228" t="s">
        <v>784</v>
      </c>
      <c r="D228" s="16">
        <v>7879.79</v>
      </c>
      <c r="E228" s="16" t="s">
        <v>3282</v>
      </c>
      <c r="G228">
        <v>1</v>
      </c>
      <c r="H228" t="s">
        <v>718</v>
      </c>
      <c r="I228" t="s">
        <v>846</v>
      </c>
    </row>
    <row r="229" spans="1:9" x14ac:dyDescent="0.3">
      <c r="A229" t="s">
        <v>654</v>
      </c>
      <c r="B229" t="s">
        <v>408</v>
      </c>
      <c r="C229" t="s">
        <v>785</v>
      </c>
      <c r="D229" s="16">
        <v>11708.42</v>
      </c>
      <c r="E229" s="16" t="s">
        <v>3282</v>
      </c>
      <c r="G229">
        <v>1</v>
      </c>
      <c r="H229" t="s">
        <v>719</v>
      </c>
      <c r="I229" t="s">
        <v>677</v>
      </c>
    </row>
    <row r="230" spans="1:9" x14ac:dyDescent="0.3">
      <c r="A230" t="s">
        <v>654</v>
      </c>
      <c r="B230" t="s">
        <v>408</v>
      </c>
      <c r="C230" t="s">
        <v>410</v>
      </c>
      <c r="D230" s="16">
        <v>2391.7200000000003</v>
      </c>
      <c r="E230" s="16" t="s">
        <v>3282</v>
      </c>
      <c r="G230">
        <v>1</v>
      </c>
      <c r="H230" t="s">
        <v>720</v>
      </c>
      <c r="I230" t="s">
        <v>847</v>
      </c>
    </row>
    <row r="231" spans="1:9" x14ac:dyDescent="0.3">
      <c r="A231" t="s">
        <v>654</v>
      </c>
      <c r="B231" t="s">
        <v>408</v>
      </c>
      <c r="C231" t="s">
        <v>411</v>
      </c>
      <c r="D231" s="16">
        <v>3367.19</v>
      </c>
      <c r="E231" s="16" t="s">
        <v>3282</v>
      </c>
      <c r="G231">
        <v>1</v>
      </c>
      <c r="H231" t="s">
        <v>721</v>
      </c>
      <c r="I231" t="s">
        <v>679</v>
      </c>
    </row>
    <row r="232" spans="1:9" x14ac:dyDescent="0.3">
      <c r="A232" t="s">
        <v>654</v>
      </c>
      <c r="B232" t="s">
        <v>408</v>
      </c>
      <c r="C232" t="s">
        <v>413</v>
      </c>
      <c r="D232" s="16">
        <v>3768.6</v>
      </c>
      <c r="E232" s="16" t="s">
        <v>3282</v>
      </c>
      <c r="G232">
        <v>1</v>
      </c>
      <c r="H232" t="s">
        <v>722</v>
      </c>
      <c r="I232" t="s">
        <v>680</v>
      </c>
    </row>
    <row r="233" spans="1:9" x14ac:dyDescent="0.3">
      <c r="A233" t="s">
        <v>654</v>
      </c>
      <c r="B233" t="s">
        <v>408</v>
      </c>
      <c r="C233" t="s">
        <v>414</v>
      </c>
      <c r="D233" s="16">
        <v>7752.09</v>
      </c>
      <c r="E233" s="16" t="s">
        <v>3282</v>
      </c>
      <c r="G233">
        <v>1</v>
      </c>
      <c r="H233" t="s">
        <v>723</v>
      </c>
      <c r="I233" t="s">
        <v>682</v>
      </c>
    </row>
    <row r="234" spans="1:9" x14ac:dyDescent="0.3">
      <c r="A234" t="s">
        <v>654</v>
      </c>
      <c r="B234" t="s">
        <v>408</v>
      </c>
      <c r="C234" t="s">
        <v>786</v>
      </c>
      <c r="D234" s="16">
        <v>14419</v>
      </c>
      <c r="E234" s="16" t="s">
        <v>3282</v>
      </c>
      <c r="G234">
        <v>1</v>
      </c>
      <c r="H234" t="s">
        <v>724</v>
      </c>
      <c r="I234" t="s">
        <v>684</v>
      </c>
    </row>
    <row r="235" spans="1:9" x14ac:dyDescent="0.3">
      <c r="A235" t="s">
        <v>654</v>
      </c>
      <c r="B235" t="s">
        <v>408</v>
      </c>
      <c r="C235" t="s">
        <v>787</v>
      </c>
      <c r="D235" s="16">
        <v>10265.75</v>
      </c>
      <c r="E235" s="16" t="s">
        <v>3282</v>
      </c>
      <c r="G235">
        <v>1</v>
      </c>
      <c r="H235" t="s">
        <v>725</v>
      </c>
      <c r="I235" t="s">
        <v>686</v>
      </c>
    </row>
    <row r="236" spans="1:9" x14ac:dyDescent="0.3">
      <c r="A236" t="s">
        <v>654</v>
      </c>
      <c r="B236" t="s">
        <v>408</v>
      </c>
      <c r="C236" t="s">
        <v>415</v>
      </c>
      <c r="D236" s="16">
        <v>10468.74</v>
      </c>
      <c r="E236" s="16" t="s">
        <v>3282</v>
      </c>
      <c r="G236">
        <v>1</v>
      </c>
      <c r="H236" t="s">
        <v>726</v>
      </c>
      <c r="I236" t="s">
        <v>687</v>
      </c>
    </row>
    <row r="237" spans="1:9" x14ac:dyDescent="0.3">
      <c r="A237" t="s">
        <v>654</v>
      </c>
      <c r="B237" t="s">
        <v>408</v>
      </c>
      <c r="C237" t="s">
        <v>416</v>
      </c>
      <c r="D237" s="16">
        <v>9459.39</v>
      </c>
      <c r="E237" s="16" t="s">
        <v>3282</v>
      </c>
      <c r="G237">
        <v>1</v>
      </c>
      <c r="H237" t="s">
        <v>727</v>
      </c>
      <c r="I237" t="s">
        <v>848</v>
      </c>
    </row>
    <row r="238" spans="1:9" x14ac:dyDescent="0.3">
      <c r="A238" t="s">
        <v>654</v>
      </c>
      <c r="B238" t="s">
        <v>408</v>
      </c>
      <c r="C238" t="s">
        <v>417</v>
      </c>
      <c r="D238" s="16">
        <v>9098.6299999999992</v>
      </c>
      <c r="E238" s="16" t="s">
        <v>3282</v>
      </c>
      <c r="G238">
        <v>1</v>
      </c>
      <c r="H238" t="s">
        <v>728</v>
      </c>
      <c r="I238" t="s">
        <v>688</v>
      </c>
    </row>
    <row r="239" spans="1:9" x14ac:dyDescent="0.3">
      <c r="A239" t="s">
        <v>654</v>
      </c>
      <c r="B239" t="s">
        <v>408</v>
      </c>
      <c r="C239" t="s">
        <v>418</v>
      </c>
      <c r="D239" s="16">
        <v>3132.26</v>
      </c>
      <c r="E239" s="16" t="s">
        <v>3282</v>
      </c>
      <c r="G239">
        <v>1</v>
      </c>
      <c r="H239" t="s">
        <v>3518</v>
      </c>
      <c r="I239" t="s">
        <v>849</v>
      </c>
    </row>
    <row r="240" spans="1:9" x14ac:dyDescent="0.3">
      <c r="A240" t="s">
        <v>421</v>
      </c>
      <c r="B240" t="s">
        <v>420</v>
      </c>
      <c r="C240" t="s">
        <v>419</v>
      </c>
      <c r="D240" s="16">
        <v>13763.11</v>
      </c>
      <c r="E240" s="16">
        <v>877.22</v>
      </c>
      <c r="F240" s="16">
        <v>1440.57</v>
      </c>
      <c r="G240">
        <v>1</v>
      </c>
      <c r="H240" t="s">
        <v>729</v>
      </c>
      <c r="I240" t="s">
        <v>690</v>
      </c>
    </row>
    <row r="241" spans="1:9" x14ac:dyDescent="0.3">
      <c r="A241" t="s">
        <v>424</v>
      </c>
      <c r="B241" t="s">
        <v>423</v>
      </c>
      <c r="C241" t="s">
        <v>422</v>
      </c>
      <c r="D241" s="16">
        <v>52406.659999999996</v>
      </c>
      <c r="E241" s="16" t="s">
        <v>3282</v>
      </c>
      <c r="G241">
        <v>17</v>
      </c>
      <c r="H241" t="s">
        <v>730</v>
      </c>
      <c r="I241" t="s">
        <v>691</v>
      </c>
    </row>
    <row r="242" spans="1:9" x14ac:dyDescent="0.3">
      <c r="A242" t="s">
        <v>427</v>
      </c>
      <c r="B242" t="s">
        <v>426</v>
      </c>
      <c r="C242" t="s">
        <v>425</v>
      </c>
      <c r="D242" s="16">
        <v>52406.659999999996</v>
      </c>
      <c r="E242" s="16" t="s">
        <v>3282</v>
      </c>
      <c r="G242">
        <v>17</v>
      </c>
      <c r="H242" t="s">
        <v>731</v>
      </c>
      <c r="I242" t="s">
        <v>692</v>
      </c>
    </row>
    <row r="243" spans="1:9" x14ac:dyDescent="0.3">
      <c r="A243" t="s">
        <v>430</v>
      </c>
      <c r="B243" t="s">
        <v>429</v>
      </c>
      <c r="C243" t="s">
        <v>428</v>
      </c>
      <c r="D243" s="16">
        <v>52406.659999999996</v>
      </c>
      <c r="E243" s="16" t="s">
        <v>3282</v>
      </c>
      <c r="G243">
        <v>17</v>
      </c>
      <c r="H243" t="s">
        <v>732</v>
      </c>
      <c r="I243" t="s">
        <v>693</v>
      </c>
    </row>
    <row r="244" spans="1:9" x14ac:dyDescent="0.3">
      <c r="A244" t="s">
        <v>432</v>
      </c>
      <c r="B244" t="s">
        <v>479</v>
      </c>
      <c r="C244" t="s">
        <v>431</v>
      </c>
      <c r="D244" s="16">
        <v>16765.600000000002</v>
      </c>
      <c r="E244" s="16" t="s">
        <v>3282</v>
      </c>
      <c r="F244" s="16">
        <v>605.14</v>
      </c>
      <c r="G244">
        <v>40</v>
      </c>
      <c r="H244" t="s">
        <v>733</v>
      </c>
      <c r="I244" t="s">
        <v>850</v>
      </c>
    </row>
    <row r="245" spans="1:9" x14ac:dyDescent="0.3">
      <c r="A245" t="s">
        <v>435</v>
      </c>
      <c r="B245" t="s">
        <v>434</v>
      </c>
      <c r="C245" t="s">
        <v>433</v>
      </c>
      <c r="D245" s="16">
        <v>105831.7</v>
      </c>
      <c r="E245" s="16">
        <v>877.22</v>
      </c>
      <c r="F245" s="16">
        <v>1847.22</v>
      </c>
      <c r="G245">
        <v>95</v>
      </c>
      <c r="H245" t="s">
        <v>734</v>
      </c>
      <c r="I245" t="s">
        <v>851</v>
      </c>
    </row>
    <row r="246" spans="1:9" x14ac:dyDescent="0.3">
      <c r="A246" t="s">
        <v>549</v>
      </c>
      <c r="B246" t="s">
        <v>436</v>
      </c>
      <c r="C246" t="s">
        <v>433</v>
      </c>
      <c r="D246" s="16">
        <v>16518.2</v>
      </c>
      <c r="E246" s="16" t="s">
        <v>3282</v>
      </c>
      <c r="F246" s="16">
        <v>5107.1400000000003</v>
      </c>
      <c r="G246">
        <v>1</v>
      </c>
      <c r="H246" t="s">
        <v>735</v>
      </c>
      <c r="I246" t="s">
        <v>852</v>
      </c>
    </row>
    <row r="247" spans="1:9" x14ac:dyDescent="0.3">
      <c r="A247" t="s">
        <v>655</v>
      </c>
      <c r="B247" t="s">
        <v>438</v>
      </c>
      <c r="C247" t="s">
        <v>437</v>
      </c>
      <c r="D247" s="16">
        <v>34676.949999999997</v>
      </c>
      <c r="E247" s="16">
        <v>3141.98</v>
      </c>
      <c r="G247">
        <v>54</v>
      </c>
      <c r="H247" t="s">
        <v>736</v>
      </c>
      <c r="I247" t="s">
        <v>853</v>
      </c>
    </row>
    <row r="248" spans="1:9" x14ac:dyDescent="0.3">
      <c r="A248" t="s">
        <v>656</v>
      </c>
      <c r="B248" t="s">
        <v>440</v>
      </c>
      <c r="C248" t="s">
        <v>439</v>
      </c>
      <c r="D248" s="16">
        <v>96477.59</v>
      </c>
      <c r="E248" s="16" t="s">
        <v>3282</v>
      </c>
      <c r="F248" s="16">
        <v>35415.040000000001</v>
      </c>
      <c r="G248">
        <v>1</v>
      </c>
      <c r="H248" t="s">
        <v>737</v>
      </c>
      <c r="I248" t="s">
        <v>696</v>
      </c>
    </row>
    <row r="249" spans="1:9" x14ac:dyDescent="0.3">
      <c r="A249" t="s">
        <v>657</v>
      </c>
      <c r="B249" t="s">
        <v>443</v>
      </c>
      <c r="C249" t="s">
        <v>442</v>
      </c>
      <c r="D249" s="16">
        <v>121043.94</v>
      </c>
      <c r="E249" s="16">
        <v>9048.69</v>
      </c>
      <c r="G249">
        <v>101</v>
      </c>
      <c r="H249" t="s">
        <v>738</v>
      </c>
      <c r="I249" t="s">
        <v>697</v>
      </c>
    </row>
    <row r="250" spans="1:9" x14ac:dyDescent="0.3">
      <c r="A250" t="s">
        <v>658</v>
      </c>
      <c r="B250" t="s">
        <v>445</v>
      </c>
      <c r="C250" t="s">
        <v>444</v>
      </c>
      <c r="D250" s="16">
        <v>28115.69</v>
      </c>
      <c r="E250" s="16">
        <v>2178.42</v>
      </c>
      <c r="G250">
        <v>143</v>
      </c>
      <c r="H250" t="s">
        <v>739</v>
      </c>
      <c r="I250" t="s">
        <v>698</v>
      </c>
    </row>
    <row r="251" spans="1:9" x14ac:dyDescent="0.3">
      <c r="A251" t="s">
        <v>480</v>
      </c>
      <c r="B251" t="s">
        <v>19</v>
      </c>
      <c r="C251" t="s">
        <v>446</v>
      </c>
      <c r="D251" s="16">
        <v>5104.51</v>
      </c>
      <c r="E251" s="16" t="s">
        <v>3282</v>
      </c>
      <c r="G251">
        <v>1</v>
      </c>
      <c r="H251" t="s">
        <v>740</v>
      </c>
      <c r="I251" t="s">
        <v>699</v>
      </c>
    </row>
    <row r="252" spans="1:9" x14ac:dyDescent="0.3">
      <c r="A252" t="s">
        <v>1075</v>
      </c>
      <c r="B252" t="s">
        <v>448</v>
      </c>
      <c r="C252" t="s">
        <v>447</v>
      </c>
      <c r="D252" s="16">
        <v>116478.42</v>
      </c>
      <c r="E252" s="16">
        <v>7104.21</v>
      </c>
      <c r="G252">
        <v>89</v>
      </c>
      <c r="H252" t="s">
        <v>741</v>
      </c>
      <c r="I252" t="s">
        <v>854</v>
      </c>
    </row>
    <row r="253" spans="1:9" x14ac:dyDescent="0.3">
      <c r="A253" t="s">
        <v>659</v>
      </c>
      <c r="B253" t="s">
        <v>450</v>
      </c>
      <c r="C253" t="s">
        <v>449</v>
      </c>
      <c r="D253" s="16">
        <v>282965.18000000005</v>
      </c>
      <c r="E253" s="16">
        <v>877.22</v>
      </c>
      <c r="F253" s="16">
        <v>3351.26</v>
      </c>
      <c r="G253">
        <v>75</v>
      </c>
      <c r="H253" t="s">
        <v>742</v>
      </c>
      <c r="I253" t="s">
        <v>855</v>
      </c>
    </row>
    <row r="254" spans="1:9" x14ac:dyDescent="0.3">
      <c r="A254" t="s">
        <v>660</v>
      </c>
      <c r="B254" t="s">
        <v>452</v>
      </c>
      <c r="C254" t="s">
        <v>451</v>
      </c>
      <c r="D254" s="16">
        <v>49440.549999999996</v>
      </c>
      <c r="E254" s="16">
        <v>4113.1899999999996</v>
      </c>
      <c r="G254">
        <v>115</v>
      </c>
      <c r="H254" t="s">
        <v>743</v>
      </c>
      <c r="I254" t="s">
        <v>700</v>
      </c>
    </row>
    <row r="255" spans="1:9" x14ac:dyDescent="0.3">
      <c r="A255" t="s">
        <v>661</v>
      </c>
      <c r="B255" t="s">
        <v>453</v>
      </c>
      <c r="C255" t="s">
        <v>788</v>
      </c>
      <c r="D255" s="16">
        <v>61292.30999999999</v>
      </c>
      <c r="E255" s="16">
        <v>6603.75</v>
      </c>
      <c r="G255">
        <v>122</v>
      </c>
      <c r="H255" t="s">
        <v>744</v>
      </c>
      <c r="I255" t="s">
        <v>803</v>
      </c>
    </row>
    <row r="256" spans="1:9" x14ac:dyDescent="0.3">
      <c r="A256" t="s">
        <v>662</v>
      </c>
      <c r="B256" t="s">
        <v>455</v>
      </c>
      <c r="C256" t="s">
        <v>454</v>
      </c>
      <c r="D256" s="16">
        <v>78651.350000000006</v>
      </c>
      <c r="E256" s="16">
        <v>6507.06</v>
      </c>
      <c r="G256">
        <v>48</v>
      </c>
      <c r="H256" t="s">
        <v>745</v>
      </c>
      <c r="I256" t="s">
        <v>701</v>
      </c>
    </row>
    <row r="257" spans="1:9" x14ac:dyDescent="0.3">
      <c r="A257" t="s">
        <v>540</v>
      </c>
      <c r="B257" t="s">
        <v>457</v>
      </c>
      <c r="C257" t="s">
        <v>456</v>
      </c>
      <c r="D257" s="16">
        <v>121235.43000000001</v>
      </c>
      <c r="E257" s="16">
        <v>8857.2000000000007</v>
      </c>
      <c r="G257">
        <v>129</v>
      </c>
      <c r="H257" t="s">
        <v>746</v>
      </c>
      <c r="I257" t="s">
        <v>856</v>
      </c>
    </row>
    <row r="258" spans="1:9" x14ac:dyDescent="0.3">
      <c r="A258" t="s">
        <v>663</v>
      </c>
      <c r="B258" t="s">
        <v>459</v>
      </c>
      <c r="C258" t="s">
        <v>458</v>
      </c>
      <c r="D258" s="16">
        <v>105636.97</v>
      </c>
      <c r="E258" s="16">
        <v>8885.85</v>
      </c>
      <c r="G258">
        <v>210</v>
      </c>
      <c r="H258" t="s">
        <v>747</v>
      </c>
      <c r="I258" t="s">
        <v>702</v>
      </c>
    </row>
    <row r="259" spans="1:9" x14ac:dyDescent="0.3">
      <c r="A259" t="s">
        <v>664</v>
      </c>
      <c r="B259" t="s">
        <v>461</v>
      </c>
      <c r="C259" t="s">
        <v>460</v>
      </c>
      <c r="D259" s="16">
        <v>107889.63</v>
      </c>
      <c r="E259" s="16">
        <v>9183</v>
      </c>
      <c r="G259">
        <v>197</v>
      </c>
      <c r="H259" t="s">
        <v>748</v>
      </c>
      <c r="I259" t="s">
        <v>809</v>
      </c>
    </row>
    <row r="260" spans="1:9" x14ac:dyDescent="0.3">
      <c r="A260" t="s">
        <v>14</v>
      </c>
      <c r="B260" t="s">
        <v>8</v>
      </c>
      <c r="C260" t="s">
        <v>460</v>
      </c>
      <c r="D260" s="16">
        <v>10217.1</v>
      </c>
      <c r="E260" s="16" t="s">
        <v>3282</v>
      </c>
      <c r="F260" s="16">
        <v>2695.54</v>
      </c>
      <c r="G260">
        <v>1</v>
      </c>
      <c r="H260" t="s">
        <v>749</v>
      </c>
      <c r="I260" t="s">
        <v>703</v>
      </c>
    </row>
    <row r="261" spans="1:9" x14ac:dyDescent="0.3">
      <c r="A261" t="s">
        <v>665</v>
      </c>
      <c r="B261" t="s">
        <v>463</v>
      </c>
      <c r="C261" t="s">
        <v>462</v>
      </c>
      <c r="D261" s="16">
        <v>52175.88</v>
      </c>
      <c r="E261" s="16" t="s">
        <v>3282</v>
      </c>
      <c r="G261">
        <v>158</v>
      </c>
      <c r="H261" t="s">
        <v>750</v>
      </c>
      <c r="I261" t="s">
        <v>857</v>
      </c>
    </row>
    <row r="262" spans="1:9" x14ac:dyDescent="0.3">
      <c r="A262" t="s">
        <v>544</v>
      </c>
      <c r="B262" t="s">
        <v>464</v>
      </c>
      <c r="C262" t="s">
        <v>462</v>
      </c>
      <c r="D262" s="16">
        <v>12108.53</v>
      </c>
      <c r="E262" s="16" t="s">
        <v>3282</v>
      </c>
      <c r="F262" s="16">
        <v>837.94</v>
      </c>
      <c r="G262">
        <v>1</v>
      </c>
      <c r="H262" t="s">
        <v>751</v>
      </c>
      <c r="I262" t="s">
        <v>704</v>
      </c>
    </row>
    <row r="263" spans="1:9" x14ac:dyDescent="0.3">
      <c r="A263" t="s">
        <v>666</v>
      </c>
      <c r="B263" t="s">
        <v>466</v>
      </c>
      <c r="C263" t="s">
        <v>465</v>
      </c>
      <c r="D263" s="16">
        <v>57251.03</v>
      </c>
      <c r="E263" s="16">
        <v>877.24</v>
      </c>
      <c r="G263">
        <v>70</v>
      </c>
      <c r="H263" t="s">
        <v>752</v>
      </c>
      <c r="I263" t="s">
        <v>705</v>
      </c>
    </row>
    <row r="264" spans="1:9" x14ac:dyDescent="0.3">
      <c r="A264" t="s">
        <v>667</v>
      </c>
      <c r="B264" t="s">
        <v>468</v>
      </c>
      <c r="C264" t="s">
        <v>467</v>
      </c>
      <c r="D264" s="16">
        <v>38522.44</v>
      </c>
      <c r="E264" s="16">
        <v>3636.39</v>
      </c>
      <c r="G264">
        <v>71</v>
      </c>
      <c r="H264" t="s">
        <v>753</v>
      </c>
      <c r="I264" t="s">
        <v>858</v>
      </c>
    </row>
    <row r="265" spans="1:9" x14ac:dyDescent="0.3">
      <c r="A265" t="s">
        <v>668</v>
      </c>
      <c r="B265" t="s">
        <v>470</v>
      </c>
      <c r="C265" t="s">
        <v>469</v>
      </c>
      <c r="D265" s="16">
        <v>89174.81</v>
      </c>
      <c r="E265" s="16">
        <v>8855.16</v>
      </c>
      <c r="G265">
        <v>61</v>
      </c>
      <c r="H265" t="s">
        <v>1078</v>
      </c>
      <c r="I265" t="s">
        <v>1077</v>
      </c>
    </row>
    <row r="266" spans="1:9" x14ac:dyDescent="0.3">
      <c r="A266" t="s">
        <v>669</v>
      </c>
      <c r="B266" t="s">
        <v>472</v>
      </c>
      <c r="C266" t="s">
        <v>471</v>
      </c>
      <c r="D266" s="16">
        <v>106226.44</v>
      </c>
      <c r="E266" s="16">
        <v>8334.83</v>
      </c>
      <c r="G266">
        <v>129</v>
      </c>
      <c r="H266" t="s">
        <v>754</v>
      </c>
      <c r="I266" t="s">
        <v>706</v>
      </c>
    </row>
    <row r="267" spans="1:9" x14ac:dyDescent="0.3">
      <c r="A267" t="s">
        <v>670</v>
      </c>
      <c r="B267" t="s">
        <v>474</v>
      </c>
      <c r="C267" t="s">
        <v>473</v>
      </c>
      <c r="D267" s="16">
        <v>194119.98</v>
      </c>
      <c r="E267" s="16">
        <v>14140.65</v>
      </c>
      <c r="G267">
        <v>129</v>
      </c>
      <c r="H267" t="s">
        <v>755</v>
      </c>
      <c r="I267" t="s">
        <v>707</v>
      </c>
    </row>
    <row r="268" spans="1:9" x14ac:dyDescent="0.3">
      <c r="A268" t="s">
        <v>716</v>
      </c>
      <c r="B268" t="s">
        <v>673</v>
      </c>
      <c r="C268" t="s">
        <v>769</v>
      </c>
      <c r="D268" s="16">
        <v>210847.28</v>
      </c>
      <c r="E268" s="16" t="s">
        <v>3282</v>
      </c>
      <c r="G268">
        <v>1</v>
      </c>
      <c r="H268" t="s">
        <v>757</v>
      </c>
      <c r="I268" t="s">
        <v>709</v>
      </c>
    </row>
    <row r="269" spans="1:9" x14ac:dyDescent="0.3">
      <c r="A269" t="s">
        <v>717</v>
      </c>
      <c r="B269" t="s">
        <v>845</v>
      </c>
      <c r="C269" t="s">
        <v>674</v>
      </c>
      <c r="D269" s="16">
        <v>13837.05</v>
      </c>
      <c r="E269" s="16" t="s">
        <v>3282</v>
      </c>
      <c r="G269">
        <v>1</v>
      </c>
      <c r="H269" t="s">
        <v>758</v>
      </c>
      <c r="I269" t="s">
        <v>710</v>
      </c>
    </row>
    <row r="270" spans="1:9" x14ac:dyDescent="0.3">
      <c r="A270" t="s">
        <v>718</v>
      </c>
      <c r="B270" t="s">
        <v>846</v>
      </c>
      <c r="C270" t="s">
        <v>675</v>
      </c>
      <c r="D270" s="16">
        <v>14084.75</v>
      </c>
      <c r="E270" s="16" t="s">
        <v>3282</v>
      </c>
      <c r="G270">
        <v>19</v>
      </c>
      <c r="H270" t="s">
        <v>759</v>
      </c>
      <c r="I270" t="s">
        <v>859</v>
      </c>
    </row>
    <row r="271" spans="1:9" x14ac:dyDescent="0.3">
      <c r="A271" t="s">
        <v>719</v>
      </c>
      <c r="B271" t="s">
        <v>677</v>
      </c>
      <c r="C271" t="s">
        <v>676</v>
      </c>
      <c r="D271" s="16">
        <v>14084.75</v>
      </c>
      <c r="E271" s="16" t="s">
        <v>3282</v>
      </c>
      <c r="G271">
        <v>19</v>
      </c>
      <c r="H271" t="s">
        <v>760</v>
      </c>
      <c r="I271" t="s">
        <v>711</v>
      </c>
    </row>
    <row r="272" spans="1:9" x14ac:dyDescent="0.3">
      <c r="A272" t="s">
        <v>720</v>
      </c>
      <c r="B272" t="s">
        <v>847</v>
      </c>
      <c r="C272" t="s">
        <v>789</v>
      </c>
      <c r="D272" s="16">
        <v>14077.86</v>
      </c>
      <c r="E272" s="16" t="s">
        <v>3282</v>
      </c>
      <c r="G272">
        <v>19</v>
      </c>
      <c r="H272" t="s">
        <v>761</v>
      </c>
      <c r="I272" t="s">
        <v>860</v>
      </c>
    </row>
    <row r="273" spans="1:9" x14ac:dyDescent="0.3">
      <c r="A273" t="s">
        <v>721</v>
      </c>
      <c r="B273" t="s">
        <v>679</v>
      </c>
      <c r="C273" t="s">
        <v>678</v>
      </c>
      <c r="D273" s="16">
        <v>14084.74</v>
      </c>
      <c r="E273" s="16" t="s">
        <v>3282</v>
      </c>
      <c r="G273">
        <v>1</v>
      </c>
      <c r="H273" t="s">
        <v>762</v>
      </c>
      <c r="I273" t="s">
        <v>712</v>
      </c>
    </row>
    <row r="274" spans="1:9" x14ac:dyDescent="0.3">
      <c r="A274" t="s">
        <v>722</v>
      </c>
      <c r="B274" t="s">
        <v>680</v>
      </c>
      <c r="C274" t="s">
        <v>790</v>
      </c>
      <c r="D274" s="16">
        <v>12778.13</v>
      </c>
      <c r="E274" s="16">
        <v>1306.6199999999999</v>
      </c>
      <c r="G274">
        <v>19</v>
      </c>
      <c r="H274" t="s">
        <v>545</v>
      </c>
      <c r="I274" t="s">
        <v>713</v>
      </c>
    </row>
    <row r="275" spans="1:9" x14ac:dyDescent="0.3">
      <c r="A275" t="s">
        <v>723</v>
      </c>
      <c r="B275" t="s">
        <v>682</v>
      </c>
      <c r="C275" t="s">
        <v>681</v>
      </c>
      <c r="D275" s="16">
        <v>12778.12</v>
      </c>
      <c r="E275" s="16">
        <v>1306.6199999999999</v>
      </c>
      <c r="G275">
        <v>19</v>
      </c>
      <c r="H275" t="s">
        <v>763</v>
      </c>
      <c r="I275" t="s">
        <v>714</v>
      </c>
    </row>
    <row r="276" spans="1:9" x14ac:dyDescent="0.3">
      <c r="A276" t="s">
        <v>724</v>
      </c>
      <c r="B276" t="s">
        <v>684</v>
      </c>
      <c r="C276" t="s">
        <v>683</v>
      </c>
      <c r="D276" s="16">
        <v>14084.75</v>
      </c>
      <c r="E276" s="16" t="s">
        <v>3282</v>
      </c>
      <c r="G276">
        <v>19</v>
      </c>
      <c r="H276" t="s">
        <v>764</v>
      </c>
      <c r="I276" t="s">
        <v>861</v>
      </c>
    </row>
    <row r="277" spans="1:9" x14ac:dyDescent="0.3">
      <c r="A277" t="s">
        <v>725</v>
      </c>
      <c r="B277" t="s">
        <v>686</v>
      </c>
      <c r="C277" t="s">
        <v>685</v>
      </c>
      <c r="D277" s="16">
        <v>14084.75</v>
      </c>
      <c r="E277" s="16" t="s">
        <v>3282</v>
      </c>
      <c r="G277">
        <v>19</v>
      </c>
      <c r="H277" t="s">
        <v>765</v>
      </c>
      <c r="I277" t="s">
        <v>715</v>
      </c>
    </row>
    <row r="278" spans="1:9" x14ac:dyDescent="0.3">
      <c r="A278" t="s">
        <v>726</v>
      </c>
      <c r="B278" t="s">
        <v>687</v>
      </c>
      <c r="C278" t="s">
        <v>791</v>
      </c>
      <c r="D278" s="16">
        <v>41221.839999999997</v>
      </c>
      <c r="E278" s="16" t="s">
        <v>3282</v>
      </c>
      <c r="G278">
        <v>1</v>
      </c>
      <c r="H278" t="s">
        <v>969</v>
      </c>
      <c r="I278" t="s">
        <v>3519</v>
      </c>
    </row>
    <row r="279" spans="1:9" x14ac:dyDescent="0.3">
      <c r="A279" t="s">
        <v>727</v>
      </c>
      <c r="B279" t="s">
        <v>848</v>
      </c>
      <c r="C279" t="s">
        <v>808</v>
      </c>
      <c r="D279" s="16">
        <v>9275.19</v>
      </c>
      <c r="E279" s="16" t="s">
        <v>3282</v>
      </c>
      <c r="F279" s="16">
        <v>2319.06</v>
      </c>
      <c r="G279">
        <v>1</v>
      </c>
      <c r="H279" t="s">
        <v>970</v>
      </c>
      <c r="I279" t="s">
        <v>871</v>
      </c>
    </row>
    <row r="280" spans="1:9" x14ac:dyDescent="0.3">
      <c r="A280" t="s">
        <v>728</v>
      </c>
      <c r="B280" t="s">
        <v>688</v>
      </c>
      <c r="C280" t="s">
        <v>792</v>
      </c>
      <c r="D280" s="16">
        <v>12877.45</v>
      </c>
      <c r="E280" s="16" t="s">
        <v>3282</v>
      </c>
      <c r="G280">
        <v>72</v>
      </c>
      <c r="H280" t="s">
        <v>971</v>
      </c>
      <c r="I280" t="s">
        <v>1025</v>
      </c>
    </row>
    <row r="281" spans="1:9" x14ac:dyDescent="0.3">
      <c r="A281" t="s">
        <v>3518</v>
      </c>
      <c r="B281" t="s">
        <v>849</v>
      </c>
      <c r="C281" t="s">
        <v>689</v>
      </c>
      <c r="D281" s="16">
        <v>55343.39</v>
      </c>
      <c r="E281" s="16">
        <v>4696.9799999999996</v>
      </c>
      <c r="G281">
        <v>123</v>
      </c>
      <c r="H281" t="s">
        <v>756</v>
      </c>
      <c r="I281" t="s">
        <v>708</v>
      </c>
    </row>
    <row r="282" spans="1:9" x14ac:dyDescent="0.3">
      <c r="A282" t="s">
        <v>729</v>
      </c>
      <c r="B282" t="s">
        <v>690</v>
      </c>
      <c r="C282" t="s">
        <v>793</v>
      </c>
      <c r="D282" s="16">
        <v>21550.58</v>
      </c>
      <c r="E282" s="16" t="s">
        <v>3282</v>
      </c>
      <c r="G282">
        <v>1</v>
      </c>
      <c r="H282" t="s">
        <v>972</v>
      </c>
      <c r="I282" t="s">
        <v>874</v>
      </c>
    </row>
    <row r="283" spans="1:9" x14ac:dyDescent="0.3">
      <c r="A283" t="s">
        <v>730</v>
      </c>
      <c r="B283" t="s">
        <v>691</v>
      </c>
      <c r="C283" t="s">
        <v>794</v>
      </c>
      <c r="D283" s="16">
        <v>21550.58</v>
      </c>
      <c r="E283" s="16" t="s">
        <v>3282</v>
      </c>
      <c r="G283">
        <v>1</v>
      </c>
      <c r="H283" t="s">
        <v>973</v>
      </c>
      <c r="I283" t="s">
        <v>876</v>
      </c>
    </row>
    <row r="284" spans="1:9" x14ac:dyDescent="0.3">
      <c r="A284" t="s">
        <v>731</v>
      </c>
      <c r="B284" t="s">
        <v>692</v>
      </c>
      <c r="C284" t="s">
        <v>20</v>
      </c>
      <c r="D284" s="16">
        <v>110835.99</v>
      </c>
      <c r="E284" s="16" t="s">
        <v>3282</v>
      </c>
      <c r="G284">
        <v>1</v>
      </c>
      <c r="H284" t="s">
        <v>974</v>
      </c>
      <c r="I284" t="s">
        <v>878</v>
      </c>
    </row>
    <row r="285" spans="1:9" x14ac:dyDescent="0.3">
      <c r="A285" t="s">
        <v>732</v>
      </c>
      <c r="B285" t="s">
        <v>693</v>
      </c>
      <c r="C285" t="s">
        <v>795</v>
      </c>
      <c r="D285" s="16">
        <v>7517.11</v>
      </c>
      <c r="E285" s="16">
        <v>1223.72</v>
      </c>
      <c r="G285">
        <v>91</v>
      </c>
      <c r="H285" t="s">
        <v>975</v>
      </c>
      <c r="I285" t="s">
        <v>1026</v>
      </c>
    </row>
    <row r="286" spans="1:9" x14ac:dyDescent="0.3">
      <c r="A286" t="s">
        <v>733</v>
      </c>
      <c r="B286" t="s">
        <v>850</v>
      </c>
      <c r="C286" t="s">
        <v>694</v>
      </c>
      <c r="D286" s="16">
        <v>30016.2</v>
      </c>
      <c r="E286" s="16" t="s">
        <v>3282</v>
      </c>
      <c r="G286">
        <v>2</v>
      </c>
      <c r="H286" t="s">
        <v>976</v>
      </c>
      <c r="I286" t="s">
        <v>881</v>
      </c>
    </row>
    <row r="287" spans="1:9" x14ac:dyDescent="0.3">
      <c r="A287" t="s">
        <v>734</v>
      </c>
      <c r="B287" t="s">
        <v>851</v>
      </c>
      <c r="C287" t="s">
        <v>796</v>
      </c>
      <c r="D287" s="16">
        <v>55355.23</v>
      </c>
      <c r="E287" s="16">
        <v>828.39</v>
      </c>
      <c r="G287">
        <v>38</v>
      </c>
      <c r="H287" t="s">
        <v>977</v>
      </c>
      <c r="I287" t="s">
        <v>1027</v>
      </c>
    </row>
    <row r="288" spans="1:9" x14ac:dyDescent="0.3">
      <c r="A288" t="s">
        <v>735</v>
      </c>
      <c r="B288" t="s">
        <v>852</v>
      </c>
      <c r="C288" t="s">
        <v>797</v>
      </c>
      <c r="D288" s="16">
        <v>64409.3</v>
      </c>
      <c r="E288" s="16" t="s">
        <v>3282</v>
      </c>
      <c r="F288" s="16">
        <v>22740.27</v>
      </c>
      <c r="G288">
        <v>1</v>
      </c>
      <c r="H288" t="s">
        <v>978</v>
      </c>
      <c r="I288" t="s">
        <v>884</v>
      </c>
    </row>
    <row r="289" spans="1:9" x14ac:dyDescent="0.3">
      <c r="A289" t="s">
        <v>736</v>
      </c>
      <c r="B289" t="s">
        <v>853</v>
      </c>
      <c r="C289" t="s">
        <v>695</v>
      </c>
      <c r="D289" s="16">
        <v>10308.86</v>
      </c>
      <c r="E289" s="16" t="s">
        <v>3282</v>
      </c>
      <c r="F289" s="16">
        <v>2711.14</v>
      </c>
      <c r="G289">
        <v>1</v>
      </c>
      <c r="H289" t="s">
        <v>979</v>
      </c>
      <c r="I289" t="s">
        <v>885</v>
      </c>
    </row>
    <row r="290" spans="1:9" x14ac:dyDescent="0.3">
      <c r="A290" t="s">
        <v>737</v>
      </c>
      <c r="B290" t="s">
        <v>696</v>
      </c>
      <c r="C290" t="s">
        <v>695</v>
      </c>
      <c r="D290" s="16">
        <v>10308.86</v>
      </c>
      <c r="E290" s="16" t="s">
        <v>3282</v>
      </c>
      <c r="F290" s="16">
        <v>2711.14</v>
      </c>
      <c r="G290">
        <v>1</v>
      </c>
      <c r="H290" t="s">
        <v>980</v>
      </c>
      <c r="I290" t="s">
        <v>891</v>
      </c>
    </row>
    <row r="291" spans="1:9" x14ac:dyDescent="0.3">
      <c r="A291" t="s">
        <v>738</v>
      </c>
      <c r="B291" t="s">
        <v>697</v>
      </c>
      <c r="C291" t="s">
        <v>695</v>
      </c>
      <c r="D291" s="16">
        <v>93793.75</v>
      </c>
      <c r="E291" s="16">
        <v>10366.25</v>
      </c>
      <c r="G291">
        <v>109</v>
      </c>
      <c r="H291" t="s">
        <v>981</v>
      </c>
      <c r="I291" t="s">
        <v>1028</v>
      </c>
    </row>
    <row r="292" spans="1:9" x14ac:dyDescent="0.3">
      <c r="A292" t="s">
        <v>739</v>
      </c>
      <c r="B292" t="s">
        <v>698</v>
      </c>
      <c r="C292" t="s">
        <v>798</v>
      </c>
      <c r="D292" s="16">
        <v>67157.88</v>
      </c>
      <c r="E292" s="16">
        <v>7149.72</v>
      </c>
      <c r="G292">
        <v>120</v>
      </c>
      <c r="H292" t="s">
        <v>1076</v>
      </c>
      <c r="I292" t="s">
        <v>896</v>
      </c>
    </row>
    <row r="293" spans="1:9" x14ac:dyDescent="0.3">
      <c r="A293" t="s">
        <v>737</v>
      </c>
      <c r="B293" t="s">
        <v>696</v>
      </c>
      <c r="C293" t="s">
        <v>798</v>
      </c>
      <c r="D293" s="16">
        <v>14337.61</v>
      </c>
      <c r="E293" s="16" t="s">
        <v>3282</v>
      </c>
      <c r="F293" s="16">
        <v>4239.29</v>
      </c>
      <c r="G293">
        <v>1</v>
      </c>
      <c r="H293" t="s">
        <v>982</v>
      </c>
      <c r="I293" t="s">
        <v>898</v>
      </c>
    </row>
    <row r="294" spans="1:9" x14ac:dyDescent="0.3">
      <c r="A294" t="s">
        <v>740</v>
      </c>
      <c r="B294" t="s">
        <v>699</v>
      </c>
      <c r="C294" t="s">
        <v>799</v>
      </c>
      <c r="D294" s="16">
        <v>43971.91</v>
      </c>
      <c r="E294" s="16">
        <v>4667.5200000000004</v>
      </c>
      <c r="G294">
        <v>120</v>
      </c>
      <c r="H294" t="s">
        <v>983</v>
      </c>
      <c r="I294" t="s">
        <v>900</v>
      </c>
    </row>
    <row r="295" spans="1:9" x14ac:dyDescent="0.3">
      <c r="A295" t="s">
        <v>737</v>
      </c>
      <c r="B295" t="s">
        <v>696</v>
      </c>
      <c r="C295" t="s">
        <v>799</v>
      </c>
      <c r="D295" s="16">
        <v>9685.26</v>
      </c>
      <c r="E295" s="16" t="s">
        <v>3282</v>
      </c>
      <c r="F295" s="16">
        <v>2474.6</v>
      </c>
      <c r="G295">
        <v>1</v>
      </c>
      <c r="H295" t="s">
        <v>984</v>
      </c>
      <c r="I295" t="s">
        <v>1029</v>
      </c>
    </row>
    <row r="296" spans="1:9" x14ac:dyDescent="0.3">
      <c r="A296" t="s">
        <v>737</v>
      </c>
      <c r="B296" t="s">
        <v>696</v>
      </c>
      <c r="C296" t="s">
        <v>800</v>
      </c>
      <c r="D296" s="16">
        <v>11016.76</v>
      </c>
      <c r="E296" s="16" t="s">
        <v>3282</v>
      </c>
      <c r="F296" s="16">
        <v>2979.66</v>
      </c>
      <c r="G296">
        <v>1</v>
      </c>
      <c r="H296" t="s">
        <v>3517</v>
      </c>
      <c r="I296" t="s">
        <v>903</v>
      </c>
    </row>
    <row r="297" spans="1:9" x14ac:dyDescent="0.3">
      <c r="A297" t="s">
        <v>741</v>
      </c>
      <c r="B297" t="s">
        <v>854</v>
      </c>
      <c r="C297" t="s">
        <v>800</v>
      </c>
      <c r="D297" s="16">
        <v>50630.42</v>
      </c>
      <c r="E297" s="16">
        <v>5354.67</v>
      </c>
      <c r="G297">
        <v>120</v>
      </c>
      <c r="H297" t="s">
        <v>985</v>
      </c>
      <c r="I297" t="s">
        <v>905</v>
      </c>
    </row>
    <row r="298" spans="1:9" x14ac:dyDescent="0.3">
      <c r="A298" t="s">
        <v>742</v>
      </c>
      <c r="B298" t="s">
        <v>855</v>
      </c>
      <c r="C298" t="s">
        <v>801</v>
      </c>
      <c r="D298" s="16">
        <v>48007.69</v>
      </c>
      <c r="E298" s="16">
        <v>5091.24</v>
      </c>
      <c r="G298">
        <v>120</v>
      </c>
      <c r="H298" t="s">
        <v>986</v>
      </c>
      <c r="I298" t="s">
        <v>907</v>
      </c>
    </row>
    <row r="299" spans="1:9" x14ac:dyDescent="0.3">
      <c r="A299" t="s">
        <v>737</v>
      </c>
      <c r="B299" t="s">
        <v>696</v>
      </c>
      <c r="C299" t="s">
        <v>801</v>
      </c>
      <c r="D299" s="16">
        <v>5681.42</v>
      </c>
      <c r="E299" s="16" t="s">
        <v>3282</v>
      </c>
      <c r="F299" s="16">
        <v>955.91</v>
      </c>
      <c r="G299">
        <v>1</v>
      </c>
      <c r="H299" t="s">
        <v>987</v>
      </c>
      <c r="I299" t="s">
        <v>909</v>
      </c>
    </row>
    <row r="300" spans="1:9" x14ac:dyDescent="0.3">
      <c r="A300" t="s">
        <v>736</v>
      </c>
      <c r="B300" t="s">
        <v>853</v>
      </c>
      <c r="C300" t="s">
        <v>801</v>
      </c>
      <c r="D300" s="16">
        <v>5681.42</v>
      </c>
      <c r="E300" s="16" t="s">
        <v>3282</v>
      </c>
      <c r="F300" s="16">
        <v>955.91</v>
      </c>
      <c r="G300">
        <v>1</v>
      </c>
      <c r="H300" t="s">
        <v>988</v>
      </c>
      <c r="I300" t="s">
        <v>1030</v>
      </c>
    </row>
    <row r="301" spans="1:9" x14ac:dyDescent="0.3">
      <c r="A301" t="s">
        <v>743</v>
      </c>
      <c r="B301" t="s">
        <v>700</v>
      </c>
      <c r="C301" t="s">
        <v>802</v>
      </c>
      <c r="D301" s="16">
        <v>227238.3</v>
      </c>
      <c r="E301" s="16" t="s">
        <v>3282</v>
      </c>
      <c r="G301">
        <v>143</v>
      </c>
      <c r="H301" t="s">
        <v>989</v>
      </c>
      <c r="I301" t="s">
        <v>912</v>
      </c>
    </row>
    <row r="302" spans="1:9" x14ac:dyDescent="0.3">
      <c r="A302" t="s">
        <v>744</v>
      </c>
      <c r="B302" t="s">
        <v>803</v>
      </c>
      <c r="C302" t="s">
        <v>804</v>
      </c>
      <c r="D302" s="16">
        <v>96478.09</v>
      </c>
      <c r="E302" s="16" t="s">
        <v>3282</v>
      </c>
      <c r="G302">
        <v>66</v>
      </c>
      <c r="H302" t="s">
        <v>990</v>
      </c>
      <c r="I302" t="s">
        <v>1031</v>
      </c>
    </row>
    <row r="303" spans="1:9" x14ac:dyDescent="0.3">
      <c r="A303" t="s">
        <v>745</v>
      </c>
      <c r="B303" t="s">
        <v>701</v>
      </c>
      <c r="C303" t="s">
        <v>805</v>
      </c>
      <c r="D303" s="16">
        <v>39368.36</v>
      </c>
      <c r="E303" s="16" t="s">
        <v>3282</v>
      </c>
      <c r="G303">
        <v>1</v>
      </c>
      <c r="H303" t="s">
        <v>991</v>
      </c>
      <c r="I303" t="s">
        <v>915</v>
      </c>
    </row>
    <row r="304" spans="1:9" x14ac:dyDescent="0.3">
      <c r="A304" t="s">
        <v>746</v>
      </c>
      <c r="B304" t="s">
        <v>856</v>
      </c>
      <c r="C304" t="s">
        <v>806</v>
      </c>
      <c r="D304" s="16">
        <v>113782.06</v>
      </c>
      <c r="E304" s="16">
        <v>828.39</v>
      </c>
      <c r="F304" s="16">
        <v>10404.89</v>
      </c>
      <c r="G304">
        <v>6</v>
      </c>
      <c r="H304" t="s">
        <v>992</v>
      </c>
      <c r="I304" t="s">
        <v>1032</v>
      </c>
    </row>
    <row r="305" spans="1:9" x14ac:dyDescent="0.3">
      <c r="A305" t="s">
        <v>747</v>
      </c>
      <c r="B305" t="s">
        <v>702</v>
      </c>
      <c r="C305" t="s">
        <v>807</v>
      </c>
      <c r="D305" s="16">
        <v>52514.03</v>
      </c>
      <c r="E305" s="16" t="s">
        <v>3282</v>
      </c>
      <c r="G305">
        <v>17</v>
      </c>
      <c r="H305" t="s">
        <v>993</v>
      </c>
      <c r="I305" t="s">
        <v>1033</v>
      </c>
    </row>
    <row r="306" spans="1:9" x14ac:dyDescent="0.3">
      <c r="A306" t="s">
        <v>748</v>
      </c>
      <c r="B306" t="s">
        <v>809</v>
      </c>
      <c r="C306" t="s">
        <v>811</v>
      </c>
      <c r="D306" s="16">
        <v>17207.5</v>
      </c>
      <c r="E306" s="16" t="s">
        <v>3282</v>
      </c>
      <c r="F306" s="16">
        <v>5327.87</v>
      </c>
      <c r="G306">
        <v>1</v>
      </c>
      <c r="H306" t="s">
        <v>994</v>
      </c>
      <c r="I306" t="s">
        <v>1034</v>
      </c>
    </row>
    <row r="307" spans="1:9" x14ac:dyDescent="0.3">
      <c r="A307" t="s">
        <v>749</v>
      </c>
      <c r="B307" t="s">
        <v>703</v>
      </c>
      <c r="C307" t="s">
        <v>810</v>
      </c>
      <c r="D307" s="16">
        <v>53012.97</v>
      </c>
      <c r="E307" s="16">
        <v>4929.7299999999996</v>
      </c>
      <c r="G307">
        <v>111</v>
      </c>
      <c r="H307" t="s">
        <v>995</v>
      </c>
      <c r="I307" t="s">
        <v>920</v>
      </c>
    </row>
    <row r="308" spans="1:9" x14ac:dyDescent="0.3">
      <c r="A308" t="s">
        <v>750</v>
      </c>
      <c r="B308" t="s">
        <v>857</v>
      </c>
      <c r="C308" t="s">
        <v>825</v>
      </c>
      <c r="D308" s="16">
        <v>68332.929999999993</v>
      </c>
      <c r="E308" s="16">
        <v>6338.07</v>
      </c>
      <c r="G308">
        <v>120</v>
      </c>
      <c r="H308" t="s">
        <v>996</v>
      </c>
      <c r="I308" t="s">
        <v>922</v>
      </c>
    </row>
    <row r="309" spans="1:9" x14ac:dyDescent="0.3">
      <c r="A309" t="s">
        <v>751</v>
      </c>
      <c r="B309" t="s">
        <v>704</v>
      </c>
      <c r="C309" t="s">
        <v>812</v>
      </c>
      <c r="D309" s="16">
        <v>93503.94</v>
      </c>
      <c r="E309" s="16">
        <v>10656.05</v>
      </c>
      <c r="G309">
        <v>123</v>
      </c>
      <c r="H309" t="s">
        <v>997</v>
      </c>
      <c r="I309" t="s">
        <v>924</v>
      </c>
    </row>
    <row r="310" spans="1:9" x14ac:dyDescent="0.3">
      <c r="A310" t="s">
        <v>737</v>
      </c>
      <c r="B310" t="s">
        <v>696</v>
      </c>
      <c r="C310" t="s">
        <v>812</v>
      </c>
      <c r="D310" s="16">
        <v>19784.37</v>
      </c>
      <c r="E310" s="16" t="s">
        <v>3282</v>
      </c>
      <c r="F310" s="16">
        <v>6291.64</v>
      </c>
      <c r="G310">
        <v>1</v>
      </c>
      <c r="H310" t="s">
        <v>998</v>
      </c>
      <c r="I310" t="s">
        <v>926</v>
      </c>
    </row>
    <row r="311" spans="1:9" x14ac:dyDescent="0.3">
      <c r="A311" t="s">
        <v>752</v>
      </c>
      <c r="B311" t="s">
        <v>705</v>
      </c>
      <c r="C311" t="s">
        <v>813</v>
      </c>
      <c r="D311" s="16">
        <v>35603.120000000003</v>
      </c>
      <c r="E311" s="16">
        <v>3071.88</v>
      </c>
      <c r="G311">
        <v>164</v>
      </c>
      <c r="H311" t="s">
        <v>999</v>
      </c>
      <c r="I311" t="s">
        <v>928</v>
      </c>
    </row>
    <row r="312" spans="1:9" x14ac:dyDescent="0.3">
      <c r="A312" t="s">
        <v>753</v>
      </c>
      <c r="B312" t="s">
        <v>858</v>
      </c>
      <c r="C312" t="s">
        <v>814</v>
      </c>
      <c r="D312" s="16">
        <v>56643.95</v>
      </c>
      <c r="E312" s="16" t="s">
        <v>3282</v>
      </c>
      <c r="F312" s="16">
        <v>21485.64</v>
      </c>
      <c r="G312">
        <v>1</v>
      </c>
      <c r="H312" t="s">
        <v>1000</v>
      </c>
      <c r="I312" t="s">
        <v>1036</v>
      </c>
    </row>
    <row r="313" spans="1:9" x14ac:dyDescent="0.3">
      <c r="A313" t="s">
        <v>1078</v>
      </c>
      <c r="B313" t="s">
        <v>1077</v>
      </c>
      <c r="C313" t="s">
        <v>815</v>
      </c>
      <c r="D313" s="16">
        <v>133011.79</v>
      </c>
      <c r="E313" s="16" t="s">
        <v>3282</v>
      </c>
      <c r="G313">
        <v>1</v>
      </c>
      <c r="H313" t="s">
        <v>1001</v>
      </c>
      <c r="I313" t="s">
        <v>1037</v>
      </c>
    </row>
    <row r="314" spans="1:9" x14ac:dyDescent="0.3">
      <c r="A314" t="s">
        <v>754</v>
      </c>
      <c r="B314" t="s">
        <v>706</v>
      </c>
      <c r="C314" t="s">
        <v>816</v>
      </c>
      <c r="D314" s="16">
        <v>70951.53</v>
      </c>
      <c r="E314" s="16">
        <v>5077.18</v>
      </c>
      <c r="G314">
        <v>80</v>
      </c>
      <c r="H314" t="s">
        <v>1002</v>
      </c>
      <c r="I314" t="s">
        <v>932</v>
      </c>
    </row>
    <row r="315" spans="1:9" x14ac:dyDescent="0.3">
      <c r="A315" t="s">
        <v>755</v>
      </c>
      <c r="B315" t="s">
        <v>707</v>
      </c>
      <c r="C315" t="s">
        <v>843</v>
      </c>
      <c r="D315" s="16">
        <v>27236.33</v>
      </c>
      <c r="E315" s="16" t="s">
        <v>3282</v>
      </c>
      <c r="G315">
        <v>121</v>
      </c>
      <c r="H315" t="s">
        <v>1003</v>
      </c>
      <c r="I315" t="s">
        <v>934</v>
      </c>
    </row>
    <row r="316" spans="1:9" x14ac:dyDescent="0.3">
      <c r="A316" t="s">
        <v>731</v>
      </c>
      <c r="B316" t="s">
        <v>692</v>
      </c>
      <c r="C316" t="s">
        <v>818</v>
      </c>
      <c r="D316" s="16">
        <v>79442.31</v>
      </c>
      <c r="E316" s="16" t="s">
        <v>3282</v>
      </c>
      <c r="G316">
        <v>1</v>
      </c>
      <c r="H316" t="s">
        <v>1004</v>
      </c>
      <c r="I316" t="s">
        <v>1038</v>
      </c>
    </row>
    <row r="317" spans="1:9" x14ac:dyDescent="0.3">
      <c r="A317" t="s">
        <v>757</v>
      </c>
      <c r="B317" t="s">
        <v>709</v>
      </c>
      <c r="C317" t="s">
        <v>818</v>
      </c>
      <c r="D317" s="16">
        <v>10592.31</v>
      </c>
      <c r="E317" s="16" t="s">
        <v>3282</v>
      </c>
      <c r="G317">
        <v>1</v>
      </c>
      <c r="H317" t="s">
        <v>1005</v>
      </c>
      <c r="I317" t="s">
        <v>937</v>
      </c>
    </row>
    <row r="318" spans="1:9" x14ac:dyDescent="0.3">
      <c r="A318" t="s">
        <v>758</v>
      </c>
      <c r="B318" t="s">
        <v>710</v>
      </c>
      <c r="C318" t="s">
        <v>818</v>
      </c>
      <c r="D318" s="16">
        <v>15888.46</v>
      </c>
      <c r="E318" s="16" t="s">
        <v>3282</v>
      </c>
      <c r="G318">
        <v>1</v>
      </c>
      <c r="H318" t="s">
        <v>1006</v>
      </c>
      <c r="I318" t="s">
        <v>939</v>
      </c>
    </row>
    <row r="319" spans="1:9" x14ac:dyDescent="0.3">
      <c r="A319" t="s">
        <v>759</v>
      </c>
      <c r="B319" t="s">
        <v>859</v>
      </c>
      <c r="C319" t="s">
        <v>819</v>
      </c>
      <c r="D319" s="16">
        <v>81756.179999999993</v>
      </c>
      <c r="E319" s="16">
        <v>5855.41</v>
      </c>
      <c r="G319">
        <v>217</v>
      </c>
      <c r="H319" t="s">
        <v>1007</v>
      </c>
      <c r="I319" t="s">
        <v>941</v>
      </c>
    </row>
    <row r="320" spans="1:9" x14ac:dyDescent="0.3">
      <c r="A320" t="s">
        <v>760</v>
      </c>
      <c r="B320" t="s">
        <v>711</v>
      </c>
      <c r="C320" t="s">
        <v>820</v>
      </c>
      <c r="D320" s="16">
        <v>38416.959999999999</v>
      </c>
      <c r="E320" s="16">
        <v>3886.09</v>
      </c>
      <c r="G320">
        <v>84</v>
      </c>
      <c r="H320" t="s">
        <v>1008</v>
      </c>
      <c r="I320" t="s">
        <v>1039</v>
      </c>
    </row>
    <row r="321" spans="1:9" x14ac:dyDescent="0.3">
      <c r="A321" t="s">
        <v>758</v>
      </c>
      <c r="B321" t="s">
        <v>710</v>
      </c>
      <c r="C321" t="s">
        <v>821</v>
      </c>
      <c r="D321" s="16">
        <v>18388.099999999999</v>
      </c>
      <c r="E321" s="16" t="s">
        <v>3282</v>
      </c>
      <c r="G321">
        <v>51</v>
      </c>
      <c r="H321" t="s">
        <v>1009</v>
      </c>
      <c r="I321" t="s">
        <v>1040</v>
      </c>
    </row>
    <row r="322" spans="1:9" x14ac:dyDescent="0.3">
      <c r="A322" t="s">
        <v>761</v>
      </c>
      <c r="B322" t="s">
        <v>860</v>
      </c>
      <c r="C322" t="s">
        <v>822</v>
      </c>
      <c r="D322" s="16">
        <v>93005</v>
      </c>
      <c r="E322" s="16">
        <v>11495</v>
      </c>
      <c r="G322">
        <v>137</v>
      </c>
      <c r="H322" t="s">
        <v>1010</v>
      </c>
      <c r="I322" t="s">
        <v>945</v>
      </c>
    </row>
    <row r="323" spans="1:9" x14ac:dyDescent="0.3">
      <c r="A323" t="s">
        <v>731</v>
      </c>
      <c r="B323" t="s">
        <v>692</v>
      </c>
      <c r="C323" t="s">
        <v>823</v>
      </c>
      <c r="D323" s="16">
        <v>59158.21</v>
      </c>
      <c r="E323" s="16" t="s">
        <v>3282</v>
      </c>
      <c r="G323">
        <v>1</v>
      </c>
      <c r="H323" t="s">
        <v>1011</v>
      </c>
      <c r="I323" t="s">
        <v>947</v>
      </c>
    </row>
    <row r="324" spans="1:9" x14ac:dyDescent="0.3">
      <c r="A324" t="s">
        <v>758</v>
      </c>
      <c r="B324" t="s">
        <v>710</v>
      </c>
      <c r="C324" t="s">
        <v>823</v>
      </c>
      <c r="D324" s="16">
        <v>14789.55</v>
      </c>
      <c r="E324" s="16" t="s">
        <v>3282</v>
      </c>
      <c r="G324">
        <v>1</v>
      </c>
      <c r="H324" t="s">
        <v>1012</v>
      </c>
      <c r="I324" t="s">
        <v>949</v>
      </c>
    </row>
    <row r="325" spans="1:9" x14ac:dyDescent="0.3">
      <c r="A325" t="s">
        <v>762</v>
      </c>
      <c r="B325" t="s">
        <v>712</v>
      </c>
      <c r="C325" t="s">
        <v>824</v>
      </c>
      <c r="D325" s="16">
        <v>493588.1</v>
      </c>
      <c r="E325" s="16">
        <v>39353.230000000003</v>
      </c>
      <c r="F325" s="16">
        <v>17817.64</v>
      </c>
      <c r="G325">
        <v>62</v>
      </c>
      <c r="H325" t="s">
        <v>1013</v>
      </c>
      <c r="I325" t="s">
        <v>1041</v>
      </c>
    </row>
    <row r="326" spans="1:9" x14ac:dyDescent="0.3">
      <c r="A326" t="s">
        <v>758</v>
      </c>
      <c r="B326" t="s">
        <v>710</v>
      </c>
      <c r="C326" t="s">
        <v>826</v>
      </c>
      <c r="D326" s="16">
        <v>13056.02</v>
      </c>
      <c r="E326" s="16" t="s">
        <v>3282</v>
      </c>
      <c r="G326">
        <v>1</v>
      </c>
      <c r="H326" t="s">
        <v>1014</v>
      </c>
      <c r="I326" t="s">
        <v>952</v>
      </c>
    </row>
    <row r="327" spans="1:9" x14ac:dyDescent="0.3">
      <c r="A327" t="s">
        <v>757</v>
      </c>
      <c r="B327" t="s">
        <v>709</v>
      </c>
      <c r="C327" t="s">
        <v>826</v>
      </c>
      <c r="D327" s="16">
        <v>13056.02</v>
      </c>
      <c r="E327" s="16" t="s">
        <v>3282</v>
      </c>
      <c r="G327">
        <v>1</v>
      </c>
      <c r="H327" t="s">
        <v>1015</v>
      </c>
      <c r="I327" t="s">
        <v>954</v>
      </c>
    </row>
    <row r="328" spans="1:9" x14ac:dyDescent="0.3">
      <c r="A328" t="s">
        <v>731</v>
      </c>
      <c r="B328" t="s">
        <v>692</v>
      </c>
      <c r="C328" t="s">
        <v>826</v>
      </c>
      <c r="D328" s="16">
        <v>60928.08</v>
      </c>
      <c r="E328" s="16" t="s">
        <v>3282</v>
      </c>
      <c r="G328">
        <v>1</v>
      </c>
      <c r="H328" t="s">
        <v>1016</v>
      </c>
      <c r="I328" t="s">
        <v>956</v>
      </c>
    </row>
    <row r="329" spans="1:9" x14ac:dyDescent="0.3">
      <c r="A329" t="s">
        <v>731</v>
      </c>
      <c r="B329" t="s">
        <v>692</v>
      </c>
      <c r="C329" t="s">
        <v>827</v>
      </c>
      <c r="D329" s="16">
        <v>78282.67</v>
      </c>
      <c r="E329" s="16" t="s">
        <v>3282</v>
      </c>
      <c r="G329">
        <v>1</v>
      </c>
      <c r="H329" t="s">
        <v>1017</v>
      </c>
      <c r="I329" t="s">
        <v>958</v>
      </c>
    </row>
    <row r="330" spans="1:9" x14ac:dyDescent="0.3">
      <c r="A330" t="s">
        <v>545</v>
      </c>
      <c r="B330" t="s">
        <v>713</v>
      </c>
      <c r="C330" t="s">
        <v>839</v>
      </c>
      <c r="D330" s="16">
        <v>13603.07</v>
      </c>
      <c r="E330" s="16" t="s">
        <v>3282</v>
      </c>
      <c r="F330" s="16">
        <v>3939.15</v>
      </c>
      <c r="G330">
        <v>1</v>
      </c>
      <c r="H330" t="s">
        <v>1018</v>
      </c>
      <c r="I330" t="s">
        <v>1042</v>
      </c>
    </row>
    <row r="331" spans="1:9" x14ac:dyDescent="0.3">
      <c r="A331" t="s">
        <v>545</v>
      </c>
      <c r="B331" t="s">
        <v>713</v>
      </c>
      <c r="C331" t="s">
        <v>828</v>
      </c>
      <c r="D331" s="16">
        <v>12432.44</v>
      </c>
      <c r="E331" s="16" t="s">
        <v>3282</v>
      </c>
      <c r="F331" s="16">
        <v>3495.12</v>
      </c>
      <c r="G331">
        <v>1</v>
      </c>
      <c r="H331" t="s">
        <v>1019</v>
      </c>
      <c r="I331" t="s">
        <v>1043</v>
      </c>
    </row>
    <row r="332" spans="1:9" x14ac:dyDescent="0.3">
      <c r="A332" t="s">
        <v>758</v>
      </c>
      <c r="B332" t="s">
        <v>710</v>
      </c>
      <c r="C332" t="s">
        <v>829</v>
      </c>
      <c r="D332" s="16">
        <v>14901.7</v>
      </c>
      <c r="E332" s="16" t="s">
        <v>3282</v>
      </c>
      <c r="G332">
        <v>1</v>
      </c>
      <c r="H332" t="s">
        <v>1020</v>
      </c>
      <c r="I332" t="s">
        <v>961</v>
      </c>
    </row>
    <row r="333" spans="1:9" x14ac:dyDescent="0.3">
      <c r="A333" t="s">
        <v>757</v>
      </c>
      <c r="B333" t="s">
        <v>709</v>
      </c>
      <c r="C333" t="s">
        <v>829</v>
      </c>
      <c r="D333" s="16">
        <v>14901.7</v>
      </c>
      <c r="E333" s="16" t="s">
        <v>3282</v>
      </c>
      <c r="G333">
        <v>1</v>
      </c>
      <c r="H333" t="s">
        <v>1021</v>
      </c>
      <c r="I333" t="s">
        <v>1044</v>
      </c>
    </row>
    <row r="334" spans="1:9" x14ac:dyDescent="0.3">
      <c r="A334" t="s">
        <v>731</v>
      </c>
      <c r="B334" t="s">
        <v>692</v>
      </c>
      <c r="C334" t="s">
        <v>829</v>
      </c>
      <c r="D334" s="16">
        <v>119213.63</v>
      </c>
      <c r="E334" s="16" t="s">
        <v>3282</v>
      </c>
      <c r="G334">
        <v>1</v>
      </c>
      <c r="H334" t="s">
        <v>1022</v>
      </c>
      <c r="I334" t="s">
        <v>964</v>
      </c>
    </row>
    <row r="335" spans="1:9" x14ac:dyDescent="0.3">
      <c r="A335" t="s">
        <v>758</v>
      </c>
      <c r="B335" t="s">
        <v>710</v>
      </c>
      <c r="C335" t="s">
        <v>830</v>
      </c>
      <c r="D335" s="16">
        <v>146813.78</v>
      </c>
      <c r="E335" s="16" t="s">
        <v>3282</v>
      </c>
      <c r="G335">
        <v>1</v>
      </c>
      <c r="H335" t="s">
        <v>1023</v>
      </c>
      <c r="I335" t="s">
        <v>966</v>
      </c>
    </row>
    <row r="336" spans="1:9" x14ac:dyDescent="0.3">
      <c r="A336" t="s">
        <v>757</v>
      </c>
      <c r="B336" t="s">
        <v>709</v>
      </c>
      <c r="C336" t="s">
        <v>830</v>
      </c>
      <c r="D336" s="16">
        <v>146813.78</v>
      </c>
      <c r="E336" s="16" t="s">
        <v>3282</v>
      </c>
      <c r="G336">
        <v>1</v>
      </c>
      <c r="H336" t="s">
        <v>1024</v>
      </c>
      <c r="I336" t="s">
        <v>968</v>
      </c>
    </row>
    <row r="337" spans="1:9" x14ac:dyDescent="0.3">
      <c r="A337" t="s">
        <v>731</v>
      </c>
      <c r="B337" t="s">
        <v>692</v>
      </c>
      <c r="C337" t="s">
        <v>830</v>
      </c>
      <c r="D337" s="16">
        <v>195751.71</v>
      </c>
      <c r="E337" s="16" t="s">
        <v>3282</v>
      </c>
      <c r="G337">
        <v>1</v>
      </c>
      <c r="H337" t="s">
        <v>1154</v>
      </c>
      <c r="I337" t="s">
        <v>1151</v>
      </c>
    </row>
    <row r="338" spans="1:9" x14ac:dyDescent="0.3">
      <c r="A338" t="s">
        <v>545</v>
      </c>
      <c r="B338" t="s">
        <v>713</v>
      </c>
      <c r="C338" t="s">
        <v>831</v>
      </c>
      <c r="D338" s="16">
        <v>13169.53</v>
      </c>
      <c r="E338" s="16" t="s">
        <v>3282</v>
      </c>
      <c r="F338" s="16">
        <v>3774.71</v>
      </c>
      <c r="G338">
        <v>1</v>
      </c>
      <c r="H338" t="s">
        <v>1155</v>
      </c>
      <c r="I338" t="s">
        <v>1153</v>
      </c>
    </row>
    <row r="339" spans="1:9" x14ac:dyDescent="0.3">
      <c r="A339" t="s">
        <v>545</v>
      </c>
      <c r="B339" t="s">
        <v>713</v>
      </c>
      <c r="C339" t="s">
        <v>840</v>
      </c>
      <c r="D339" s="16">
        <v>12453.99</v>
      </c>
      <c r="E339" s="16" t="s">
        <v>3282</v>
      </c>
      <c r="F339" s="16">
        <v>3503.29</v>
      </c>
      <c r="G339">
        <v>1</v>
      </c>
      <c r="H339" t="s">
        <v>6843</v>
      </c>
      <c r="I339" t="s">
        <v>2181</v>
      </c>
    </row>
    <row r="340" spans="1:9" x14ac:dyDescent="0.3">
      <c r="A340" t="s">
        <v>545</v>
      </c>
      <c r="B340" t="s">
        <v>713</v>
      </c>
      <c r="C340" t="s">
        <v>832</v>
      </c>
      <c r="D340" s="16">
        <v>4857.53</v>
      </c>
      <c r="E340" s="16" t="s">
        <v>3282</v>
      </c>
      <c r="F340" s="16">
        <v>621.88</v>
      </c>
      <c r="G340">
        <v>1</v>
      </c>
      <c r="H340" t="s">
        <v>7227</v>
      </c>
      <c r="I340" t="s">
        <v>2182</v>
      </c>
    </row>
    <row r="341" spans="1:9" x14ac:dyDescent="0.3">
      <c r="A341" t="s">
        <v>545</v>
      </c>
      <c r="B341" t="s">
        <v>713</v>
      </c>
      <c r="C341" t="s">
        <v>833</v>
      </c>
      <c r="D341" s="16">
        <v>10155.24</v>
      </c>
      <c r="E341" s="16" t="s">
        <v>3282</v>
      </c>
      <c r="F341" s="16">
        <v>2631.35</v>
      </c>
      <c r="G341">
        <v>1</v>
      </c>
      <c r="H341" t="s">
        <v>3283</v>
      </c>
      <c r="I341" t="s">
        <v>2183</v>
      </c>
    </row>
    <row r="342" spans="1:9" x14ac:dyDescent="0.3">
      <c r="A342" t="s">
        <v>758</v>
      </c>
      <c r="B342" t="s">
        <v>710</v>
      </c>
      <c r="C342" t="s">
        <v>834</v>
      </c>
      <c r="D342" s="16">
        <v>54785.99</v>
      </c>
      <c r="E342" s="16" t="s">
        <v>3282</v>
      </c>
      <c r="G342">
        <v>1</v>
      </c>
      <c r="H342" t="s">
        <v>7228</v>
      </c>
      <c r="I342" t="s">
        <v>2184</v>
      </c>
    </row>
    <row r="343" spans="1:9" x14ac:dyDescent="0.3">
      <c r="A343" t="s">
        <v>757</v>
      </c>
      <c r="B343" t="s">
        <v>709</v>
      </c>
      <c r="C343" t="s">
        <v>834</v>
      </c>
      <c r="D343" s="16">
        <v>54785.99</v>
      </c>
      <c r="E343" s="16" t="s">
        <v>3282</v>
      </c>
      <c r="G343">
        <v>1</v>
      </c>
      <c r="H343" t="s">
        <v>7229</v>
      </c>
      <c r="I343" t="s">
        <v>2185</v>
      </c>
    </row>
    <row r="344" spans="1:9" x14ac:dyDescent="0.3">
      <c r="A344" t="s">
        <v>731</v>
      </c>
      <c r="B344" t="s">
        <v>692</v>
      </c>
      <c r="C344" t="s">
        <v>835</v>
      </c>
      <c r="D344" s="16">
        <v>321252.2</v>
      </c>
      <c r="E344" s="16" t="s">
        <v>3282</v>
      </c>
      <c r="G344">
        <v>1</v>
      </c>
      <c r="H344" t="s">
        <v>7230</v>
      </c>
      <c r="I344" t="s">
        <v>2186</v>
      </c>
    </row>
    <row r="345" spans="1:9" x14ac:dyDescent="0.3">
      <c r="A345" t="s">
        <v>758</v>
      </c>
      <c r="B345" t="s">
        <v>710</v>
      </c>
      <c r="C345" t="s">
        <v>835</v>
      </c>
      <c r="D345" s="16">
        <v>35694.69</v>
      </c>
      <c r="E345" s="16" t="s">
        <v>3282</v>
      </c>
      <c r="G345">
        <v>1</v>
      </c>
      <c r="H345" t="s">
        <v>7231</v>
      </c>
      <c r="I345" t="s">
        <v>2187</v>
      </c>
    </row>
    <row r="346" spans="1:9" x14ac:dyDescent="0.3">
      <c r="A346" t="s">
        <v>545</v>
      </c>
      <c r="B346" t="s">
        <v>713</v>
      </c>
      <c r="C346" t="s">
        <v>836</v>
      </c>
      <c r="D346" s="16">
        <v>8900.51</v>
      </c>
      <c r="E346" s="16" t="s">
        <v>3282</v>
      </c>
      <c r="F346" s="16">
        <v>2155.42</v>
      </c>
      <c r="G346">
        <v>1</v>
      </c>
      <c r="H346" t="s">
        <v>7232</v>
      </c>
      <c r="I346" t="s">
        <v>2188</v>
      </c>
    </row>
    <row r="347" spans="1:9" x14ac:dyDescent="0.3">
      <c r="A347" t="s">
        <v>545</v>
      </c>
      <c r="B347" t="s">
        <v>713</v>
      </c>
      <c r="C347" t="s">
        <v>841</v>
      </c>
      <c r="D347" s="16">
        <v>28384.51</v>
      </c>
      <c r="E347" s="16" t="s">
        <v>3282</v>
      </c>
      <c r="F347" s="16">
        <v>9545.9</v>
      </c>
      <c r="G347">
        <v>1</v>
      </c>
      <c r="H347" t="s">
        <v>7233</v>
      </c>
      <c r="I347" t="s">
        <v>2189</v>
      </c>
    </row>
    <row r="348" spans="1:9" x14ac:dyDescent="0.3">
      <c r="A348" t="s">
        <v>545</v>
      </c>
      <c r="B348" t="s">
        <v>713</v>
      </c>
      <c r="C348" t="s">
        <v>842</v>
      </c>
      <c r="D348" s="16">
        <v>7923.77</v>
      </c>
      <c r="E348" s="16" t="s">
        <v>3282</v>
      </c>
      <c r="F348" s="16">
        <v>1784.93</v>
      </c>
      <c r="G348">
        <v>1</v>
      </c>
      <c r="H348" t="s">
        <v>7234</v>
      </c>
      <c r="I348" t="s">
        <v>2190</v>
      </c>
    </row>
    <row r="349" spans="1:9" x14ac:dyDescent="0.3">
      <c r="A349" t="s">
        <v>545</v>
      </c>
      <c r="B349" t="s">
        <v>713</v>
      </c>
      <c r="C349" t="s">
        <v>837</v>
      </c>
      <c r="D349" s="16">
        <v>7732.21</v>
      </c>
      <c r="E349" s="16" t="s">
        <v>3282</v>
      </c>
      <c r="F349" s="16">
        <v>1712.27</v>
      </c>
      <c r="G349">
        <v>1</v>
      </c>
      <c r="H349" t="s">
        <v>7235</v>
      </c>
      <c r="I349" t="s">
        <v>2191</v>
      </c>
    </row>
    <row r="350" spans="1:9" x14ac:dyDescent="0.3">
      <c r="A350" t="s">
        <v>545</v>
      </c>
      <c r="B350" t="s">
        <v>713</v>
      </c>
      <c r="C350" t="s">
        <v>838</v>
      </c>
      <c r="D350" s="16">
        <v>8455.75</v>
      </c>
      <c r="E350" s="16" t="s">
        <v>3282</v>
      </c>
      <c r="F350" s="16">
        <v>1986.72</v>
      </c>
      <c r="G350">
        <v>1</v>
      </c>
      <c r="H350" t="s">
        <v>6718</v>
      </c>
      <c r="I350" t="s">
        <v>2192</v>
      </c>
    </row>
    <row r="351" spans="1:9" x14ac:dyDescent="0.3">
      <c r="A351" t="s">
        <v>763</v>
      </c>
      <c r="B351" t="s">
        <v>714</v>
      </c>
      <c r="C351" t="s">
        <v>844</v>
      </c>
      <c r="D351" s="16">
        <v>64484.15</v>
      </c>
      <c r="E351" s="16">
        <v>3418.17</v>
      </c>
      <c r="F351" s="16">
        <v>8087.59</v>
      </c>
      <c r="G351">
        <v>13</v>
      </c>
      <c r="H351" t="s">
        <v>3284</v>
      </c>
      <c r="I351" t="s">
        <v>2193</v>
      </c>
    </row>
    <row r="352" spans="1:9" x14ac:dyDescent="0.3">
      <c r="A352" t="s">
        <v>764</v>
      </c>
      <c r="B352" t="s">
        <v>861</v>
      </c>
      <c r="C352" t="s">
        <v>768</v>
      </c>
      <c r="D352" s="16">
        <v>64612.92</v>
      </c>
      <c r="E352" s="16">
        <v>3425.21</v>
      </c>
      <c r="F352" s="16">
        <v>8110.2</v>
      </c>
      <c r="G352">
        <v>13</v>
      </c>
      <c r="H352" t="s">
        <v>7236</v>
      </c>
      <c r="I352" t="s">
        <v>2194</v>
      </c>
    </row>
    <row r="353" spans="1:9" x14ac:dyDescent="0.3">
      <c r="A353" t="s">
        <v>765</v>
      </c>
      <c r="B353" t="s">
        <v>715</v>
      </c>
      <c r="C353" t="s">
        <v>766</v>
      </c>
      <c r="D353" s="16">
        <v>51827.83</v>
      </c>
      <c r="E353" s="16">
        <v>2779.8</v>
      </c>
      <c r="F353" s="16">
        <v>5893.61</v>
      </c>
      <c r="G353">
        <v>1</v>
      </c>
      <c r="H353" t="s">
        <v>7237</v>
      </c>
      <c r="I353" t="s">
        <v>2195</v>
      </c>
    </row>
    <row r="354" spans="1:9" x14ac:dyDescent="0.3">
      <c r="A354" t="s">
        <v>545</v>
      </c>
      <c r="B354" t="s">
        <v>713</v>
      </c>
      <c r="C354" t="s">
        <v>767</v>
      </c>
      <c r="D354" s="16">
        <v>9546.51</v>
      </c>
      <c r="E354" s="16" t="s">
        <v>3282</v>
      </c>
      <c r="F354" s="16">
        <v>2400.46</v>
      </c>
      <c r="G354">
        <v>1</v>
      </c>
      <c r="H354" t="s">
        <v>7238</v>
      </c>
      <c r="I354" t="s">
        <v>2196</v>
      </c>
    </row>
    <row r="355" spans="1:9" x14ac:dyDescent="0.3">
      <c r="A355" t="s">
        <v>545</v>
      </c>
      <c r="B355" t="s">
        <v>713</v>
      </c>
      <c r="C355" t="s">
        <v>862</v>
      </c>
      <c r="D355" s="16">
        <v>23066.76</v>
      </c>
      <c r="E355" s="16" t="s">
        <v>3282</v>
      </c>
      <c r="F355" s="16">
        <v>7528.82</v>
      </c>
      <c r="G355">
        <v>1</v>
      </c>
      <c r="H355" t="s">
        <v>7239</v>
      </c>
      <c r="I355" t="s">
        <v>2197</v>
      </c>
    </row>
    <row r="356" spans="1:9" x14ac:dyDescent="0.3">
      <c r="A356" t="s">
        <v>545</v>
      </c>
      <c r="B356" t="s">
        <v>713</v>
      </c>
      <c r="C356" t="s">
        <v>863</v>
      </c>
      <c r="D356" s="16">
        <v>10428</v>
      </c>
      <c r="E356" s="16" t="s">
        <v>3282</v>
      </c>
      <c r="F356" s="16">
        <v>2734.82</v>
      </c>
      <c r="G356">
        <v>1</v>
      </c>
      <c r="H356" t="s">
        <v>7240</v>
      </c>
      <c r="I356" t="s">
        <v>2211</v>
      </c>
    </row>
    <row r="357" spans="1:9" x14ac:dyDescent="0.3">
      <c r="A357" t="s">
        <v>731</v>
      </c>
      <c r="B357" t="s">
        <v>692</v>
      </c>
      <c r="C357" t="s">
        <v>864</v>
      </c>
      <c r="D357" s="16">
        <v>53191.76</v>
      </c>
      <c r="E357" s="16" t="s">
        <v>3282</v>
      </c>
      <c r="G357">
        <v>44</v>
      </c>
      <c r="H357" t="s">
        <v>7241</v>
      </c>
      <c r="I357" t="s">
        <v>2212</v>
      </c>
    </row>
    <row r="358" spans="1:9" x14ac:dyDescent="0.3">
      <c r="A358" t="s">
        <v>758</v>
      </c>
      <c r="B358" t="s">
        <v>710</v>
      </c>
      <c r="C358" t="s">
        <v>864</v>
      </c>
      <c r="D358" s="16">
        <v>16366.69</v>
      </c>
      <c r="E358" s="16" t="s">
        <v>3282</v>
      </c>
      <c r="G358">
        <v>1</v>
      </c>
      <c r="H358" t="s">
        <v>7242</v>
      </c>
      <c r="I358" t="s">
        <v>2213</v>
      </c>
    </row>
    <row r="359" spans="1:9" x14ac:dyDescent="0.3">
      <c r="A359" t="s">
        <v>757</v>
      </c>
      <c r="B359" t="s">
        <v>865</v>
      </c>
      <c r="C359" t="s">
        <v>864</v>
      </c>
      <c r="D359" s="16">
        <v>12275.02</v>
      </c>
      <c r="E359" s="16" t="s">
        <v>3282</v>
      </c>
      <c r="G359">
        <v>1</v>
      </c>
      <c r="H359" t="s">
        <v>7243</v>
      </c>
      <c r="I359" t="s">
        <v>2214</v>
      </c>
    </row>
    <row r="360" spans="1:9" x14ac:dyDescent="0.3">
      <c r="A360" t="s">
        <v>731</v>
      </c>
      <c r="B360" t="s">
        <v>692</v>
      </c>
      <c r="C360" t="s">
        <v>830</v>
      </c>
      <c r="D360" s="16">
        <v>42791.040000000001</v>
      </c>
      <c r="E360" s="16" t="s">
        <v>3282</v>
      </c>
      <c r="G360">
        <v>1</v>
      </c>
      <c r="H360" t="s">
        <v>7244</v>
      </c>
      <c r="I360" t="s">
        <v>2215</v>
      </c>
    </row>
    <row r="361" spans="1:9" x14ac:dyDescent="0.3">
      <c r="A361" t="s">
        <v>757</v>
      </c>
      <c r="B361" t="s">
        <v>865</v>
      </c>
      <c r="C361" t="s">
        <v>830</v>
      </c>
      <c r="D361" s="16">
        <v>10697.76</v>
      </c>
      <c r="E361" s="16" t="s">
        <v>3282</v>
      </c>
      <c r="G361">
        <v>1</v>
      </c>
      <c r="H361" t="s">
        <v>7245</v>
      </c>
      <c r="I361" t="s">
        <v>2216</v>
      </c>
    </row>
    <row r="362" spans="1:9" x14ac:dyDescent="0.3">
      <c r="A362" t="s">
        <v>757</v>
      </c>
      <c r="B362" t="s">
        <v>865</v>
      </c>
      <c r="C362" t="s">
        <v>866</v>
      </c>
      <c r="D362" s="16">
        <v>14880.12</v>
      </c>
      <c r="E362" s="16" t="s">
        <v>3282</v>
      </c>
      <c r="G362">
        <v>1</v>
      </c>
      <c r="H362" t="s">
        <v>6272</v>
      </c>
      <c r="I362" t="s">
        <v>2217</v>
      </c>
    </row>
    <row r="363" spans="1:9" x14ac:dyDescent="0.3">
      <c r="A363" t="s">
        <v>758</v>
      </c>
      <c r="B363" t="s">
        <v>710</v>
      </c>
      <c r="C363" t="s">
        <v>866</v>
      </c>
      <c r="D363" s="16">
        <v>29760.240000000002</v>
      </c>
      <c r="E363" s="16" t="s">
        <v>3282</v>
      </c>
      <c r="G363">
        <v>1</v>
      </c>
      <c r="H363" t="s">
        <v>7246</v>
      </c>
      <c r="I363" t="s">
        <v>2218</v>
      </c>
    </row>
    <row r="364" spans="1:9" x14ac:dyDescent="0.3">
      <c r="A364" t="s">
        <v>731</v>
      </c>
      <c r="B364" t="s">
        <v>692</v>
      </c>
      <c r="C364" t="s">
        <v>866</v>
      </c>
      <c r="D364" s="16">
        <v>104160.83</v>
      </c>
      <c r="E364" s="16" t="s">
        <v>3282</v>
      </c>
      <c r="G364">
        <v>1</v>
      </c>
      <c r="H364" t="s">
        <v>7247</v>
      </c>
      <c r="I364" t="s">
        <v>2219</v>
      </c>
    </row>
    <row r="365" spans="1:9" x14ac:dyDescent="0.3">
      <c r="A365" t="s">
        <v>969</v>
      </c>
      <c r="B365" t="s">
        <v>3519</v>
      </c>
      <c r="C365" t="s">
        <v>867</v>
      </c>
      <c r="D365" s="16">
        <v>120987.65</v>
      </c>
      <c r="E365" s="16" t="s">
        <v>3282</v>
      </c>
      <c r="G365">
        <v>1</v>
      </c>
      <c r="H365" t="s">
        <v>7248</v>
      </c>
      <c r="I365" t="s">
        <v>2220</v>
      </c>
    </row>
    <row r="366" spans="1:9" x14ac:dyDescent="0.3">
      <c r="A366" t="s">
        <v>545</v>
      </c>
      <c r="B366" t="s">
        <v>713</v>
      </c>
      <c r="C366" t="s">
        <v>465</v>
      </c>
      <c r="D366" s="16">
        <v>13307.68</v>
      </c>
      <c r="E366" s="16" t="s">
        <v>3282</v>
      </c>
      <c r="F366" s="16">
        <v>3827.11</v>
      </c>
      <c r="G366">
        <v>1</v>
      </c>
      <c r="H366" t="s">
        <v>7249</v>
      </c>
      <c r="I366" t="s">
        <v>2221</v>
      </c>
    </row>
    <row r="367" spans="1:9" x14ac:dyDescent="0.3">
      <c r="A367" t="s">
        <v>545</v>
      </c>
      <c r="B367" t="s">
        <v>713</v>
      </c>
      <c r="C367" t="s">
        <v>868</v>
      </c>
      <c r="D367" s="16">
        <v>8041.71</v>
      </c>
      <c r="E367" s="16" t="s">
        <v>3282</v>
      </c>
      <c r="F367" s="16">
        <v>1829.67</v>
      </c>
      <c r="G367">
        <v>1</v>
      </c>
      <c r="H367" t="s">
        <v>7250</v>
      </c>
      <c r="I367" t="s">
        <v>2222</v>
      </c>
    </row>
    <row r="368" spans="1:9" x14ac:dyDescent="0.3">
      <c r="A368" t="s">
        <v>731</v>
      </c>
      <c r="B368" t="s">
        <v>692</v>
      </c>
      <c r="C368" t="s">
        <v>869</v>
      </c>
      <c r="D368" s="16">
        <v>64995.91</v>
      </c>
      <c r="E368" s="16" t="s">
        <v>3282</v>
      </c>
      <c r="G368">
        <v>1</v>
      </c>
      <c r="H368" t="s">
        <v>7251</v>
      </c>
      <c r="I368" t="s">
        <v>2223</v>
      </c>
    </row>
    <row r="369" spans="1:9" x14ac:dyDescent="0.3">
      <c r="A369" t="s">
        <v>757</v>
      </c>
      <c r="B369" t="s">
        <v>865</v>
      </c>
      <c r="C369" t="s">
        <v>869</v>
      </c>
      <c r="D369" s="16">
        <v>13927.7</v>
      </c>
      <c r="E369" s="16" t="s">
        <v>3282</v>
      </c>
      <c r="G369">
        <v>1</v>
      </c>
      <c r="H369" t="s">
        <v>7252</v>
      </c>
      <c r="I369" t="s">
        <v>2224</v>
      </c>
    </row>
    <row r="370" spans="1:9" x14ac:dyDescent="0.3">
      <c r="A370" t="s">
        <v>758</v>
      </c>
      <c r="B370" t="s">
        <v>710</v>
      </c>
      <c r="C370" t="s">
        <v>869</v>
      </c>
      <c r="D370" s="16">
        <v>13927.7</v>
      </c>
      <c r="E370" s="16" t="s">
        <v>3282</v>
      </c>
      <c r="G370">
        <v>1</v>
      </c>
      <c r="H370" t="s">
        <v>7253</v>
      </c>
      <c r="I370" t="s">
        <v>2225</v>
      </c>
    </row>
    <row r="371" spans="1:9" x14ac:dyDescent="0.3">
      <c r="A371" t="s">
        <v>970</v>
      </c>
      <c r="B371" t="s">
        <v>871</v>
      </c>
      <c r="C371" t="s">
        <v>870</v>
      </c>
      <c r="D371" s="16">
        <v>41529.379999999997</v>
      </c>
      <c r="E371" s="16">
        <v>4058.6</v>
      </c>
      <c r="F371" s="16">
        <v>2174.65</v>
      </c>
      <c r="G371">
        <v>8</v>
      </c>
      <c r="H371" t="s">
        <v>7254</v>
      </c>
      <c r="I371" t="s">
        <v>2226</v>
      </c>
    </row>
    <row r="372" spans="1:9" x14ac:dyDescent="0.3">
      <c r="A372" t="s">
        <v>971</v>
      </c>
      <c r="B372" t="s">
        <v>1025</v>
      </c>
      <c r="C372" t="s">
        <v>872</v>
      </c>
      <c r="D372" s="16">
        <v>31996.400000000001</v>
      </c>
      <c r="E372" s="16" t="s">
        <v>3282</v>
      </c>
      <c r="F372" s="16">
        <v>10915.93</v>
      </c>
      <c r="G372">
        <v>1</v>
      </c>
      <c r="H372" t="s">
        <v>7255</v>
      </c>
      <c r="I372" t="s">
        <v>2227</v>
      </c>
    </row>
    <row r="373" spans="1:9" x14ac:dyDescent="0.3">
      <c r="A373" t="s">
        <v>756</v>
      </c>
      <c r="B373" t="s">
        <v>708</v>
      </c>
      <c r="C373" t="s">
        <v>817</v>
      </c>
      <c r="D373" s="16">
        <v>14345.09</v>
      </c>
      <c r="E373" s="16" t="s">
        <v>3282</v>
      </c>
      <c r="G373">
        <v>1</v>
      </c>
      <c r="H373" t="s">
        <v>7256</v>
      </c>
      <c r="I373" t="s">
        <v>2228</v>
      </c>
    </row>
    <row r="374" spans="1:9" x14ac:dyDescent="0.3">
      <c r="A374" t="s">
        <v>972</v>
      </c>
      <c r="B374" t="s">
        <v>874</v>
      </c>
      <c r="C374" t="s">
        <v>873</v>
      </c>
      <c r="D374" s="16">
        <v>13861.48</v>
      </c>
      <c r="E374" s="16">
        <v>1252.22</v>
      </c>
      <c r="G374">
        <v>29</v>
      </c>
      <c r="H374" t="s">
        <v>7257</v>
      </c>
      <c r="I374" t="s">
        <v>2229</v>
      </c>
    </row>
    <row r="375" spans="1:9" x14ac:dyDescent="0.3">
      <c r="A375" t="s">
        <v>973</v>
      </c>
      <c r="B375" t="s">
        <v>876</v>
      </c>
      <c r="C375" t="s">
        <v>875</v>
      </c>
      <c r="D375" s="16">
        <v>14320.45</v>
      </c>
      <c r="E375" s="16">
        <v>1293.68</v>
      </c>
      <c r="G375">
        <v>29</v>
      </c>
      <c r="H375" t="s">
        <v>6468</v>
      </c>
      <c r="I375" t="s">
        <v>2230</v>
      </c>
    </row>
    <row r="376" spans="1:9" x14ac:dyDescent="0.3">
      <c r="A376" t="s">
        <v>974</v>
      </c>
      <c r="B376" t="s">
        <v>878</v>
      </c>
      <c r="C376" t="s">
        <v>877</v>
      </c>
      <c r="D376" s="16">
        <v>53831.07</v>
      </c>
      <c r="E376" s="16">
        <v>6386.43</v>
      </c>
      <c r="G376">
        <v>91</v>
      </c>
      <c r="H376" t="s">
        <v>7258</v>
      </c>
      <c r="I376" t="s">
        <v>2231</v>
      </c>
    </row>
    <row r="377" spans="1:9" x14ac:dyDescent="0.3">
      <c r="A377" t="s">
        <v>975</v>
      </c>
      <c r="B377" t="s">
        <v>1026</v>
      </c>
      <c r="C377" t="s">
        <v>879</v>
      </c>
      <c r="D377" s="16">
        <v>53831.07</v>
      </c>
      <c r="E377" s="16">
        <v>6386.43</v>
      </c>
      <c r="G377">
        <v>95</v>
      </c>
      <c r="H377" t="s">
        <v>7259</v>
      </c>
      <c r="I377" t="s">
        <v>2236</v>
      </c>
    </row>
    <row r="378" spans="1:9" x14ac:dyDescent="0.3">
      <c r="A378" t="s">
        <v>976</v>
      </c>
      <c r="B378" t="s">
        <v>881</v>
      </c>
      <c r="C378" t="s">
        <v>880</v>
      </c>
      <c r="D378" s="16">
        <v>20408.14</v>
      </c>
      <c r="E378" s="16" t="s">
        <v>3282</v>
      </c>
      <c r="G378">
        <v>47</v>
      </c>
      <c r="H378" t="s">
        <v>3439</v>
      </c>
      <c r="I378" t="s">
        <v>2238</v>
      </c>
    </row>
    <row r="379" spans="1:9" x14ac:dyDescent="0.3">
      <c r="A379" t="s">
        <v>977</v>
      </c>
      <c r="B379" t="s">
        <v>1027</v>
      </c>
      <c r="C379" t="s">
        <v>882</v>
      </c>
      <c r="D379" s="16">
        <v>20581.16</v>
      </c>
      <c r="E379" s="16" t="s">
        <v>3282</v>
      </c>
      <c r="G379">
        <v>11</v>
      </c>
      <c r="H379" t="s">
        <v>7260</v>
      </c>
      <c r="I379" t="s">
        <v>2240</v>
      </c>
    </row>
    <row r="380" spans="1:9" x14ac:dyDescent="0.3">
      <c r="A380" t="s">
        <v>978</v>
      </c>
      <c r="B380" t="s">
        <v>884</v>
      </c>
      <c r="C380" t="s">
        <v>883</v>
      </c>
      <c r="D380" s="16">
        <v>24509.200000000001</v>
      </c>
      <c r="E380" s="16" t="s">
        <v>3282</v>
      </c>
      <c r="G380">
        <v>1</v>
      </c>
      <c r="H380" t="s">
        <v>7261</v>
      </c>
      <c r="I380" t="s">
        <v>2242</v>
      </c>
    </row>
    <row r="381" spans="1:9" x14ac:dyDescent="0.3">
      <c r="A381" t="s">
        <v>979</v>
      </c>
      <c r="B381" t="s">
        <v>885</v>
      </c>
      <c r="C381" t="s">
        <v>1045</v>
      </c>
      <c r="D381" s="16">
        <v>19061.650000000001</v>
      </c>
      <c r="E381" s="16" t="s">
        <v>3282</v>
      </c>
      <c r="G381">
        <v>1</v>
      </c>
      <c r="H381" t="s">
        <v>6909</v>
      </c>
      <c r="I381" t="s">
        <v>2243</v>
      </c>
    </row>
    <row r="382" spans="1:9" x14ac:dyDescent="0.3">
      <c r="A382" t="s">
        <v>758</v>
      </c>
      <c r="B382" t="s">
        <v>710</v>
      </c>
      <c r="C382" t="s">
        <v>886</v>
      </c>
      <c r="D382" s="16">
        <v>13832.68</v>
      </c>
      <c r="E382" s="16" t="s">
        <v>3282</v>
      </c>
      <c r="G382">
        <v>1</v>
      </c>
      <c r="H382" t="s">
        <v>3350</v>
      </c>
      <c r="I382" t="s">
        <v>2244</v>
      </c>
    </row>
    <row r="383" spans="1:9" x14ac:dyDescent="0.3">
      <c r="A383" t="s">
        <v>757</v>
      </c>
      <c r="B383" t="s">
        <v>865</v>
      </c>
      <c r="C383" t="s">
        <v>886</v>
      </c>
      <c r="D383" s="16">
        <v>9221.7800000000007</v>
      </c>
      <c r="E383" s="16" t="s">
        <v>3282</v>
      </c>
      <c r="G383">
        <v>1</v>
      </c>
      <c r="H383" t="s">
        <v>7262</v>
      </c>
      <c r="I383" t="s">
        <v>2245</v>
      </c>
    </row>
    <row r="384" spans="1:9" x14ac:dyDescent="0.3">
      <c r="A384" t="s">
        <v>757</v>
      </c>
      <c r="B384" t="s">
        <v>865</v>
      </c>
      <c r="C384" t="s">
        <v>887</v>
      </c>
      <c r="D384" s="16">
        <v>13653.73</v>
      </c>
      <c r="E384" s="16" t="s">
        <v>3282</v>
      </c>
      <c r="G384">
        <v>1</v>
      </c>
      <c r="H384" t="s">
        <v>7263</v>
      </c>
      <c r="I384" t="s">
        <v>2246</v>
      </c>
    </row>
    <row r="385" spans="1:9" x14ac:dyDescent="0.3">
      <c r="A385" t="s">
        <v>757</v>
      </c>
      <c r="B385" t="s">
        <v>865</v>
      </c>
      <c r="C385" t="s">
        <v>888</v>
      </c>
      <c r="D385" s="16">
        <v>9086.94</v>
      </c>
      <c r="E385" s="16" t="s">
        <v>3282</v>
      </c>
      <c r="G385">
        <v>1</v>
      </c>
      <c r="H385" t="s">
        <v>7264</v>
      </c>
      <c r="I385" t="s">
        <v>2247</v>
      </c>
    </row>
    <row r="386" spans="1:9" x14ac:dyDescent="0.3">
      <c r="A386" t="s">
        <v>758</v>
      </c>
      <c r="B386" t="s">
        <v>710</v>
      </c>
      <c r="C386" t="s">
        <v>889</v>
      </c>
      <c r="D386" s="16">
        <v>13557.75</v>
      </c>
      <c r="E386" s="16" t="s">
        <v>3282</v>
      </c>
      <c r="G386">
        <v>1</v>
      </c>
      <c r="H386" t="s">
        <v>7265</v>
      </c>
      <c r="I386" t="s">
        <v>2248</v>
      </c>
    </row>
    <row r="387" spans="1:9" x14ac:dyDescent="0.3">
      <c r="A387" t="s">
        <v>757</v>
      </c>
      <c r="B387" t="s">
        <v>865</v>
      </c>
      <c r="C387" t="s">
        <v>889</v>
      </c>
      <c r="D387" s="16">
        <v>9038.5</v>
      </c>
      <c r="E387" s="16" t="s">
        <v>3282</v>
      </c>
      <c r="G387">
        <v>1</v>
      </c>
      <c r="H387" t="s">
        <v>7266</v>
      </c>
      <c r="I387" t="s">
        <v>2249</v>
      </c>
    </row>
    <row r="388" spans="1:9" x14ac:dyDescent="0.3">
      <c r="A388" t="s">
        <v>980</v>
      </c>
      <c r="B388" t="s">
        <v>891</v>
      </c>
      <c r="C388" t="s">
        <v>890</v>
      </c>
      <c r="D388" s="16">
        <v>541968.86</v>
      </c>
      <c r="E388" s="16">
        <v>40611.01</v>
      </c>
      <c r="G388">
        <v>181</v>
      </c>
      <c r="H388" t="s">
        <v>7267</v>
      </c>
      <c r="I388" t="s">
        <v>2250</v>
      </c>
    </row>
    <row r="389" spans="1:9" x14ac:dyDescent="0.3">
      <c r="A389" t="s">
        <v>981</v>
      </c>
      <c r="B389" t="s">
        <v>1028</v>
      </c>
      <c r="C389" t="s">
        <v>892</v>
      </c>
      <c r="D389" s="16">
        <v>76140.89</v>
      </c>
      <c r="E389" s="16" t="s">
        <v>3282</v>
      </c>
      <c r="G389">
        <v>81</v>
      </c>
      <c r="H389" t="s">
        <v>7268</v>
      </c>
      <c r="I389" t="s">
        <v>2251</v>
      </c>
    </row>
    <row r="390" spans="1:9" x14ac:dyDescent="0.3">
      <c r="A390" t="s">
        <v>731</v>
      </c>
      <c r="B390" t="s">
        <v>692</v>
      </c>
      <c r="C390" t="s">
        <v>889</v>
      </c>
      <c r="D390" s="16">
        <v>67788.759999999995</v>
      </c>
      <c r="E390" s="16" t="s">
        <v>3282</v>
      </c>
      <c r="G390">
        <v>1</v>
      </c>
      <c r="H390" t="s">
        <v>3286</v>
      </c>
      <c r="I390" t="s">
        <v>2252</v>
      </c>
    </row>
    <row r="391" spans="1:9" x14ac:dyDescent="0.3">
      <c r="A391" t="s">
        <v>731</v>
      </c>
      <c r="B391" t="s">
        <v>692</v>
      </c>
      <c r="C391" t="s">
        <v>893</v>
      </c>
      <c r="D391" s="16">
        <v>59349.63</v>
      </c>
      <c r="E391" s="16" t="s">
        <v>3282</v>
      </c>
      <c r="G391">
        <v>1</v>
      </c>
      <c r="H391" t="s">
        <v>7269</v>
      </c>
      <c r="I391" t="s">
        <v>2253</v>
      </c>
    </row>
    <row r="392" spans="1:9" x14ac:dyDescent="0.3">
      <c r="A392" t="s">
        <v>758</v>
      </c>
      <c r="B392" t="s">
        <v>710</v>
      </c>
      <c r="C392" t="s">
        <v>893</v>
      </c>
      <c r="D392" s="16">
        <v>11869.93</v>
      </c>
      <c r="E392" s="16" t="s">
        <v>3282</v>
      </c>
      <c r="G392">
        <v>1</v>
      </c>
      <c r="H392" t="s">
        <v>7270</v>
      </c>
      <c r="I392" t="s">
        <v>2206</v>
      </c>
    </row>
    <row r="393" spans="1:9" x14ac:dyDescent="0.3">
      <c r="A393" t="s">
        <v>757</v>
      </c>
      <c r="B393" t="s">
        <v>865</v>
      </c>
      <c r="C393" t="s">
        <v>893</v>
      </c>
      <c r="D393" s="16">
        <v>7913.28</v>
      </c>
      <c r="E393" s="16" t="s">
        <v>3282</v>
      </c>
      <c r="G393">
        <v>1</v>
      </c>
      <c r="H393" t="s">
        <v>7271</v>
      </c>
      <c r="I393" t="s">
        <v>2254</v>
      </c>
    </row>
    <row r="394" spans="1:9" x14ac:dyDescent="0.3">
      <c r="A394" t="s">
        <v>731</v>
      </c>
      <c r="B394" t="s">
        <v>692</v>
      </c>
      <c r="C394" t="s">
        <v>888</v>
      </c>
      <c r="D394" s="16">
        <v>68152.03</v>
      </c>
      <c r="E394" s="16" t="s">
        <v>3282</v>
      </c>
      <c r="G394">
        <v>1</v>
      </c>
      <c r="H394" t="s">
        <v>7272</v>
      </c>
      <c r="I394" t="s">
        <v>2200</v>
      </c>
    </row>
    <row r="395" spans="1:9" x14ac:dyDescent="0.3">
      <c r="A395" t="s">
        <v>758</v>
      </c>
      <c r="B395" t="s">
        <v>710</v>
      </c>
      <c r="C395" t="s">
        <v>888</v>
      </c>
      <c r="D395" s="16">
        <v>13630.41</v>
      </c>
      <c r="E395" s="16" t="s">
        <v>3282</v>
      </c>
      <c r="G395">
        <v>1</v>
      </c>
      <c r="H395" t="s">
        <v>7273</v>
      </c>
      <c r="I395" t="s">
        <v>2202</v>
      </c>
    </row>
    <row r="396" spans="1:9" x14ac:dyDescent="0.3">
      <c r="A396" t="s">
        <v>731</v>
      </c>
      <c r="B396" t="s">
        <v>692</v>
      </c>
      <c r="C396" t="s">
        <v>887</v>
      </c>
      <c r="D396" s="16">
        <v>63717.43</v>
      </c>
      <c r="E396" s="16" t="s">
        <v>3282</v>
      </c>
      <c r="G396">
        <v>1</v>
      </c>
      <c r="H396" t="s">
        <v>3292</v>
      </c>
      <c r="I396" t="s">
        <v>2268</v>
      </c>
    </row>
    <row r="397" spans="1:9" x14ac:dyDescent="0.3">
      <c r="A397" t="s">
        <v>758</v>
      </c>
      <c r="B397" t="s">
        <v>710</v>
      </c>
      <c r="C397" t="s">
        <v>887</v>
      </c>
      <c r="D397" s="16">
        <v>13653.73</v>
      </c>
      <c r="E397" s="16" t="s">
        <v>3282</v>
      </c>
      <c r="G397">
        <v>1</v>
      </c>
      <c r="H397" t="s">
        <v>3293</v>
      </c>
      <c r="I397" t="s">
        <v>2269</v>
      </c>
    </row>
    <row r="398" spans="1:9" x14ac:dyDescent="0.3">
      <c r="A398" t="s">
        <v>731</v>
      </c>
      <c r="B398" t="s">
        <v>692</v>
      </c>
      <c r="C398" t="s">
        <v>886</v>
      </c>
      <c r="D398" s="16">
        <v>69163.38</v>
      </c>
      <c r="E398" s="16" t="s">
        <v>3282</v>
      </c>
      <c r="G398">
        <v>1</v>
      </c>
      <c r="H398" t="s">
        <v>3294</v>
      </c>
      <c r="I398" t="s">
        <v>2270</v>
      </c>
    </row>
    <row r="399" spans="1:9" x14ac:dyDescent="0.3">
      <c r="A399" t="s">
        <v>545</v>
      </c>
      <c r="B399" t="s">
        <v>713</v>
      </c>
      <c r="C399" t="s">
        <v>894</v>
      </c>
      <c r="D399" s="16">
        <v>10301.67</v>
      </c>
      <c r="E399" s="16" t="s">
        <v>3282</v>
      </c>
      <c r="F399" s="16">
        <v>2686.9</v>
      </c>
      <c r="G399">
        <v>1</v>
      </c>
      <c r="H399" t="s">
        <v>7274</v>
      </c>
      <c r="I399" t="s">
        <v>2271</v>
      </c>
    </row>
    <row r="400" spans="1:9" x14ac:dyDescent="0.3">
      <c r="A400" t="s">
        <v>1076</v>
      </c>
      <c r="B400" t="s">
        <v>896</v>
      </c>
      <c r="C400" t="s">
        <v>895</v>
      </c>
      <c r="D400" s="16">
        <v>53831.08</v>
      </c>
      <c r="E400" s="16">
        <v>6386.42</v>
      </c>
      <c r="G400">
        <v>95</v>
      </c>
      <c r="H400" t="s">
        <v>3295</v>
      </c>
      <c r="I400" t="s">
        <v>2273</v>
      </c>
    </row>
    <row r="401" spans="1:9" x14ac:dyDescent="0.3">
      <c r="A401" t="s">
        <v>982</v>
      </c>
      <c r="B401" t="s">
        <v>898</v>
      </c>
      <c r="C401" t="s">
        <v>897</v>
      </c>
      <c r="D401" s="16">
        <v>164308.6</v>
      </c>
      <c r="E401" s="16" t="s">
        <v>3282</v>
      </c>
      <c r="F401" s="16">
        <v>7840.89</v>
      </c>
      <c r="G401">
        <v>1</v>
      </c>
      <c r="H401" t="s">
        <v>7043</v>
      </c>
      <c r="I401" t="s">
        <v>2274</v>
      </c>
    </row>
    <row r="402" spans="1:9" x14ac:dyDescent="0.3">
      <c r="A402" t="s">
        <v>983</v>
      </c>
      <c r="B402" t="s">
        <v>900</v>
      </c>
      <c r="C402" t="s">
        <v>899</v>
      </c>
      <c r="D402" s="16">
        <v>16200.18</v>
      </c>
      <c r="E402" s="16" t="s">
        <v>3282</v>
      </c>
      <c r="G402">
        <v>1</v>
      </c>
      <c r="H402" t="s">
        <v>3296</v>
      </c>
      <c r="I402" t="s">
        <v>2275</v>
      </c>
    </row>
    <row r="403" spans="1:9" x14ac:dyDescent="0.3">
      <c r="A403" t="s">
        <v>984</v>
      </c>
      <c r="B403" t="s">
        <v>1029</v>
      </c>
      <c r="C403" t="s">
        <v>901</v>
      </c>
      <c r="D403" s="16">
        <v>30743.47</v>
      </c>
      <c r="E403" s="16" t="s">
        <v>3282</v>
      </c>
      <c r="G403">
        <v>107</v>
      </c>
      <c r="H403" t="s">
        <v>7275</v>
      </c>
      <c r="I403" t="s">
        <v>2276</v>
      </c>
    </row>
    <row r="404" spans="1:9" x14ac:dyDescent="0.3">
      <c r="A404" t="s">
        <v>3517</v>
      </c>
      <c r="B404" t="s">
        <v>903</v>
      </c>
      <c r="C404" t="s">
        <v>902</v>
      </c>
      <c r="D404" s="16">
        <v>11709.95</v>
      </c>
      <c r="E404" s="16" t="s">
        <v>3282</v>
      </c>
      <c r="G404">
        <v>113</v>
      </c>
      <c r="H404" t="s">
        <v>7276</v>
      </c>
      <c r="I404" t="s">
        <v>2277</v>
      </c>
    </row>
    <row r="405" spans="1:9" x14ac:dyDescent="0.3">
      <c r="A405" t="s">
        <v>985</v>
      </c>
      <c r="B405" t="s">
        <v>905</v>
      </c>
      <c r="C405" t="s">
        <v>904</v>
      </c>
      <c r="D405" s="16">
        <v>39356.53</v>
      </c>
      <c r="E405" s="16" t="s">
        <v>3282</v>
      </c>
      <c r="G405">
        <v>111</v>
      </c>
      <c r="H405" t="s">
        <v>3297</v>
      </c>
      <c r="I405" t="s">
        <v>2279</v>
      </c>
    </row>
    <row r="406" spans="1:9" x14ac:dyDescent="0.3">
      <c r="A406" t="s">
        <v>986</v>
      </c>
      <c r="B406" t="s">
        <v>907</v>
      </c>
      <c r="C406" t="s">
        <v>906</v>
      </c>
      <c r="D406" s="16">
        <v>10644.39</v>
      </c>
      <c r="E406" s="16" t="s">
        <v>3282</v>
      </c>
      <c r="G406">
        <v>94</v>
      </c>
      <c r="H406" t="s">
        <v>3298</v>
      </c>
      <c r="I406" t="s">
        <v>2280</v>
      </c>
    </row>
    <row r="407" spans="1:9" x14ac:dyDescent="0.3">
      <c r="A407" t="s">
        <v>987</v>
      </c>
      <c r="B407" t="s">
        <v>909</v>
      </c>
      <c r="C407" t="s">
        <v>908</v>
      </c>
      <c r="D407" s="16">
        <v>11851.8</v>
      </c>
      <c r="E407" s="16" t="s">
        <v>3282</v>
      </c>
      <c r="G407">
        <v>96</v>
      </c>
      <c r="H407" t="s">
        <v>3299</v>
      </c>
      <c r="I407" t="s">
        <v>2281</v>
      </c>
    </row>
    <row r="408" spans="1:9" x14ac:dyDescent="0.3">
      <c r="A408" t="s">
        <v>988</v>
      </c>
      <c r="B408" t="s">
        <v>1030</v>
      </c>
      <c r="C408" t="s">
        <v>910</v>
      </c>
      <c r="D408" s="16">
        <v>11582.66</v>
      </c>
      <c r="E408" s="16" t="s">
        <v>3282</v>
      </c>
      <c r="G408">
        <v>96</v>
      </c>
      <c r="H408" t="s">
        <v>3285</v>
      </c>
      <c r="I408" t="s">
        <v>2209</v>
      </c>
    </row>
    <row r="409" spans="1:9" x14ac:dyDescent="0.3">
      <c r="A409" t="s">
        <v>989</v>
      </c>
      <c r="B409" t="s">
        <v>912</v>
      </c>
      <c r="C409" t="s">
        <v>911</v>
      </c>
      <c r="D409" s="16">
        <v>11715.89</v>
      </c>
      <c r="E409" s="16" t="s">
        <v>3282</v>
      </c>
      <c r="G409">
        <v>111</v>
      </c>
      <c r="H409" t="s">
        <v>3351</v>
      </c>
      <c r="I409" t="s">
        <v>2282</v>
      </c>
    </row>
    <row r="410" spans="1:9" x14ac:dyDescent="0.3">
      <c r="A410" t="s">
        <v>990</v>
      </c>
      <c r="B410" t="s">
        <v>1031</v>
      </c>
      <c r="C410" t="s">
        <v>913</v>
      </c>
      <c r="D410" s="16">
        <v>28495.51</v>
      </c>
      <c r="E410" s="16">
        <v>5082</v>
      </c>
      <c r="G410">
        <v>31</v>
      </c>
      <c r="H410" t="s">
        <v>7277</v>
      </c>
      <c r="I410" t="s">
        <v>2283</v>
      </c>
    </row>
    <row r="411" spans="1:9" x14ac:dyDescent="0.3">
      <c r="A411" t="s">
        <v>991</v>
      </c>
      <c r="B411" t="s">
        <v>915</v>
      </c>
      <c r="C411" t="s">
        <v>914</v>
      </c>
      <c r="D411" s="16">
        <v>18669.61</v>
      </c>
      <c r="E411" s="16" t="s">
        <v>3282</v>
      </c>
      <c r="G411">
        <v>26</v>
      </c>
      <c r="H411" t="s">
        <v>3300</v>
      </c>
      <c r="I411" t="s">
        <v>2284</v>
      </c>
    </row>
    <row r="412" spans="1:9" x14ac:dyDescent="0.3">
      <c r="A412" t="s">
        <v>992</v>
      </c>
      <c r="B412" t="s">
        <v>1032</v>
      </c>
      <c r="C412" t="s">
        <v>916</v>
      </c>
      <c r="D412" s="16">
        <v>10629.11</v>
      </c>
      <c r="E412" s="16" t="s">
        <v>3282</v>
      </c>
      <c r="F412" s="16">
        <v>32.82</v>
      </c>
      <c r="G412">
        <v>1</v>
      </c>
      <c r="H412" t="s">
        <v>7278</v>
      </c>
      <c r="I412" t="s">
        <v>2285</v>
      </c>
    </row>
    <row r="413" spans="1:9" x14ac:dyDescent="0.3">
      <c r="A413" t="s">
        <v>545</v>
      </c>
      <c r="B413" t="s">
        <v>713</v>
      </c>
      <c r="C413" t="s">
        <v>917</v>
      </c>
      <c r="D413" s="16">
        <v>15348.06</v>
      </c>
      <c r="E413" s="16" t="s">
        <v>3282</v>
      </c>
      <c r="F413" s="16">
        <v>4601.05</v>
      </c>
      <c r="G413">
        <v>1</v>
      </c>
      <c r="H413" t="s">
        <v>7279</v>
      </c>
      <c r="I413" t="s">
        <v>2286</v>
      </c>
    </row>
    <row r="414" spans="1:9" x14ac:dyDescent="0.3">
      <c r="A414" t="s">
        <v>993</v>
      </c>
      <c r="B414" t="s">
        <v>1033</v>
      </c>
      <c r="C414" t="s">
        <v>918</v>
      </c>
      <c r="D414" s="16">
        <v>13908.66</v>
      </c>
      <c r="E414" s="16">
        <v>1256.48</v>
      </c>
      <c r="G414">
        <v>29</v>
      </c>
      <c r="H414" t="s">
        <v>7280</v>
      </c>
      <c r="I414" t="s">
        <v>2287</v>
      </c>
    </row>
    <row r="415" spans="1:9" x14ac:dyDescent="0.3">
      <c r="A415" t="s">
        <v>994</v>
      </c>
      <c r="B415" t="s">
        <v>1034</v>
      </c>
      <c r="C415" t="s">
        <v>919</v>
      </c>
      <c r="D415" s="16">
        <v>108207.28</v>
      </c>
      <c r="E415" s="16">
        <v>8972.73</v>
      </c>
      <c r="G415">
        <v>197</v>
      </c>
      <c r="H415" t="s">
        <v>3852</v>
      </c>
      <c r="I415" t="s">
        <v>2288</v>
      </c>
    </row>
    <row r="416" spans="1:9" x14ac:dyDescent="0.3">
      <c r="A416" t="s">
        <v>995</v>
      </c>
      <c r="B416" t="s">
        <v>920</v>
      </c>
      <c r="C416" t="s">
        <v>1046</v>
      </c>
      <c r="D416" s="16">
        <v>21729.77</v>
      </c>
      <c r="E416" s="16" t="s">
        <v>3282</v>
      </c>
      <c r="G416">
        <v>34</v>
      </c>
      <c r="H416" t="s">
        <v>7281</v>
      </c>
      <c r="I416" t="s">
        <v>2289</v>
      </c>
    </row>
    <row r="417" spans="1:9" x14ac:dyDescent="0.3">
      <c r="A417" t="s">
        <v>996</v>
      </c>
      <c r="B417" t="s">
        <v>922</v>
      </c>
      <c r="C417" t="s">
        <v>921</v>
      </c>
      <c r="D417" s="16">
        <v>12484.28</v>
      </c>
      <c r="E417" s="16">
        <v>1096.83</v>
      </c>
      <c r="G417">
        <v>29</v>
      </c>
      <c r="H417" t="s">
        <v>7282</v>
      </c>
      <c r="I417" t="s">
        <v>2290</v>
      </c>
    </row>
    <row r="418" spans="1:9" x14ac:dyDescent="0.3">
      <c r="A418" t="s">
        <v>997</v>
      </c>
      <c r="B418" t="s">
        <v>924</v>
      </c>
      <c r="C418" t="s">
        <v>923</v>
      </c>
      <c r="D418" s="16">
        <v>25124.84</v>
      </c>
      <c r="E418" s="16" t="s">
        <v>3282</v>
      </c>
      <c r="G418">
        <v>1</v>
      </c>
      <c r="H418" t="s">
        <v>7283</v>
      </c>
      <c r="I418" t="s">
        <v>2291</v>
      </c>
    </row>
    <row r="419" spans="1:9" x14ac:dyDescent="0.3">
      <c r="A419" t="s">
        <v>998</v>
      </c>
      <c r="B419" t="s">
        <v>926</v>
      </c>
      <c r="C419" t="s">
        <v>925</v>
      </c>
      <c r="D419" s="16">
        <v>38722.769999999997</v>
      </c>
      <c r="E419" s="16" t="s">
        <v>3282</v>
      </c>
      <c r="G419">
        <v>82</v>
      </c>
      <c r="H419" t="s">
        <v>7284</v>
      </c>
      <c r="I419" t="s">
        <v>2292</v>
      </c>
    </row>
    <row r="420" spans="1:9" x14ac:dyDescent="0.3">
      <c r="A420" t="s">
        <v>999</v>
      </c>
      <c r="B420" t="s">
        <v>928</v>
      </c>
      <c r="C420" t="s">
        <v>927</v>
      </c>
      <c r="D420" s="16">
        <v>39600</v>
      </c>
      <c r="E420" s="16" t="s">
        <v>3282</v>
      </c>
      <c r="G420">
        <v>60</v>
      </c>
      <c r="H420" t="s">
        <v>7285</v>
      </c>
      <c r="I420" t="s">
        <v>2293</v>
      </c>
    </row>
    <row r="421" spans="1:9" x14ac:dyDescent="0.3">
      <c r="A421" t="s">
        <v>761</v>
      </c>
      <c r="B421" t="s">
        <v>1035</v>
      </c>
      <c r="C421" t="s">
        <v>822</v>
      </c>
      <c r="D421" s="16">
        <v>47170.879999999997</v>
      </c>
      <c r="E421" s="16">
        <v>3579.84</v>
      </c>
      <c r="G421">
        <v>159</v>
      </c>
      <c r="H421" t="s">
        <v>7286</v>
      </c>
      <c r="I421" t="s">
        <v>2294</v>
      </c>
    </row>
    <row r="422" spans="1:9" x14ac:dyDescent="0.3">
      <c r="A422" t="s">
        <v>1000</v>
      </c>
      <c r="B422" t="s">
        <v>1036</v>
      </c>
      <c r="C422" t="s">
        <v>929</v>
      </c>
      <c r="D422" s="16">
        <v>19864.599999999999</v>
      </c>
      <c r="E422" s="16">
        <v>1769.32</v>
      </c>
      <c r="G422">
        <v>29</v>
      </c>
      <c r="H422" t="s">
        <v>3301</v>
      </c>
      <c r="I422" t="s">
        <v>2295</v>
      </c>
    </row>
    <row r="423" spans="1:9" x14ac:dyDescent="0.3">
      <c r="A423" t="s">
        <v>1001</v>
      </c>
      <c r="B423" t="s">
        <v>1037</v>
      </c>
      <c r="C423" t="s">
        <v>930</v>
      </c>
      <c r="D423" s="16">
        <v>17970.72</v>
      </c>
      <c r="E423" s="16" t="s">
        <v>3282</v>
      </c>
      <c r="G423">
        <v>7</v>
      </c>
      <c r="H423" t="s">
        <v>7287</v>
      </c>
      <c r="I423" t="s">
        <v>2296</v>
      </c>
    </row>
    <row r="424" spans="1:9" x14ac:dyDescent="0.3">
      <c r="A424" t="s">
        <v>1002</v>
      </c>
      <c r="B424" t="s">
        <v>932</v>
      </c>
      <c r="C424" t="s">
        <v>931</v>
      </c>
      <c r="D424" s="16">
        <v>60217.49</v>
      </c>
      <c r="E424" s="16" t="s">
        <v>3282</v>
      </c>
      <c r="G424">
        <v>63</v>
      </c>
      <c r="H424" t="s">
        <v>7288</v>
      </c>
      <c r="I424" t="s">
        <v>2297</v>
      </c>
    </row>
    <row r="425" spans="1:9" x14ac:dyDescent="0.3">
      <c r="A425" t="s">
        <v>1003</v>
      </c>
      <c r="B425" t="s">
        <v>934</v>
      </c>
      <c r="C425" t="s">
        <v>933</v>
      </c>
      <c r="D425" s="16">
        <v>27961.45</v>
      </c>
      <c r="E425" s="16">
        <v>3463.35</v>
      </c>
      <c r="G425">
        <v>63</v>
      </c>
      <c r="H425" t="s">
        <v>7289</v>
      </c>
      <c r="I425" t="s">
        <v>2298</v>
      </c>
    </row>
    <row r="426" spans="1:9" x14ac:dyDescent="0.3">
      <c r="A426" t="s">
        <v>1004</v>
      </c>
      <c r="B426" t="s">
        <v>1038</v>
      </c>
      <c r="C426" t="s">
        <v>935</v>
      </c>
      <c r="D426" s="16">
        <v>32355.11</v>
      </c>
      <c r="E426" s="16" t="s">
        <v>3282</v>
      </c>
      <c r="G426">
        <v>74</v>
      </c>
      <c r="H426" t="s">
        <v>6318</v>
      </c>
      <c r="I426" t="s">
        <v>2299</v>
      </c>
    </row>
    <row r="427" spans="1:9" x14ac:dyDescent="0.3">
      <c r="A427" t="s">
        <v>1005</v>
      </c>
      <c r="B427" t="s">
        <v>937</v>
      </c>
      <c r="C427" t="s">
        <v>936</v>
      </c>
      <c r="D427" s="16">
        <v>23578.31</v>
      </c>
      <c r="E427" s="16" t="s">
        <v>3282</v>
      </c>
      <c r="G427">
        <v>74</v>
      </c>
      <c r="H427" t="s">
        <v>6443</v>
      </c>
      <c r="I427" t="s">
        <v>2300</v>
      </c>
    </row>
    <row r="428" spans="1:9" x14ac:dyDescent="0.3">
      <c r="A428" t="s">
        <v>1006</v>
      </c>
      <c r="B428" t="s">
        <v>939</v>
      </c>
      <c r="C428" t="s">
        <v>938</v>
      </c>
      <c r="D428" s="16">
        <v>32864.199999999997</v>
      </c>
      <c r="E428" s="16" t="s">
        <v>3282</v>
      </c>
      <c r="G428">
        <v>30</v>
      </c>
      <c r="H428" t="s">
        <v>7290</v>
      </c>
      <c r="I428" t="s">
        <v>2301</v>
      </c>
    </row>
    <row r="429" spans="1:9" x14ac:dyDescent="0.3">
      <c r="A429" t="s">
        <v>1007</v>
      </c>
      <c r="B429" t="s">
        <v>941</v>
      </c>
      <c r="C429" t="s">
        <v>940</v>
      </c>
      <c r="D429" s="16">
        <v>132000</v>
      </c>
      <c r="E429" s="16" t="s">
        <v>3282</v>
      </c>
      <c r="G429">
        <v>1</v>
      </c>
      <c r="H429" t="s">
        <v>7291</v>
      </c>
      <c r="I429" t="s">
        <v>2302</v>
      </c>
    </row>
    <row r="430" spans="1:9" x14ac:dyDescent="0.3">
      <c r="A430" t="s">
        <v>1008</v>
      </c>
      <c r="B430" t="s">
        <v>1039</v>
      </c>
      <c r="C430" t="s">
        <v>942</v>
      </c>
      <c r="D430" s="16">
        <v>23389.59</v>
      </c>
      <c r="E430" s="16" t="s">
        <v>3282</v>
      </c>
      <c r="F430" s="16">
        <v>7651.28</v>
      </c>
      <c r="G430">
        <v>1</v>
      </c>
      <c r="H430" t="s">
        <v>7292</v>
      </c>
      <c r="I430" t="s">
        <v>2303</v>
      </c>
    </row>
    <row r="431" spans="1:9" x14ac:dyDescent="0.3">
      <c r="A431" t="s">
        <v>1009</v>
      </c>
      <c r="B431" t="s">
        <v>1040</v>
      </c>
      <c r="C431" t="s">
        <v>943</v>
      </c>
      <c r="D431" s="16">
        <v>73608.55</v>
      </c>
      <c r="E431" s="16" t="s">
        <v>3282</v>
      </c>
      <c r="G431">
        <v>1</v>
      </c>
      <c r="H431" t="s">
        <v>7293</v>
      </c>
      <c r="I431" t="s">
        <v>21</v>
      </c>
    </row>
    <row r="432" spans="1:9" x14ac:dyDescent="0.3">
      <c r="A432" t="s">
        <v>1010</v>
      </c>
      <c r="B432" t="s">
        <v>945</v>
      </c>
      <c r="C432" t="s">
        <v>944</v>
      </c>
      <c r="D432" s="16">
        <v>59392.34</v>
      </c>
      <c r="E432" s="16" t="s">
        <v>3282</v>
      </c>
      <c r="G432">
        <v>1</v>
      </c>
      <c r="H432" t="s">
        <v>7294</v>
      </c>
      <c r="I432" t="s">
        <v>18</v>
      </c>
    </row>
    <row r="433" spans="1:9" x14ac:dyDescent="0.3">
      <c r="A433" t="s">
        <v>1011</v>
      </c>
      <c r="B433" t="s">
        <v>947</v>
      </c>
      <c r="C433" t="s">
        <v>946</v>
      </c>
      <c r="D433" s="16">
        <v>45969.15</v>
      </c>
      <c r="E433" s="16" t="s">
        <v>3282</v>
      </c>
      <c r="G433">
        <v>1</v>
      </c>
      <c r="H433" t="s">
        <v>7295</v>
      </c>
      <c r="I433" t="s">
        <v>2304</v>
      </c>
    </row>
    <row r="434" spans="1:9" x14ac:dyDescent="0.3">
      <c r="A434" t="s">
        <v>1012</v>
      </c>
      <c r="B434" t="s">
        <v>949</v>
      </c>
      <c r="C434" t="s">
        <v>948</v>
      </c>
      <c r="D434" s="16">
        <v>68056.929999999993</v>
      </c>
      <c r="E434" s="16" t="s">
        <v>3282</v>
      </c>
      <c r="F434" s="16">
        <v>181.8</v>
      </c>
      <c r="G434">
        <v>1</v>
      </c>
      <c r="H434" t="s">
        <v>7296</v>
      </c>
      <c r="I434" t="s">
        <v>2305</v>
      </c>
    </row>
    <row r="435" spans="1:9" x14ac:dyDescent="0.3">
      <c r="A435" t="s">
        <v>1013</v>
      </c>
      <c r="B435" t="s">
        <v>1041</v>
      </c>
      <c r="C435" t="s">
        <v>950</v>
      </c>
      <c r="D435" s="16">
        <v>82376.72</v>
      </c>
      <c r="E435" s="16">
        <v>7490.19</v>
      </c>
      <c r="G435">
        <v>104</v>
      </c>
      <c r="H435" t="s">
        <v>7297</v>
      </c>
      <c r="I435" t="s">
        <v>2306</v>
      </c>
    </row>
    <row r="436" spans="1:9" x14ac:dyDescent="0.3">
      <c r="A436" t="s">
        <v>1014</v>
      </c>
      <c r="B436" t="s">
        <v>952</v>
      </c>
      <c r="C436" t="s">
        <v>951</v>
      </c>
      <c r="D436" s="16">
        <v>124946.71</v>
      </c>
      <c r="E436" s="16" t="s">
        <v>3282</v>
      </c>
      <c r="G436">
        <v>1</v>
      </c>
      <c r="H436" t="s">
        <v>7298</v>
      </c>
      <c r="I436" t="s">
        <v>2307</v>
      </c>
    </row>
    <row r="437" spans="1:9" x14ac:dyDescent="0.3">
      <c r="A437" t="s">
        <v>1015</v>
      </c>
      <c r="B437" t="s">
        <v>954</v>
      </c>
      <c r="C437" t="s">
        <v>953</v>
      </c>
      <c r="D437" s="16">
        <v>108432.12</v>
      </c>
      <c r="E437" s="16">
        <v>2508.04</v>
      </c>
      <c r="F437" s="16">
        <v>3810.48</v>
      </c>
      <c r="G437">
        <v>2</v>
      </c>
      <c r="H437" t="s">
        <v>6910</v>
      </c>
      <c r="I437" t="s">
        <v>2308</v>
      </c>
    </row>
    <row r="438" spans="1:9" x14ac:dyDescent="0.3">
      <c r="A438" t="s">
        <v>1016</v>
      </c>
      <c r="B438" t="s">
        <v>956</v>
      </c>
      <c r="C438" t="s">
        <v>955</v>
      </c>
      <c r="D438" s="16">
        <v>121171.9</v>
      </c>
      <c r="E438" s="16">
        <v>10828.1</v>
      </c>
      <c r="G438">
        <v>64</v>
      </c>
      <c r="H438" t="s">
        <v>3302</v>
      </c>
      <c r="I438" t="s">
        <v>2309</v>
      </c>
    </row>
    <row r="439" spans="1:9" x14ac:dyDescent="0.3">
      <c r="A439" t="s">
        <v>1017</v>
      </c>
      <c r="B439" t="s">
        <v>958</v>
      </c>
      <c r="C439" t="s">
        <v>957</v>
      </c>
      <c r="D439" s="16">
        <v>88417.82</v>
      </c>
      <c r="E439" s="16" t="s">
        <v>3282</v>
      </c>
      <c r="G439">
        <v>60</v>
      </c>
      <c r="H439" t="s">
        <v>7299</v>
      </c>
      <c r="I439" t="s">
        <v>2310</v>
      </c>
    </row>
    <row r="440" spans="1:9" x14ac:dyDescent="0.3">
      <c r="A440" t="s">
        <v>1018</v>
      </c>
      <c r="B440" t="s">
        <v>1042</v>
      </c>
      <c r="C440" t="s">
        <v>957</v>
      </c>
      <c r="D440" s="16">
        <v>13832.75</v>
      </c>
      <c r="E440" s="16" t="s">
        <v>3282</v>
      </c>
      <c r="F440" s="16">
        <v>4026.27</v>
      </c>
      <c r="G440">
        <v>1</v>
      </c>
      <c r="H440" t="s">
        <v>6453</v>
      </c>
      <c r="I440" t="s">
        <v>150</v>
      </c>
    </row>
    <row r="441" spans="1:9" x14ac:dyDescent="0.3">
      <c r="A441" t="s">
        <v>1019</v>
      </c>
      <c r="B441" t="s">
        <v>1043</v>
      </c>
      <c r="C441" t="s">
        <v>959</v>
      </c>
      <c r="D441" s="16">
        <v>293238.96999999997</v>
      </c>
      <c r="E441" s="16" t="s">
        <v>3282</v>
      </c>
      <c r="G441">
        <v>1</v>
      </c>
      <c r="H441" t="s">
        <v>7300</v>
      </c>
      <c r="I441" t="s">
        <v>2312</v>
      </c>
    </row>
    <row r="442" spans="1:9" x14ac:dyDescent="0.3">
      <c r="A442" t="s">
        <v>1020</v>
      </c>
      <c r="B442" t="s">
        <v>961</v>
      </c>
      <c r="C442" t="s">
        <v>960</v>
      </c>
      <c r="D442" s="16">
        <v>39592.74</v>
      </c>
      <c r="E442" s="16" t="s">
        <v>3282</v>
      </c>
      <c r="G442">
        <v>1</v>
      </c>
      <c r="H442" t="s">
        <v>7301</v>
      </c>
      <c r="I442" t="s">
        <v>2313</v>
      </c>
    </row>
    <row r="443" spans="1:9" x14ac:dyDescent="0.3">
      <c r="A443" t="s">
        <v>1021</v>
      </c>
      <c r="B443" t="s">
        <v>1044</v>
      </c>
      <c r="C443" t="s">
        <v>962</v>
      </c>
      <c r="D443" s="16">
        <v>40338.49</v>
      </c>
      <c r="E443" s="16" t="s">
        <v>3282</v>
      </c>
      <c r="G443">
        <v>1</v>
      </c>
      <c r="H443" t="s">
        <v>7302</v>
      </c>
      <c r="I443" t="s">
        <v>2314</v>
      </c>
    </row>
    <row r="444" spans="1:9" x14ac:dyDescent="0.3">
      <c r="A444" t="s">
        <v>1022</v>
      </c>
      <c r="B444" t="s">
        <v>964</v>
      </c>
      <c r="C444" t="s">
        <v>963</v>
      </c>
      <c r="D444" s="16">
        <v>23831.61</v>
      </c>
      <c r="E444" s="16" t="s">
        <v>3282</v>
      </c>
      <c r="G444">
        <v>1</v>
      </c>
      <c r="H444" t="s">
        <v>3303</v>
      </c>
      <c r="I444" t="s">
        <v>2315</v>
      </c>
    </row>
    <row r="445" spans="1:9" x14ac:dyDescent="0.3">
      <c r="A445" t="s">
        <v>1023</v>
      </c>
      <c r="B445" t="s">
        <v>966</v>
      </c>
      <c r="C445" t="s">
        <v>965</v>
      </c>
      <c r="D445" s="16">
        <v>32062.21</v>
      </c>
      <c r="E445" s="16" t="s">
        <v>3282</v>
      </c>
      <c r="G445">
        <v>1</v>
      </c>
      <c r="H445" t="s">
        <v>7303</v>
      </c>
      <c r="I445" t="s">
        <v>2316</v>
      </c>
    </row>
    <row r="446" spans="1:9" x14ac:dyDescent="0.3">
      <c r="A446" t="s">
        <v>1024</v>
      </c>
      <c r="B446" t="s">
        <v>968</v>
      </c>
      <c r="C446" t="s">
        <v>967</v>
      </c>
      <c r="D446" s="16">
        <v>55872.29</v>
      </c>
      <c r="E446" s="16">
        <v>5177.71</v>
      </c>
      <c r="G446">
        <v>169</v>
      </c>
      <c r="H446" t="s">
        <v>3352</v>
      </c>
      <c r="I446" t="s">
        <v>2317</v>
      </c>
    </row>
    <row r="447" spans="1:9" x14ac:dyDescent="0.3">
      <c r="A447" t="s">
        <v>1154</v>
      </c>
      <c r="B447" t="s">
        <v>1151</v>
      </c>
      <c r="C447" t="s">
        <v>1150</v>
      </c>
      <c r="D447" s="16">
        <v>61738.78</v>
      </c>
      <c r="E447" s="16">
        <v>5814.85</v>
      </c>
      <c r="G447">
        <v>103</v>
      </c>
      <c r="H447" t="s">
        <v>7304</v>
      </c>
      <c r="I447" t="s">
        <v>2318</v>
      </c>
    </row>
    <row r="448" spans="1:9" x14ac:dyDescent="0.3">
      <c r="A448" t="s">
        <v>1155</v>
      </c>
      <c r="B448" t="s">
        <v>1153</v>
      </c>
      <c r="C448" t="s">
        <v>1152</v>
      </c>
      <c r="D448" s="16">
        <v>35274.049999999996</v>
      </c>
      <c r="E448" s="16" t="s">
        <v>3282</v>
      </c>
      <c r="F448" s="16">
        <v>12221.42</v>
      </c>
      <c r="G448">
        <v>1</v>
      </c>
      <c r="H448" t="s">
        <v>3304</v>
      </c>
      <c r="I448" t="s">
        <v>2320</v>
      </c>
    </row>
    <row r="449" spans="1:9" x14ac:dyDescent="0.3">
      <c r="A449" t="s">
        <v>6843</v>
      </c>
      <c r="B449" t="s">
        <v>2181</v>
      </c>
      <c r="C449" t="s">
        <v>1156</v>
      </c>
      <c r="D449" s="16">
        <v>116445.51000000001</v>
      </c>
      <c r="E449" s="16">
        <v>15231.88</v>
      </c>
      <c r="F449" s="16" t="s">
        <v>3282</v>
      </c>
      <c r="G449">
        <v>46</v>
      </c>
      <c r="H449" t="s">
        <v>7305</v>
      </c>
      <c r="I449" t="s">
        <v>2322</v>
      </c>
    </row>
    <row r="450" spans="1:9" x14ac:dyDescent="0.3">
      <c r="A450" t="s">
        <v>7227</v>
      </c>
      <c r="B450" t="s">
        <v>2182</v>
      </c>
      <c r="C450" t="s">
        <v>1157</v>
      </c>
      <c r="D450" s="16">
        <v>276970.59000000003</v>
      </c>
      <c r="E450" s="16">
        <v>877.22</v>
      </c>
      <c r="F450" s="16">
        <v>95921.87</v>
      </c>
      <c r="G450">
        <v>1</v>
      </c>
      <c r="H450" t="s">
        <v>3305</v>
      </c>
      <c r="I450" t="s">
        <v>2323</v>
      </c>
    </row>
    <row r="451" spans="1:9" x14ac:dyDescent="0.3">
      <c r="A451" t="s">
        <v>3283</v>
      </c>
      <c r="B451" t="s">
        <v>2183</v>
      </c>
      <c r="C451" t="s">
        <v>1158</v>
      </c>
      <c r="D451" s="16">
        <v>18629.54</v>
      </c>
      <c r="E451" s="16">
        <v>877.22</v>
      </c>
      <c r="F451" s="16" t="s">
        <v>3282</v>
      </c>
      <c r="G451">
        <v>23</v>
      </c>
      <c r="H451" t="s">
        <v>3306</v>
      </c>
      <c r="I451" t="s">
        <v>2324</v>
      </c>
    </row>
    <row r="452" spans="1:9" x14ac:dyDescent="0.3">
      <c r="A452" t="s">
        <v>7228</v>
      </c>
      <c r="B452" t="s">
        <v>2184</v>
      </c>
      <c r="C452" t="s">
        <v>1159</v>
      </c>
      <c r="D452" s="16">
        <v>227650.49</v>
      </c>
      <c r="E452" s="16">
        <v>23985.94</v>
      </c>
      <c r="F452" s="16">
        <v>457.5</v>
      </c>
      <c r="G452">
        <v>89</v>
      </c>
      <c r="H452" t="s">
        <v>3307</v>
      </c>
      <c r="I452" t="s">
        <v>2325</v>
      </c>
    </row>
    <row r="453" spans="1:9" x14ac:dyDescent="0.3">
      <c r="A453" t="s">
        <v>607</v>
      </c>
      <c r="B453" t="s">
        <v>320</v>
      </c>
      <c r="C453" t="s">
        <v>1159</v>
      </c>
      <c r="D453" s="16">
        <v>37475.14</v>
      </c>
      <c r="E453" s="16" t="s">
        <v>3282</v>
      </c>
      <c r="F453" s="16">
        <v>12877.68</v>
      </c>
      <c r="G453">
        <f>VLOOKUP(CONCATENATE(Plan1!C453,Plan1!D453),Planilha2!$F:$K,5,0)</f>
        <v>1</v>
      </c>
      <c r="H453" t="s">
        <v>3308</v>
      </c>
      <c r="I453" t="s">
        <v>2326</v>
      </c>
    </row>
    <row r="454" spans="1:9" x14ac:dyDescent="0.3">
      <c r="A454" t="s">
        <v>7229</v>
      </c>
      <c r="B454" t="s">
        <v>2185</v>
      </c>
      <c r="C454" t="s">
        <v>3520</v>
      </c>
      <c r="D454" s="16">
        <v>80567.839999999997</v>
      </c>
      <c r="E454" s="16">
        <v>7990.4200000000019</v>
      </c>
      <c r="F454" s="16" t="s">
        <v>3282</v>
      </c>
      <c r="G454">
        <f>VLOOKUP(CONCATENATE(Plan1!C454,Plan1!D454),Planilha2!$F:$K,5,0)</f>
        <v>95</v>
      </c>
      <c r="H454" t="s">
        <v>7306</v>
      </c>
      <c r="I454" t="s">
        <v>2327</v>
      </c>
    </row>
    <row r="455" spans="1:9" x14ac:dyDescent="0.3">
      <c r="A455" t="s">
        <v>7230</v>
      </c>
      <c r="B455" t="s">
        <v>2186</v>
      </c>
      <c r="C455" t="s">
        <v>3521</v>
      </c>
      <c r="D455" s="16">
        <v>46397.020000000004</v>
      </c>
      <c r="E455" s="16">
        <v>3945.1900000000005</v>
      </c>
      <c r="F455" s="16" t="s">
        <v>3282</v>
      </c>
      <c r="G455">
        <v>81</v>
      </c>
      <c r="H455" t="s">
        <v>7307</v>
      </c>
      <c r="I455" t="s">
        <v>2328</v>
      </c>
    </row>
    <row r="456" spans="1:9" x14ac:dyDescent="0.3">
      <c r="A456" t="s">
        <v>7231</v>
      </c>
      <c r="B456" t="s">
        <v>2187</v>
      </c>
      <c r="C456" t="s">
        <v>3522</v>
      </c>
      <c r="D456" s="16">
        <v>34352.160000000018</v>
      </c>
      <c r="E456" s="16">
        <v>2899.3700000000003</v>
      </c>
      <c r="F456" s="16" t="s">
        <v>3282</v>
      </c>
      <c r="G456">
        <v>26</v>
      </c>
      <c r="H456" t="s">
        <v>7308</v>
      </c>
      <c r="I456" t="s">
        <v>2329</v>
      </c>
    </row>
    <row r="457" spans="1:9" x14ac:dyDescent="0.3">
      <c r="A457" t="s">
        <v>7232</v>
      </c>
      <c r="B457" t="s">
        <v>2188</v>
      </c>
      <c r="C457" t="s">
        <v>3523</v>
      </c>
      <c r="D457" s="16">
        <v>33407.430000000037</v>
      </c>
      <c r="E457" s="16">
        <v>2969.6600000000017</v>
      </c>
      <c r="F457" s="16" t="s">
        <v>3282</v>
      </c>
      <c r="G457">
        <v>26</v>
      </c>
      <c r="H457" t="s">
        <v>7309</v>
      </c>
      <c r="I457" t="s">
        <v>2330</v>
      </c>
    </row>
    <row r="458" spans="1:9" x14ac:dyDescent="0.3">
      <c r="A458" t="s">
        <v>7233</v>
      </c>
      <c r="B458" t="s">
        <v>2189</v>
      </c>
      <c r="C458" t="s">
        <v>3524</v>
      </c>
      <c r="D458" s="16">
        <v>90998.419999999984</v>
      </c>
      <c r="E458" s="16">
        <v>7071.4</v>
      </c>
      <c r="F458" s="16" t="s">
        <v>3282</v>
      </c>
      <c r="G458">
        <v>101</v>
      </c>
      <c r="H458" t="s">
        <v>3309</v>
      </c>
      <c r="I458" t="s">
        <v>2331</v>
      </c>
    </row>
    <row r="459" spans="1:9" x14ac:dyDescent="0.3">
      <c r="A459" t="s">
        <v>7234</v>
      </c>
      <c r="B459" t="s">
        <v>2190</v>
      </c>
      <c r="C459" t="s">
        <v>3525</v>
      </c>
      <c r="D459" s="16">
        <v>48961.440000000017</v>
      </c>
      <c r="E459" s="16">
        <v>4703.6899999999996</v>
      </c>
      <c r="F459" s="16" t="s">
        <v>3282</v>
      </c>
      <c r="G459">
        <v>64</v>
      </c>
      <c r="H459" t="s">
        <v>7310</v>
      </c>
      <c r="I459" t="s">
        <v>2332</v>
      </c>
    </row>
    <row r="460" spans="1:9" x14ac:dyDescent="0.3">
      <c r="A460" t="s">
        <v>7235</v>
      </c>
      <c r="B460" t="s">
        <v>2191</v>
      </c>
      <c r="C460" t="s">
        <v>3526</v>
      </c>
      <c r="D460" s="16">
        <v>73047.98</v>
      </c>
      <c r="E460" s="16">
        <v>5678.14</v>
      </c>
      <c r="F460" s="16" t="s">
        <v>3282</v>
      </c>
      <c r="G460">
        <v>81</v>
      </c>
      <c r="H460" t="s">
        <v>7311</v>
      </c>
      <c r="I460" t="s">
        <v>2333</v>
      </c>
    </row>
    <row r="461" spans="1:9" x14ac:dyDescent="0.3">
      <c r="A461" t="s">
        <v>6718</v>
      </c>
      <c r="B461" t="s">
        <v>2192</v>
      </c>
      <c r="C461" t="s">
        <v>3527</v>
      </c>
      <c r="D461" s="16">
        <v>103523.24999999999</v>
      </c>
      <c r="E461" s="16">
        <v>9073.14</v>
      </c>
      <c r="F461" s="16" t="s">
        <v>3282</v>
      </c>
      <c r="G461">
        <v>122</v>
      </c>
      <c r="H461" t="s">
        <v>3310</v>
      </c>
      <c r="I461" t="s">
        <v>2334</v>
      </c>
    </row>
    <row r="462" spans="1:9" x14ac:dyDescent="0.3">
      <c r="A462" t="s">
        <v>3284</v>
      </c>
      <c r="B462" t="s">
        <v>2193</v>
      </c>
      <c r="C462" t="s">
        <v>3528</v>
      </c>
      <c r="D462" s="16">
        <v>26777.640000000003</v>
      </c>
      <c r="E462" s="16">
        <v>2501.5600000000009</v>
      </c>
      <c r="F462" s="16" t="s">
        <v>3282</v>
      </c>
      <c r="G462">
        <v>73</v>
      </c>
      <c r="H462" t="s">
        <v>7312</v>
      </c>
      <c r="I462" t="s">
        <v>2335</v>
      </c>
    </row>
    <row r="463" spans="1:9" x14ac:dyDescent="0.3">
      <c r="A463" t="s">
        <v>7236</v>
      </c>
      <c r="B463" t="s">
        <v>2194</v>
      </c>
      <c r="C463" t="s">
        <v>3529</v>
      </c>
      <c r="D463" s="16">
        <v>38950.200000000019</v>
      </c>
      <c r="E463" s="16">
        <v>3419.3699999999994</v>
      </c>
      <c r="F463" s="16" t="s">
        <v>3282</v>
      </c>
      <c r="G463">
        <v>99</v>
      </c>
      <c r="H463" t="s">
        <v>3311</v>
      </c>
      <c r="I463" t="s">
        <v>2336</v>
      </c>
    </row>
    <row r="464" spans="1:9" x14ac:dyDescent="0.3">
      <c r="A464" t="s">
        <v>7237</v>
      </c>
      <c r="B464" t="s">
        <v>2195</v>
      </c>
      <c r="C464" t="s">
        <v>3530</v>
      </c>
      <c r="D464" s="16">
        <v>106351.25999999998</v>
      </c>
      <c r="E464" s="16">
        <v>8890.369999999999</v>
      </c>
      <c r="F464" s="16">
        <v>3127.4800000000009</v>
      </c>
      <c r="G464">
        <v>112</v>
      </c>
      <c r="H464" t="s">
        <v>7313</v>
      </c>
      <c r="I464" t="s">
        <v>2337</v>
      </c>
    </row>
    <row r="465" spans="1:9" x14ac:dyDescent="0.3">
      <c r="A465" t="s">
        <v>7238</v>
      </c>
      <c r="B465" t="s">
        <v>2196</v>
      </c>
      <c r="C465" t="s">
        <v>3531</v>
      </c>
      <c r="D465" s="16">
        <v>59284.850000000006</v>
      </c>
      <c r="E465" s="16">
        <v>4483.3400000000038</v>
      </c>
      <c r="F465" s="16" t="s">
        <v>3282</v>
      </c>
      <c r="G465">
        <v>53</v>
      </c>
      <c r="H465" t="s">
        <v>7314</v>
      </c>
      <c r="I465" t="s">
        <v>2338</v>
      </c>
    </row>
    <row r="466" spans="1:9" x14ac:dyDescent="0.3">
      <c r="A466" t="s">
        <v>7237</v>
      </c>
      <c r="B466" t="s">
        <v>2195</v>
      </c>
      <c r="C466" t="s">
        <v>3532</v>
      </c>
      <c r="D466" s="16">
        <v>208695.98</v>
      </c>
      <c r="E466" s="16">
        <v>8890.369999999999</v>
      </c>
      <c r="F466" s="16">
        <v>3127.4800000000009</v>
      </c>
      <c r="G466">
        <v>48</v>
      </c>
      <c r="H466" t="s">
        <v>7315</v>
      </c>
      <c r="I466" t="s">
        <v>2339</v>
      </c>
    </row>
    <row r="467" spans="1:9" x14ac:dyDescent="0.3">
      <c r="A467" t="s">
        <v>7238</v>
      </c>
      <c r="B467" t="s">
        <v>2196</v>
      </c>
      <c r="C467" t="s">
        <v>3533</v>
      </c>
      <c r="D467" s="16">
        <v>96044.15</v>
      </c>
      <c r="E467" s="16">
        <v>4483.3400000000038</v>
      </c>
      <c r="F467" s="16" t="s">
        <v>3282</v>
      </c>
      <c r="G467">
        <v>77</v>
      </c>
      <c r="H467" t="s">
        <v>7316</v>
      </c>
      <c r="I467" t="s">
        <v>2340</v>
      </c>
    </row>
    <row r="468" spans="1:9" x14ac:dyDescent="0.3">
      <c r="A468" t="s">
        <v>7239</v>
      </c>
      <c r="B468" t="s">
        <v>2197</v>
      </c>
      <c r="C468" t="s">
        <v>3534</v>
      </c>
      <c r="D468" s="16">
        <v>85534.069999999992</v>
      </c>
      <c r="E468" s="16">
        <v>8737.1299999999992</v>
      </c>
      <c r="F468" s="16" t="s">
        <v>3282</v>
      </c>
      <c r="G468">
        <v>87</v>
      </c>
      <c r="H468" t="s">
        <v>7317</v>
      </c>
      <c r="I468" t="s">
        <v>2341</v>
      </c>
    </row>
    <row r="469" spans="1:9" x14ac:dyDescent="0.3">
      <c r="A469" t="s">
        <v>7240</v>
      </c>
      <c r="B469" t="s">
        <v>2211</v>
      </c>
      <c r="C469" t="s">
        <v>3536</v>
      </c>
      <c r="D469" s="16">
        <v>49301.280000000006</v>
      </c>
      <c r="E469" s="16">
        <v>6224.579999999999</v>
      </c>
      <c r="F469" s="16" t="s">
        <v>3282</v>
      </c>
      <c r="G469">
        <v>98</v>
      </c>
      <c r="H469" t="s">
        <v>7318</v>
      </c>
      <c r="I469" t="s">
        <v>2342</v>
      </c>
    </row>
    <row r="470" spans="1:9" x14ac:dyDescent="0.3">
      <c r="A470" t="s">
        <v>7241</v>
      </c>
      <c r="B470" t="s">
        <v>2212</v>
      </c>
      <c r="C470" t="s">
        <v>3537</v>
      </c>
      <c r="D470" s="16">
        <v>116075.78000000001</v>
      </c>
      <c r="E470" s="16">
        <v>10133.389999999992</v>
      </c>
      <c r="F470" s="16" t="s">
        <v>3282</v>
      </c>
      <c r="G470">
        <v>122</v>
      </c>
      <c r="H470" t="s">
        <v>7319</v>
      </c>
      <c r="I470" t="s">
        <v>2343</v>
      </c>
    </row>
    <row r="471" spans="1:9" x14ac:dyDescent="0.3">
      <c r="A471" t="s">
        <v>7242</v>
      </c>
      <c r="B471" t="s">
        <v>2213</v>
      </c>
      <c r="C471" t="s">
        <v>3538</v>
      </c>
      <c r="D471" s="16">
        <v>70021.540000000008</v>
      </c>
      <c r="E471" s="16">
        <v>6370.37</v>
      </c>
      <c r="F471" s="16" t="s">
        <v>3282</v>
      </c>
      <c r="G471">
        <v>69</v>
      </c>
      <c r="H471" t="s">
        <v>3312</v>
      </c>
      <c r="I471" t="s">
        <v>2345</v>
      </c>
    </row>
    <row r="472" spans="1:9" x14ac:dyDescent="0.3">
      <c r="A472" t="s">
        <v>7243</v>
      </c>
      <c r="B472" t="s">
        <v>2214</v>
      </c>
      <c r="C472" t="s">
        <v>3539</v>
      </c>
      <c r="D472" s="16">
        <v>172415.63</v>
      </c>
      <c r="E472" s="16">
        <v>17455.32</v>
      </c>
      <c r="F472" s="16" t="s">
        <v>3282</v>
      </c>
      <c r="G472">
        <v>203</v>
      </c>
      <c r="H472" t="s">
        <v>7320</v>
      </c>
      <c r="I472" t="s">
        <v>2346</v>
      </c>
    </row>
    <row r="473" spans="1:9" x14ac:dyDescent="0.3">
      <c r="A473" t="s">
        <v>7244</v>
      </c>
      <c r="B473" t="s">
        <v>2215</v>
      </c>
      <c r="C473" t="s">
        <v>3540</v>
      </c>
      <c r="D473" s="16">
        <v>130877.26</v>
      </c>
      <c r="E473" s="16">
        <v>13252.400000000003</v>
      </c>
      <c r="F473" s="16" t="s">
        <v>3282</v>
      </c>
      <c r="G473">
        <v>221</v>
      </c>
      <c r="H473" t="s">
        <v>7321</v>
      </c>
      <c r="I473" t="s">
        <v>2347</v>
      </c>
    </row>
    <row r="474" spans="1:9" x14ac:dyDescent="0.3">
      <c r="A474" t="s">
        <v>7245</v>
      </c>
      <c r="B474" t="s">
        <v>2216</v>
      </c>
      <c r="C474" t="s">
        <v>3541</v>
      </c>
      <c r="D474" s="16">
        <v>184149.38</v>
      </c>
      <c r="E474" s="16">
        <v>15471.59</v>
      </c>
      <c r="F474" s="16" t="s">
        <v>3282</v>
      </c>
      <c r="G474">
        <v>197</v>
      </c>
      <c r="H474" t="s">
        <v>3313</v>
      </c>
      <c r="I474" t="s">
        <v>2348</v>
      </c>
    </row>
    <row r="475" spans="1:9" x14ac:dyDescent="0.3">
      <c r="A475" t="s">
        <v>6272</v>
      </c>
      <c r="B475" t="s">
        <v>2217</v>
      </c>
      <c r="C475" t="s">
        <v>3542</v>
      </c>
      <c r="D475" s="16">
        <v>18093.98</v>
      </c>
      <c r="E475" s="16" t="s">
        <v>3282</v>
      </c>
      <c r="F475" s="16">
        <v>5683.3300000000008</v>
      </c>
      <c r="G475">
        <v>1</v>
      </c>
      <c r="H475" t="s">
        <v>3314</v>
      </c>
      <c r="I475" t="s">
        <v>2349</v>
      </c>
    </row>
    <row r="476" spans="1:9" x14ac:dyDescent="0.3">
      <c r="A476" t="s">
        <v>6272</v>
      </c>
      <c r="B476" t="s">
        <v>2217</v>
      </c>
      <c r="C476" t="s">
        <v>3543</v>
      </c>
      <c r="D476" s="16">
        <v>13340.519999999997</v>
      </c>
      <c r="E476" s="16" t="s">
        <v>3282</v>
      </c>
      <c r="F476" s="16">
        <v>5683.3300000000008</v>
      </c>
      <c r="G476">
        <v>1</v>
      </c>
      <c r="H476" t="s">
        <v>3315</v>
      </c>
      <c r="I476" t="s">
        <v>2350</v>
      </c>
    </row>
    <row r="477" spans="1:9" x14ac:dyDescent="0.3">
      <c r="A477" t="s">
        <v>6272</v>
      </c>
      <c r="B477" t="s">
        <v>2217</v>
      </c>
      <c r="C477" t="s">
        <v>3544</v>
      </c>
      <c r="D477" s="16">
        <v>7393.1600000000017</v>
      </c>
      <c r="E477" s="16" t="s">
        <v>3282</v>
      </c>
      <c r="F477" s="16">
        <v>5683.3300000000008</v>
      </c>
      <c r="G477">
        <v>1</v>
      </c>
      <c r="H477" t="s">
        <v>7322</v>
      </c>
      <c r="I477" t="s">
        <v>2351</v>
      </c>
    </row>
    <row r="478" spans="1:9" x14ac:dyDescent="0.3">
      <c r="A478" t="s">
        <v>6272</v>
      </c>
      <c r="B478" t="s">
        <v>2217</v>
      </c>
      <c r="C478" t="s">
        <v>3545</v>
      </c>
      <c r="D478" s="16">
        <v>11554.179999999995</v>
      </c>
      <c r="E478" s="16" t="s">
        <v>3282</v>
      </c>
      <c r="F478" s="16">
        <v>5683.3300000000008</v>
      </c>
      <c r="G478">
        <v>1</v>
      </c>
      <c r="H478" t="s">
        <v>7323</v>
      </c>
      <c r="I478" t="s">
        <v>2352</v>
      </c>
    </row>
    <row r="479" spans="1:9" x14ac:dyDescent="0.3">
      <c r="A479" t="s">
        <v>6272</v>
      </c>
      <c r="B479" t="s">
        <v>2217</v>
      </c>
      <c r="C479" t="s">
        <v>3546</v>
      </c>
      <c r="D479" s="16">
        <v>7298.9599999999991</v>
      </c>
      <c r="E479" s="16" t="s">
        <v>3282</v>
      </c>
      <c r="F479" s="16">
        <v>5683.3300000000008</v>
      </c>
      <c r="G479">
        <v>1</v>
      </c>
      <c r="H479" t="s">
        <v>7324</v>
      </c>
      <c r="I479" t="s">
        <v>2353</v>
      </c>
    </row>
    <row r="480" spans="1:9" x14ac:dyDescent="0.3">
      <c r="A480" t="s">
        <v>6272</v>
      </c>
      <c r="B480" t="s">
        <v>2217</v>
      </c>
      <c r="C480" t="s">
        <v>3547</v>
      </c>
      <c r="D480" s="16">
        <v>14225.239999999996</v>
      </c>
      <c r="E480" s="16" t="s">
        <v>3282</v>
      </c>
      <c r="F480" s="16">
        <v>5683.3300000000008</v>
      </c>
      <c r="G480">
        <v>1</v>
      </c>
      <c r="H480" t="s">
        <v>7325</v>
      </c>
      <c r="I480" t="s">
        <v>2354</v>
      </c>
    </row>
    <row r="481" spans="1:9" x14ac:dyDescent="0.3">
      <c r="A481" t="s">
        <v>6272</v>
      </c>
      <c r="B481" t="s">
        <v>2217</v>
      </c>
      <c r="C481" t="s">
        <v>3548</v>
      </c>
      <c r="D481" s="16">
        <v>17338.740000000002</v>
      </c>
      <c r="E481" s="16" t="s">
        <v>3282</v>
      </c>
      <c r="F481" s="16">
        <v>5683.3300000000008</v>
      </c>
      <c r="G481">
        <v>1</v>
      </c>
      <c r="H481" t="s">
        <v>7326</v>
      </c>
      <c r="I481" t="s">
        <v>2355</v>
      </c>
    </row>
    <row r="482" spans="1:9" x14ac:dyDescent="0.3">
      <c r="A482" t="s">
        <v>6272</v>
      </c>
      <c r="B482" t="s">
        <v>2217</v>
      </c>
      <c r="C482" t="s">
        <v>3549</v>
      </c>
      <c r="D482" s="16">
        <v>16513.61</v>
      </c>
      <c r="E482" s="16" t="s">
        <v>3282</v>
      </c>
      <c r="F482" s="16">
        <v>5683.3300000000008</v>
      </c>
      <c r="G482">
        <v>1</v>
      </c>
      <c r="H482" t="s">
        <v>7327</v>
      </c>
      <c r="I482" t="s">
        <v>2356</v>
      </c>
    </row>
    <row r="483" spans="1:9" x14ac:dyDescent="0.3">
      <c r="A483" t="s">
        <v>6272</v>
      </c>
      <c r="B483" t="s">
        <v>2217</v>
      </c>
      <c r="C483" t="s">
        <v>3550</v>
      </c>
      <c r="D483" s="16">
        <v>7393.9699999999993</v>
      </c>
      <c r="E483" s="16" t="s">
        <v>3282</v>
      </c>
      <c r="F483" s="16">
        <v>5683.3300000000008</v>
      </c>
      <c r="G483">
        <v>1</v>
      </c>
      <c r="H483" t="s">
        <v>7328</v>
      </c>
      <c r="I483" t="s">
        <v>2357</v>
      </c>
    </row>
    <row r="484" spans="1:9" x14ac:dyDescent="0.3">
      <c r="A484" t="s">
        <v>6272</v>
      </c>
      <c r="B484" t="s">
        <v>2217</v>
      </c>
      <c r="C484" t="s">
        <v>3551</v>
      </c>
      <c r="D484" s="16">
        <v>15920.590000000004</v>
      </c>
      <c r="E484" s="16" t="s">
        <v>3282</v>
      </c>
      <c r="F484" s="16">
        <v>5683.3300000000008</v>
      </c>
      <c r="G484">
        <v>1</v>
      </c>
      <c r="H484" t="s">
        <v>7329</v>
      </c>
      <c r="I484" t="s">
        <v>2358</v>
      </c>
    </row>
    <row r="485" spans="1:9" x14ac:dyDescent="0.3">
      <c r="A485" t="s">
        <v>6272</v>
      </c>
      <c r="B485" t="s">
        <v>2217</v>
      </c>
      <c r="C485" t="s">
        <v>3552</v>
      </c>
      <c r="D485" s="16">
        <v>6874.1699999999992</v>
      </c>
      <c r="E485" s="16" t="s">
        <v>3282</v>
      </c>
      <c r="F485" s="16">
        <v>5683.3300000000008</v>
      </c>
      <c r="G485">
        <v>1</v>
      </c>
      <c r="H485" t="s">
        <v>7330</v>
      </c>
      <c r="I485" t="s">
        <v>2359</v>
      </c>
    </row>
    <row r="486" spans="1:9" x14ac:dyDescent="0.3">
      <c r="A486" t="s">
        <v>6272</v>
      </c>
      <c r="B486" t="s">
        <v>2217</v>
      </c>
      <c r="C486" t="s">
        <v>238</v>
      </c>
      <c r="D486" s="16">
        <v>13829.039999999999</v>
      </c>
      <c r="E486" s="16" t="s">
        <v>3282</v>
      </c>
      <c r="F486" s="16">
        <v>5683.3300000000008</v>
      </c>
      <c r="G486">
        <v>1</v>
      </c>
      <c r="H486" t="s">
        <v>3316</v>
      </c>
      <c r="I486" t="s">
        <v>2360</v>
      </c>
    </row>
    <row r="487" spans="1:9" x14ac:dyDescent="0.3">
      <c r="A487" t="s">
        <v>6272</v>
      </c>
      <c r="B487" t="s">
        <v>2217</v>
      </c>
      <c r="C487" t="s">
        <v>240</v>
      </c>
      <c r="D487" s="16">
        <v>7213.97</v>
      </c>
      <c r="E487" s="16" t="s">
        <v>3282</v>
      </c>
      <c r="F487" s="16">
        <v>5683.3300000000008</v>
      </c>
      <c r="G487">
        <v>1</v>
      </c>
      <c r="H487" t="s">
        <v>3317</v>
      </c>
      <c r="I487" t="s">
        <v>2361</v>
      </c>
    </row>
    <row r="488" spans="1:9" x14ac:dyDescent="0.3">
      <c r="A488" t="s">
        <v>6272</v>
      </c>
      <c r="B488" t="s">
        <v>2217</v>
      </c>
      <c r="C488" t="s">
        <v>290</v>
      </c>
      <c r="D488" s="16">
        <v>7064.0499999999993</v>
      </c>
      <c r="E488" s="16" t="s">
        <v>3282</v>
      </c>
      <c r="F488" s="16">
        <v>5683.3300000000008</v>
      </c>
      <c r="G488">
        <v>1</v>
      </c>
      <c r="H488" t="s">
        <v>3318</v>
      </c>
      <c r="I488" t="s">
        <v>2362</v>
      </c>
    </row>
    <row r="489" spans="1:9" x14ac:dyDescent="0.3">
      <c r="A489" t="s">
        <v>6272</v>
      </c>
      <c r="B489" t="s">
        <v>2217</v>
      </c>
      <c r="C489" t="s">
        <v>3553</v>
      </c>
      <c r="D489" s="16">
        <v>7149.6099999999969</v>
      </c>
      <c r="E489" s="16" t="s">
        <v>3282</v>
      </c>
      <c r="F489" s="16">
        <v>5683.3300000000008</v>
      </c>
      <c r="G489">
        <v>1</v>
      </c>
      <c r="H489" t="s">
        <v>7331</v>
      </c>
      <c r="I489" t="s">
        <v>2363</v>
      </c>
    </row>
    <row r="490" spans="1:9" x14ac:dyDescent="0.3">
      <c r="A490" t="s">
        <v>6272</v>
      </c>
      <c r="B490" t="s">
        <v>2217</v>
      </c>
      <c r="C490" t="s">
        <v>292</v>
      </c>
      <c r="D490" s="16">
        <v>6940.2999999999984</v>
      </c>
      <c r="E490" s="16" t="s">
        <v>3282</v>
      </c>
      <c r="F490" s="16">
        <v>5683.3300000000008</v>
      </c>
      <c r="G490">
        <v>1</v>
      </c>
      <c r="H490" t="s">
        <v>3353</v>
      </c>
      <c r="I490" t="s">
        <v>2364</v>
      </c>
    </row>
    <row r="491" spans="1:9" x14ac:dyDescent="0.3">
      <c r="A491" t="s">
        <v>6272</v>
      </c>
      <c r="B491" t="s">
        <v>2217</v>
      </c>
      <c r="C491" t="s">
        <v>294</v>
      </c>
      <c r="D491" s="16">
        <v>6608.4000000000005</v>
      </c>
      <c r="E491" s="16" t="s">
        <v>3282</v>
      </c>
      <c r="F491" s="16">
        <v>5683.3300000000008</v>
      </c>
      <c r="G491">
        <v>1</v>
      </c>
      <c r="H491" t="s">
        <v>7332</v>
      </c>
      <c r="I491" t="s">
        <v>2365</v>
      </c>
    </row>
    <row r="492" spans="1:9" x14ac:dyDescent="0.3">
      <c r="A492" t="s">
        <v>6272</v>
      </c>
      <c r="B492" t="s">
        <v>2217</v>
      </c>
      <c r="C492" t="s">
        <v>3554</v>
      </c>
      <c r="D492" s="16">
        <v>5282.65</v>
      </c>
      <c r="E492" s="16" t="s">
        <v>3282</v>
      </c>
      <c r="F492" s="16">
        <v>5683.3300000000008</v>
      </c>
      <c r="G492">
        <v>1</v>
      </c>
      <c r="H492" t="s">
        <v>3319</v>
      </c>
      <c r="I492" t="s">
        <v>2366</v>
      </c>
    </row>
    <row r="493" spans="1:9" x14ac:dyDescent="0.3">
      <c r="A493" t="s">
        <v>6272</v>
      </c>
      <c r="B493" t="s">
        <v>2217</v>
      </c>
      <c r="C493" t="s">
        <v>3555</v>
      </c>
      <c r="D493" s="16">
        <v>5155.3400000000011</v>
      </c>
      <c r="E493" s="16" t="s">
        <v>3282</v>
      </c>
      <c r="F493" s="16">
        <v>5683.3300000000008</v>
      </c>
      <c r="G493">
        <v>1</v>
      </c>
      <c r="H493" t="s">
        <v>3320</v>
      </c>
      <c r="I493" t="s">
        <v>2367</v>
      </c>
    </row>
    <row r="494" spans="1:9" x14ac:dyDescent="0.3">
      <c r="A494" t="s">
        <v>7246</v>
      </c>
      <c r="B494" t="s">
        <v>2218</v>
      </c>
      <c r="C494" t="s">
        <v>3556</v>
      </c>
      <c r="D494" s="16">
        <v>115601.95999999999</v>
      </c>
      <c r="E494" s="16">
        <v>10079.469999999994</v>
      </c>
      <c r="F494" s="16" t="s">
        <v>3282</v>
      </c>
      <c r="G494">
        <v>122</v>
      </c>
      <c r="H494" t="s">
        <v>7333</v>
      </c>
      <c r="I494" t="s">
        <v>2368</v>
      </c>
    </row>
    <row r="495" spans="1:9" x14ac:dyDescent="0.3">
      <c r="A495" t="s">
        <v>7247</v>
      </c>
      <c r="B495" t="s">
        <v>2219</v>
      </c>
      <c r="C495" t="s">
        <v>3557</v>
      </c>
      <c r="D495" s="16">
        <v>92484.26</v>
      </c>
      <c r="E495" s="16">
        <v>8168.2399999999989</v>
      </c>
      <c r="F495" s="16" t="s">
        <v>3282</v>
      </c>
      <c r="G495">
        <v>97</v>
      </c>
      <c r="H495" t="s">
        <v>7334</v>
      </c>
      <c r="I495" t="s">
        <v>2369</v>
      </c>
    </row>
    <row r="496" spans="1:9" x14ac:dyDescent="0.3">
      <c r="A496" t="s">
        <v>7248</v>
      </c>
      <c r="B496" t="s">
        <v>2220</v>
      </c>
      <c r="C496" t="s">
        <v>3558</v>
      </c>
      <c r="D496" s="16">
        <v>45302.869999999974</v>
      </c>
      <c r="E496" s="16">
        <v>2235.9699999999998</v>
      </c>
      <c r="F496" s="16" t="s">
        <v>3282</v>
      </c>
      <c r="G496">
        <v>24</v>
      </c>
      <c r="H496" t="s">
        <v>7335</v>
      </c>
      <c r="I496" t="s">
        <v>2370</v>
      </c>
    </row>
    <row r="497" spans="1:9" x14ac:dyDescent="0.3">
      <c r="A497" t="s">
        <v>7249</v>
      </c>
      <c r="B497" t="s">
        <v>2221</v>
      </c>
      <c r="C497" t="s">
        <v>3559</v>
      </c>
      <c r="D497" s="16">
        <v>79586.779999999984</v>
      </c>
      <c r="E497" s="16">
        <v>7031.0300000000025</v>
      </c>
      <c r="F497" s="16" t="s">
        <v>3282</v>
      </c>
      <c r="G497">
        <v>197</v>
      </c>
      <c r="H497" t="s">
        <v>7336</v>
      </c>
      <c r="I497" t="s">
        <v>2371</v>
      </c>
    </row>
    <row r="498" spans="1:9" x14ac:dyDescent="0.3">
      <c r="A498" t="s">
        <v>7250</v>
      </c>
      <c r="B498" t="s">
        <v>2222</v>
      </c>
      <c r="C498" t="s">
        <v>3560</v>
      </c>
      <c r="D498" s="16">
        <v>401360.87999999995</v>
      </c>
      <c r="E498" s="16">
        <v>35313.530000000013</v>
      </c>
      <c r="F498" s="16" t="s">
        <v>3282</v>
      </c>
      <c r="G498">
        <v>197</v>
      </c>
      <c r="H498" t="s">
        <v>3321</v>
      </c>
      <c r="I498" t="s">
        <v>2372</v>
      </c>
    </row>
    <row r="499" spans="1:9" x14ac:dyDescent="0.3">
      <c r="A499" t="s">
        <v>7251</v>
      </c>
      <c r="B499" t="s">
        <v>2223</v>
      </c>
      <c r="C499" t="s">
        <v>3561</v>
      </c>
      <c r="D499" s="16">
        <v>293632.58999999997</v>
      </c>
      <c r="E499" s="16">
        <v>19089.569999999996</v>
      </c>
      <c r="F499" s="16" t="s">
        <v>3282</v>
      </c>
      <c r="G499">
        <v>89</v>
      </c>
      <c r="H499" t="s">
        <v>6304</v>
      </c>
      <c r="I499" t="s">
        <v>2373</v>
      </c>
    </row>
    <row r="500" spans="1:9" x14ac:dyDescent="0.3">
      <c r="A500" t="s">
        <v>7252</v>
      </c>
      <c r="B500" t="s">
        <v>2224</v>
      </c>
      <c r="C500" t="s">
        <v>3562</v>
      </c>
      <c r="D500" s="16">
        <v>68037.279999999984</v>
      </c>
      <c r="E500" s="16">
        <v>4469.3700000000044</v>
      </c>
      <c r="F500" s="16" t="s">
        <v>3282</v>
      </c>
      <c r="G500">
        <v>153</v>
      </c>
      <c r="H500" t="s">
        <v>7337</v>
      </c>
      <c r="I500" t="s">
        <v>2374</v>
      </c>
    </row>
    <row r="501" spans="1:9" x14ac:dyDescent="0.3">
      <c r="A501" t="s">
        <v>7241</v>
      </c>
      <c r="B501" t="s">
        <v>2212</v>
      </c>
      <c r="C501" t="s">
        <v>3563</v>
      </c>
      <c r="D501" s="16">
        <v>176478.44</v>
      </c>
      <c r="E501" s="16">
        <v>10133.389999999992</v>
      </c>
      <c r="F501" s="16" t="s">
        <v>3282</v>
      </c>
      <c r="G501">
        <v>108</v>
      </c>
      <c r="H501" t="s">
        <v>7338</v>
      </c>
      <c r="I501" t="s">
        <v>2375</v>
      </c>
    </row>
    <row r="502" spans="1:9" x14ac:dyDescent="0.3">
      <c r="A502" t="s">
        <v>7253</v>
      </c>
      <c r="B502" t="s">
        <v>2225</v>
      </c>
      <c r="C502" t="s">
        <v>3564</v>
      </c>
      <c r="D502" s="16">
        <v>185405.81999999992</v>
      </c>
      <c r="E502" s="16">
        <v>12166.93</v>
      </c>
      <c r="F502" s="16" t="s">
        <v>3282</v>
      </c>
      <c r="G502">
        <v>141</v>
      </c>
      <c r="H502" t="s">
        <v>7339</v>
      </c>
      <c r="I502" t="s">
        <v>2376</v>
      </c>
    </row>
    <row r="503" spans="1:9" x14ac:dyDescent="0.3">
      <c r="A503" t="s">
        <v>6272</v>
      </c>
      <c r="B503" t="s">
        <v>2217</v>
      </c>
      <c r="C503" t="s">
        <v>3565</v>
      </c>
      <c r="D503" s="16">
        <v>3117.98</v>
      </c>
      <c r="E503" s="16" t="s">
        <v>3282</v>
      </c>
      <c r="F503" s="16">
        <v>5683.3300000000008</v>
      </c>
      <c r="G503">
        <v>1</v>
      </c>
      <c r="H503" t="s">
        <v>7340</v>
      </c>
      <c r="I503" t="s">
        <v>2377</v>
      </c>
    </row>
    <row r="504" spans="1:9" x14ac:dyDescent="0.3">
      <c r="A504" t="s">
        <v>6272</v>
      </c>
      <c r="B504" t="s">
        <v>2217</v>
      </c>
      <c r="C504" t="s">
        <v>3566</v>
      </c>
      <c r="D504" s="16">
        <v>3928.3399999999992</v>
      </c>
      <c r="E504" s="16" t="s">
        <v>3282</v>
      </c>
      <c r="F504" s="16">
        <v>5683.3300000000008</v>
      </c>
      <c r="G504">
        <v>1</v>
      </c>
      <c r="H504" t="s">
        <v>7341</v>
      </c>
      <c r="I504" t="s">
        <v>2378</v>
      </c>
    </row>
    <row r="505" spans="1:9" x14ac:dyDescent="0.3">
      <c r="A505" t="s">
        <v>6272</v>
      </c>
      <c r="B505" t="s">
        <v>2217</v>
      </c>
      <c r="C505" t="s">
        <v>3567</v>
      </c>
      <c r="D505" s="16">
        <v>3814.5999999999985</v>
      </c>
      <c r="E505" s="16" t="s">
        <v>3282</v>
      </c>
      <c r="F505" s="16">
        <v>5683.3300000000008</v>
      </c>
      <c r="G505">
        <v>1</v>
      </c>
      <c r="H505" t="s">
        <v>7342</v>
      </c>
      <c r="I505" t="s">
        <v>2379</v>
      </c>
    </row>
    <row r="506" spans="1:9" x14ac:dyDescent="0.3">
      <c r="A506" t="s">
        <v>6272</v>
      </c>
      <c r="B506" t="s">
        <v>2217</v>
      </c>
      <c r="C506" t="s">
        <v>3568</v>
      </c>
      <c r="D506" s="16">
        <v>4730.6899999999987</v>
      </c>
      <c r="E506" s="16" t="s">
        <v>3282</v>
      </c>
      <c r="F506" s="16">
        <v>5683.3300000000008</v>
      </c>
      <c r="G506">
        <v>1</v>
      </c>
      <c r="H506" t="s">
        <v>3322</v>
      </c>
      <c r="I506" t="s">
        <v>2380</v>
      </c>
    </row>
    <row r="507" spans="1:9" x14ac:dyDescent="0.3">
      <c r="A507" t="s">
        <v>6272</v>
      </c>
      <c r="B507" t="s">
        <v>2217</v>
      </c>
      <c r="C507" t="s">
        <v>3569</v>
      </c>
      <c r="D507" s="16">
        <v>3424.9999999999995</v>
      </c>
      <c r="E507" s="16" t="s">
        <v>3282</v>
      </c>
      <c r="F507" s="16">
        <v>5683.3300000000008</v>
      </c>
      <c r="G507">
        <v>1</v>
      </c>
      <c r="H507" t="s">
        <v>7343</v>
      </c>
      <c r="I507" t="s">
        <v>2381</v>
      </c>
    </row>
    <row r="508" spans="1:9" x14ac:dyDescent="0.3">
      <c r="A508" t="s">
        <v>6272</v>
      </c>
      <c r="B508" t="s">
        <v>2217</v>
      </c>
      <c r="C508" t="s">
        <v>3570</v>
      </c>
      <c r="D508" s="16">
        <v>5451.880000000001</v>
      </c>
      <c r="E508" s="16" t="s">
        <v>3282</v>
      </c>
      <c r="F508" s="16">
        <v>5683.3300000000008</v>
      </c>
      <c r="G508">
        <v>1</v>
      </c>
      <c r="H508" t="s">
        <v>3354</v>
      </c>
      <c r="I508" t="s">
        <v>2382</v>
      </c>
    </row>
    <row r="509" spans="1:9" x14ac:dyDescent="0.3">
      <c r="A509" t="s">
        <v>7254</v>
      </c>
      <c r="B509" t="s">
        <v>2226</v>
      </c>
      <c r="C509" t="s">
        <v>3571</v>
      </c>
      <c r="D509" s="16">
        <v>43285.79</v>
      </c>
      <c r="E509" s="16">
        <v>4610.0700000000024</v>
      </c>
      <c r="F509" s="16" t="s">
        <v>3282</v>
      </c>
      <c r="G509">
        <v>83</v>
      </c>
      <c r="H509" t="s">
        <v>7344</v>
      </c>
      <c r="I509" t="s">
        <v>2383</v>
      </c>
    </row>
    <row r="510" spans="1:9" x14ac:dyDescent="0.3">
      <c r="A510" t="s">
        <v>6272</v>
      </c>
      <c r="B510" t="s">
        <v>2217</v>
      </c>
      <c r="C510" t="s">
        <v>3572</v>
      </c>
      <c r="D510" s="16">
        <v>9402.4999999999964</v>
      </c>
      <c r="E510" s="16" t="s">
        <v>3282</v>
      </c>
      <c r="F510" s="16">
        <v>5683.3300000000008</v>
      </c>
      <c r="G510">
        <v>1</v>
      </c>
      <c r="H510" t="s">
        <v>7345</v>
      </c>
      <c r="I510" t="s">
        <v>2384</v>
      </c>
    </row>
    <row r="511" spans="1:9" x14ac:dyDescent="0.3">
      <c r="A511" t="s">
        <v>7255</v>
      </c>
      <c r="B511" t="s">
        <v>2227</v>
      </c>
      <c r="C511" t="s">
        <v>3573</v>
      </c>
      <c r="D511" s="16">
        <v>29044.03</v>
      </c>
      <c r="E511" s="16">
        <v>3026.5199999999991</v>
      </c>
      <c r="F511" s="16" t="s">
        <v>3282</v>
      </c>
      <c r="G511">
        <v>72</v>
      </c>
      <c r="H511" t="s">
        <v>6242</v>
      </c>
      <c r="I511" t="s">
        <v>2385</v>
      </c>
    </row>
    <row r="512" spans="1:9" x14ac:dyDescent="0.3">
      <c r="A512" t="s">
        <v>6272</v>
      </c>
      <c r="B512" t="s">
        <v>2217</v>
      </c>
      <c r="C512" t="s">
        <v>3574</v>
      </c>
      <c r="D512" s="16">
        <v>8837.9300000000021</v>
      </c>
      <c r="E512" s="16" t="s">
        <v>3282</v>
      </c>
      <c r="F512" s="16">
        <v>5683.3300000000008</v>
      </c>
      <c r="G512">
        <v>1</v>
      </c>
      <c r="H512" t="s">
        <v>3323</v>
      </c>
      <c r="I512" t="s">
        <v>2386</v>
      </c>
    </row>
    <row r="513" spans="1:9" x14ac:dyDescent="0.3">
      <c r="A513" t="s">
        <v>6272</v>
      </c>
      <c r="B513" t="s">
        <v>2217</v>
      </c>
      <c r="C513" t="s">
        <v>3575</v>
      </c>
      <c r="D513" s="16">
        <v>9320.94</v>
      </c>
      <c r="E513" s="16" t="s">
        <v>3282</v>
      </c>
      <c r="F513" s="16">
        <v>5683.3300000000008</v>
      </c>
      <c r="G513">
        <v>1</v>
      </c>
      <c r="H513" t="s">
        <v>7346</v>
      </c>
      <c r="I513" t="s">
        <v>2387</v>
      </c>
    </row>
    <row r="514" spans="1:9" x14ac:dyDescent="0.3">
      <c r="A514" t="s">
        <v>6272</v>
      </c>
      <c r="B514" t="s">
        <v>2217</v>
      </c>
      <c r="C514" t="s">
        <v>3576</v>
      </c>
      <c r="D514" s="16">
        <v>8964.9300000000021</v>
      </c>
      <c r="E514" s="16" t="s">
        <v>3282</v>
      </c>
      <c r="F514" s="16">
        <v>5683.3300000000008</v>
      </c>
      <c r="G514">
        <v>1</v>
      </c>
      <c r="H514" t="s">
        <v>7347</v>
      </c>
      <c r="I514" t="s">
        <v>2388</v>
      </c>
    </row>
    <row r="515" spans="1:9" x14ac:dyDescent="0.3">
      <c r="A515" t="s">
        <v>6272</v>
      </c>
      <c r="B515" t="s">
        <v>2217</v>
      </c>
      <c r="C515" t="s">
        <v>3577</v>
      </c>
      <c r="D515" s="16">
        <v>9157.27</v>
      </c>
      <c r="E515" s="16" t="s">
        <v>3282</v>
      </c>
      <c r="F515" s="16">
        <v>5683.3300000000008</v>
      </c>
      <c r="G515">
        <v>1</v>
      </c>
      <c r="H515" t="s">
        <v>7348</v>
      </c>
      <c r="I515" t="s">
        <v>2390</v>
      </c>
    </row>
    <row r="516" spans="1:9" x14ac:dyDescent="0.3">
      <c r="A516" t="s">
        <v>6272</v>
      </c>
      <c r="B516" t="s">
        <v>2217</v>
      </c>
      <c r="C516" t="s">
        <v>3578</v>
      </c>
      <c r="D516" s="16">
        <v>1643.8400000000011</v>
      </c>
      <c r="E516" s="16" t="s">
        <v>3282</v>
      </c>
      <c r="F516" s="16">
        <v>5683.3300000000008</v>
      </c>
      <c r="G516">
        <v>1</v>
      </c>
      <c r="H516" t="s">
        <v>7349</v>
      </c>
      <c r="I516" t="s">
        <v>2391</v>
      </c>
    </row>
    <row r="517" spans="1:9" x14ac:dyDescent="0.3">
      <c r="A517" t="s">
        <v>7256</v>
      </c>
      <c r="B517" t="s">
        <v>2228</v>
      </c>
      <c r="C517" t="s">
        <v>3579</v>
      </c>
      <c r="D517" s="16">
        <v>31563.799999999996</v>
      </c>
      <c r="E517" s="16">
        <v>2111.37</v>
      </c>
      <c r="F517" s="16" t="s">
        <v>3282</v>
      </c>
      <c r="G517">
        <v>64</v>
      </c>
      <c r="H517" t="s">
        <v>7350</v>
      </c>
      <c r="I517" t="s">
        <v>2392</v>
      </c>
    </row>
    <row r="518" spans="1:9" x14ac:dyDescent="0.3">
      <c r="A518" t="s">
        <v>7257</v>
      </c>
      <c r="B518" t="s">
        <v>2229</v>
      </c>
      <c r="C518" t="s">
        <v>3580</v>
      </c>
      <c r="D518" s="16">
        <v>57778.810000000005</v>
      </c>
      <c r="E518" s="16">
        <v>3730.6499999999996</v>
      </c>
      <c r="F518" s="16" t="s">
        <v>3282</v>
      </c>
      <c r="G518">
        <v>131</v>
      </c>
      <c r="H518" t="s">
        <v>3324</v>
      </c>
      <c r="I518" t="s">
        <v>2393</v>
      </c>
    </row>
    <row r="519" spans="1:9" x14ac:dyDescent="0.3">
      <c r="A519" t="s">
        <v>6468</v>
      </c>
      <c r="B519" t="s">
        <v>2230</v>
      </c>
      <c r="C519" t="s">
        <v>3581</v>
      </c>
      <c r="D519" s="16">
        <v>152703.84</v>
      </c>
      <c r="E519" s="16">
        <v>11288.490000000007</v>
      </c>
      <c r="F519" s="16" t="s">
        <v>3282</v>
      </c>
      <c r="G519">
        <v>154</v>
      </c>
      <c r="H519" t="s">
        <v>7351</v>
      </c>
      <c r="I519" t="s">
        <v>2394</v>
      </c>
    </row>
    <row r="520" spans="1:9" x14ac:dyDescent="0.3">
      <c r="A520" t="s">
        <v>7258</v>
      </c>
      <c r="B520" t="s">
        <v>2231</v>
      </c>
      <c r="C520" t="s">
        <v>3582</v>
      </c>
      <c r="D520" s="16">
        <v>58386.19999999999</v>
      </c>
      <c r="E520" s="16">
        <v>3978.650000000001</v>
      </c>
      <c r="F520" s="16" t="s">
        <v>3282</v>
      </c>
      <c r="G520">
        <v>71</v>
      </c>
      <c r="H520" t="s">
        <v>7352</v>
      </c>
      <c r="I520" t="s">
        <v>2395</v>
      </c>
    </row>
    <row r="521" spans="1:9" x14ac:dyDescent="0.3">
      <c r="A521" t="s">
        <v>567</v>
      </c>
      <c r="B521" t="s">
        <v>2232</v>
      </c>
      <c r="C521" t="s">
        <v>3583</v>
      </c>
      <c r="D521" s="16">
        <v>22910.259999999995</v>
      </c>
      <c r="E521" s="16" t="s">
        <v>3282</v>
      </c>
      <c r="F521" s="16">
        <v>7510.1900000000023</v>
      </c>
      <c r="G521">
        <v>1</v>
      </c>
      <c r="H521" t="s">
        <v>7353</v>
      </c>
      <c r="I521" t="s">
        <v>2396</v>
      </c>
    </row>
    <row r="522" spans="1:9" x14ac:dyDescent="0.3">
      <c r="A522" t="s">
        <v>7259</v>
      </c>
      <c r="B522" t="s">
        <v>2236</v>
      </c>
      <c r="C522" t="s">
        <v>3586</v>
      </c>
      <c r="D522" s="16">
        <v>101123.17</v>
      </c>
      <c r="E522" s="16">
        <v>8265.52</v>
      </c>
      <c r="F522" s="16" t="s">
        <v>3282</v>
      </c>
      <c r="G522">
        <f>VLOOKUP(CONCATENATE(Plan1!C522,Plan1!D522),Planilha2!$F:$K,5,0)</f>
        <v>82</v>
      </c>
      <c r="H522" t="s">
        <v>7354</v>
      </c>
      <c r="I522" t="s">
        <v>2397</v>
      </c>
    </row>
    <row r="523" spans="1:9" x14ac:dyDescent="0.3">
      <c r="A523" t="s">
        <v>3439</v>
      </c>
      <c r="B523" t="s">
        <v>2238</v>
      </c>
      <c r="C523" t="s">
        <v>3588</v>
      </c>
      <c r="D523" s="16">
        <v>176704.61</v>
      </c>
      <c r="E523" s="16">
        <v>14436.779999999999</v>
      </c>
      <c r="F523" s="16" t="s">
        <v>3282</v>
      </c>
      <c r="G523">
        <v>107</v>
      </c>
      <c r="H523" t="s">
        <v>7355</v>
      </c>
      <c r="I523" t="s">
        <v>2398</v>
      </c>
    </row>
    <row r="524" spans="1:9" x14ac:dyDescent="0.3">
      <c r="A524" t="s">
        <v>7260</v>
      </c>
      <c r="B524" t="s">
        <v>2240</v>
      </c>
      <c r="C524" t="s">
        <v>3589</v>
      </c>
      <c r="D524" s="16">
        <v>67883.939999999988</v>
      </c>
      <c r="E524" s="16">
        <v>6038.65</v>
      </c>
      <c r="F524" s="16" t="s">
        <v>3282</v>
      </c>
      <c r="G524">
        <v>94</v>
      </c>
      <c r="H524" t="s">
        <v>7356</v>
      </c>
      <c r="I524" t="s">
        <v>2399</v>
      </c>
    </row>
    <row r="525" spans="1:9" x14ac:dyDescent="0.3">
      <c r="A525" t="s">
        <v>531</v>
      </c>
      <c r="B525" t="s">
        <v>2241</v>
      </c>
      <c r="C525" t="s">
        <v>3590</v>
      </c>
      <c r="D525" s="16">
        <v>108851.37</v>
      </c>
      <c r="E525" s="16">
        <v>9685.529999999997</v>
      </c>
      <c r="F525" s="16" t="s">
        <v>3282</v>
      </c>
      <c r="G525">
        <v>104</v>
      </c>
      <c r="H525" t="s">
        <v>3325</v>
      </c>
      <c r="I525" t="s">
        <v>2401</v>
      </c>
    </row>
    <row r="526" spans="1:9" x14ac:dyDescent="0.3">
      <c r="A526" t="s">
        <v>7261</v>
      </c>
      <c r="B526" t="s">
        <v>2242</v>
      </c>
      <c r="C526" t="s">
        <v>3591</v>
      </c>
      <c r="D526" s="16">
        <v>111300.51000000001</v>
      </c>
      <c r="E526" s="16">
        <v>9862.8799999999992</v>
      </c>
      <c r="F526" s="16" t="s">
        <v>3282</v>
      </c>
      <c r="G526">
        <v>107</v>
      </c>
      <c r="H526" t="s">
        <v>7357</v>
      </c>
      <c r="I526" t="s">
        <v>2402</v>
      </c>
    </row>
    <row r="527" spans="1:9" x14ac:dyDescent="0.3">
      <c r="A527" t="s">
        <v>6909</v>
      </c>
      <c r="B527" t="s">
        <v>2243</v>
      </c>
      <c r="C527" t="s">
        <v>3592</v>
      </c>
      <c r="D527" s="16">
        <v>116573.98000000001</v>
      </c>
      <c r="E527" s="16">
        <v>10286.550000000001</v>
      </c>
      <c r="F527" s="16" t="s">
        <v>3282</v>
      </c>
      <c r="G527">
        <v>108</v>
      </c>
      <c r="H527" t="s">
        <v>6526</v>
      </c>
      <c r="I527" t="s">
        <v>2403</v>
      </c>
    </row>
    <row r="528" spans="1:9" x14ac:dyDescent="0.3">
      <c r="A528" t="s">
        <v>3350</v>
      </c>
      <c r="B528" t="s">
        <v>2244</v>
      </c>
      <c r="C528" t="s">
        <v>3593</v>
      </c>
      <c r="D528" s="16">
        <v>102195.88000000003</v>
      </c>
      <c r="E528" s="16">
        <v>9037.35</v>
      </c>
      <c r="F528" s="16" t="s">
        <v>3282</v>
      </c>
      <c r="G528">
        <v>96</v>
      </c>
      <c r="H528" t="s">
        <v>7358</v>
      </c>
      <c r="I528" t="s">
        <v>2404</v>
      </c>
    </row>
    <row r="529" spans="1:9" x14ac:dyDescent="0.3">
      <c r="A529" t="s">
        <v>7262</v>
      </c>
      <c r="B529" t="s">
        <v>2245</v>
      </c>
      <c r="C529" t="s">
        <v>3594</v>
      </c>
      <c r="D529" s="16">
        <v>34776.800000000003</v>
      </c>
      <c r="E529" s="16">
        <v>3064.9599999999991</v>
      </c>
      <c r="F529" s="16" t="s">
        <v>3282</v>
      </c>
      <c r="G529">
        <v>95</v>
      </c>
      <c r="H529" t="s">
        <v>3326</v>
      </c>
      <c r="I529" t="s">
        <v>2405</v>
      </c>
    </row>
    <row r="530" spans="1:9" x14ac:dyDescent="0.3">
      <c r="A530" t="s">
        <v>7263</v>
      </c>
      <c r="B530" t="s">
        <v>2246</v>
      </c>
      <c r="C530" t="s">
        <v>3595</v>
      </c>
      <c r="D530" s="16">
        <v>102676.11000000002</v>
      </c>
      <c r="E530" s="16">
        <v>8392.32</v>
      </c>
      <c r="F530" s="16" t="s">
        <v>3282</v>
      </c>
      <c r="G530">
        <v>108</v>
      </c>
      <c r="H530" t="s">
        <v>3327</v>
      </c>
      <c r="I530" t="s">
        <v>2406</v>
      </c>
    </row>
    <row r="531" spans="1:9" x14ac:dyDescent="0.3">
      <c r="A531" t="s">
        <v>7264</v>
      </c>
      <c r="B531" t="s">
        <v>2247</v>
      </c>
      <c r="C531" t="s">
        <v>3596</v>
      </c>
      <c r="D531" s="16">
        <v>128861.30999999998</v>
      </c>
      <c r="E531" s="16" t="s">
        <v>3282</v>
      </c>
      <c r="F531" s="16" t="s">
        <v>3282</v>
      </c>
      <c r="G531">
        <v>48</v>
      </c>
      <c r="H531" t="s">
        <v>3328</v>
      </c>
      <c r="I531" t="s">
        <v>2407</v>
      </c>
    </row>
    <row r="532" spans="1:9" x14ac:dyDescent="0.3">
      <c r="A532" t="s">
        <v>7265</v>
      </c>
      <c r="B532" t="s">
        <v>2248</v>
      </c>
      <c r="C532" t="s">
        <v>3597</v>
      </c>
      <c r="D532" s="16">
        <v>549048.10999999964</v>
      </c>
      <c r="E532" s="16">
        <v>38037.53</v>
      </c>
      <c r="F532" s="16">
        <v>10328.93</v>
      </c>
      <c r="G532">
        <v>82</v>
      </c>
      <c r="H532" t="s">
        <v>7359</v>
      </c>
      <c r="I532" t="s">
        <v>2408</v>
      </c>
    </row>
    <row r="533" spans="1:9" x14ac:dyDescent="0.3">
      <c r="A533" t="s">
        <v>567</v>
      </c>
      <c r="B533" t="s">
        <v>2232</v>
      </c>
      <c r="C533" t="s">
        <v>3598</v>
      </c>
      <c r="D533" s="16">
        <v>36185.51</v>
      </c>
      <c r="E533" s="16" t="s">
        <v>3282</v>
      </c>
      <c r="F533" s="16">
        <v>7510.1900000000023</v>
      </c>
      <c r="G533">
        <v>1</v>
      </c>
      <c r="H533" t="s">
        <v>7360</v>
      </c>
      <c r="I533" t="s">
        <v>2409</v>
      </c>
    </row>
    <row r="534" spans="1:9" x14ac:dyDescent="0.3">
      <c r="A534" t="s">
        <v>7266</v>
      </c>
      <c r="B534" t="s">
        <v>2249</v>
      </c>
      <c r="C534" t="s">
        <v>3599</v>
      </c>
      <c r="D534" s="16">
        <v>91844.39</v>
      </c>
      <c r="E534" s="16">
        <v>7628.6199999999972</v>
      </c>
      <c r="F534" s="16" t="s">
        <v>3282</v>
      </c>
      <c r="G534">
        <v>41</v>
      </c>
      <c r="H534" t="s">
        <v>7076</v>
      </c>
      <c r="I534" t="s">
        <v>2410</v>
      </c>
    </row>
    <row r="535" spans="1:9" x14ac:dyDescent="0.3">
      <c r="A535" t="s">
        <v>7267</v>
      </c>
      <c r="B535" t="s">
        <v>2250</v>
      </c>
      <c r="C535" t="s">
        <v>3600</v>
      </c>
      <c r="D535" s="16">
        <v>88436.2</v>
      </c>
      <c r="E535" s="16">
        <v>6978.1100000000006</v>
      </c>
      <c r="F535" s="16" t="s">
        <v>3282</v>
      </c>
      <c r="G535">
        <v>35</v>
      </c>
      <c r="H535" t="s">
        <v>7361</v>
      </c>
      <c r="I535" t="s">
        <v>2411</v>
      </c>
    </row>
    <row r="536" spans="1:9" x14ac:dyDescent="0.3">
      <c r="A536" t="s">
        <v>7268</v>
      </c>
      <c r="B536" t="s">
        <v>2251</v>
      </c>
      <c r="C536" t="s">
        <v>3601</v>
      </c>
      <c r="D536" s="16">
        <v>18528.329999999998</v>
      </c>
      <c r="E536" s="16" t="s">
        <v>3282</v>
      </c>
      <c r="F536" s="16">
        <v>5848.08</v>
      </c>
      <c r="G536">
        <v>1</v>
      </c>
      <c r="H536" t="s">
        <v>7362</v>
      </c>
      <c r="I536" t="s">
        <v>2412</v>
      </c>
    </row>
    <row r="537" spans="1:9" x14ac:dyDescent="0.3">
      <c r="A537" t="s">
        <v>7268</v>
      </c>
      <c r="B537" t="s">
        <v>2251</v>
      </c>
      <c r="C537" t="s">
        <v>3602</v>
      </c>
      <c r="D537" s="16">
        <v>19078.759999999984</v>
      </c>
      <c r="E537" s="16" t="s">
        <v>3282</v>
      </c>
      <c r="F537" s="16">
        <v>5848.08</v>
      </c>
      <c r="G537">
        <v>1</v>
      </c>
      <c r="H537" t="s">
        <v>7363</v>
      </c>
      <c r="I537" t="s">
        <v>2413</v>
      </c>
    </row>
    <row r="538" spans="1:9" x14ac:dyDescent="0.3">
      <c r="A538" t="s">
        <v>7268</v>
      </c>
      <c r="B538" t="s">
        <v>2251</v>
      </c>
      <c r="C538" t="s">
        <v>3603</v>
      </c>
      <c r="D538" s="16">
        <v>19002.879999999997</v>
      </c>
      <c r="E538" s="16" t="s">
        <v>3282</v>
      </c>
      <c r="F538" s="16">
        <v>5848.08</v>
      </c>
      <c r="G538">
        <v>1</v>
      </c>
      <c r="H538" t="s">
        <v>3329</v>
      </c>
      <c r="I538" t="s">
        <v>2414</v>
      </c>
    </row>
    <row r="539" spans="1:9" x14ac:dyDescent="0.3">
      <c r="A539" t="s">
        <v>7268</v>
      </c>
      <c r="B539" t="s">
        <v>2251</v>
      </c>
      <c r="C539" t="s">
        <v>3604</v>
      </c>
      <c r="D539" s="16">
        <v>18565.970000000005</v>
      </c>
      <c r="E539" s="16" t="s">
        <v>3282</v>
      </c>
      <c r="F539" s="16">
        <v>5848.08</v>
      </c>
      <c r="G539">
        <v>1</v>
      </c>
      <c r="H539" t="s">
        <v>7364</v>
      </c>
      <c r="I539" t="s">
        <v>2415</v>
      </c>
    </row>
    <row r="540" spans="1:9" x14ac:dyDescent="0.3">
      <c r="A540" t="s">
        <v>7268</v>
      </c>
      <c r="B540" t="s">
        <v>2251</v>
      </c>
      <c r="C540" t="s">
        <v>3605</v>
      </c>
      <c r="D540" s="16">
        <v>17729.97</v>
      </c>
      <c r="E540" s="16" t="s">
        <v>3282</v>
      </c>
      <c r="F540" s="16">
        <v>5848.08</v>
      </c>
      <c r="G540">
        <v>1</v>
      </c>
      <c r="H540" t="s">
        <v>3330</v>
      </c>
      <c r="I540" t="s">
        <v>2416</v>
      </c>
    </row>
    <row r="541" spans="1:9" x14ac:dyDescent="0.3">
      <c r="A541" t="s">
        <v>7268</v>
      </c>
      <c r="B541" t="s">
        <v>2251</v>
      </c>
      <c r="C541" t="s">
        <v>3606</v>
      </c>
      <c r="D541" s="16">
        <v>17518.890000000021</v>
      </c>
      <c r="E541" s="16" t="s">
        <v>3282</v>
      </c>
      <c r="F541" s="16">
        <v>5848.08</v>
      </c>
      <c r="G541">
        <v>1</v>
      </c>
      <c r="H541" t="s">
        <v>7365</v>
      </c>
      <c r="I541" t="s">
        <v>2417</v>
      </c>
    </row>
    <row r="542" spans="1:9" x14ac:dyDescent="0.3">
      <c r="A542" t="s">
        <v>7268</v>
      </c>
      <c r="B542" t="s">
        <v>2251</v>
      </c>
      <c r="C542" t="s">
        <v>3607</v>
      </c>
      <c r="D542" s="16">
        <v>18523.760000000002</v>
      </c>
      <c r="E542" s="16" t="s">
        <v>3282</v>
      </c>
      <c r="F542" s="16">
        <v>5848.08</v>
      </c>
      <c r="G542">
        <v>1</v>
      </c>
      <c r="H542" t="s">
        <v>7366</v>
      </c>
      <c r="I542" t="s">
        <v>2418</v>
      </c>
    </row>
    <row r="543" spans="1:9" x14ac:dyDescent="0.3">
      <c r="A543" t="s">
        <v>3286</v>
      </c>
      <c r="B543" t="s">
        <v>2252</v>
      </c>
      <c r="C543" t="s">
        <v>3608</v>
      </c>
      <c r="D543" s="16">
        <v>155829.68000000005</v>
      </c>
      <c r="E543" s="16">
        <v>13858.099999999997</v>
      </c>
      <c r="F543" s="16" t="s">
        <v>3282</v>
      </c>
      <c r="G543">
        <v>110</v>
      </c>
      <c r="H543" t="s">
        <v>7367</v>
      </c>
      <c r="I543" t="s">
        <v>2419</v>
      </c>
    </row>
    <row r="544" spans="1:9" x14ac:dyDescent="0.3">
      <c r="A544" t="s">
        <v>7269</v>
      </c>
      <c r="B544" t="s">
        <v>2253</v>
      </c>
      <c r="C544" t="s">
        <v>3609</v>
      </c>
      <c r="D544" s="16">
        <v>172792.89</v>
      </c>
      <c r="E544" s="16">
        <v>15371.090000000006</v>
      </c>
      <c r="F544" s="16" t="s">
        <v>3282</v>
      </c>
      <c r="G544">
        <v>124</v>
      </c>
      <c r="H544" t="s">
        <v>7368</v>
      </c>
      <c r="I544" t="s">
        <v>2420</v>
      </c>
    </row>
    <row r="545" spans="1:9" x14ac:dyDescent="0.3">
      <c r="A545" t="s">
        <v>7268</v>
      </c>
      <c r="B545" t="s">
        <v>2251</v>
      </c>
      <c r="C545" t="s">
        <v>3609</v>
      </c>
      <c r="D545" s="16">
        <v>21834.980000000014</v>
      </c>
      <c r="E545" s="16" t="s">
        <v>3282</v>
      </c>
      <c r="F545" s="16">
        <v>5848.08</v>
      </c>
      <c r="G545">
        <v>1</v>
      </c>
      <c r="H545" t="s">
        <v>7369</v>
      </c>
      <c r="I545" t="s">
        <v>2421</v>
      </c>
    </row>
    <row r="546" spans="1:9" x14ac:dyDescent="0.3">
      <c r="A546" t="s">
        <v>7268</v>
      </c>
      <c r="B546" t="s">
        <v>2251</v>
      </c>
      <c r="C546" t="s">
        <v>3610</v>
      </c>
      <c r="D546" s="16">
        <v>17380.650000000001</v>
      </c>
      <c r="E546" s="16" t="s">
        <v>3282</v>
      </c>
      <c r="F546" s="16">
        <v>5848.08</v>
      </c>
      <c r="G546">
        <v>1</v>
      </c>
      <c r="H546" t="s">
        <v>7370</v>
      </c>
      <c r="I546" t="s">
        <v>2422</v>
      </c>
    </row>
    <row r="547" spans="1:9" x14ac:dyDescent="0.3">
      <c r="A547" t="s">
        <v>7268</v>
      </c>
      <c r="B547" t="s">
        <v>2251</v>
      </c>
      <c r="C547" t="s">
        <v>3611</v>
      </c>
      <c r="D547" s="16">
        <v>17343.119999999995</v>
      </c>
      <c r="E547" s="16" t="s">
        <v>3282</v>
      </c>
      <c r="F547" s="16">
        <v>5848.08</v>
      </c>
      <c r="G547">
        <v>1</v>
      </c>
      <c r="H547" t="s">
        <v>7371</v>
      </c>
      <c r="I547" t="s">
        <v>2423</v>
      </c>
    </row>
    <row r="548" spans="1:9" x14ac:dyDescent="0.3">
      <c r="A548" t="s">
        <v>7268</v>
      </c>
      <c r="B548" t="s">
        <v>2251</v>
      </c>
      <c r="C548" t="s">
        <v>3612</v>
      </c>
      <c r="D548" s="16">
        <v>18572.969999999998</v>
      </c>
      <c r="E548" s="16" t="s">
        <v>3282</v>
      </c>
      <c r="F548" s="16">
        <v>5848.08</v>
      </c>
      <c r="G548">
        <v>1</v>
      </c>
      <c r="H548" t="s">
        <v>6302</v>
      </c>
      <c r="I548" t="s">
        <v>2424</v>
      </c>
    </row>
    <row r="549" spans="1:9" x14ac:dyDescent="0.3">
      <c r="A549" t="s">
        <v>7268</v>
      </c>
      <c r="B549" t="s">
        <v>2251</v>
      </c>
      <c r="C549" t="s">
        <v>3613</v>
      </c>
      <c r="D549" s="16">
        <v>2205.2200000000007</v>
      </c>
      <c r="E549" s="16" t="s">
        <v>3282</v>
      </c>
      <c r="F549" s="16">
        <v>5848.08</v>
      </c>
      <c r="G549">
        <v>1</v>
      </c>
      <c r="H549" t="s">
        <v>6305</v>
      </c>
      <c r="I549" t="s">
        <v>2425</v>
      </c>
    </row>
    <row r="550" spans="1:9" x14ac:dyDescent="0.3">
      <c r="A550" t="s">
        <v>7270</v>
      </c>
      <c r="B550" t="s">
        <v>2206</v>
      </c>
      <c r="C550" t="s">
        <v>3614</v>
      </c>
      <c r="D550" s="16">
        <v>22180.790000000005</v>
      </c>
      <c r="E550" s="16">
        <v>1875.5300000000002</v>
      </c>
      <c r="F550" s="16" t="s">
        <v>3282</v>
      </c>
      <c r="G550">
        <v>26</v>
      </c>
      <c r="H550" t="s">
        <v>7372</v>
      </c>
      <c r="I550" t="s">
        <v>2426</v>
      </c>
    </row>
    <row r="551" spans="1:9" x14ac:dyDescent="0.3">
      <c r="A551" t="s">
        <v>7268</v>
      </c>
      <c r="B551" t="s">
        <v>2251</v>
      </c>
      <c r="C551" t="s">
        <v>3615</v>
      </c>
      <c r="D551" s="16">
        <v>20392.570000000011</v>
      </c>
      <c r="E551" s="16" t="s">
        <v>3282</v>
      </c>
      <c r="F551" s="16">
        <v>5848.08</v>
      </c>
      <c r="G551">
        <v>1</v>
      </c>
      <c r="H551" t="s">
        <v>7373</v>
      </c>
      <c r="I551" t="s">
        <v>2427</v>
      </c>
    </row>
    <row r="552" spans="1:9" x14ac:dyDescent="0.3">
      <c r="A552" t="s">
        <v>7268</v>
      </c>
      <c r="B552" t="s">
        <v>2251</v>
      </c>
      <c r="C552" t="s">
        <v>3616</v>
      </c>
      <c r="D552" s="16">
        <v>17797.02</v>
      </c>
      <c r="E552" s="16" t="s">
        <v>3282</v>
      </c>
      <c r="F552" s="16">
        <v>5848.08</v>
      </c>
      <c r="G552">
        <v>1</v>
      </c>
      <c r="H552" t="s">
        <v>7374</v>
      </c>
      <c r="I552" t="s">
        <v>2428</v>
      </c>
    </row>
    <row r="553" spans="1:9" x14ac:dyDescent="0.3">
      <c r="A553" t="s">
        <v>7268</v>
      </c>
      <c r="B553" t="s">
        <v>2251</v>
      </c>
      <c r="C553" t="s">
        <v>3617</v>
      </c>
      <c r="D553" s="16">
        <v>17071.959999999985</v>
      </c>
      <c r="E553" s="16" t="s">
        <v>3282</v>
      </c>
      <c r="F553" s="16">
        <v>5848.08</v>
      </c>
      <c r="G553">
        <v>1</v>
      </c>
      <c r="H553" t="s">
        <v>7375</v>
      </c>
      <c r="I553" t="s">
        <v>2429</v>
      </c>
    </row>
    <row r="554" spans="1:9" x14ac:dyDescent="0.3">
      <c r="A554" t="s">
        <v>7268</v>
      </c>
      <c r="B554" t="s">
        <v>2251</v>
      </c>
      <c r="C554" t="s">
        <v>3618</v>
      </c>
      <c r="D554" s="16">
        <v>20413.950000000008</v>
      </c>
      <c r="E554" s="16" t="s">
        <v>3282</v>
      </c>
      <c r="F554" s="16">
        <v>5848.08</v>
      </c>
      <c r="G554">
        <v>1</v>
      </c>
      <c r="H554" t="s">
        <v>7376</v>
      </c>
      <c r="I554" t="s">
        <v>2430</v>
      </c>
    </row>
    <row r="555" spans="1:9" x14ac:dyDescent="0.3">
      <c r="A555" t="s">
        <v>7268</v>
      </c>
      <c r="B555" t="s">
        <v>2251</v>
      </c>
      <c r="C555" t="s">
        <v>3619</v>
      </c>
      <c r="D555" s="16">
        <v>14506.900000000003</v>
      </c>
      <c r="E555" s="16" t="s">
        <v>3282</v>
      </c>
      <c r="F555" s="16">
        <v>5848.08</v>
      </c>
      <c r="G555">
        <v>1</v>
      </c>
      <c r="H555" t="s">
        <v>6300</v>
      </c>
      <c r="I555" t="s">
        <v>2431</v>
      </c>
    </row>
    <row r="556" spans="1:9" x14ac:dyDescent="0.3">
      <c r="A556" t="s">
        <v>7268</v>
      </c>
      <c r="B556" t="s">
        <v>2251</v>
      </c>
      <c r="C556" t="s">
        <v>3620</v>
      </c>
      <c r="D556" s="16">
        <v>17408.610000000004</v>
      </c>
      <c r="E556" s="16" t="s">
        <v>3282</v>
      </c>
      <c r="F556" s="16">
        <v>5848.08</v>
      </c>
      <c r="G556">
        <v>1</v>
      </c>
      <c r="H556" t="s">
        <v>7377</v>
      </c>
      <c r="I556" t="s">
        <v>2432</v>
      </c>
    </row>
    <row r="557" spans="1:9" x14ac:dyDescent="0.3">
      <c r="A557" t="s">
        <v>7268</v>
      </c>
      <c r="B557" t="s">
        <v>2251</v>
      </c>
      <c r="C557" t="s">
        <v>3621</v>
      </c>
      <c r="D557" s="16">
        <v>16494.80999999999</v>
      </c>
      <c r="E557" s="16" t="s">
        <v>3282</v>
      </c>
      <c r="F557" s="16">
        <v>5848.08</v>
      </c>
      <c r="G557">
        <v>1</v>
      </c>
      <c r="H557" t="s">
        <v>3331</v>
      </c>
      <c r="I557" t="s">
        <v>2433</v>
      </c>
    </row>
    <row r="558" spans="1:9" x14ac:dyDescent="0.3">
      <c r="A558" t="s">
        <v>7268</v>
      </c>
      <c r="B558" t="s">
        <v>2251</v>
      </c>
      <c r="C558" t="s">
        <v>3622</v>
      </c>
      <c r="D558" s="16">
        <v>15419.599999999995</v>
      </c>
      <c r="E558" s="16" t="s">
        <v>3282</v>
      </c>
      <c r="F558" s="16">
        <v>5848.08</v>
      </c>
      <c r="G558">
        <v>1</v>
      </c>
      <c r="H558" t="s">
        <v>6437</v>
      </c>
      <c r="I558" t="s">
        <v>2434</v>
      </c>
    </row>
    <row r="559" spans="1:9" x14ac:dyDescent="0.3">
      <c r="A559" t="s">
        <v>7271</v>
      </c>
      <c r="B559" t="s">
        <v>2254</v>
      </c>
      <c r="C559" t="s">
        <v>3623</v>
      </c>
      <c r="D559" s="16">
        <v>80822.540000000052</v>
      </c>
      <c r="E559" s="16">
        <v>7205.5700000000024</v>
      </c>
      <c r="F559" s="16" t="s">
        <v>3282</v>
      </c>
      <c r="G559">
        <v>123</v>
      </c>
      <c r="H559" t="s">
        <v>7378</v>
      </c>
      <c r="I559" t="s">
        <v>2435</v>
      </c>
    </row>
    <row r="560" spans="1:9" x14ac:dyDescent="0.3">
      <c r="A560" t="s">
        <v>7272</v>
      </c>
      <c r="B560" t="s">
        <v>2200</v>
      </c>
      <c r="C560" t="s">
        <v>3624</v>
      </c>
      <c r="D560" s="16">
        <v>185671.47000000003</v>
      </c>
      <c r="E560" s="16">
        <v>16506.45</v>
      </c>
      <c r="F560" s="16" t="s">
        <v>3282</v>
      </c>
      <c r="G560">
        <v>124</v>
      </c>
      <c r="H560" t="s">
        <v>7379</v>
      </c>
      <c r="I560" t="s">
        <v>2436</v>
      </c>
    </row>
    <row r="561" spans="1:9" x14ac:dyDescent="0.3">
      <c r="A561" t="s">
        <v>7268</v>
      </c>
      <c r="B561" t="s">
        <v>2251</v>
      </c>
      <c r="C561" t="s">
        <v>3625</v>
      </c>
      <c r="D561" s="16">
        <v>16474.04</v>
      </c>
      <c r="E561" s="16" t="s">
        <v>3282</v>
      </c>
      <c r="F561" s="16">
        <v>5848.08</v>
      </c>
      <c r="G561">
        <v>1</v>
      </c>
      <c r="H561" t="s">
        <v>7380</v>
      </c>
      <c r="I561" t="s">
        <v>2437</v>
      </c>
    </row>
    <row r="562" spans="1:9" x14ac:dyDescent="0.3">
      <c r="A562" t="s">
        <v>7268</v>
      </c>
      <c r="B562" t="s">
        <v>2251</v>
      </c>
      <c r="C562" t="s">
        <v>3626</v>
      </c>
      <c r="D562" s="16">
        <v>15879.060000000001</v>
      </c>
      <c r="E562" s="16" t="s">
        <v>3282</v>
      </c>
      <c r="F562" s="16">
        <v>5848.08</v>
      </c>
      <c r="G562">
        <v>1</v>
      </c>
      <c r="H562" t="s">
        <v>7381</v>
      </c>
      <c r="I562" t="s">
        <v>2438</v>
      </c>
    </row>
    <row r="563" spans="1:9" x14ac:dyDescent="0.3">
      <c r="A563" t="s">
        <v>7268</v>
      </c>
      <c r="B563" t="s">
        <v>2251</v>
      </c>
      <c r="C563" t="s">
        <v>3627</v>
      </c>
      <c r="D563" s="16">
        <v>16316.650000000003</v>
      </c>
      <c r="E563" s="16" t="s">
        <v>3282</v>
      </c>
      <c r="F563" s="16">
        <v>5848.08</v>
      </c>
      <c r="G563">
        <v>1</v>
      </c>
      <c r="H563" t="s">
        <v>7382</v>
      </c>
      <c r="I563" t="s">
        <v>2439</v>
      </c>
    </row>
    <row r="564" spans="1:9" x14ac:dyDescent="0.3">
      <c r="A564" t="s">
        <v>7273</v>
      </c>
      <c r="B564" t="s">
        <v>2202</v>
      </c>
      <c r="C564" t="s">
        <v>3620</v>
      </c>
      <c r="D564" s="16">
        <v>184229.30000000002</v>
      </c>
      <c r="E564" s="16">
        <v>16382.559999999996</v>
      </c>
      <c r="F564" s="16" t="s">
        <v>3282</v>
      </c>
      <c r="G564">
        <v>124</v>
      </c>
      <c r="H564" t="s">
        <v>7383</v>
      </c>
      <c r="I564" t="s">
        <v>2440</v>
      </c>
    </row>
    <row r="565" spans="1:9" x14ac:dyDescent="0.3">
      <c r="A565" t="s">
        <v>3292</v>
      </c>
      <c r="B565" t="s">
        <v>2268</v>
      </c>
      <c r="C565" t="s">
        <v>3629</v>
      </c>
      <c r="D565" s="16">
        <v>28700.259999999995</v>
      </c>
      <c r="E565" s="16" t="s">
        <v>3282</v>
      </c>
      <c r="F565" s="16">
        <v>9706.3999999999978</v>
      </c>
      <c r="G565">
        <f>VLOOKUP(CONCATENATE(Plan1!C565,Plan1!D565),Planilha2!$F:$K,5,0)</f>
        <v>1</v>
      </c>
      <c r="H565" t="s">
        <v>7384</v>
      </c>
      <c r="I565" t="s">
        <v>2441</v>
      </c>
    </row>
    <row r="566" spans="1:9" x14ac:dyDescent="0.3">
      <c r="A566" t="s">
        <v>3293</v>
      </c>
      <c r="B566" t="s">
        <v>2269</v>
      </c>
      <c r="C566" t="s">
        <v>3630</v>
      </c>
      <c r="D566" s="16">
        <v>51705.910000000011</v>
      </c>
      <c r="E566" s="16">
        <v>4196.58</v>
      </c>
      <c r="F566" s="16" t="s">
        <v>3282</v>
      </c>
      <c r="G566">
        <f>VLOOKUP(CONCATENATE(Plan1!C566,Plan1!D566),Planilha2!$F:$K,5,0)</f>
        <v>217</v>
      </c>
      <c r="H566" t="s">
        <v>7385</v>
      </c>
      <c r="I566" t="s">
        <v>2442</v>
      </c>
    </row>
    <row r="567" spans="1:9" x14ac:dyDescent="0.3">
      <c r="A567" t="s">
        <v>3294</v>
      </c>
      <c r="B567" t="s">
        <v>2270</v>
      </c>
      <c r="C567" t="s">
        <v>3631</v>
      </c>
      <c r="D567" s="16">
        <v>294791.13999999996</v>
      </c>
      <c r="E567" s="16">
        <v>21036.41</v>
      </c>
      <c r="F567" s="16" t="s">
        <v>3282</v>
      </c>
      <c r="G567">
        <f>VLOOKUP(CONCATENATE(Plan1!C567,Plan1!D567),Planilha2!$F:$K,5,0)</f>
        <v>190</v>
      </c>
      <c r="H567" t="s">
        <v>7386</v>
      </c>
      <c r="I567" t="s">
        <v>2443</v>
      </c>
    </row>
    <row r="568" spans="1:9" x14ac:dyDescent="0.3">
      <c r="A568" t="s">
        <v>7274</v>
      </c>
      <c r="B568" t="s">
        <v>2271</v>
      </c>
      <c r="C568" t="s">
        <v>3632</v>
      </c>
      <c r="D568" s="16">
        <v>46190.86</v>
      </c>
      <c r="E568" s="16">
        <v>3827.4899999999975</v>
      </c>
      <c r="F568" s="16" t="s">
        <v>3282</v>
      </c>
      <c r="G568">
        <f>VLOOKUP(CONCATENATE(Plan1!C568,Plan1!D568),Planilha2!$F:$K,5,0)</f>
        <v>72</v>
      </c>
      <c r="H568" t="s">
        <v>3332</v>
      </c>
      <c r="I568" t="s">
        <v>2444</v>
      </c>
    </row>
    <row r="569" spans="1:9" x14ac:dyDescent="0.3">
      <c r="A569" t="s">
        <v>6272</v>
      </c>
      <c r="B569" t="s">
        <v>2217</v>
      </c>
      <c r="C569" t="s">
        <v>3633</v>
      </c>
      <c r="D569" s="16">
        <v>14060.940000000002</v>
      </c>
      <c r="E569" s="16" t="s">
        <v>3282</v>
      </c>
      <c r="F569" s="16">
        <v>5683.3300000000008</v>
      </c>
      <c r="G569">
        <v>1</v>
      </c>
      <c r="H569" t="s">
        <v>7387</v>
      </c>
      <c r="I569" t="s">
        <v>2445</v>
      </c>
    </row>
    <row r="570" spans="1:9" x14ac:dyDescent="0.3">
      <c r="A570" t="s">
        <v>3295</v>
      </c>
      <c r="B570" t="s">
        <v>2273</v>
      </c>
      <c r="C570" t="s">
        <v>3634</v>
      </c>
      <c r="D570" s="16">
        <v>56286.570000000014</v>
      </c>
      <c r="E570" s="16" t="s">
        <v>3282</v>
      </c>
      <c r="F570" s="16">
        <v>20170.169999999998</v>
      </c>
      <c r="G570">
        <v>1</v>
      </c>
      <c r="H570" t="s">
        <v>3355</v>
      </c>
      <c r="I570" t="s">
        <v>2446</v>
      </c>
    </row>
    <row r="571" spans="1:9" x14ac:dyDescent="0.3">
      <c r="A571" t="s">
        <v>7043</v>
      </c>
      <c r="B571" t="s">
        <v>2274</v>
      </c>
      <c r="C571" t="s">
        <v>3635</v>
      </c>
      <c r="D571" s="16">
        <v>92975.93</v>
      </c>
      <c r="E571" s="16">
        <v>7995.19</v>
      </c>
      <c r="F571" s="16" t="s">
        <v>3282</v>
      </c>
      <c r="G571">
        <f>VLOOKUP(CONCATENATE(Plan1!C571,Plan1!D571),Planilha2!$F:$K,5,0)</f>
        <v>106</v>
      </c>
      <c r="H571" t="s">
        <v>6301</v>
      </c>
      <c r="I571" t="s">
        <v>2447</v>
      </c>
    </row>
    <row r="572" spans="1:9" x14ac:dyDescent="0.3">
      <c r="A572" t="s">
        <v>3296</v>
      </c>
      <c r="B572" t="s">
        <v>2275</v>
      </c>
      <c r="C572" t="s">
        <v>3636</v>
      </c>
      <c r="D572" s="16">
        <v>105379.83</v>
      </c>
      <c r="E572" s="16">
        <v>8275.2400000000034</v>
      </c>
      <c r="F572" s="16" t="s">
        <v>3282</v>
      </c>
      <c r="G572">
        <f>VLOOKUP(CONCATENATE(Plan1!C572,Plan1!D572),Planilha2!$F:$K,5,0)</f>
        <v>88</v>
      </c>
      <c r="H572" t="s">
        <v>7388</v>
      </c>
      <c r="I572" t="s">
        <v>2448</v>
      </c>
    </row>
    <row r="573" spans="1:9" x14ac:dyDescent="0.3">
      <c r="A573" t="s">
        <v>7275</v>
      </c>
      <c r="B573" t="s">
        <v>2276</v>
      </c>
      <c r="C573" t="s">
        <v>3637</v>
      </c>
      <c r="D573" s="16">
        <v>34116.290000000008</v>
      </c>
      <c r="E573" s="16">
        <v>3046.5399999999981</v>
      </c>
      <c r="F573" s="16" t="s">
        <v>3282</v>
      </c>
      <c r="G573">
        <f>VLOOKUP(CONCATENATE(Plan1!C573,Plan1!D573),Planilha2!$F:$K,5,0)</f>
        <v>135</v>
      </c>
      <c r="H573" t="s">
        <v>7389</v>
      </c>
      <c r="I573" t="s">
        <v>2449</v>
      </c>
    </row>
    <row r="574" spans="1:9" x14ac:dyDescent="0.3">
      <c r="A574" t="s">
        <v>7276</v>
      </c>
      <c r="B574" t="s">
        <v>2277</v>
      </c>
      <c r="C574" t="s">
        <v>3638</v>
      </c>
      <c r="D574" s="16">
        <v>102038.24999999997</v>
      </c>
      <c r="E574" s="16">
        <v>9483.2099999999991</v>
      </c>
      <c r="F574" s="16" t="s">
        <v>3282</v>
      </c>
      <c r="G574">
        <f>VLOOKUP(CONCATENATE(Plan1!C574,Plan1!D574),Planilha2!$F:$K,5,0)</f>
        <v>22</v>
      </c>
      <c r="H574" t="s">
        <v>7390</v>
      </c>
      <c r="I574" t="s">
        <v>2452</v>
      </c>
    </row>
    <row r="575" spans="1:9" x14ac:dyDescent="0.3">
      <c r="A575" t="s">
        <v>3297</v>
      </c>
      <c r="B575" t="s">
        <v>2279</v>
      </c>
      <c r="C575" t="s">
        <v>283</v>
      </c>
      <c r="D575" s="16">
        <v>280053.67</v>
      </c>
      <c r="E575" s="16">
        <v>20602.870000000003</v>
      </c>
      <c r="F575" s="16" t="s">
        <v>3282</v>
      </c>
      <c r="G575">
        <f>VLOOKUP(CONCATENATE(Plan1!C575,Plan1!D575),Planilha2!$F:$K,5,0)</f>
        <v>218</v>
      </c>
      <c r="H575" t="s">
        <v>7061</v>
      </c>
      <c r="I575" t="s">
        <v>2453</v>
      </c>
    </row>
    <row r="576" spans="1:9" x14ac:dyDescent="0.3">
      <c r="A576" t="s">
        <v>3298</v>
      </c>
      <c r="B576" t="s">
        <v>2280</v>
      </c>
      <c r="C576" t="s">
        <v>3640</v>
      </c>
      <c r="D576" s="16">
        <v>36247.18</v>
      </c>
      <c r="E576" s="16">
        <v>3282.09</v>
      </c>
      <c r="F576" s="16" t="s">
        <v>3282</v>
      </c>
      <c r="G576">
        <f>VLOOKUP(CONCATENATE(Plan1!C576,Plan1!D576),Planilha2!$F:$K,5,0)</f>
        <v>96</v>
      </c>
      <c r="H576" t="s">
        <v>7391</v>
      </c>
      <c r="I576" t="s">
        <v>2454</v>
      </c>
    </row>
    <row r="577" spans="1:9" x14ac:dyDescent="0.3">
      <c r="A577" t="s">
        <v>3299</v>
      </c>
      <c r="B577" t="s">
        <v>2281</v>
      </c>
      <c r="C577" t="s">
        <v>3641</v>
      </c>
      <c r="D577" s="16">
        <v>62493.64999999998</v>
      </c>
      <c r="E577" s="16">
        <v>5571.569999999997</v>
      </c>
      <c r="F577" s="16" t="s">
        <v>3282</v>
      </c>
      <c r="G577">
        <f>VLOOKUP(CONCATENATE(Plan1!C577,Plan1!D577),Planilha2!$F:$K,5,0)</f>
        <v>108</v>
      </c>
      <c r="H577" t="s">
        <v>7392</v>
      </c>
      <c r="I577" t="s">
        <v>2455</v>
      </c>
    </row>
    <row r="578" spans="1:9" x14ac:dyDescent="0.3">
      <c r="A578" t="s">
        <v>7268</v>
      </c>
      <c r="B578" t="s">
        <v>2251</v>
      </c>
      <c r="C578" t="s">
        <v>3642</v>
      </c>
      <c r="D578" s="16">
        <v>17035.569999999996</v>
      </c>
      <c r="E578" s="16" t="s">
        <v>3282</v>
      </c>
      <c r="F578" s="16">
        <v>5848.08</v>
      </c>
      <c r="G578">
        <v>1</v>
      </c>
      <c r="H578" t="s">
        <v>7393</v>
      </c>
      <c r="I578" t="s">
        <v>2456</v>
      </c>
    </row>
    <row r="579" spans="1:9" x14ac:dyDescent="0.3">
      <c r="A579" t="s">
        <v>7268</v>
      </c>
      <c r="B579" t="s">
        <v>2251</v>
      </c>
      <c r="C579" t="s">
        <v>3643</v>
      </c>
      <c r="D579" s="16">
        <v>16305.150000000009</v>
      </c>
      <c r="E579" s="16" t="s">
        <v>3282</v>
      </c>
      <c r="F579" s="16">
        <v>5848.08</v>
      </c>
      <c r="G579">
        <v>1</v>
      </c>
      <c r="H579" t="s">
        <v>7394</v>
      </c>
      <c r="I579" t="s">
        <v>2457</v>
      </c>
    </row>
    <row r="580" spans="1:9" x14ac:dyDescent="0.3">
      <c r="A580" t="s">
        <v>7268</v>
      </c>
      <c r="B580" t="s">
        <v>2251</v>
      </c>
      <c r="C580" t="s">
        <v>3644</v>
      </c>
      <c r="D580" s="16">
        <v>17512.580000000005</v>
      </c>
      <c r="E580" s="16" t="s">
        <v>3282</v>
      </c>
      <c r="F580" s="16">
        <v>5848.08</v>
      </c>
      <c r="G580">
        <v>1</v>
      </c>
      <c r="H580" t="s">
        <v>7395</v>
      </c>
      <c r="I580" t="s">
        <v>2458</v>
      </c>
    </row>
    <row r="581" spans="1:9" x14ac:dyDescent="0.3">
      <c r="A581" t="s">
        <v>7268</v>
      </c>
      <c r="B581" t="s">
        <v>2251</v>
      </c>
      <c r="C581" t="s">
        <v>3645</v>
      </c>
      <c r="D581" s="16">
        <v>21254.349999999995</v>
      </c>
      <c r="E581" s="16" t="s">
        <v>3282</v>
      </c>
      <c r="F581" s="16">
        <v>5848.08</v>
      </c>
      <c r="G581">
        <v>1</v>
      </c>
      <c r="H581" t="s">
        <v>7396</v>
      </c>
      <c r="I581" t="s">
        <v>2460</v>
      </c>
    </row>
    <row r="582" spans="1:9" x14ac:dyDescent="0.3">
      <c r="A582" t="s">
        <v>7268</v>
      </c>
      <c r="B582" t="s">
        <v>2251</v>
      </c>
      <c r="C582" t="s">
        <v>3646</v>
      </c>
      <c r="D582" s="16">
        <v>17318.620000000006</v>
      </c>
      <c r="E582" s="16" t="s">
        <v>3282</v>
      </c>
      <c r="F582" s="16">
        <v>5848.08</v>
      </c>
      <c r="G582">
        <v>1</v>
      </c>
      <c r="H582" t="s">
        <v>7397</v>
      </c>
      <c r="I582" t="s">
        <v>2461</v>
      </c>
    </row>
    <row r="583" spans="1:9" x14ac:dyDescent="0.3">
      <c r="A583" t="s">
        <v>7268</v>
      </c>
      <c r="B583" t="s">
        <v>2251</v>
      </c>
      <c r="C583" t="s">
        <v>3647</v>
      </c>
      <c r="D583" s="16">
        <v>21250.26</v>
      </c>
      <c r="E583" s="16" t="s">
        <v>3282</v>
      </c>
      <c r="F583" s="16">
        <v>5848.08</v>
      </c>
      <c r="G583">
        <v>1</v>
      </c>
      <c r="H583" t="s">
        <v>7398</v>
      </c>
      <c r="I583" t="s">
        <v>2462</v>
      </c>
    </row>
    <row r="584" spans="1:9" x14ac:dyDescent="0.3">
      <c r="A584" t="s">
        <v>7268</v>
      </c>
      <c r="B584" t="s">
        <v>2251</v>
      </c>
      <c r="C584" t="s">
        <v>3648</v>
      </c>
      <c r="D584" s="16">
        <v>18396.059999999998</v>
      </c>
      <c r="E584" s="16" t="s">
        <v>3282</v>
      </c>
      <c r="F584" s="16">
        <v>5848.08</v>
      </c>
      <c r="G584">
        <v>1</v>
      </c>
      <c r="H584" t="s">
        <v>7399</v>
      </c>
      <c r="I584" t="s">
        <v>2463</v>
      </c>
    </row>
    <row r="585" spans="1:9" x14ac:dyDescent="0.3">
      <c r="A585" t="s">
        <v>7268</v>
      </c>
      <c r="B585" t="s">
        <v>2251</v>
      </c>
      <c r="C585" t="s">
        <v>3649</v>
      </c>
      <c r="D585" s="16">
        <v>17834.590000000004</v>
      </c>
      <c r="E585" s="16" t="s">
        <v>3282</v>
      </c>
      <c r="F585" s="16">
        <v>5848.08</v>
      </c>
      <c r="G585">
        <v>1</v>
      </c>
      <c r="H585" t="s">
        <v>7400</v>
      </c>
      <c r="I585" t="s">
        <v>2464</v>
      </c>
    </row>
    <row r="586" spans="1:9" x14ac:dyDescent="0.3">
      <c r="A586" t="s">
        <v>7268</v>
      </c>
      <c r="B586" t="s">
        <v>2251</v>
      </c>
      <c r="C586" t="s">
        <v>3650</v>
      </c>
      <c r="D586" s="16">
        <v>18699.29</v>
      </c>
      <c r="E586" s="16" t="s">
        <v>3282</v>
      </c>
      <c r="F586" s="16">
        <v>5848.08</v>
      </c>
      <c r="G586">
        <v>1</v>
      </c>
      <c r="H586" t="s">
        <v>7401</v>
      </c>
      <c r="I586" t="s">
        <v>2465</v>
      </c>
    </row>
    <row r="587" spans="1:9" x14ac:dyDescent="0.3">
      <c r="A587" t="s">
        <v>3285</v>
      </c>
      <c r="B587" t="s">
        <v>2209</v>
      </c>
      <c r="C587" t="s">
        <v>3651</v>
      </c>
      <c r="D587" s="16">
        <v>208513.29000000004</v>
      </c>
      <c r="E587" s="16">
        <v>18499.269999999993</v>
      </c>
      <c r="F587" s="16" t="s">
        <v>3282</v>
      </c>
      <c r="G587">
        <f>VLOOKUP(CONCATENATE(Plan1!C587,Plan1!D587),Planilha2!$F:$K,5,0)</f>
        <v>124</v>
      </c>
      <c r="H587" t="s">
        <v>7402</v>
      </c>
      <c r="I587" t="s">
        <v>2466</v>
      </c>
    </row>
    <row r="588" spans="1:9" x14ac:dyDescent="0.3">
      <c r="A588" t="s">
        <v>7268</v>
      </c>
      <c r="B588" t="s">
        <v>2251</v>
      </c>
      <c r="C588" t="s">
        <v>3652</v>
      </c>
      <c r="D588" s="16">
        <v>19833.48</v>
      </c>
      <c r="E588" s="16" t="s">
        <v>3282</v>
      </c>
      <c r="F588" s="16">
        <v>5848.08</v>
      </c>
      <c r="G588">
        <v>1</v>
      </c>
      <c r="H588" t="s">
        <v>7403</v>
      </c>
      <c r="I588" t="s">
        <v>2467</v>
      </c>
    </row>
    <row r="589" spans="1:9" x14ac:dyDescent="0.3">
      <c r="A589" t="s">
        <v>7268</v>
      </c>
      <c r="B589" t="s">
        <v>2251</v>
      </c>
      <c r="C589" t="s">
        <v>3653</v>
      </c>
      <c r="D589" s="16">
        <v>18871.29</v>
      </c>
      <c r="E589" s="16" t="s">
        <v>3282</v>
      </c>
      <c r="F589" s="16">
        <v>5848.08</v>
      </c>
      <c r="G589">
        <v>1</v>
      </c>
      <c r="H589" t="s">
        <v>7024</v>
      </c>
      <c r="I589" t="s">
        <v>2468</v>
      </c>
    </row>
    <row r="590" spans="1:9" x14ac:dyDescent="0.3">
      <c r="A590" t="s">
        <v>3351</v>
      </c>
      <c r="B590" t="s">
        <v>2282</v>
      </c>
      <c r="C590" t="s">
        <v>3654</v>
      </c>
      <c r="D590" s="16">
        <v>140005.21000000005</v>
      </c>
      <c r="E590" s="16">
        <v>12461.430000000006</v>
      </c>
      <c r="F590" s="16" t="s">
        <v>3282</v>
      </c>
      <c r="G590">
        <f>VLOOKUP(CONCATENATE(Plan1!C590,Plan1!D590),Planilha2!$F:$K,5,0)</f>
        <v>124</v>
      </c>
      <c r="H590" t="s">
        <v>7404</v>
      </c>
      <c r="I590" t="s">
        <v>2469</v>
      </c>
    </row>
    <row r="591" spans="1:9" x14ac:dyDescent="0.3">
      <c r="A591" t="s">
        <v>7268</v>
      </c>
      <c r="B591" t="s">
        <v>2251</v>
      </c>
      <c r="C591" t="s">
        <v>3654</v>
      </c>
      <c r="D591" s="16">
        <v>17297.199999999997</v>
      </c>
      <c r="E591" s="16" t="s">
        <v>3282</v>
      </c>
      <c r="F591" s="16">
        <v>5848.08</v>
      </c>
      <c r="G591">
        <v>1</v>
      </c>
      <c r="H591" t="s">
        <v>7405</v>
      </c>
      <c r="I591" t="s">
        <v>2470</v>
      </c>
    </row>
    <row r="592" spans="1:9" x14ac:dyDescent="0.3">
      <c r="A592" t="s">
        <v>7268</v>
      </c>
      <c r="B592" t="s">
        <v>2251</v>
      </c>
      <c r="C592" t="s">
        <v>3655</v>
      </c>
      <c r="D592" s="16">
        <v>14865.639999999998</v>
      </c>
      <c r="E592" s="16" t="s">
        <v>3282</v>
      </c>
      <c r="F592" s="16">
        <v>5848.08</v>
      </c>
      <c r="G592">
        <v>1</v>
      </c>
      <c r="H592" t="s">
        <v>6968</v>
      </c>
      <c r="I592" t="s">
        <v>2471</v>
      </c>
    </row>
    <row r="593" spans="1:9" x14ac:dyDescent="0.3">
      <c r="A593" t="s">
        <v>7277</v>
      </c>
      <c r="B593" t="s">
        <v>2283</v>
      </c>
      <c r="C593" t="s">
        <v>3656</v>
      </c>
      <c r="D593" s="16">
        <v>21475.119999999999</v>
      </c>
      <c r="E593" s="16">
        <v>1726.5800000000006</v>
      </c>
      <c r="F593" s="16" t="s">
        <v>3282</v>
      </c>
      <c r="G593">
        <f>VLOOKUP(CONCATENATE(Plan1!C593,Plan1!D593),Planilha2!$F:$K,5,0)</f>
        <v>195</v>
      </c>
      <c r="H593" t="s">
        <v>3334</v>
      </c>
      <c r="I593" t="s">
        <v>2472</v>
      </c>
    </row>
    <row r="594" spans="1:9" x14ac:dyDescent="0.3">
      <c r="A594" t="s">
        <v>3300</v>
      </c>
      <c r="B594" t="s">
        <v>2284</v>
      </c>
      <c r="C594" t="s">
        <v>3657</v>
      </c>
      <c r="D594" s="16">
        <v>73019.67</v>
      </c>
      <c r="E594" s="16">
        <v>6532.0199999999995</v>
      </c>
      <c r="F594" s="16" t="s">
        <v>3282</v>
      </c>
      <c r="G594">
        <f>VLOOKUP(CONCATENATE(Plan1!C594,Plan1!D594),Planilha2!$F:$K,5,0)</f>
        <v>195</v>
      </c>
      <c r="H594" t="s">
        <v>7406</v>
      </c>
      <c r="I594" t="s">
        <v>2210</v>
      </c>
    </row>
    <row r="595" spans="1:9" x14ac:dyDescent="0.3">
      <c r="A595" t="s">
        <v>7278</v>
      </c>
      <c r="B595" t="s">
        <v>2285</v>
      </c>
      <c r="C595" t="s">
        <v>3658</v>
      </c>
      <c r="D595" s="16">
        <v>39489.870000000003</v>
      </c>
      <c r="E595" s="16">
        <v>3616.9700000000003</v>
      </c>
      <c r="F595" s="16" t="s">
        <v>3282</v>
      </c>
      <c r="G595">
        <f>VLOOKUP(CONCATENATE(Plan1!C595,Plan1!D595),Planilha2!$F:$K,5,0)</f>
        <v>195</v>
      </c>
      <c r="H595" t="s">
        <v>7407</v>
      </c>
      <c r="I595" t="s">
        <v>2205</v>
      </c>
    </row>
    <row r="596" spans="1:9" x14ac:dyDescent="0.3">
      <c r="A596" t="s">
        <v>7279</v>
      </c>
      <c r="B596" t="s">
        <v>2286</v>
      </c>
      <c r="C596" t="s">
        <v>3659</v>
      </c>
      <c r="D596" s="16">
        <v>41103.08</v>
      </c>
      <c r="E596" s="16">
        <v>3140.4299999999989</v>
      </c>
      <c r="F596" s="16" t="s">
        <v>3282</v>
      </c>
      <c r="G596">
        <f>VLOOKUP(CONCATENATE(Plan1!C596,Plan1!D596),Planilha2!$F:$K,5,0)</f>
        <v>195</v>
      </c>
      <c r="H596" t="s">
        <v>7408</v>
      </c>
      <c r="I596" t="s">
        <v>2473</v>
      </c>
    </row>
    <row r="597" spans="1:9" x14ac:dyDescent="0.3">
      <c r="A597" t="s">
        <v>14</v>
      </c>
      <c r="B597" t="s">
        <v>13</v>
      </c>
      <c r="C597" t="s">
        <v>3660</v>
      </c>
      <c r="D597" s="16">
        <v>16520.059999999994</v>
      </c>
      <c r="E597" s="16" t="s">
        <v>3282</v>
      </c>
      <c r="F597" s="16">
        <v>5086.3199999999988</v>
      </c>
      <c r="G597">
        <v>1</v>
      </c>
      <c r="H597" t="s">
        <v>7409</v>
      </c>
      <c r="I597" t="s">
        <v>2474</v>
      </c>
    </row>
    <row r="598" spans="1:9" x14ac:dyDescent="0.3">
      <c r="A598" t="s">
        <v>14</v>
      </c>
      <c r="B598" t="s">
        <v>13</v>
      </c>
      <c r="C598" t="s">
        <v>3661</v>
      </c>
      <c r="D598" s="16">
        <v>5060.29</v>
      </c>
      <c r="E598" s="16" t="s">
        <v>3282</v>
      </c>
      <c r="F598" s="16">
        <v>5086.3199999999988</v>
      </c>
      <c r="G598">
        <v>1</v>
      </c>
      <c r="H598" t="s">
        <v>7410</v>
      </c>
      <c r="I598" t="s">
        <v>2475</v>
      </c>
    </row>
    <row r="599" spans="1:9" x14ac:dyDescent="0.3">
      <c r="A599" t="s">
        <v>14</v>
      </c>
      <c r="B599" t="s">
        <v>13</v>
      </c>
      <c r="C599" t="s">
        <v>3662</v>
      </c>
      <c r="D599" s="16">
        <v>14326.539999999999</v>
      </c>
      <c r="E599" s="16" t="s">
        <v>3282</v>
      </c>
      <c r="F599" s="16">
        <v>5086.3199999999988</v>
      </c>
      <c r="G599">
        <v>1</v>
      </c>
      <c r="H599" t="s">
        <v>7411</v>
      </c>
      <c r="I599" t="s">
        <v>2476</v>
      </c>
    </row>
    <row r="600" spans="1:9" x14ac:dyDescent="0.3">
      <c r="A600" t="s">
        <v>14</v>
      </c>
      <c r="B600" t="s">
        <v>13</v>
      </c>
      <c r="C600" t="s">
        <v>3663</v>
      </c>
      <c r="D600" s="16">
        <v>11870.450000000006</v>
      </c>
      <c r="E600" s="16" t="s">
        <v>3282</v>
      </c>
      <c r="F600" s="16">
        <v>5086.3199999999988</v>
      </c>
      <c r="G600">
        <v>1</v>
      </c>
      <c r="H600" t="s">
        <v>3356</v>
      </c>
      <c r="I600" t="s">
        <v>2477</v>
      </c>
    </row>
    <row r="601" spans="1:9" x14ac:dyDescent="0.3">
      <c r="A601" t="s">
        <v>7280</v>
      </c>
      <c r="B601" t="s">
        <v>2287</v>
      </c>
      <c r="C601" t="s">
        <v>3664</v>
      </c>
      <c r="D601" s="16">
        <v>11831.319999999996</v>
      </c>
      <c r="E601" s="16" t="s">
        <v>3282</v>
      </c>
      <c r="F601" s="16">
        <v>3307.8400000000024</v>
      </c>
      <c r="G601">
        <f>VLOOKUP(CONCATENATE(Plan1!C601,Plan1!D601),Planilha2!$F:$K,5,0)</f>
        <v>1</v>
      </c>
      <c r="H601" t="s">
        <v>7412</v>
      </c>
      <c r="I601" t="s">
        <v>2478</v>
      </c>
    </row>
    <row r="602" spans="1:9" x14ac:dyDescent="0.3">
      <c r="A602" t="s">
        <v>567</v>
      </c>
      <c r="B602" t="s">
        <v>2232</v>
      </c>
      <c r="C602" t="s">
        <v>3665</v>
      </c>
      <c r="D602" s="16">
        <v>38268.46</v>
      </c>
      <c r="E602" s="16" t="s">
        <v>3282</v>
      </c>
      <c r="F602" s="16">
        <v>7510.1900000000023</v>
      </c>
      <c r="G602">
        <v>1</v>
      </c>
      <c r="H602" t="s">
        <v>7413</v>
      </c>
      <c r="I602" t="s">
        <v>2479</v>
      </c>
    </row>
    <row r="603" spans="1:9" x14ac:dyDescent="0.3">
      <c r="A603" t="s">
        <v>567</v>
      </c>
      <c r="B603" t="s">
        <v>2232</v>
      </c>
      <c r="C603" t="s">
        <v>3666</v>
      </c>
      <c r="D603" s="16">
        <v>75057.51999999999</v>
      </c>
      <c r="E603" s="16" t="s">
        <v>3282</v>
      </c>
      <c r="F603" s="16">
        <v>7510.1900000000023</v>
      </c>
      <c r="G603">
        <v>1</v>
      </c>
      <c r="H603" t="s">
        <v>3335</v>
      </c>
      <c r="I603" t="s">
        <v>2480</v>
      </c>
    </row>
    <row r="604" spans="1:9" x14ac:dyDescent="0.3">
      <c r="A604" t="s">
        <v>567</v>
      </c>
      <c r="B604" t="s">
        <v>2232</v>
      </c>
      <c r="C604" t="s">
        <v>3667</v>
      </c>
      <c r="D604" s="16">
        <v>36844.879999999976</v>
      </c>
      <c r="E604" s="16" t="s">
        <v>3282</v>
      </c>
      <c r="F604" s="16">
        <v>7510.1900000000023</v>
      </c>
      <c r="G604">
        <v>1</v>
      </c>
      <c r="H604" t="s">
        <v>7414</v>
      </c>
      <c r="I604" t="s">
        <v>2481</v>
      </c>
    </row>
    <row r="605" spans="1:9" x14ac:dyDescent="0.3">
      <c r="A605" t="s">
        <v>567</v>
      </c>
      <c r="B605" t="s">
        <v>2232</v>
      </c>
      <c r="C605" t="s">
        <v>3668</v>
      </c>
      <c r="D605" s="16">
        <v>37416.580000000009</v>
      </c>
      <c r="E605" s="16" t="s">
        <v>3282</v>
      </c>
      <c r="F605" s="16">
        <v>7510.1900000000023</v>
      </c>
      <c r="G605">
        <v>1</v>
      </c>
      <c r="H605" t="s">
        <v>7415</v>
      </c>
      <c r="I605" t="s">
        <v>2482</v>
      </c>
    </row>
    <row r="606" spans="1:9" x14ac:dyDescent="0.3">
      <c r="A606" t="s">
        <v>3852</v>
      </c>
      <c r="B606" t="s">
        <v>2288</v>
      </c>
      <c r="C606" t="s">
        <v>3669</v>
      </c>
      <c r="D606" s="16">
        <v>90493.810000000027</v>
      </c>
      <c r="E606" s="16">
        <v>8067.9799999999977</v>
      </c>
      <c r="F606" s="16" t="s">
        <v>3282</v>
      </c>
      <c r="G606">
        <f>VLOOKUP(CONCATENATE(Plan1!C606,Plan1!D606),Planilha2!$F:$K,5,0)</f>
        <v>108</v>
      </c>
      <c r="H606" t="s">
        <v>3336</v>
      </c>
      <c r="I606" t="s">
        <v>2483</v>
      </c>
    </row>
    <row r="607" spans="1:9" x14ac:dyDescent="0.3">
      <c r="A607" t="s">
        <v>7281</v>
      </c>
      <c r="B607" t="s">
        <v>2289</v>
      </c>
      <c r="C607" t="s">
        <v>3670</v>
      </c>
      <c r="D607" s="16">
        <v>76638.919999999984</v>
      </c>
      <c r="E607" s="16">
        <v>6827.94</v>
      </c>
      <c r="F607" s="16" t="s">
        <v>3282</v>
      </c>
      <c r="G607">
        <f>VLOOKUP(CONCATENATE(Plan1!C607,Plan1!D607),Planilha2!$F:$K,5,0)</f>
        <v>103</v>
      </c>
      <c r="H607" t="s">
        <v>7416</v>
      </c>
      <c r="I607" t="s">
        <v>2484</v>
      </c>
    </row>
    <row r="608" spans="1:9" x14ac:dyDescent="0.3">
      <c r="A608" t="s">
        <v>3295</v>
      </c>
      <c r="B608" t="s">
        <v>2273</v>
      </c>
      <c r="C608" t="s">
        <v>3671</v>
      </c>
      <c r="D608" s="16">
        <v>29145.55</v>
      </c>
      <c r="E608" s="16" t="s">
        <v>3282</v>
      </c>
      <c r="F608" s="16">
        <v>20170.169999999998</v>
      </c>
      <c r="G608">
        <v>1</v>
      </c>
      <c r="H608" t="s">
        <v>3337</v>
      </c>
      <c r="I608" t="s">
        <v>2485</v>
      </c>
    </row>
    <row r="609" spans="1:9" x14ac:dyDescent="0.3">
      <c r="A609" t="s">
        <v>7282</v>
      </c>
      <c r="B609" t="s">
        <v>2290</v>
      </c>
      <c r="C609" t="s">
        <v>3672</v>
      </c>
      <c r="D609" s="16">
        <v>158293.92000000001</v>
      </c>
      <c r="E609" s="16">
        <v>16175.939999999991</v>
      </c>
      <c r="F609" s="16" t="s">
        <v>3282</v>
      </c>
      <c r="G609">
        <f>VLOOKUP(CONCATENATE(Plan1!C609,Plan1!D609),Planilha2!$F:$K,5,0)</f>
        <v>166</v>
      </c>
      <c r="H609" t="s">
        <v>7417</v>
      </c>
      <c r="I609" t="s">
        <v>2486</v>
      </c>
    </row>
    <row r="610" spans="1:9" x14ac:dyDescent="0.3">
      <c r="A610" t="s">
        <v>7283</v>
      </c>
      <c r="B610" t="s">
        <v>2291</v>
      </c>
      <c r="C610" t="s">
        <v>3673</v>
      </c>
      <c r="D610" s="16">
        <v>50488.140000000007</v>
      </c>
      <c r="E610" s="16">
        <v>4120.5899999999992</v>
      </c>
      <c r="F610" s="16" t="s">
        <v>3282</v>
      </c>
      <c r="G610">
        <f>VLOOKUP(CONCATENATE(Plan1!C610,Plan1!D610),Planilha2!$F:$K,5,0)</f>
        <v>100</v>
      </c>
      <c r="H610" t="s">
        <v>7418</v>
      </c>
      <c r="I610" t="s">
        <v>2487</v>
      </c>
    </row>
    <row r="611" spans="1:9" x14ac:dyDescent="0.3">
      <c r="A611" t="s">
        <v>7284</v>
      </c>
      <c r="B611" t="s">
        <v>2292</v>
      </c>
      <c r="C611" t="s">
        <v>3639</v>
      </c>
      <c r="D611" s="16">
        <v>2695.33</v>
      </c>
      <c r="E611" s="16" t="s">
        <v>3282</v>
      </c>
      <c r="F611" s="16">
        <v>58.82999999999997</v>
      </c>
      <c r="G611">
        <f>VLOOKUP(CONCATENATE(Plan1!C611,Plan1!D611),Planilha2!$F:$K,5,0)</f>
        <v>1</v>
      </c>
      <c r="H611" t="s">
        <v>7419</v>
      </c>
      <c r="I611" t="s">
        <v>2488</v>
      </c>
    </row>
    <row r="612" spans="1:9" x14ac:dyDescent="0.3">
      <c r="A612" t="s">
        <v>7285</v>
      </c>
      <c r="B612" t="s">
        <v>2293</v>
      </c>
      <c r="C612" t="s">
        <v>3674</v>
      </c>
      <c r="D612" s="16">
        <v>28484.959999999992</v>
      </c>
      <c r="E612" s="16">
        <v>2200.5899999999992</v>
      </c>
      <c r="F612" s="16" t="s">
        <v>3282</v>
      </c>
      <c r="G612">
        <f>VLOOKUP(CONCATENATE(Plan1!C612,Plan1!D612),Planilha2!$F:$K,5,0)</f>
        <v>124</v>
      </c>
      <c r="H612" t="s">
        <v>7420</v>
      </c>
      <c r="I612" t="s">
        <v>2489</v>
      </c>
    </row>
    <row r="613" spans="1:9" x14ac:dyDescent="0.3">
      <c r="A613" t="s">
        <v>544</v>
      </c>
      <c r="B613" t="s">
        <v>464</v>
      </c>
      <c r="C613" t="s">
        <v>3674</v>
      </c>
      <c r="D613" s="16">
        <v>6358.8000000000011</v>
      </c>
      <c r="E613" s="16" t="s">
        <v>3282</v>
      </c>
      <c r="F613" s="16">
        <v>1232.0499999999997</v>
      </c>
      <c r="G613">
        <v>1</v>
      </c>
      <c r="H613" t="s">
        <v>7421</v>
      </c>
      <c r="I613" t="s">
        <v>2490</v>
      </c>
    </row>
    <row r="614" spans="1:9" x14ac:dyDescent="0.3">
      <c r="A614" t="s">
        <v>544</v>
      </c>
      <c r="B614" t="s">
        <v>464</v>
      </c>
      <c r="C614" t="s">
        <v>3637</v>
      </c>
      <c r="D614" s="16">
        <v>7532.8099999999986</v>
      </c>
      <c r="E614" s="16" t="s">
        <v>3282</v>
      </c>
      <c r="F614" s="16">
        <v>1232.0499999999997</v>
      </c>
      <c r="G614">
        <v>1</v>
      </c>
      <c r="H614" t="s">
        <v>7422</v>
      </c>
      <c r="I614" t="s">
        <v>2491</v>
      </c>
    </row>
    <row r="615" spans="1:9" x14ac:dyDescent="0.3">
      <c r="A615" t="s">
        <v>7286</v>
      </c>
      <c r="B615" t="s">
        <v>2294</v>
      </c>
      <c r="C615" t="s">
        <v>3675</v>
      </c>
      <c r="D615" s="16">
        <v>99952.720000000016</v>
      </c>
      <c r="E615" s="16">
        <v>10460.930000000006</v>
      </c>
      <c r="F615" s="16" t="s">
        <v>3282</v>
      </c>
      <c r="G615">
        <f>VLOOKUP(CONCATENATE(Plan1!C615,Plan1!D615),Planilha2!$F:$K,5,0)</f>
        <v>111</v>
      </c>
      <c r="H615" t="s">
        <v>7423</v>
      </c>
      <c r="I615" t="s">
        <v>2492</v>
      </c>
    </row>
    <row r="616" spans="1:9" x14ac:dyDescent="0.3">
      <c r="A616" t="s">
        <v>3301</v>
      </c>
      <c r="B616" t="s">
        <v>2295</v>
      </c>
      <c r="C616" t="s">
        <v>3676</v>
      </c>
      <c r="D616" s="16">
        <v>89368.17</v>
      </c>
      <c r="E616" s="16">
        <v>7986.5099999999975</v>
      </c>
      <c r="F616" s="16" t="s">
        <v>3282</v>
      </c>
      <c r="G616">
        <f>VLOOKUP(CONCATENATE(Plan1!C616,Plan1!D616),Planilha2!$F:$K,5,0)</f>
        <v>39</v>
      </c>
      <c r="H616" t="s">
        <v>7424</v>
      </c>
      <c r="I616" t="s">
        <v>2493</v>
      </c>
    </row>
    <row r="617" spans="1:9" x14ac:dyDescent="0.3">
      <c r="A617" t="s">
        <v>7287</v>
      </c>
      <c r="B617" t="s">
        <v>2296</v>
      </c>
      <c r="C617" t="s">
        <v>3677</v>
      </c>
      <c r="D617" s="16">
        <v>7958.930000000003</v>
      </c>
      <c r="E617" s="16" t="s">
        <v>3282</v>
      </c>
      <c r="F617" s="16">
        <v>1860.51</v>
      </c>
      <c r="G617">
        <f>VLOOKUP(CONCATENATE(Plan1!C617,Plan1!D617),Planilha2!$F:$K,5,0)</f>
        <v>1</v>
      </c>
      <c r="H617" t="s">
        <v>7425</v>
      </c>
      <c r="I617" t="s">
        <v>2494</v>
      </c>
    </row>
    <row r="618" spans="1:9" x14ac:dyDescent="0.3">
      <c r="A618" t="s">
        <v>7288</v>
      </c>
      <c r="B618" t="s">
        <v>2297</v>
      </c>
      <c r="C618" t="s">
        <v>3678</v>
      </c>
      <c r="D618" s="16">
        <v>11568.390000000001</v>
      </c>
      <c r="E618" s="16">
        <v>4208.1799999999994</v>
      </c>
      <c r="F618" s="16" t="s">
        <v>3282</v>
      </c>
      <c r="G618">
        <f>VLOOKUP(CONCATENATE(Plan1!C618,Plan1!D618),Planilha2!$F:$K,5,0)</f>
        <v>22</v>
      </c>
      <c r="H618" t="s">
        <v>3338</v>
      </c>
      <c r="I618" t="s">
        <v>2495</v>
      </c>
    </row>
    <row r="619" spans="1:9" x14ac:dyDescent="0.3">
      <c r="A619" t="s">
        <v>7289</v>
      </c>
      <c r="B619" t="s">
        <v>2298</v>
      </c>
      <c r="C619" t="s">
        <v>3681</v>
      </c>
      <c r="D619" s="16">
        <v>69807.259999999995</v>
      </c>
      <c r="E619" s="16" t="s">
        <v>3282</v>
      </c>
      <c r="F619" s="16">
        <v>25298.710000000003</v>
      </c>
      <c r="G619">
        <f>VLOOKUP(CONCATENATE(Plan1!C619,Plan1!D619),Planilha2!$F:$K,5,0)</f>
        <v>1</v>
      </c>
      <c r="H619" t="s">
        <v>7426</v>
      </c>
      <c r="I619" t="s">
        <v>2496</v>
      </c>
    </row>
    <row r="620" spans="1:9" x14ac:dyDescent="0.3">
      <c r="A620" t="s">
        <v>6318</v>
      </c>
      <c r="B620" t="s">
        <v>2299</v>
      </c>
      <c r="C620" t="s">
        <v>3682</v>
      </c>
      <c r="D620" s="16">
        <v>155516.57</v>
      </c>
      <c r="E620" s="16">
        <v>12706.770000000004</v>
      </c>
      <c r="F620" s="16" t="s">
        <v>3282</v>
      </c>
      <c r="G620">
        <f>VLOOKUP(CONCATENATE(Plan1!C620,Plan1!D620),Planilha2!$F:$K,5,0)</f>
        <v>103</v>
      </c>
      <c r="H620" t="s">
        <v>6737</v>
      </c>
      <c r="I620" t="s">
        <v>2497</v>
      </c>
    </row>
    <row r="621" spans="1:9" x14ac:dyDescent="0.3">
      <c r="A621" t="s">
        <v>567</v>
      </c>
      <c r="B621" t="s">
        <v>2232</v>
      </c>
      <c r="C621" t="s">
        <v>3683</v>
      </c>
      <c r="D621" s="16">
        <v>29740.54</v>
      </c>
      <c r="E621" s="16" t="s">
        <v>3282</v>
      </c>
      <c r="F621" s="16">
        <v>7510.1900000000023</v>
      </c>
      <c r="G621">
        <v>1</v>
      </c>
      <c r="H621" t="s">
        <v>7427</v>
      </c>
      <c r="I621" t="s">
        <v>2498</v>
      </c>
    </row>
    <row r="622" spans="1:9" x14ac:dyDescent="0.3">
      <c r="A622" t="s">
        <v>567</v>
      </c>
      <c r="B622" t="s">
        <v>2232</v>
      </c>
      <c r="C622" t="s">
        <v>3684</v>
      </c>
      <c r="D622" s="16">
        <v>56480.93</v>
      </c>
      <c r="E622" s="16" t="s">
        <v>3282</v>
      </c>
      <c r="F622" s="16">
        <v>7510.1900000000023</v>
      </c>
      <c r="G622">
        <v>1</v>
      </c>
      <c r="H622" t="s">
        <v>7428</v>
      </c>
      <c r="I622" t="s">
        <v>2499</v>
      </c>
    </row>
    <row r="623" spans="1:9" x14ac:dyDescent="0.3">
      <c r="A623" t="s">
        <v>6443</v>
      </c>
      <c r="B623" t="s">
        <v>2300</v>
      </c>
      <c r="C623" t="s">
        <v>3685</v>
      </c>
      <c r="D623" s="16">
        <v>29584.509999999995</v>
      </c>
      <c r="E623" s="16">
        <v>2779.29</v>
      </c>
      <c r="F623" s="16" t="s">
        <v>3282</v>
      </c>
      <c r="G623">
        <f>VLOOKUP(CONCATENATE(Plan1!C623,Plan1!D623),Planilha2!$F:$K,5,0)</f>
        <v>96</v>
      </c>
      <c r="H623" t="s">
        <v>3357</v>
      </c>
      <c r="I623" t="s">
        <v>2500</v>
      </c>
    </row>
    <row r="624" spans="1:9" x14ac:dyDescent="0.3">
      <c r="A624" t="s">
        <v>3295</v>
      </c>
      <c r="B624" t="s">
        <v>2273</v>
      </c>
      <c r="C624" t="s">
        <v>3685</v>
      </c>
      <c r="D624" s="16">
        <v>6160.3200000000015</v>
      </c>
      <c r="E624" s="16" t="s">
        <v>3282</v>
      </c>
      <c r="F624" s="16">
        <v>20170.169999999998</v>
      </c>
      <c r="G624">
        <v>1</v>
      </c>
      <c r="H624" t="s">
        <v>7429</v>
      </c>
      <c r="I624" t="s">
        <v>2501</v>
      </c>
    </row>
    <row r="625" spans="1:9" x14ac:dyDescent="0.3">
      <c r="A625" t="s">
        <v>7290</v>
      </c>
      <c r="B625" t="s">
        <v>2301</v>
      </c>
      <c r="C625" t="s">
        <v>3686</v>
      </c>
      <c r="D625" s="16">
        <v>28312.94</v>
      </c>
      <c r="E625" s="16">
        <v>2585.4499999999994</v>
      </c>
      <c r="F625" s="16" t="s">
        <v>3282</v>
      </c>
      <c r="G625">
        <f>VLOOKUP(CONCATENATE(Plan1!C625,Plan1!D625),Planilha2!$F:$K,5,0)</f>
        <v>122</v>
      </c>
      <c r="H625" t="s">
        <v>3339</v>
      </c>
      <c r="I625" t="s">
        <v>2502</v>
      </c>
    </row>
    <row r="626" spans="1:9" x14ac:dyDescent="0.3">
      <c r="A626" t="s">
        <v>7291</v>
      </c>
      <c r="B626" t="s">
        <v>2302</v>
      </c>
      <c r="C626" t="s">
        <v>3687</v>
      </c>
      <c r="D626" s="16">
        <v>30050.029999999992</v>
      </c>
      <c r="E626" s="16">
        <v>2019.6900000000005</v>
      </c>
      <c r="F626" s="16" t="s">
        <v>3282</v>
      </c>
      <c r="G626">
        <f>VLOOKUP(CONCATENATE(Plan1!C626,Plan1!D626),Planilha2!$F:$K,5,0)</f>
        <v>35</v>
      </c>
      <c r="H626" t="s">
        <v>7430</v>
      </c>
      <c r="I626" t="s">
        <v>476</v>
      </c>
    </row>
    <row r="627" spans="1:9" x14ac:dyDescent="0.3">
      <c r="A627" t="s">
        <v>7292</v>
      </c>
      <c r="B627" t="s">
        <v>2303</v>
      </c>
      <c r="C627" t="s">
        <v>3688</v>
      </c>
      <c r="D627" s="16">
        <v>70424.999999999985</v>
      </c>
      <c r="E627" s="16">
        <v>4660.9100000000017</v>
      </c>
      <c r="F627" s="16" t="s">
        <v>3282</v>
      </c>
      <c r="G627">
        <f>VLOOKUP(CONCATENATE(Plan1!C627,Plan1!D627),Planilha2!$F:$K,5,0)</f>
        <v>133</v>
      </c>
      <c r="H627" t="s">
        <v>3340</v>
      </c>
      <c r="I627" t="s">
        <v>2503</v>
      </c>
    </row>
    <row r="628" spans="1:9" x14ac:dyDescent="0.3">
      <c r="A628" t="s">
        <v>7293</v>
      </c>
      <c r="B628" t="s">
        <v>21</v>
      </c>
      <c r="C628" t="s">
        <v>3689</v>
      </c>
      <c r="D628" s="16">
        <v>66643.439999999973</v>
      </c>
      <c r="E628" s="16">
        <v>5945.1000000000013</v>
      </c>
      <c r="F628" s="16" t="s">
        <v>3282</v>
      </c>
      <c r="G628">
        <f>VLOOKUP(CONCATENATE(Plan1!C628,Plan1!D628),Planilha2!$F:$K,5,0)</f>
        <v>85</v>
      </c>
      <c r="H628" t="s">
        <v>3341</v>
      </c>
      <c r="I628" t="s">
        <v>2504</v>
      </c>
    </row>
    <row r="629" spans="1:9" x14ac:dyDescent="0.3">
      <c r="A629" t="s">
        <v>7294</v>
      </c>
      <c r="B629" t="s">
        <v>18</v>
      </c>
      <c r="C629" t="s">
        <v>3690</v>
      </c>
      <c r="D629" s="16">
        <v>234140.09000000003</v>
      </c>
      <c r="E629" s="16">
        <v>20592.290000000005</v>
      </c>
      <c r="F629" s="16" t="s">
        <v>3282</v>
      </c>
      <c r="G629">
        <f>VLOOKUP(CONCATENATE(Plan1!C629,Plan1!D629),Planilha2!$F:$K,5,0)</f>
        <v>111</v>
      </c>
      <c r="H629" t="s">
        <v>3342</v>
      </c>
      <c r="I629" t="s">
        <v>2505</v>
      </c>
    </row>
    <row r="630" spans="1:9" x14ac:dyDescent="0.3">
      <c r="A630" t="s">
        <v>7295</v>
      </c>
      <c r="B630" t="s">
        <v>2304</v>
      </c>
      <c r="C630" t="s">
        <v>3691</v>
      </c>
      <c r="D630" s="16">
        <v>84851.189999999988</v>
      </c>
      <c r="E630" s="16">
        <v>6560.33</v>
      </c>
      <c r="F630" s="16" t="s">
        <v>3282</v>
      </c>
      <c r="G630">
        <f>VLOOKUP(CONCATENATE(Plan1!C630,Plan1!D630),Planilha2!$F:$K,5,0)</f>
        <v>119</v>
      </c>
      <c r="H630" t="s">
        <v>7431</v>
      </c>
      <c r="I630" t="s">
        <v>2506</v>
      </c>
    </row>
    <row r="631" spans="1:9" x14ac:dyDescent="0.3">
      <c r="A631" t="s">
        <v>7296</v>
      </c>
      <c r="B631" t="s">
        <v>2305</v>
      </c>
      <c r="C631" t="s">
        <v>3692</v>
      </c>
      <c r="D631" s="16">
        <v>8276.6200000000008</v>
      </c>
      <c r="E631" s="16">
        <v>836.23000000000047</v>
      </c>
      <c r="F631" s="16" t="s">
        <v>3282</v>
      </c>
      <c r="G631">
        <f>VLOOKUP(CONCATENATE(Plan1!C631,Plan1!D631),Planilha2!$F:$K,5,0)</f>
        <v>119</v>
      </c>
      <c r="H631" t="s">
        <v>7432</v>
      </c>
      <c r="I631" t="s">
        <v>2507</v>
      </c>
    </row>
    <row r="632" spans="1:9" x14ac:dyDescent="0.3">
      <c r="A632" t="s">
        <v>7297</v>
      </c>
      <c r="B632" t="s">
        <v>2306</v>
      </c>
      <c r="C632" t="s">
        <v>3693</v>
      </c>
      <c r="D632" s="16">
        <v>113562.26</v>
      </c>
      <c r="E632" s="16">
        <v>10536.58</v>
      </c>
      <c r="F632" s="16" t="s">
        <v>3282</v>
      </c>
      <c r="G632">
        <f>VLOOKUP(CONCATENATE(Plan1!C632,Plan1!D632),Planilha2!$F:$K,5,0)</f>
        <v>115</v>
      </c>
      <c r="H632" t="s">
        <v>7433</v>
      </c>
      <c r="I632" t="s">
        <v>2508</v>
      </c>
    </row>
    <row r="633" spans="1:9" x14ac:dyDescent="0.3">
      <c r="A633" t="s">
        <v>567</v>
      </c>
      <c r="B633" t="s">
        <v>2232</v>
      </c>
      <c r="C633" t="s">
        <v>3694</v>
      </c>
      <c r="D633" s="16">
        <v>19588.98</v>
      </c>
      <c r="E633" s="16" t="s">
        <v>3282</v>
      </c>
      <c r="F633" s="16">
        <v>7510.1900000000023</v>
      </c>
      <c r="G633">
        <v>1</v>
      </c>
      <c r="H633" t="s">
        <v>3343</v>
      </c>
      <c r="I633" t="s">
        <v>2509</v>
      </c>
    </row>
    <row r="634" spans="1:9" x14ac:dyDescent="0.3">
      <c r="A634" t="s">
        <v>7298</v>
      </c>
      <c r="B634" t="s">
        <v>2307</v>
      </c>
      <c r="C634" t="s">
        <v>3695</v>
      </c>
      <c r="D634" s="16">
        <v>80015.429999999993</v>
      </c>
      <c r="E634" s="16">
        <v>6542.0599999999995</v>
      </c>
      <c r="F634" s="16" t="s">
        <v>3282</v>
      </c>
      <c r="G634">
        <f>VLOOKUP(CONCATENATE(Plan1!C634,Plan1!D634),Planilha2!$F:$K,5,0)</f>
        <v>74</v>
      </c>
      <c r="H634" t="s">
        <v>7434</v>
      </c>
      <c r="I634" t="s">
        <v>2510</v>
      </c>
    </row>
    <row r="635" spans="1:9" x14ac:dyDescent="0.3">
      <c r="A635" t="s">
        <v>6910</v>
      </c>
      <c r="B635" t="s">
        <v>2308</v>
      </c>
      <c r="C635" t="s">
        <v>3681</v>
      </c>
      <c r="D635" s="16">
        <v>1128242.2400000002</v>
      </c>
      <c r="E635" s="16">
        <v>98066.610000000015</v>
      </c>
      <c r="F635" s="16">
        <v>121737.57</v>
      </c>
      <c r="G635">
        <v>109</v>
      </c>
      <c r="H635" t="s">
        <v>7435</v>
      </c>
      <c r="I635" t="s">
        <v>2511</v>
      </c>
    </row>
    <row r="636" spans="1:9" x14ac:dyDescent="0.3">
      <c r="A636" t="s">
        <v>3295</v>
      </c>
      <c r="B636" t="s">
        <v>2273</v>
      </c>
      <c r="C636" t="s">
        <v>3696</v>
      </c>
      <c r="D636" s="16">
        <v>38463.999999999993</v>
      </c>
      <c r="E636" s="16" t="s">
        <v>3282</v>
      </c>
      <c r="F636" s="16">
        <v>20170.169999999998</v>
      </c>
      <c r="G636">
        <v>1</v>
      </c>
      <c r="H636" t="s">
        <v>3344</v>
      </c>
      <c r="I636" t="s">
        <v>2513</v>
      </c>
    </row>
    <row r="637" spans="1:9" x14ac:dyDescent="0.3">
      <c r="A637" t="s">
        <v>567</v>
      </c>
      <c r="B637" t="s">
        <v>2232</v>
      </c>
      <c r="C637" t="s">
        <v>3697</v>
      </c>
      <c r="D637" s="16">
        <v>53082.510000000017</v>
      </c>
      <c r="E637" s="16" t="s">
        <v>3282</v>
      </c>
      <c r="F637" s="16">
        <v>7510.1900000000023</v>
      </c>
      <c r="G637">
        <v>1</v>
      </c>
      <c r="H637" t="s">
        <v>7436</v>
      </c>
      <c r="I637" t="s">
        <v>2514</v>
      </c>
    </row>
    <row r="638" spans="1:9" x14ac:dyDescent="0.3">
      <c r="A638" t="s">
        <v>567</v>
      </c>
      <c r="B638" t="s">
        <v>2232</v>
      </c>
      <c r="C638" t="s">
        <v>3698</v>
      </c>
      <c r="D638" s="16">
        <v>21232.07</v>
      </c>
      <c r="E638" s="16" t="s">
        <v>3282</v>
      </c>
      <c r="F638" s="16">
        <v>7510.1900000000023</v>
      </c>
      <c r="G638">
        <v>1</v>
      </c>
      <c r="H638" t="s">
        <v>7437</v>
      </c>
      <c r="I638" t="s">
        <v>2515</v>
      </c>
    </row>
    <row r="639" spans="1:9" x14ac:dyDescent="0.3">
      <c r="A639" t="s">
        <v>567</v>
      </c>
      <c r="B639" t="s">
        <v>2232</v>
      </c>
      <c r="C639" t="s">
        <v>3699</v>
      </c>
      <c r="D639" s="16">
        <v>25267.54</v>
      </c>
      <c r="E639" s="16" t="s">
        <v>3282</v>
      </c>
      <c r="F639" s="16">
        <v>7510.1900000000023</v>
      </c>
      <c r="G639">
        <v>1</v>
      </c>
      <c r="H639" t="s">
        <v>7438</v>
      </c>
      <c r="I639" t="s">
        <v>2516</v>
      </c>
    </row>
    <row r="640" spans="1:9" x14ac:dyDescent="0.3">
      <c r="A640" t="s">
        <v>14</v>
      </c>
      <c r="B640" t="s">
        <v>13</v>
      </c>
      <c r="C640" t="s">
        <v>3700</v>
      </c>
      <c r="D640" s="16">
        <v>2064.4</v>
      </c>
      <c r="E640" s="16" t="s">
        <v>3282</v>
      </c>
      <c r="F640" s="16">
        <v>5086.3199999999988</v>
      </c>
      <c r="G640">
        <v>1</v>
      </c>
      <c r="H640" t="s">
        <v>7439</v>
      </c>
      <c r="I640" t="s">
        <v>2517</v>
      </c>
    </row>
    <row r="641" spans="1:9" x14ac:dyDescent="0.3">
      <c r="A641" t="s">
        <v>541</v>
      </c>
      <c r="B641" t="s">
        <v>151</v>
      </c>
      <c r="C641" t="s">
        <v>3700</v>
      </c>
      <c r="D641" s="16">
        <v>2064.3999999999987</v>
      </c>
      <c r="E641" s="16" t="s">
        <v>3282</v>
      </c>
      <c r="F641" s="16">
        <v>21.710000000000033</v>
      </c>
      <c r="G641">
        <v>1</v>
      </c>
      <c r="H641" t="s">
        <v>6721</v>
      </c>
      <c r="I641" t="s">
        <v>2518</v>
      </c>
    </row>
    <row r="642" spans="1:9" x14ac:dyDescent="0.3">
      <c r="A642" t="s">
        <v>546</v>
      </c>
      <c r="B642" t="s">
        <v>229</v>
      </c>
      <c r="C642" t="s">
        <v>3700</v>
      </c>
      <c r="D642" s="16">
        <v>2064.4</v>
      </c>
      <c r="E642" s="16" t="s">
        <v>3282</v>
      </c>
      <c r="F642" s="16">
        <v>21.71</v>
      </c>
      <c r="G642">
        <v>1</v>
      </c>
      <c r="H642" t="s">
        <v>7440</v>
      </c>
      <c r="I642" t="s">
        <v>2519</v>
      </c>
    </row>
    <row r="643" spans="1:9" x14ac:dyDescent="0.3">
      <c r="A643" t="s">
        <v>14</v>
      </c>
      <c r="B643" t="s">
        <v>13</v>
      </c>
      <c r="C643" t="s">
        <v>3701</v>
      </c>
      <c r="D643" s="16">
        <v>6559.130000000001</v>
      </c>
      <c r="E643" s="16" t="s">
        <v>3282</v>
      </c>
      <c r="F643" s="16">
        <v>5086.3199999999988</v>
      </c>
      <c r="G643">
        <v>1</v>
      </c>
      <c r="H643" t="s">
        <v>7441</v>
      </c>
      <c r="I643" t="s">
        <v>2520</v>
      </c>
    </row>
    <row r="644" spans="1:9" x14ac:dyDescent="0.3">
      <c r="A644" t="s">
        <v>541</v>
      </c>
      <c r="B644" t="s">
        <v>151</v>
      </c>
      <c r="C644" t="s">
        <v>3701</v>
      </c>
      <c r="D644" s="16">
        <v>6559.1299999999992</v>
      </c>
      <c r="E644" s="16" t="s">
        <v>3282</v>
      </c>
      <c r="F644" s="16">
        <v>21.710000000000033</v>
      </c>
      <c r="G644">
        <v>1</v>
      </c>
      <c r="H644" t="s">
        <v>3358</v>
      </c>
      <c r="I644" t="s">
        <v>2521</v>
      </c>
    </row>
    <row r="645" spans="1:9" x14ac:dyDescent="0.3">
      <c r="A645" t="s">
        <v>546</v>
      </c>
      <c r="B645" t="s">
        <v>229</v>
      </c>
      <c r="C645" t="s">
        <v>3701</v>
      </c>
      <c r="D645" s="16">
        <v>6559.130000000001</v>
      </c>
      <c r="E645" s="16" t="s">
        <v>3282</v>
      </c>
      <c r="F645" s="16">
        <v>21.71</v>
      </c>
      <c r="G645">
        <v>1</v>
      </c>
      <c r="H645" t="s">
        <v>7442</v>
      </c>
      <c r="I645" t="s">
        <v>2522</v>
      </c>
    </row>
    <row r="646" spans="1:9" x14ac:dyDescent="0.3">
      <c r="A646" t="s">
        <v>14</v>
      </c>
      <c r="B646" t="s">
        <v>13</v>
      </c>
      <c r="C646" t="s">
        <v>3702</v>
      </c>
      <c r="D646" s="16">
        <v>5295.94</v>
      </c>
      <c r="E646" s="16" t="s">
        <v>3282</v>
      </c>
      <c r="F646" s="16">
        <v>5086.3199999999988</v>
      </c>
      <c r="G646">
        <v>1</v>
      </c>
      <c r="H646" t="s">
        <v>7443</v>
      </c>
      <c r="I646" t="s">
        <v>2523</v>
      </c>
    </row>
    <row r="647" spans="1:9" x14ac:dyDescent="0.3">
      <c r="A647" t="s">
        <v>541</v>
      </c>
      <c r="B647" t="s">
        <v>151</v>
      </c>
      <c r="C647" t="s">
        <v>3702</v>
      </c>
      <c r="D647" s="16">
        <v>5295.9400000000014</v>
      </c>
      <c r="E647" s="16" t="s">
        <v>3282</v>
      </c>
      <c r="F647" s="16">
        <v>21.710000000000033</v>
      </c>
      <c r="G647">
        <v>1</v>
      </c>
      <c r="H647" t="s">
        <v>7444</v>
      </c>
      <c r="I647" t="s">
        <v>2524</v>
      </c>
    </row>
    <row r="648" spans="1:9" x14ac:dyDescent="0.3">
      <c r="A648" t="s">
        <v>546</v>
      </c>
      <c r="B648" t="s">
        <v>229</v>
      </c>
      <c r="C648" t="s">
        <v>3702</v>
      </c>
      <c r="D648" s="16">
        <v>5295.94</v>
      </c>
      <c r="E648" s="16" t="s">
        <v>3282</v>
      </c>
      <c r="F648" s="16">
        <v>21.71</v>
      </c>
      <c r="G648">
        <v>1</v>
      </c>
      <c r="H648" t="s">
        <v>7445</v>
      </c>
      <c r="I648" t="s">
        <v>2525</v>
      </c>
    </row>
    <row r="649" spans="1:9" x14ac:dyDescent="0.3">
      <c r="A649" t="s">
        <v>14</v>
      </c>
      <c r="B649" t="s">
        <v>13</v>
      </c>
      <c r="C649" t="s">
        <v>3703</v>
      </c>
      <c r="D649" s="16">
        <v>5238.07</v>
      </c>
      <c r="E649" s="16" t="s">
        <v>3282</v>
      </c>
      <c r="F649" s="16">
        <v>5086.3199999999988</v>
      </c>
      <c r="G649">
        <v>1</v>
      </c>
      <c r="H649" t="s">
        <v>7446</v>
      </c>
      <c r="I649" t="s">
        <v>2526</v>
      </c>
    </row>
    <row r="650" spans="1:9" x14ac:dyDescent="0.3">
      <c r="A650" t="s">
        <v>541</v>
      </c>
      <c r="B650" t="s">
        <v>151</v>
      </c>
      <c r="C650" t="s">
        <v>3703</v>
      </c>
      <c r="D650" s="16">
        <v>5238.0700000000015</v>
      </c>
      <c r="E650" s="16" t="s">
        <v>3282</v>
      </c>
      <c r="F650" s="16">
        <v>21.710000000000033</v>
      </c>
      <c r="G650">
        <v>1</v>
      </c>
      <c r="H650" t="s">
        <v>7447</v>
      </c>
      <c r="I650" t="s">
        <v>2527</v>
      </c>
    </row>
    <row r="651" spans="1:9" x14ac:dyDescent="0.3">
      <c r="A651" t="s">
        <v>546</v>
      </c>
      <c r="B651" t="s">
        <v>229</v>
      </c>
      <c r="C651" t="s">
        <v>3703</v>
      </c>
      <c r="D651" s="16">
        <v>5238.07</v>
      </c>
      <c r="E651" s="16" t="s">
        <v>3282</v>
      </c>
      <c r="F651" s="16">
        <v>21.71</v>
      </c>
      <c r="G651">
        <v>1</v>
      </c>
      <c r="H651" t="s">
        <v>7448</v>
      </c>
      <c r="I651" t="s">
        <v>2528</v>
      </c>
    </row>
    <row r="652" spans="1:9" x14ac:dyDescent="0.3">
      <c r="A652" t="s">
        <v>14</v>
      </c>
      <c r="B652" t="s">
        <v>13</v>
      </c>
      <c r="C652" t="s">
        <v>3704</v>
      </c>
      <c r="D652" s="16">
        <v>5319.7699999999995</v>
      </c>
      <c r="E652" s="16" t="s">
        <v>3282</v>
      </c>
      <c r="F652" s="16">
        <v>5086.3199999999988</v>
      </c>
      <c r="G652">
        <v>1</v>
      </c>
      <c r="H652" t="s">
        <v>3345</v>
      </c>
      <c r="I652" t="s">
        <v>2529</v>
      </c>
    </row>
    <row r="653" spans="1:9" x14ac:dyDescent="0.3">
      <c r="A653" t="s">
        <v>541</v>
      </c>
      <c r="B653" t="s">
        <v>151</v>
      </c>
      <c r="C653" t="s">
        <v>3704</v>
      </c>
      <c r="D653" s="16">
        <v>5319.7699999999986</v>
      </c>
      <c r="E653" s="16" t="s">
        <v>3282</v>
      </c>
      <c r="F653" s="16">
        <v>21.710000000000033</v>
      </c>
      <c r="G653">
        <v>1</v>
      </c>
      <c r="H653" t="s">
        <v>7449</v>
      </c>
      <c r="I653" t="s">
        <v>2530</v>
      </c>
    </row>
    <row r="654" spans="1:9" x14ac:dyDescent="0.3">
      <c r="A654" t="s">
        <v>546</v>
      </c>
      <c r="B654" t="s">
        <v>229</v>
      </c>
      <c r="C654" t="s">
        <v>3704</v>
      </c>
      <c r="D654" s="16">
        <v>5319.7699999999995</v>
      </c>
      <c r="E654" s="16" t="s">
        <v>3282</v>
      </c>
      <c r="F654" s="16">
        <v>21.71</v>
      </c>
      <c r="G654">
        <v>1</v>
      </c>
      <c r="H654" t="s">
        <v>7450</v>
      </c>
      <c r="I654" t="s">
        <v>2531</v>
      </c>
    </row>
    <row r="655" spans="1:9" x14ac:dyDescent="0.3">
      <c r="A655" t="s">
        <v>14</v>
      </c>
      <c r="B655" t="s">
        <v>13</v>
      </c>
      <c r="C655" t="s">
        <v>3705</v>
      </c>
      <c r="D655" s="16">
        <v>2254.37</v>
      </c>
      <c r="E655" s="16" t="s">
        <v>3282</v>
      </c>
      <c r="F655" s="16">
        <v>5086.3199999999988</v>
      </c>
      <c r="G655">
        <v>1</v>
      </c>
      <c r="H655" t="s">
        <v>7451</v>
      </c>
      <c r="I655" t="s">
        <v>2532</v>
      </c>
    </row>
    <row r="656" spans="1:9" x14ac:dyDescent="0.3">
      <c r="A656" t="s">
        <v>541</v>
      </c>
      <c r="B656" t="s">
        <v>151</v>
      </c>
      <c r="C656" t="s">
        <v>3705</v>
      </c>
      <c r="D656" s="16">
        <v>2254.3700000000003</v>
      </c>
      <c r="E656" s="16" t="s">
        <v>3282</v>
      </c>
      <c r="F656" s="16">
        <v>21.710000000000033</v>
      </c>
      <c r="G656">
        <v>1</v>
      </c>
      <c r="H656" t="s">
        <v>3346</v>
      </c>
      <c r="I656" t="s">
        <v>2533</v>
      </c>
    </row>
    <row r="657" spans="1:9" x14ac:dyDescent="0.3">
      <c r="A657" t="s">
        <v>546</v>
      </c>
      <c r="B657" t="s">
        <v>229</v>
      </c>
      <c r="C657" t="s">
        <v>3705</v>
      </c>
      <c r="D657" s="16">
        <v>2254.37</v>
      </c>
      <c r="E657" s="16" t="s">
        <v>3282</v>
      </c>
      <c r="F657" s="16">
        <v>21.71</v>
      </c>
      <c r="G657">
        <v>1</v>
      </c>
      <c r="H657" t="s">
        <v>7452</v>
      </c>
      <c r="I657" t="s">
        <v>2534</v>
      </c>
    </row>
    <row r="658" spans="1:9" x14ac:dyDescent="0.3">
      <c r="A658" t="s">
        <v>14</v>
      </c>
      <c r="B658" t="s">
        <v>13</v>
      </c>
      <c r="C658" t="s">
        <v>3706</v>
      </c>
      <c r="D658" s="16">
        <v>5349.4999999999973</v>
      </c>
      <c r="E658" s="16" t="s">
        <v>3282</v>
      </c>
      <c r="F658" s="16">
        <v>5086.3199999999988</v>
      </c>
      <c r="G658">
        <v>1</v>
      </c>
      <c r="H658" t="s">
        <v>1050</v>
      </c>
      <c r="I658" t="s">
        <v>11</v>
      </c>
    </row>
    <row r="659" spans="1:9" x14ac:dyDescent="0.3">
      <c r="A659" t="s">
        <v>541</v>
      </c>
      <c r="B659" t="s">
        <v>151</v>
      </c>
      <c r="C659" t="s">
        <v>3706</v>
      </c>
      <c r="D659" s="16">
        <v>5349.4999999999991</v>
      </c>
      <c r="E659" s="16" t="s">
        <v>3282</v>
      </c>
      <c r="F659" s="16">
        <v>21.710000000000033</v>
      </c>
      <c r="G659">
        <v>1</v>
      </c>
      <c r="H659" t="s">
        <v>7453</v>
      </c>
      <c r="I659" t="s">
        <v>2535</v>
      </c>
    </row>
    <row r="660" spans="1:9" x14ac:dyDescent="0.3">
      <c r="A660" t="s">
        <v>546</v>
      </c>
      <c r="B660" t="s">
        <v>229</v>
      </c>
      <c r="C660" t="s">
        <v>3706</v>
      </c>
      <c r="D660" s="16">
        <v>5349.4999999999973</v>
      </c>
      <c r="E660" s="16" t="s">
        <v>3282</v>
      </c>
      <c r="F660" s="16">
        <v>21.71</v>
      </c>
      <c r="G660">
        <v>1</v>
      </c>
      <c r="H660" t="s">
        <v>7454</v>
      </c>
      <c r="I660" t="s">
        <v>2536</v>
      </c>
    </row>
    <row r="661" spans="1:9" x14ac:dyDescent="0.3">
      <c r="A661" t="s">
        <v>14</v>
      </c>
      <c r="B661" t="s">
        <v>13</v>
      </c>
      <c r="C661" t="s">
        <v>3707</v>
      </c>
      <c r="D661" s="16">
        <v>4649.4000000000005</v>
      </c>
      <c r="E661" s="16" t="s">
        <v>3282</v>
      </c>
      <c r="F661" s="16">
        <v>5086.3199999999988</v>
      </c>
      <c r="G661">
        <v>1</v>
      </c>
      <c r="H661" t="s">
        <v>6889</v>
      </c>
      <c r="I661" t="s">
        <v>2537</v>
      </c>
    </row>
    <row r="662" spans="1:9" x14ac:dyDescent="0.3">
      <c r="A662" t="s">
        <v>541</v>
      </c>
      <c r="B662" t="s">
        <v>151</v>
      </c>
      <c r="C662" t="s">
        <v>3707</v>
      </c>
      <c r="D662" s="16">
        <v>4649.4000000000033</v>
      </c>
      <c r="E662" s="16" t="s">
        <v>3282</v>
      </c>
      <c r="F662" s="16">
        <v>21.710000000000033</v>
      </c>
      <c r="G662">
        <v>1</v>
      </c>
      <c r="H662" t="s">
        <v>3347</v>
      </c>
      <c r="I662" t="s">
        <v>2538</v>
      </c>
    </row>
    <row r="663" spans="1:9" x14ac:dyDescent="0.3">
      <c r="A663" t="s">
        <v>546</v>
      </c>
      <c r="B663" t="s">
        <v>229</v>
      </c>
      <c r="C663" t="s">
        <v>3707</v>
      </c>
      <c r="D663" s="16">
        <v>4649.4000000000005</v>
      </c>
      <c r="E663" s="16" t="s">
        <v>3282</v>
      </c>
      <c r="F663" s="16">
        <v>21.71</v>
      </c>
      <c r="G663">
        <v>1</v>
      </c>
      <c r="H663" t="s">
        <v>3348</v>
      </c>
      <c r="I663" t="s">
        <v>2539</v>
      </c>
    </row>
    <row r="664" spans="1:9" x14ac:dyDescent="0.3">
      <c r="A664" t="s">
        <v>14</v>
      </c>
      <c r="B664" t="s">
        <v>13</v>
      </c>
      <c r="C664" t="s">
        <v>3708</v>
      </c>
      <c r="D664" s="16">
        <v>4218.1900000000023</v>
      </c>
      <c r="E664" s="16" t="s">
        <v>3282</v>
      </c>
      <c r="F664" s="16">
        <v>5086.3199999999988</v>
      </c>
      <c r="G664">
        <v>1</v>
      </c>
      <c r="H664" t="s">
        <v>7455</v>
      </c>
      <c r="I664" t="s">
        <v>2540</v>
      </c>
    </row>
    <row r="665" spans="1:9" x14ac:dyDescent="0.3">
      <c r="A665" t="s">
        <v>541</v>
      </c>
      <c r="B665" t="s">
        <v>151</v>
      </c>
      <c r="C665" t="s">
        <v>3708</v>
      </c>
      <c r="D665" s="16">
        <v>4218.1900000000005</v>
      </c>
      <c r="E665" s="16" t="s">
        <v>3282</v>
      </c>
      <c r="F665" s="16">
        <v>21.710000000000033</v>
      </c>
      <c r="G665">
        <v>1</v>
      </c>
      <c r="H665" t="s">
        <v>7456</v>
      </c>
      <c r="I665" t="s">
        <v>2541</v>
      </c>
    </row>
    <row r="666" spans="1:9" x14ac:dyDescent="0.3">
      <c r="A666" t="s">
        <v>546</v>
      </c>
      <c r="B666" t="s">
        <v>229</v>
      </c>
      <c r="C666" t="s">
        <v>3708</v>
      </c>
      <c r="D666" s="16">
        <v>4218.1900000000023</v>
      </c>
      <c r="E666" s="16" t="s">
        <v>3282</v>
      </c>
      <c r="F666" s="16">
        <v>21.71</v>
      </c>
      <c r="G666">
        <v>1</v>
      </c>
      <c r="H666" t="s">
        <v>7457</v>
      </c>
      <c r="I666" t="s">
        <v>2542</v>
      </c>
    </row>
    <row r="667" spans="1:9" x14ac:dyDescent="0.3">
      <c r="A667" t="s">
        <v>3302</v>
      </c>
      <c r="B667" t="s">
        <v>2309</v>
      </c>
      <c r="C667" t="s">
        <v>1160</v>
      </c>
      <c r="D667" s="16">
        <v>219696.68</v>
      </c>
      <c r="E667" s="16">
        <v>15487.32</v>
      </c>
      <c r="F667" s="16" t="s">
        <v>3282</v>
      </c>
      <c r="G667">
        <f>VLOOKUP(CONCATENATE(Plan1!C667,Plan1!D667),Planilha2!$F:$K,5,0)</f>
        <v>217</v>
      </c>
      <c r="H667" t="s">
        <v>7458</v>
      </c>
      <c r="I667" t="s">
        <v>2543</v>
      </c>
    </row>
    <row r="668" spans="1:9" x14ac:dyDescent="0.3">
      <c r="A668" t="s">
        <v>7299</v>
      </c>
      <c r="B668" t="s">
        <v>2310</v>
      </c>
      <c r="C668" t="s">
        <v>3711</v>
      </c>
      <c r="D668" s="16">
        <v>3684.83</v>
      </c>
      <c r="E668" s="16" t="s">
        <v>3282</v>
      </c>
      <c r="F668" s="16">
        <v>260.02</v>
      </c>
      <c r="G668">
        <f>VLOOKUP(CONCATENATE(Plan1!C668,Plan1!D668),Planilha2!$F:$K,5,0)</f>
        <v>1</v>
      </c>
      <c r="H668" t="s">
        <v>7014</v>
      </c>
      <c r="I668" t="s">
        <v>2544</v>
      </c>
    </row>
    <row r="669" spans="1:9" x14ac:dyDescent="0.3">
      <c r="A669" t="s">
        <v>6453</v>
      </c>
      <c r="B669" t="s">
        <v>150</v>
      </c>
      <c r="C669" t="s">
        <v>3713</v>
      </c>
      <c r="D669" s="16">
        <v>12337.210000000003</v>
      </c>
      <c r="E669" s="16" t="s">
        <v>3282</v>
      </c>
      <c r="F669" s="16" t="s">
        <v>3282</v>
      </c>
      <c r="G669">
        <f>VLOOKUP(CONCATENATE(Plan1!C669,Plan1!D669),Planilha2!$F:$K,5,0)</f>
        <v>1</v>
      </c>
      <c r="H669" t="s">
        <v>7459</v>
      </c>
      <c r="I669" t="s">
        <v>2545</v>
      </c>
    </row>
    <row r="670" spans="1:9" x14ac:dyDescent="0.3">
      <c r="A670" t="s">
        <v>7300</v>
      </c>
      <c r="B670" t="s">
        <v>2312</v>
      </c>
      <c r="C670" t="s">
        <v>3714</v>
      </c>
      <c r="D670" s="16">
        <v>616961.33000000019</v>
      </c>
      <c r="E670" s="16">
        <v>63351.14</v>
      </c>
      <c r="F670" s="16">
        <v>103787.95999999998</v>
      </c>
      <c r="G670">
        <f>VLOOKUP(CONCATENATE(Plan1!C670,Plan1!D670),Planilha2!$F:$K,5,0)</f>
        <v>42</v>
      </c>
      <c r="H670" t="s">
        <v>6465</v>
      </c>
      <c r="I670" t="s">
        <v>2546</v>
      </c>
    </row>
    <row r="671" spans="1:9" x14ac:dyDescent="0.3">
      <c r="A671" t="s">
        <v>7301</v>
      </c>
      <c r="B671" t="s">
        <v>2313</v>
      </c>
      <c r="C671" t="s">
        <v>3715</v>
      </c>
      <c r="D671" s="16">
        <v>414459.14999999997</v>
      </c>
      <c r="E671" s="16">
        <v>54273.089999999989</v>
      </c>
      <c r="F671" s="16">
        <v>10764.509999999998</v>
      </c>
      <c r="G671">
        <f>VLOOKUP(CONCATENATE(Plan1!C671,Plan1!D671),Planilha2!$F:$K,5,0)</f>
        <v>90</v>
      </c>
      <c r="H671" t="s">
        <v>7460</v>
      </c>
      <c r="I671" t="s">
        <v>2547</v>
      </c>
    </row>
    <row r="672" spans="1:9" x14ac:dyDescent="0.3">
      <c r="A672" t="s">
        <v>7233</v>
      </c>
      <c r="B672" t="s">
        <v>2189</v>
      </c>
      <c r="C672" t="s">
        <v>3716</v>
      </c>
      <c r="D672" s="16">
        <v>186693.34999999992</v>
      </c>
      <c r="E672" s="16">
        <v>16178.149999999992</v>
      </c>
      <c r="F672" s="16" t="s">
        <v>3282</v>
      </c>
      <c r="G672">
        <f>VLOOKUP(CONCATENATE(Plan1!C672,Plan1!D672),Planilha2!$F:$K,5,0)</f>
        <v>96</v>
      </c>
      <c r="H672" t="s">
        <v>7461</v>
      </c>
      <c r="I672" t="s">
        <v>2548</v>
      </c>
    </row>
    <row r="673" spans="1:9" x14ac:dyDescent="0.3">
      <c r="A673" t="s">
        <v>567</v>
      </c>
      <c r="B673" t="s">
        <v>2232</v>
      </c>
      <c r="C673" t="s">
        <v>3717</v>
      </c>
      <c r="D673" s="16">
        <v>33370.810000000012</v>
      </c>
      <c r="E673" s="16" t="s">
        <v>3282</v>
      </c>
      <c r="F673" s="16">
        <v>7510.1900000000023</v>
      </c>
      <c r="G673">
        <v>1</v>
      </c>
      <c r="H673" t="s">
        <v>7462</v>
      </c>
      <c r="I673" t="s">
        <v>2549</v>
      </c>
    </row>
    <row r="674" spans="1:9" x14ac:dyDescent="0.3">
      <c r="A674" t="s">
        <v>567</v>
      </c>
      <c r="B674" t="s">
        <v>2232</v>
      </c>
      <c r="C674" t="s">
        <v>3718</v>
      </c>
      <c r="D674" s="16">
        <v>23766.589999999989</v>
      </c>
      <c r="E674" s="16" t="s">
        <v>3282</v>
      </c>
      <c r="F674" s="16">
        <v>7510.1900000000023</v>
      </c>
      <c r="G674">
        <v>1</v>
      </c>
      <c r="H674" t="s">
        <v>7463</v>
      </c>
      <c r="I674" t="s">
        <v>2550</v>
      </c>
    </row>
    <row r="675" spans="1:9" x14ac:dyDescent="0.3">
      <c r="A675" t="s">
        <v>567</v>
      </c>
      <c r="B675" t="s">
        <v>2232</v>
      </c>
      <c r="C675" t="s">
        <v>1306</v>
      </c>
      <c r="D675" s="16">
        <v>13755.440000000002</v>
      </c>
      <c r="E675" s="16" t="s">
        <v>3282</v>
      </c>
      <c r="F675" s="16">
        <v>7510.1900000000023</v>
      </c>
      <c r="G675">
        <v>1</v>
      </c>
      <c r="H675" t="s">
        <v>7464</v>
      </c>
      <c r="I675" t="s">
        <v>2551</v>
      </c>
    </row>
    <row r="676" spans="1:9" x14ac:dyDescent="0.3">
      <c r="A676" t="s">
        <v>567</v>
      </c>
      <c r="B676" t="s">
        <v>2232</v>
      </c>
      <c r="C676" t="s">
        <v>3719</v>
      </c>
      <c r="D676" s="16">
        <v>49048.599999999984</v>
      </c>
      <c r="E676" s="16" t="s">
        <v>3282</v>
      </c>
      <c r="F676" s="16">
        <v>7510.1900000000023</v>
      </c>
      <c r="G676">
        <v>1</v>
      </c>
      <c r="H676" t="s">
        <v>7465</v>
      </c>
      <c r="I676" t="s">
        <v>2552</v>
      </c>
    </row>
    <row r="677" spans="1:9" x14ac:dyDescent="0.3">
      <c r="A677" t="s">
        <v>567</v>
      </c>
      <c r="B677" t="s">
        <v>2232</v>
      </c>
      <c r="C677" t="s">
        <v>3720</v>
      </c>
      <c r="D677" s="16">
        <v>9325.6699999999983</v>
      </c>
      <c r="E677" s="16" t="s">
        <v>3282</v>
      </c>
      <c r="F677" s="16">
        <v>7510.1900000000023</v>
      </c>
      <c r="G677">
        <v>1</v>
      </c>
      <c r="H677" t="s">
        <v>3349</v>
      </c>
      <c r="I677" t="s">
        <v>2553</v>
      </c>
    </row>
    <row r="678" spans="1:9" x14ac:dyDescent="0.3">
      <c r="A678" t="s">
        <v>567</v>
      </c>
      <c r="B678" t="s">
        <v>2232</v>
      </c>
      <c r="C678" t="s">
        <v>3721</v>
      </c>
      <c r="D678" s="16">
        <v>22060.250000000007</v>
      </c>
      <c r="E678" s="16" t="s">
        <v>3282</v>
      </c>
      <c r="F678" s="16">
        <v>7510.1900000000023</v>
      </c>
      <c r="G678">
        <v>1</v>
      </c>
      <c r="H678" t="s">
        <v>7466</v>
      </c>
      <c r="I678" t="s">
        <v>2554</v>
      </c>
    </row>
    <row r="679" spans="1:9" x14ac:dyDescent="0.3">
      <c r="A679" t="s">
        <v>567</v>
      </c>
      <c r="B679" t="s">
        <v>2232</v>
      </c>
      <c r="C679" t="s">
        <v>3722</v>
      </c>
      <c r="D679" s="16">
        <v>24251.68</v>
      </c>
      <c r="E679" s="16" t="s">
        <v>3282</v>
      </c>
      <c r="F679" s="16">
        <v>7510.1900000000023</v>
      </c>
      <c r="G679">
        <v>1</v>
      </c>
      <c r="H679" t="s">
        <v>7467</v>
      </c>
      <c r="I679" t="s">
        <v>2555</v>
      </c>
    </row>
    <row r="680" spans="1:9" x14ac:dyDescent="0.3">
      <c r="A680" t="s">
        <v>567</v>
      </c>
      <c r="B680" t="s">
        <v>2232</v>
      </c>
      <c r="C680" t="s">
        <v>3723</v>
      </c>
      <c r="D680" s="16">
        <v>25870.240000000005</v>
      </c>
      <c r="E680" s="16" t="s">
        <v>3282</v>
      </c>
      <c r="F680" s="16">
        <v>7510.1900000000023</v>
      </c>
      <c r="G680">
        <v>1</v>
      </c>
      <c r="H680" t="s">
        <v>3359</v>
      </c>
      <c r="I680" t="s">
        <v>2557</v>
      </c>
    </row>
    <row r="681" spans="1:9" x14ac:dyDescent="0.3">
      <c r="A681" t="s">
        <v>567</v>
      </c>
      <c r="B681" t="s">
        <v>2232</v>
      </c>
      <c r="C681" t="s">
        <v>3724</v>
      </c>
      <c r="D681" s="16">
        <v>29062.230000000003</v>
      </c>
      <c r="E681" s="16" t="s">
        <v>3282</v>
      </c>
      <c r="F681" s="16">
        <v>7510.1900000000023</v>
      </c>
      <c r="G681">
        <v>1</v>
      </c>
      <c r="H681" t="s">
        <v>7468</v>
      </c>
      <c r="I681" t="s">
        <v>2558</v>
      </c>
    </row>
    <row r="682" spans="1:9" x14ac:dyDescent="0.3">
      <c r="A682" t="s">
        <v>567</v>
      </c>
      <c r="B682" t="s">
        <v>2232</v>
      </c>
      <c r="C682" t="s">
        <v>3725</v>
      </c>
      <c r="D682" s="16">
        <v>19456.849999999995</v>
      </c>
      <c r="E682" s="16" t="s">
        <v>3282</v>
      </c>
      <c r="F682" s="16">
        <v>7510.1900000000023</v>
      </c>
      <c r="G682">
        <v>1</v>
      </c>
      <c r="H682" t="s">
        <v>7469</v>
      </c>
      <c r="I682" t="s">
        <v>2559</v>
      </c>
    </row>
    <row r="683" spans="1:9" x14ac:dyDescent="0.3">
      <c r="A683" t="s">
        <v>567</v>
      </c>
      <c r="B683" t="s">
        <v>2232</v>
      </c>
      <c r="C683" t="s">
        <v>3726</v>
      </c>
      <c r="D683" s="16">
        <v>41247.299999999981</v>
      </c>
      <c r="E683" s="16" t="s">
        <v>3282</v>
      </c>
      <c r="F683" s="16">
        <v>7510.1900000000023</v>
      </c>
      <c r="G683">
        <v>1</v>
      </c>
      <c r="H683" t="s">
        <v>7470</v>
      </c>
      <c r="I683" t="s">
        <v>2560</v>
      </c>
    </row>
    <row r="684" spans="1:9" x14ac:dyDescent="0.3">
      <c r="A684" t="s">
        <v>567</v>
      </c>
      <c r="B684" t="s">
        <v>2232</v>
      </c>
      <c r="C684" t="s">
        <v>3727</v>
      </c>
      <c r="D684" s="16">
        <v>57241.500000000007</v>
      </c>
      <c r="E684" s="16" t="s">
        <v>3282</v>
      </c>
      <c r="F684" s="16">
        <v>7510.1900000000023</v>
      </c>
      <c r="G684">
        <v>1</v>
      </c>
      <c r="H684" t="s">
        <v>7065</v>
      </c>
      <c r="I684" t="s">
        <v>17</v>
      </c>
    </row>
    <row r="685" spans="1:9" x14ac:dyDescent="0.3">
      <c r="A685" t="s">
        <v>567</v>
      </c>
      <c r="B685" t="s">
        <v>2232</v>
      </c>
      <c r="C685" t="s">
        <v>3728</v>
      </c>
      <c r="D685" s="16">
        <v>4020.4100000000012</v>
      </c>
      <c r="E685" s="16" t="s">
        <v>3282</v>
      </c>
      <c r="F685" s="16">
        <v>7510.1900000000023</v>
      </c>
      <c r="G685">
        <v>1</v>
      </c>
      <c r="H685" t="s">
        <v>7471</v>
      </c>
      <c r="I685" t="s">
        <v>2562</v>
      </c>
    </row>
    <row r="686" spans="1:9" x14ac:dyDescent="0.3">
      <c r="A686" t="s">
        <v>7302</v>
      </c>
      <c r="B686" t="s">
        <v>2314</v>
      </c>
      <c r="C686" t="s">
        <v>3729</v>
      </c>
      <c r="D686" s="16">
        <v>135669.62999999998</v>
      </c>
      <c r="E686" s="16">
        <v>12384.6</v>
      </c>
      <c r="F686" s="16" t="s">
        <v>3282</v>
      </c>
      <c r="G686">
        <f>VLOOKUP(CONCATENATE(Plan1!C686,Plan1!D686),Planilha2!$F:$K,5,0)</f>
        <v>114</v>
      </c>
      <c r="H686" t="s">
        <v>7472</v>
      </c>
      <c r="I686" t="s">
        <v>2563</v>
      </c>
    </row>
    <row r="687" spans="1:9" x14ac:dyDescent="0.3">
      <c r="A687" t="s">
        <v>3303</v>
      </c>
      <c r="B687" t="s">
        <v>2315</v>
      </c>
      <c r="C687" t="s">
        <v>3730</v>
      </c>
      <c r="D687" s="16">
        <v>15652.9</v>
      </c>
      <c r="E687" s="16" t="s">
        <v>3282</v>
      </c>
      <c r="F687" s="16">
        <v>4757.4000000000042</v>
      </c>
      <c r="G687">
        <f>VLOOKUP(CONCATENATE(Plan1!C687,Plan1!D687),Planilha2!$F:$K,5,0)</f>
        <v>1</v>
      </c>
      <c r="H687" t="s">
        <v>7473</v>
      </c>
      <c r="I687" t="s">
        <v>2564</v>
      </c>
    </row>
    <row r="688" spans="1:9" x14ac:dyDescent="0.3">
      <c r="A688" t="s">
        <v>7303</v>
      </c>
      <c r="B688" t="s">
        <v>2316</v>
      </c>
      <c r="C688" t="s">
        <v>3730</v>
      </c>
      <c r="D688" s="16">
        <v>15652.9</v>
      </c>
      <c r="E688" s="16" t="s">
        <v>3282</v>
      </c>
      <c r="F688" s="16">
        <v>4757.4000000000015</v>
      </c>
      <c r="G688">
        <f>VLOOKUP(CONCATENATE(Plan1!C688,Plan1!D688),Planilha2!$F:$K,5,0)</f>
        <v>1</v>
      </c>
      <c r="H688" t="s">
        <v>7474</v>
      </c>
      <c r="I688" t="s">
        <v>2565</v>
      </c>
    </row>
    <row r="689" spans="1:9" x14ac:dyDescent="0.3">
      <c r="A689" t="s">
        <v>3352</v>
      </c>
      <c r="B689" t="s">
        <v>2317</v>
      </c>
      <c r="C689" t="s">
        <v>3731</v>
      </c>
      <c r="D689" s="16">
        <v>30247.589999999997</v>
      </c>
      <c r="E689" s="16">
        <v>2661.130000000001</v>
      </c>
      <c r="F689" s="16" t="s">
        <v>3282</v>
      </c>
      <c r="G689">
        <f>VLOOKUP(CONCATENATE(Plan1!C689,Plan1!D689),Planilha2!$F:$K,5,0)</f>
        <v>35</v>
      </c>
      <c r="H689" t="s">
        <v>7475</v>
      </c>
      <c r="I689" t="s">
        <v>2566</v>
      </c>
    </row>
    <row r="690" spans="1:9" x14ac:dyDescent="0.3">
      <c r="A690" t="s">
        <v>7304</v>
      </c>
      <c r="B690" t="s">
        <v>2318</v>
      </c>
      <c r="C690" t="s">
        <v>3732</v>
      </c>
      <c r="D690" s="16">
        <v>90315.790000000023</v>
      </c>
      <c r="E690" s="16">
        <v>7855.1000000000022</v>
      </c>
      <c r="F690" s="16" t="s">
        <v>3282</v>
      </c>
      <c r="G690">
        <f>VLOOKUP(CONCATENATE(Plan1!C690,Plan1!D690),Planilha2!$F:$K,5,0)</f>
        <v>217</v>
      </c>
      <c r="H690" t="s">
        <v>7476</v>
      </c>
      <c r="I690" t="s">
        <v>2567</v>
      </c>
    </row>
    <row r="691" spans="1:9" x14ac:dyDescent="0.3">
      <c r="A691" t="s">
        <v>7286</v>
      </c>
      <c r="B691" t="s">
        <v>2294</v>
      </c>
      <c r="C691" t="s">
        <v>3734</v>
      </c>
      <c r="D691" s="16">
        <v>282083.79999999987</v>
      </c>
      <c r="E691" s="16">
        <v>10460.930000000006</v>
      </c>
      <c r="F691" s="16" t="s">
        <v>3282</v>
      </c>
      <c r="G691">
        <f>VLOOKUP(CONCATENATE(Plan1!C691,Plan1!D691),Planilha2!$F:$K,5,0)</f>
        <v>92</v>
      </c>
      <c r="H691" t="s">
        <v>7477</v>
      </c>
      <c r="I691" t="s">
        <v>2568</v>
      </c>
    </row>
    <row r="692" spans="1:9" x14ac:dyDescent="0.3">
      <c r="A692" t="s">
        <v>3304</v>
      </c>
      <c r="B692" t="s">
        <v>2320</v>
      </c>
      <c r="C692" t="s">
        <v>3735</v>
      </c>
      <c r="D692" s="16">
        <v>102679.16000000002</v>
      </c>
      <c r="E692" s="16">
        <v>11374.75</v>
      </c>
      <c r="F692" s="16">
        <v>64478.37</v>
      </c>
      <c r="G692">
        <f>VLOOKUP(CONCATENATE(Plan1!C692,Plan1!D692),Planilha2!$F:$K,5,0)</f>
        <v>28</v>
      </c>
      <c r="H692" t="s">
        <v>1047</v>
      </c>
      <c r="I692" t="s">
        <v>475</v>
      </c>
    </row>
    <row r="693" spans="1:9" x14ac:dyDescent="0.3">
      <c r="A693" t="s">
        <v>7305</v>
      </c>
      <c r="B693" t="s">
        <v>2322</v>
      </c>
      <c r="C693" t="s">
        <v>1162</v>
      </c>
      <c r="D693" s="16">
        <v>125521.09</v>
      </c>
      <c r="E693" s="16" t="s">
        <v>3282</v>
      </c>
      <c r="F693" s="16" t="s">
        <v>3282</v>
      </c>
      <c r="G693">
        <v>80</v>
      </c>
      <c r="H693" t="s">
        <v>7478</v>
      </c>
      <c r="I693" t="s">
        <v>2569</v>
      </c>
    </row>
    <row r="694" spans="1:9" x14ac:dyDescent="0.3">
      <c r="A694" t="s">
        <v>3305</v>
      </c>
      <c r="B694" t="s">
        <v>2323</v>
      </c>
      <c r="C694" t="s">
        <v>1163</v>
      </c>
      <c r="D694" s="16">
        <v>196251.14</v>
      </c>
      <c r="E694" s="16">
        <v>14097.91</v>
      </c>
      <c r="F694" s="16" t="s">
        <v>3282</v>
      </c>
      <c r="G694">
        <f>VLOOKUP(CONCATENATE(Plan1!C694,Plan1!D694),Planilha2!$F:$K,5,0)</f>
        <v>129</v>
      </c>
      <c r="H694" t="s">
        <v>7479</v>
      </c>
      <c r="I694" t="s">
        <v>2570</v>
      </c>
    </row>
    <row r="695" spans="1:9" x14ac:dyDescent="0.3">
      <c r="A695" t="s">
        <v>3306</v>
      </c>
      <c r="B695" t="s">
        <v>2324</v>
      </c>
      <c r="C695" t="s">
        <v>1164</v>
      </c>
      <c r="D695" s="16">
        <v>199174.39</v>
      </c>
      <c r="E695" s="16">
        <v>14308</v>
      </c>
      <c r="F695" s="16" t="s">
        <v>3282</v>
      </c>
      <c r="G695">
        <f>VLOOKUP(CONCATENATE(Plan1!C695,Plan1!D695),Planilha2!$F:$K,5,0)</f>
        <v>129</v>
      </c>
      <c r="H695" t="s">
        <v>3360</v>
      </c>
      <c r="I695" t="s">
        <v>2571</v>
      </c>
    </row>
    <row r="696" spans="1:9" x14ac:dyDescent="0.3">
      <c r="A696" t="s">
        <v>3307</v>
      </c>
      <c r="B696" t="s">
        <v>2325</v>
      </c>
      <c r="C696" t="s">
        <v>1165</v>
      </c>
      <c r="D696" s="16">
        <v>200924.48</v>
      </c>
      <c r="E696" s="16">
        <v>15492.8</v>
      </c>
      <c r="F696" s="16" t="s">
        <v>3282</v>
      </c>
      <c r="G696">
        <f>VLOOKUP(CONCATENATE(Plan1!C696,Plan1!D696),Planilha2!$F:$K,5,0)</f>
        <v>129</v>
      </c>
      <c r="H696" t="s">
        <v>7480</v>
      </c>
      <c r="I696" t="s">
        <v>2572</v>
      </c>
    </row>
    <row r="697" spans="1:9" x14ac:dyDescent="0.3">
      <c r="A697" t="s">
        <v>3308</v>
      </c>
      <c r="B697" t="s">
        <v>2326</v>
      </c>
      <c r="C697" t="s">
        <v>1166</v>
      </c>
      <c r="D697" s="16">
        <v>160080.60999999999</v>
      </c>
      <c r="E697" s="16" t="s">
        <v>3282</v>
      </c>
      <c r="F697" s="16" t="s">
        <v>3282</v>
      </c>
      <c r="G697">
        <f>VLOOKUP(CONCATENATE(Plan1!C697,Plan1!D697),Planilha2!$F:$K,5,0)</f>
        <v>129</v>
      </c>
      <c r="H697" t="s">
        <v>7481</v>
      </c>
      <c r="I697" t="s">
        <v>2573</v>
      </c>
    </row>
    <row r="698" spans="1:9" x14ac:dyDescent="0.3">
      <c r="A698" t="s">
        <v>7306</v>
      </c>
      <c r="B698" t="s">
        <v>2327</v>
      </c>
      <c r="C698" t="s">
        <v>1167</v>
      </c>
      <c r="D698" s="16">
        <v>237099.33</v>
      </c>
      <c r="E698" s="16">
        <v>17131.82</v>
      </c>
      <c r="F698" s="16" t="s">
        <v>3282</v>
      </c>
      <c r="G698">
        <f>VLOOKUP(CONCATENATE(Plan1!C698,Plan1!D698),Planilha2!$F:$K,5,0)</f>
        <v>129</v>
      </c>
      <c r="H698" t="s">
        <v>7482</v>
      </c>
      <c r="I698" t="s">
        <v>2574</v>
      </c>
    </row>
    <row r="699" spans="1:9" x14ac:dyDescent="0.3">
      <c r="A699" t="s">
        <v>7307</v>
      </c>
      <c r="B699" t="s">
        <v>2328</v>
      </c>
      <c r="C699" t="s">
        <v>1168</v>
      </c>
      <c r="D699" s="16">
        <v>196538.13</v>
      </c>
      <c r="E699" s="16">
        <v>14115.09</v>
      </c>
      <c r="F699" s="16" t="s">
        <v>3282</v>
      </c>
      <c r="G699">
        <f>VLOOKUP(CONCATENATE(Plan1!C699,Plan1!D699),Planilha2!$F:$K,5,0)</f>
        <v>129</v>
      </c>
      <c r="H699" t="s">
        <v>7483</v>
      </c>
      <c r="I699" t="s">
        <v>2575</v>
      </c>
    </row>
    <row r="700" spans="1:9" x14ac:dyDescent="0.3">
      <c r="A700" t="s">
        <v>7308</v>
      </c>
      <c r="B700" t="s">
        <v>2329</v>
      </c>
      <c r="C700" t="s">
        <v>1169</v>
      </c>
      <c r="D700" s="16">
        <v>236941.15</v>
      </c>
      <c r="E700" s="16">
        <v>17015.73</v>
      </c>
      <c r="F700" s="16" t="s">
        <v>3282</v>
      </c>
      <c r="G700">
        <f>VLOOKUP(CONCATENATE(Plan1!C700,Plan1!D700),Planilha2!$F:$K,5,0)</f>
        <v>129</v>
      </c>
      <c r="H700" t="s">
        <v>7484</v>
      </c>
      <c r="I700" t="s">
        <v>2576</v>
      </c>
    </row>
    <row r="701" spans="1:9" x14ac:dyDescent="0.3">
      <c r="A701" t="s">
        <v>7309</v>
      </c>
      <c r="B701" t="s">
        <v>2330</v>
      </c>
      <c r="C701" t="s">
        <v>1170</v>
      </c>
      <c r="D701" s="16">
        <v>237099.33</v>
      </c>
      <c r="E701" s="16">
        <v>17131.82</v>
      </c>
      <c r="F701" s="16" t="s">
        <v>3282</v>
      </c>
      <c r="G701">
        <f>VLOOKUP(CONCATENATE(Plan1!C701,Plan1!D701),Planilha2!$F:$K,5,0)</f>
        <v>129</v>
      </c>
      <c r="H701" t="s">
        <v>7485</v>
      </c>
      <c r="I701" t="s">
        <v>2577</v>
      </c>
    </row>
    <row r="702" spans="1:9" x14ac:dyDescent="0.3">
      <c r="A702" t="s">
        <v>3309</v>
      </c>
      <c r="B702" t="s">
        <v>2331</v>
      </c>
      <c r="C702" t="s">
        <v>1171</v>
      </c>
      <c r="D702" s="16">
        <v>196251.14</v>
      </c>
      <c r="E702" s="16">
        <v>14097.91</v>
      </c>
      <c r="F702" s="16" t="s">
        <v>3282</v>
      </c>
      <c r="G702">
        <f>VLOOKUP(CONCATENATE(Plan1!C702,Plan1!D702),Planilha2!$F:$K,5,0)</f>
        <v>129</v>
      </c>
      <c r="H702" t="s">
        <v>7486</v>
      </c>
      <c r="I702" t="s">
        <v>2578</v>
      </c>
    </row>
    <row r="703" spans="1:9" x14ac:dyDescent="0.3">
      <c r="A703" t="s">
        <v>7310</v>
      </c>
      <c r="B703" t="s">
        <v>2332</v>
      </c>
      <c r="C703" t="s">
        <v>1172</v>
      </c>
      <c r="D703" s="16">
        <v>151007.01999999999</v>
      </c>
      <c r="E703" s="16" t="s">
        <v>3282</v>
      </c>
      <c r="F703" s="16" t="s">
        <v>3282</v>
      </c>
      <c r="G703">
        <f>VLOOKUP(CONCATENATE(Plan1!C703,Plan1!D703),Planilha2!$F:$K,5,0)</f>
        <v>129</v>
      </c>
      <c r="H703" t="s">
        <v>7487</v>
      </c>
      <c r="I703" t="s">
        <v>2579</v>
      </c>
    </row>
    <row r="704" spans="1:9" x14ac:dyDescent="0.3">
      <c r="A704" t="s">
        <v>7311</v>
      </c>
      <c r="B704" t="s">
        <v>2333</v>
      </c>
      <c r="C704" t="s">
        <v>1173</v>
      </c>
      <c r="D704" s="16">
        <v>163373.37</v>
      </c>
      <c r="E704" s="16">
        <v>15235.3</v>
      </c>
      <c r="F704" s="16" t="s">
        <v>3282</v>
      </c>
      <c r="G704">
        <f>VLOOKUP(CONCATENATE(Plan1!C704,Plan1!D704),Planilha2!$F:$K,5,0)</f>
        <v>129</v>
      </c>
      <c r="H704" t="s">
        <v>3361</v>
      </c>
      <c r="I704" t="s">
        <v>2580</v>
      </c>
    </row>
    <row r="705" spans="1:9" x14ac:dyDescent="0.3">
      <c r="A705" t="s">
        <v>7310</v>
      </c>
      <c r="B705" t="s">
        <v>2332</v>
      </c>
      <c r="C705" t="s">
        <v>1174</v>
      </c>
      <c r="D705" s="16">
        <v>239902.61</v>
      </c>
      <c r="E705" s="16">
        <v>18391.599999999999</v>
      </c>
      <c r="F705" s="16" t="s">
        <v>3282</v>
      </c>
      <c r="G705">
        <f>VLOOKUP(CONCATENATE(Plan1!C705,Plan1!D705),Planilha2!$F:$K,5,0)</f>
        <v>129</v>
      </c>
      <c r="H705" t="s">
        <v>7488</v>
      </c>
      <c r="I705" t="s">
        <v>2581</v>
      </c>
    </row>
    <row r="706" spans="1:9" x14ac:dyDescent="0.3">
      <c r="A706" t="s">
        <v>3310</v>
      </c>
      <c r="B706" t="s">
        <v>2334</v>
      </c>
      <c r="C706" t="s">
        <v>1175</v>
      </c>
      <c r="D706" s="16">
        <v>212623.97</v>
      </c>
      <c r="E706" s="16">
        <v>15270.21</v>
      </c>
      <c r="F706" s="16" t="s">
        <v>3282</v>
      </c>
      <c r="G706">
        <f>VLOOKUP(CONCATENATE(Plan1!C706,Plan1!D706),Planilha2!$F:$K,5,0)</f>
        <v>129</v>
      </c>
      <c r="H706" t="s">
        <v>7489</v>
      </c>
      <c r="I706" t="s">
        <v>2582</v>
      </c>
    </row>
    <row r="707" spans="1:9" x14ac:dyDescent="0.3">
      <c r="A707" t="s">
        <v>7312</v>
      </c>
      <c r="B707" t="s">
        <v>2335</v>
      </c>
      <c r="C707" t="s">
        <v>1176</v>
      </c>
      <c r="D707" s="16">
        <v>237099.33</v>
      </c>
      <c r="E707" s="16">
        <v>17131.82</v>
      </c>
      <c r="F707" s="16" t="s">
        <v>3282</v>
      </c>
      <c r="G707">
        <f>VLOOKUP(CONCATENATE(Plan1!C707,Plan1!D707),Planilha2!$F:$K,5,0)</f>
        <v>129</v>
      </c>
      <c r="H707" t="s">
        <v>7490</v>
      </c>
      <c r="I707" t="s">
        <v>2583</v>
      </c>
    </row>
    <row r="708" spans="1:9" x14ac:dyDescent="0.3">
      <c r="A708" t="s">
        <v>3311</v>
      </c>
      <c r="B708" t="s">
        <v>2336</v>
      </c>
      <c r="C708" t="s">
        <v>1177</v>
      </c>
      <c r="D708" s="16">
        <v>196538.13</v>
      </c>
      <c r="E708" s="16">
        <v>14115.09</v>
      </c>
      <c r="F708" s="16" t="s">
        <v>3282</v>
      </c>
      <c r="G708">
        <f>VLOOKUP(CONCATENATE(Plan1!C708,Plan1!D708),Planilha2!$F:$K,5,0)</f>
        <v>129</v>
      </c>
      <c r="H708" t="s">
        <v>3362</v>
      </c>
      <c r="I708" t="s">
        <v>2584</v>
      </c>
    </row>
    <row r="709" spans="1:9" x14ac:dyDescent="0.3">
      <c r="A709" t="s">
        <v>7313</v>
      </c>
      <c r="B709" t="s">
        <v>2337</v>
      </c>
      <c r="C709" t="s">
        <v>1178</v>
      </c>
      <c r="D709" s="16">
        <v>166665.5</v>
      </c>
      <c r="E709" s="16">
        <v>12852.599999999999</v>
      </c>
      <c r="F709" s="16" t="s">
        <v>3282</v>
      </c>
      <c r="G709">
        <f>VLOOKUP(CONCATENATE(Plan1!C709,Plan1!D709),Planilha2!$F:$K,5,0)</f>
        <v>129</v>
      </c>
      <c r="H709" t="s">
        <v>7491</v>
      </c>
      <c r="I709" t="s">
        <v>2585</v>
      </c>
    </row>
    <row r="710" spans="1:9" x14ac:dyDescent="0.3">
      <c r="A710" t="s">
        <v>7314</v>
      </c>
      <c r="B710" t="s">
        <v>2338</v>
      </c>
      <c r="C710" t="s">
        <v>1179</v>
      </c>
      <c r="D710" s="16">
        <v>199307.39</v>
      </c>
      <c r="E710" s="16">
        <v>14402.77</v>
      </c>
      <c r="F710" s="16" t="s">
        <v>3282</v>
      </c>
      <c r="G710">
        <f>VLOOKUP(CONCATENATE(Plan1!C710,Plan1!D710),Planilha2!$F:$K,5,0)</f>
        <v>129</v>
      </c>
      <c r="H710" t="s">
        <v>7492</v>
      </c>
      <c r="I710" t="s">
        <v>2586</v>
      </c>
    </row>
    <row r="711" spans="1:9" x14ac:dyDescent="0.3">
      <c r="A711" t="s">
        <v>7315</v>
      </c>
      <c r="B711" t="s">
        <v>2339</v>
      </c>
      <c r="C711" t="s">
        <v>1180</v>
      </c>
      <c r="D711" s="16">
        <v>163717.95000000001</v>
      </c>
      <c r="E711" s="16">
        <v>11759.689999999999</v>
      </c>
      <c r="F711" s="16" t="s">
        <v>3282</v>
      </c>
      <c r="G711">
        <f>VLOOKUP(CONCATENATE(Plan1!C711,Plan1!D711),Planilha2!$F:$K,5,0)</f>
        <v>129</v>
      </c>
      <c r="H711" t="s">
        <v>7493</v>
      </c>
      <c r="I711" t="s">
        <v>2587</v>
      </c>
    </row>
    <row r="712" spans="1:9" x14ac:dyDescent="0.3">
      <c r="A712" t="s">
        <v>7316</v>
      </c>
      <c r="B712" t="s">
        <v>2340</v>
      </c>
      <c r="C712" t="s">
        <v>1181</v>
      </c>
      <c r="D712" s="16">
        <v>202393.56</v>
      </c>
      <c r="E712" s="16">
        <v>14536.75</v>
      </c>
      <c r="F712" s="16" t="s">
        <v>3282</v>
      </c>
      <c r="G712">
        <f>VLOOKUP(CONCATENATE(Plan1!C712,Plan1!D712),Planilha2!$F:$K,5,0)</f>
        <v>129</v>
      </c>
      <c r="H712" t="s">
        <v>7494</v>
      </c>
      <c r="I712" t="s">
        <v>2588</v>
      </c>
    </row>
    <row r="713" spans="1:9" x14ac:dyDescent="0.3">
      <c r="A713" t="s">
        <v>7317</v>
      </c>
      <c r="B713" t="s">
        <v>2341</v>
      </c>
      <c r="C713" t="s">
        <v>1182</v>
      </c>
      <c r="D713" s="16">
        <v>236946.9</v>
      </c>
      <c r="E713" s="16">
        <v>17019.939999999999</v>
      </c>
      <c r="F713" s="16" t="s">
        <v>3282</v>
      </c>
      <c r="G713">
        <f>VLOOKUP(CONCATENATE(Plan1!C713,Plan1!D713),Planilha2!$F:$K,5,0)</f>
        <v>129</v>
      </c>
      <c r="H713" t="s">
        <v>7495</v>
      </c>
      <c r="I713" t="s">
        <v>2589</v>
      </c>
    </row>
    <row r="714" spans="1:9" x14ac:dyDescent="0.3">
      <c r="A714" t="s">
        <v>7318</v>
      </c>
      <c r="B714" t="s">
        <v>2342</v>
      </c>
      <c r="C714" t="s">
        <v>1183</v>
      </c>
      <c r="D714" s="16">
        <v>154454.25</v>
      </c>
      <c r="E714" s="16">
        <v>11094.49</v>
      </c>
      <c r="F714" s="16" t="s">
        <v>3282</v>
      </c>
      <c r="G714">
        <f>VLOOKUP(CONCATENATE(Plan1!C714,Plan1!D714),Planilha2!$F:$K,5,0)</f>
        <v>129</v>
      </c>
      <c r="H714" t="s">
        <v>7496</v>
      </c>
      <c r="I714" t="s">
        <v>2590</v>
      </c>
    </row>
    <row r="715" spans="1:9" x14ac:dyDescent="0.3">
      <c r="A715" t="s">
        <v>7319</v>
      </c>
      <c r="B715" t="s">
        <v>2343</v>
      </c>
      <c r="C715" t="s">
        <v>1184</v>
      </c>
      <c r="D715" s="16">
        <v>102192.01</v>
      </c>
      <c r="E715" s="16" t="s">
        <v>3282</v>
      </c>
      <c r="F715" s="16" t="s">
        <v>3282</v>
      </c>
      <c r="G715">
        <f>VLOOKUP(CONCATENATE(Plan1!C715,Plan1!D715),Planilha2!$F:$K,5,0)</f>
        <v>129</v>
      </c>
      <c r="H715" t="s">
        <v>7497</v>
      </c>
      <c r="I715" t="s">
        <v>2591</v>
      </c>
    </row>
    <row r="716" spans="1:9" x14ac:dyDescent="0.3">
      <c r="A716" t="s">
        <v>590</v>
      </c>
      <c r="B716" t="s">
        <v>2344</v>
      </c>
      <c r="C716" t="s">
        <v>1184</v>
      </c>
      <c r="D716" s="16">
        <v>33991.21</v>
      </c>
      <c r="E716" s="16" t="s">
        <v>3282</v>
      </c>
      <c r="F716" s="16" t="s">
        <v>3282</v>
      </c>
      <c r="G716">
        <f>VLOOKUP(CONCATENATE(Plan1!C716,Plan1!D716),Planilha2!$F:$K,5,0)</f>
        <v>129</v>
      </c>
      <c r="H716" t="s">
        <v>7498</v>
      </c>
      <c r="I716" t="s">
        <v>2592</v>
      </c>
    </row>
    <row r="717" spans="1:9" x14ac:dyDescent="0.3">
      <c r="A717" t="s">
        <v>3312</v>
      </c>
      <c r="B717" t="s">
        <v>2345</v>
      </c>
      <c r="C717" t="s">
        <v>1184</v>
      </c>
      <c r="D717" s="16">
        <v>12580.65</v>
      </c>
      <c r="E717" s="16" t="s">
        <v>3282</v>
      </c>
      <c r="F717" s="16">
        <v>3512.82</v>
      </c>
      <c r="G717">
        <f>VLOOKUP(CONCATENATE(Plan1!C717,Plan1!D717),Planilha2!$F:$K,5,0)</f>
        <v>1</v>
      </c>
      <c r="H717" t="s">
        <v>6807</v>
      </c>
      <c r="I717" t="s">
        <v>2593</v>
      </c>
    </row>
    <row r="718" spans="1:9" x14ac:dyDescent="0.3">
      <c r="A718" t="s">
        <v>7320</v>
      </c>
      <c r="B718" t="s">
        <v>2346</v>
      </c>
      <c r="C718" t="s">
        <v>1185</v>
      </c>
      <c r="D718" s="16">
        <v>159772.79999999999</v>
      </c>
      <c r="E718" s="16">
        <v>11479.07</v>
      </c>
      <c r="F718" s="16" t="s">
        <v>3282</v>
      </c>
      <c r="G718">
        <f>VLOOKUP(CONCATENATE(Plan1!C718,Plan1!D718),Planilha2!$F:$K,5,0)</f>
        <v>129</v>
      </c>
      <c r="H718" t="s">
        <v>3363</v>
      </c>
      <c r="I718" t="s">
        <v>2594</v>
      </c>
    </row>
    <row r="719" spans="1:9" x14ac:dyDescent="0.3">
      <c r="A719" t="s">
        <v>7321</v>
      </c>
      <c r="B719" t="s">
        <v>2347</v>
      </c>
      <c r="C719" t="s">
        <v>1186</v>
      </c>
      <c r="D719" s="16">
        <v>239658</v>
      </c>
      <c r="E719" s="16">
        <v>19009.939999999999</v>
      </c>
      <c r="F719" s="16" t="s">
        <v>3282</v>
      </c>
      <c r="G719">
        <f>VLOOKUP(CONCATENATE(Plan1!C719,Plan1!D719),Planilha2!$F:$K,5,0)</f>
        <v>129</v>
      </c>
      <c r="H719" t="s">
        <v>3364</v>
      </c>
      <c r="I719" t="s">
        <v>2595</v>
      </c>
    </row>
    <row r="720" spans="1:9" x14ac:dyDescent="0.3">
      <c r="A720" t="s">
        <v>3313</v>
      </c>
      <c r="B720" t="s">
        <v>2348</v>
      </c>
      <c r="C720" t="s">
        <v>1187</v>
      </c>
      <c r="D720" s="16">
        <v>19998.43</v>
      </c>
      <c r="E720" s="16" t="s">
        <v>3282</v>
      </c>
      <c r="F720" s="16" t="s">
        <v>3282</v>
      </c>
      <c r="G720">
        <f>VLOOKUP(CONCATENATE(Plan1!C720,Plan1!D720),Planilha2!$F:$K,5,0)</f>
        <v>129</v>
      </c>
      <c r="H720" t="s">
        <v>3365</v>
      </c>
      <c r="I720" t="s">
        <v>2596</v>
      </c>
    </row>
    <row r="721" spans="1:9" x14ac:dyDescent="0.3">
      <c r="A721" t="s">
        <v>3314</v>
      </c>
      <c r="B721" t="s">
        <v>2349</v>
      </c>
      <c r="C721" t="s">
        <v>1187</v>
      </c>
      <c r="D721" s="16">
        <v>19998.43</v>
      </c>
      <c r="E721" s="16" t="s">
        <v>3282</v>
      </c>
      <c r="F721" s="16" t="s">
        <v>3282</v>
      </c>
      <c r="G721">
        <f>VLOOKUP(CONCATENATE(Plan1!C721,Plan1!D721),Planilha2!$F:$K,5,0)</f>
        <v>129</v>
      </c>
      <c r="H721" t="s">
        <v>7499</v>
      </c>
      <c r="I721" t="s">
        <v>2597</v>
      </c>
    </row>
    <row r="722" spans="1:9" x14ac:dyDescent="0.3">
      <c r="A722" t="s">
        <v>3315</v>
      </c>
      <c r="B722" t="s">
        <v>2350</v>
      </c>
      <c r="C722" t="s">
        <v>1187</v>
      </c>
      <c r="D722" s="16">
        <v>19998.43</v>
      </c>
      <c r="E722" s="16" t="s">
        <v>3282</v>
      </c>
      <c r="F722" s="16" t="s">
        <v>3282</v>
      </c>
      <c r="G722">
        <f>VLOOKUP(CONCATENATE(Plan1!C722,Plan1!D722),Planilha2!$F:$K,5,0)</f>
        <v>129</v>
      </c>
      <c r="H722" t="s">
        <v>7500</v>
      </c>
      <c r="I722" t="s">
        <v>2598</v>
      </c>
    </row>
    <row r="723" spans="1:9" x14ac:dyDescent="0.3">
      <c r="A723" t="s">
        <v>7322</v>
      </c>
      <c r="B723" t="s">
        <v>2351</v>
      </c>
      <c r="C723" t="s">
        <v>1187</v>
      </c>
      <c r="D723" s="16">
        <v>19998.43</v>
      </c>
      <c r="E723" s="16" t="s">
        <v>3282</v>
      </c>
      <c r="F723" s="16" t="s">
        <v>3282</v>
      </c>
      <c r="G723">
        <f>VLOOKUP(CONCATENATE(Plan1!C723,Plan1!D723),Planilha2!$F:$K,5,0)</f>
        <v>129</v>
      </c>
      <c r="H723" t="s">
        <v>7501</v>
      </c>
      <c r="I723" t="s">
        <v>2599</v>
      </c>
    </row>
    <row r="724" spans="1:9" x14ac:dyDescent="0.3">
      <c r="A724" t="s">
        <v>7323</v>
      </c>
      <c r="B724" t="s">
        <v>2352</v>
      </c>
      <c r="C724" t="s">
        <v>1187</v>
      </c>
      <c r="D724" s="16">
        <v>19998.43</v>
      </c>
      <c r="E724" s="16" t="s">
        <v>3282</v>
      </c>
      <c r="F724" s="16" t="s">
        <v>3282</v>
      </c>
      <c r="G724">
        <f>VLOOKUP(CONCATENATE(Plan1!C724,Plan1!D724),Planilha2!$F:$K,5,0)</f>
        <v>129</v>
      </c>
      <c r="H724" t="s">
        <v>3366</v>
      </c>
      <c r="I724" t="s">
        <v>2600</v>
      </c>
    </row>
    <row r="725" spans="1:9" x14ac:dyDescent="0.3">
      <c r="A725" t="s">
        <v>7324</v>
      </c>
      <c r="B725" t="s">
        <v>2353</v>
      </c>
      <c r="C725" t="s">
        <v>1187</v>
      </c>
      <c r="D725" s="16">
        <v>19998.43</v>
      </c>
      <c r="E725" s="16" t="s">
        <v>3282</v>
      </c>
      <c r="F725" s="16" t="s">
        <v>3282</v>
      </c>
      <c r="G725">
        <f>VLOOKUP(CONCATENATE(Plan1!C725,Plan1!D725),Planilha2!$F:$K,5,0)</f>
        <v>129</v>
      </c>
      <c r="H725" t="s">
        <v>7502</v>
      </c>
      <c r="I725" t="s">
        <v>2601</v>
      </c>
    </row>
    <row r="726" spans="1:9" x14ac:dyDescent="0.3">
      <c r="A726" t="s">
        <v>7325</v>
      </c>
      <c r="B726" t="s">
        <v>2354</v>
      </c>
      <c r="C726" t="s">
        <v>1187</v>
      </c>
      <c r="D726" s="16">
        <v>19998.43</v>
      </c>
      <c r="E726" s="16" t="s">
        <v>3282</v>
      </c>
      <c r="F726" s="16" t="s">
        <v>3282</v>
      </c>
      <c r="G726">
        <f>VLOOKUP(CONCATENATE(Plan1!C726,Plan1!D726),Planilha2!$F:$K,5,0)</f>
        <v>129</v>
      </c>
      <c r="H726" t="s">
        <v>7503</v>
      </c>
      <c r="I726" t="s">
        <v>2602</v>
      </c>
    </row>
    <row r="727" spans="1:9" x14ac:dyDescent="0.3">
      <c r="A727" t="s">
        <v>7326</v>
      </c>
      <c r="B727" t="s">
        <v>2355</v>
      </c>
      <c r="C727" t="s">
        <v>1187</v>
      </c>
      <c r="D727" s="16">
        <v>19998.43</v>
      </c>
      <c r="E727" s="16" t="s">
        <v>3282</v>
      </c>
      <c r="F727" s="16" t="s">
        <v>3282</v>
      </c>
      <c r="G727">
        <f>VLOOKUP(CONCATENATE(Plan1!C727,Plan1!D727),Planilha2!$F:$K,5,0)</f>
        <v>129</v>
      </c>
      <c r="H727" t="s">
        <v>3440</v>
      </c>
      <c r="I727" t="s">
        <v>2603</v>
      </c>
    </row>
    <row r="728" spans="1:9" x14ac:dyDescent="0.3">
      <c r="A728" t="s">
        <v>7327</v>
      </c>
      <c r="B728" t="s">
        <v>2356</v>
      </c>
      <c r="C728" t="s">
        <v>1187</v>
      </c>
      <c r="D728" s="16">
        <v>19998.43</v>
      </c>
      <c r="E728" s="16" t="s">
        <v>3282</v>
      </c>
      <c r="F728" s="16" t="s">
        <v>3282</v>
      </c>
      <c r="G728">
        <f>VLOOKUP(CONCATENATE(Plan1!C728,Plan1!D728),Planilha2!$F:$K,5,0)</f>
        <v>129</v>
      </c>
      <c r="H728" t="s">
        <v>7504</v>
      </c>
      <c r="I728" t="s">
        <v>2604</v>
      </c>
    </row>
    <row r="729" spans="1:9" x14ac:dyDescent="0.3">
      <c r="A729" t="s">
        <v>7328</v>
      </c>
      <c r="B729" t="s">
        <v>2357</v>
      </c>
      <c r="C729" t="s">
        <v>1187</v>
      </c>
      <c r="D729" s="16">
        <v>19998.43</v>
      </c>
      <c r="E729" s="16" t="s">
        <v>3282</v>
      </c>
      <c r="F729" s="16" t="s">
        <v>3282</v>
      </c>
      <c r="G729">
        <f>VLOOKUP(CONCATENATE(Plan1!C729,Plan1!D729),Planilha2!$F:$K,5,0)</f>
        <v>129</v>
      </c>
      <c r="H729" t="s">
        <v>6828</v>
      </c>
      <c r="I729" t="s">
        <v>149</v>
      </c>
    </row>
    <row r="730" spans="1:9" x14ac:dyDescent="0.3">
      <c r="A730" t="s">
        <v>7329</v>
      </c>
      <c r="B730" t="s">
        <v>2358</v>
      </c>
      <c r="C730" t="s">
        <v>1188</v>
      </c>
      <c r="D730" s="16">
        <v>196929.62</v>
      </c>
      <c r="E730" s="16">
        <v>14143.48</v>
      </c>
      <c r="F730" s="16" t="s">
        <v>3282</v>
      </c>
      <c r="G730">
        <f>VLOOKUP(CONCATENATE(Plan1!C730,Plan1!D730),Planilha2!$F:$K,5,0)</f>
        <v>129</v>
      </c>
      <c r="H730" t="s">
        <v>7505</v>
      </c>
      <c r="I730" t="s">
        <v>2605</v>
      </c>
    </row>
    <row r="731" spans="1:9" x14ac:dyDescent="0.3">
      <c r="A731" t="s">
        <v>7330</v>
      </c>
      <c r="B731" t="s">
        <v>2359</v>
      </c>
      <c r="C731" t="s">
        <v>1189</v>
      </c>
      <c r="D731" s="16">
        <v>237099.33</v>
      </c>
      <c r="E731" s="16">
        <v>17131.82</v>
      </c>
      <c r="F731" s="16" t="s">
        <v>3282</v>
      </c>
      <c r="G731">
        <f>VLOOKUP(CONCATENATE(Plan1!C731,Plan1!D731),Planilha2!$F:$K,5,0)</f>
        <v>129</v>
      </c>
      <c r="H731" t="s">
        <v>7506</v>
      </c>
      <c r="I731" t="s">
        <v>2606</v>
      </c>
    </row>
    <row r="732" spans="1:9" x14ac:dyDescent="0.3">
      <c r="A732" t="s">
        <v>3316</v>
      </c>
      <c r="B732" t="s">
        <v>2360</v>
      </c>
      <c r="C732" t="s">
        <v>1190</v>
      </c>
      <c r="D732" s="16">
        <v>208123.54</v>
      </c>
      <c r="E732" s="16">
        <v>14944.1</v>
      </c>
      <c r="F732" s="16" t="s">
        <v>3282</v>
      </c>
      <c r="G732">
        <f>VLOOKUP(CONCATENATE(Plan1!C732,Plan1!D732),Planilha2!$F:$K,5,0)</f>
        <v>129</v>
      </c>
      <c r="H732" t="s">
        <v>7507</v>
      </c>
      <c r="I732" t="s">
        <v>2607</v>
      </c>
    </row>
    <row r="733" spans="1:9" x14ac:dyDescent="0.3">
      <c r="A733" t="s">
        <v>3317</v>
      </c>
      <c r="B733" t="s">
        <v>2361</v>
      </c>
      <c r="C733" t="s">
        <v>1191</v>
      </c>
      <c r="D733" s="16">
        <v>201136.35</v>
      </c>
      <c r="E733" s="16">
        <v>14406.62</v>
      </c>
      <c r="F733" s="16" t="s">
        <v>3282</v>
      </c>
      <c r="G733">
        <f>VLOOKUP(CONCATENATE(Plan1!C733,Plan1!D733),Planilha2!$F:$K,5,0)</f>
        <v>129</v>
      </c>
      <c r="H733" t="s">
        <v>7508</v>
      </c>
      <c r="I733" t="s">
        <v>2608</v>
      </c>
    </row>
    <row r="734" spans="1:9" x14ac:dyDescent="0.3">
      <c r="A734" t="s">
        <v>3318</v>
      </c>
      <c r="B734" t="s">
        <v>2362</v>
      </c>
      <c r="C734" t="s">
        <v>1192</v>
      </c>
      <c r="D734" s="16">
        <v>196186.51</v>
      </c>
      <c r="E734" s="16">
        <v>14052.08</v>
      </c>
      <c r="F734" s="16" t="s">
        <v>3282</v>
      </c>
      <c r="G734">
        <f>VLOOKUP(CONCATENATE(Plan1!C734,Plan1!D734),Planilha2!$F:$K,5,0)</f>
        <v>129</v>
      </c>
      <c r="H734" t="s">
        <v>3441</v>
      </c>
      <c r="I734" t="s">
        <v>2609</v>
      </c>
    </row>
    <row r="735" spans="1:9" x14ac:dyDescent="0.3">
      <c r="A735" t="s">
        <v>7331</v>
      </c>
      <c r="B735" t="s">
        <v>2363</v>
      </c>
      <c r="C735" t="s">
        <v>1193</v>
      </c>
      <c r="D735" s="16">
        <v>236941.15</v>
      </c>
      <c r="E735" s="16">
        <v>17015.73</v>
      </c>
      <c r="F735" s="16" t="s">
        <v>3282</v>
      </c>
      <c r="G735">
        <f>VLOOKUP(CONCATENATE(Plan1!C735,Plan1!D735),Planilha2!$F:$K,5,0)</f>
        <v>129</v>
      </c>
      <c r="H735" t="s">
        <v>7509</v>
      </c>
      <c r="I735" t="s">
        <v>2610</v>
      </c>
    </row>
    <row r="736" spans="1:9" x14ac:dyDescent="0.3">
      <c r="A736" t="s">
        <v>3353</v>
      </c>
      <c r="B736" t="s">
        <v>2364</v>
      </c>
      <c r="C736" t="s">
        <v>1194</v>
      </c>
      <c r="D736" s="16">
        <v>196251.14</v>
      </c>
      <c r="E736" s="16">
        <v>14097.91</v>
      </c>
      <c r="F736" s="16" t="s">
        <v>3282</v>
      </c>
      <c r="G736">
        <f>VLOOKUP(CONCATENATE(Plan1!C736,Plan1!D736),Planilha2!$F:$K,5,0)</f>
        <v>129</v>
      </c>
      <c r="H736" t="s">
        <v>7510</v>
      </c>
      <c r="I736" t="s">
        <v>2611</v>
      </c>
    </row>
    <row r="737" spans="1:9" x14ac:dyDescent="0.3">
      <c r="A737" t="s">
        <v>7332</v>
      </c>
      <c r="B737" t="s">
        <v>2365</v>
      </c>
      <c r="C737" t="s">
        <v>1195</v>
      </c>
      <c r="D737" s="16">
        <v>199248.84</v>
      </c>
      <c r="E737" s="16">
        <v>14323.8</v>
      </c>
      <c r="F737" s="16" t="s">
        <v>3282</v>
      </c>
      <c r="G737">
        <f>VLOOKUP(CONCATENATE(Plan1!C737,Plan1!D737),Planilha2!$F:$K,5,0)</f>
        <v>129</v>
      </c>
      <c r="H737" t="s">
        <v>3367</v>
      </c>
      <c r="I737" t="s">
        <v>2612</v>
      </c>
    </row>
    <row r="738" spans="1:9" x14ac:dyDescent="0.3">
      <c r="A738" t="s">
        <v>3319</v>
      </c>
      <c r="B738" t="s">
        <v>2366</v>
      </c>
      <c r="C738" t="s">
        <v>1196</v>
      </c>
      <c r="D738" s="16">
        <v>288797.17</v>
      </c>
      <c r="E738" s="16">
        <v>20880.84</v>
      </c>
      <c r="F738" s="16" t="s">
        <v>3282</v>
      </c>
      <c r="G738">
        <f>VLOOKUP(CONCATENATE(Plan1!C738,Plan1!D738),Planilha2!$F:$K,5,0)</f>
        <v>129</v>
      </c>
      <c r="H738" t="s">
        <v>3368</v>
      </c>
      <c r="I738" t="s">
        <v>2613</v>
      </c>
    </row>
    <row r="739" spans="1:9" x14ac:dyDescent="0.3">
      <c r="A739" t="s">
        <v>3320</v>
      </c>
      <c r="B739" t="s">
        <v>2367</v>
      </c>
      <c r="C739" t="s">
        <v>1197</v>
      </c>
      <c r="D739" s="16">
        <v>196334.32</v>
      </c>
      <c r="E739" s="16">
        <v>14072.68</v>
      </c>
      <c r="F739" s="16" t="s">
        <v>3282</v>
      </c>
      <c r="G739">
        <f>VLOOKUP(CONCATENATE(Plan1!C739,Plan1!D739),Planilha2!$F:$K,5,0)</f>
        <v>129</v>
      </c>
      <c r="H739" t="s">
        <v>7511</v>
      </c>
      <c r="I739" t="s">
        <v>2614</v>
      </c>
    </row>
    <row r="740" spans="1:9" x14ac:dyDescent="0.3">
      <c r="A740" t="s">
        <v>7333</v>
      </c>
      <c r="B740" t="s">
        <v>2368</v>
      </c>
      <c r="C740" t="s">
        <v>1198</v>
      </c>
      <c r="D740" s="16">
        <v>236767.95</v>
      </c>
      <c r="E740" s="16">
        <v>17015.73</v>
      </c>
      <c r="F740" s="16" t="s">
        <v>3282</v>
      </c>
      <c r="G740">
        <f>VLOOKUP(CONCATENATE(Plan1!C740,Plan1!D740),Planilha2!$F:$K,5,0)</f>
        <v>129</v>
      </c>
      <c r="H740" t="s">
        <v>6687</v>
      </c>
      <c r="I740" t="s">
        <v>2615</v>
      </c>
    </row>
    <row r="741" spans="1:9" x14ac:dyDescent="0.3">
      <c r="A741" t="s">
        <v>7334</v>
      </c>
      <c r="B741" t="s">
        <v>2369</v>
      </c>
      <c r="C741" t="s">
        <v>1199</v>
      </c>
      <c r="D741" s="16">
        <v>160893.34</v>
      </c>
      <c r="E741" s="16">
        <v>11427.43</v>
      </c>
      <c r="F741" s="16" t="s">
        <v>3282</v>
      </c>
      <c r="G741">
        <f>VLOOKUP(CONCATENATE(Plan1!C741,Plan1!D741),Planilha2!$F:$K,5,0)</f>
        <v>129</v>
      </c>
      <c r="H741" t="s">
        <v>7512</v>
      </c>
      <c r="I741" t="s">
        <v>2616</v>
      </c>
    </row>
    <row r="742" spans="1:9" x14ac:dyDescent="0.3">
      <c r="A742" t="s">
        <v>7335</v>
      </c>
      <c r="B742" t="s">
        <v>2370</v>
      </c>
      <c r="C742" t="s">
        <v>1200</v>
      </c>
      <c r="D742" s="16">
        <v>160607.67999999999</v>
      </c>
      <c r="E742" s="16">
        <v>11614.02</v>
      </c>
      <c r="F742" s="16" t="s">
        <v>3282</v>
      </c>
      <c r="G742">
        <f>VLOOKUP(CONCATENATE(Plan1!C742,Plan1!D742),Planilha2!$F:$K,5,0)</f>
        <v>129</v>
      </c>
      <c r="H742" t="s">
        <v>7513</v>
      </c>
      <c r="I742" t="s">
        <v>2617</v>
      </c>
    </row>
    <row r="743" spans="1:9" x14ac:dyDescent="0.3">
      <c r="A743" t="s">
        <v>7336</v>
      </c>
      <c r="B743" t="s">
        <v>2371</v>
      </c>
      <c r="C743" t="s">
        <v>1201</v>
      </c>
      <c r="D743" s="16">
        <v>102585.45</v>
      </c>
      <c r="E743" s="16">
        <v>7373.02</v>
      </c>
      <c r="F743" s="16" t="s">
        <v>3282</v>
      </c>
      <c r="G743">
        <f>VLOOKUP(CONCATENATE(Plan1!C743,Plan1!D743),Planilha2!$F:$K,5,0)</f>
        <v>129</v>
      </c>
      <c r="H743" t="s">
        <v>7514</v>
      </c>
      <c r="I743" t="s">
        <v>2618</v>
      </c>
    </row>
    <row r="744" spans="1:9" x14ac:dyDescent="0.3">
      <c r="A744" t="s">
        <v>3321</v>
      </c>
      <c r="B744" t="s">
        <v>2372</v>
      </c>
      <c r="C744" t="s">
        <v>1202</v>
      </c>
      <c r="D744" s="16">
        <v>180383.89</v>
      </c>
      <c r="E744" s="16">
        <v>12920.83</v>
      </c>
      <c r="F744" s="16" t="s">
        <v>3282</v>
      </c>
      <c r="G744">
        <f>VLOOKUP(CONCATENATE(Plan1!C744,Plan1!D744),Planilha2!$F:$K,5,0)</f>
        <v>129</v>
      </c>
      <c r="H744" t="s">
        <v>3369</v>
      </c>
      <c r="I744" t="s">
        <v>2619</v>
      </c>
    </row>
    <row r="745" spans="1:9" x14ac:dyDescent="0.3">
      <c r="A745" t="s">
        <v>6304</v>
      </c>
      <c r="B745" t="s">
        <v>2373</v>
      </c>
      <c r="C745" t="s">
        <v>1203</v>
      </c>
      <c r="D745" s="16">
        <v>282134.36</v>
      </c>
      <c r="E745" s="16">
        <v>26303.16</v>
      </c>
      <c r="F745" s="16" t="s">
        <v>3282</v>
      </c>
      <c r="G745">
        <f>VLOOKUP(CONCATENATE(Plan1!C745,Plan1!D745),Planilha2!$F:$K,5,0)</f>
        <v>129</v>
      </c>
      <c r="H745" t="s">
        <v>7515</v>
      </c>
      <c r="I745" t="s">
        <v>2620</v>
      </c>
    </row>
    <row r="746" spans="1:9" x14ac:dyDescent="0.3">
      <c r="A746" t="s">
        <v>7337</v>
      </c>
      <c r="B746" t="s">
        <v>2374</v>
      </c>
      <c r="C746" t="s">
        <v>1204</v>
      </c>
      <c r="D746" s="16">
        <v>98401.62</v>
      </c>
      <c r="E746" s="16">
        <v>7071.29</v>
      </c>
      <c r="F746" s="16" t="s">
        <v>3282</v>
      </c>
      <c r="G746">
        <f>VLOOKUP(CONCATENATE(Plan1!C746,Plan1!D746),Planilha2!$F:$K,5,0)</f>
        <v>129</v>
      </c>
      <c r="H746" t="s">
        <v>7516</v>
      </c>
      <c r="I746" t="s">
        <v>2622</v>
      </c>
    </row>
    <row r="747" spans="1:9" x14ac:dyDescent="0.3">
      <c r="A747" t="s">
        <v>7338</v>
      </c>
      <c r="B747" t="s">
        <v>2375</v>
      </c>
      <c r="C747" t="s">
        <v>1205</v>
      </c>
      <c r="D747" s="16">
        <v>144399.67999999999</v>
      </c>
      <c r="E747" s="16">
        <v>13482.6</v>
      </c>
      <c r="F747" s="16" t="s">
        <v>3282</v>
      </c>
      <c r="G747">
        <f>VLOOKUP(CONCATENATE(Plan1!C747,Plan1!D747),Planilha2!$F:$K,5,0)</f>
        <v>129</v>
      </c>
      <c r="H747" t="s">
        <v>7517</v>
      </c>
      <c r="I747" t="s">
        <v>2623</v>
      </c>
    </row>
    <row r="748" spans="1:9" x14ac:dyDescent="0.3">
      <c r="A748" t="s">
        <v>7339</v>
      </c>
      <c r="B748" t="s">
        <v>2376</v>
      </c>
      <c r="C748" t="s">
        <v>1206</v>
      </c>
      <c r="D748" s="16">
        <v>237100.14</v>
      </c>
      <c r="E748" s="16">
        <v>17132.41</v>
      </c>
      <c r="F748" s="16" t="s">
        <v>3282</v>
      </c>
      <c r="G748">
        <f>VLOOKUP(CONCATENATE(Plan1!C748,Plan1!D748),Planilha2!$F:$K,5,0)</f>
        <v>129</v>
      </c>
      <c r="H748" t="s">
        <v>3370</v>
      </c>
      <c r="I748" t="s">
        <v>2624</v>
      </c>
    </row>
    <row r="749" spans="1:9" x14ac:dyDescent="0.3">
      <c r="A749" t="s">
        <v>7340</v>
      </c>
      <c r="B749" t="s">
        <v>2377</v>
      </c>
      <c r="C749" t="s">
        <v>1207</v>
      </c>
      <c r="D749" s="16">
        <v>273008.65000000002</v>
      </c>
      <c r="E749" s="16">
        <v>19604.689999999999</v>
      </c>
      <c r="F749" s="16" t="s">
        <v>3282</v>
      </c>
      <c r="G749">
        <f>VLOOKUP(CONCATENATE(Plan1!C749,Plan1!D749),Planilha2!$F:$K,5,0)</f>
        <v>129</v>
      </c>
      <c r="H749" t="s">
        <v>3371</v>
      </c>
      <c r="I749" t="s">
        <v>2625</v>
      </c>
    </row>
    <row r="750" spans="1:9" x14ac:dyDescent="0.3">
      <c r="A750" t="s">
        <v>7341</v>
      </c>
      <c r="B750" t="s">
        <v>2378</v>
      </c>
      <c r="C750" t="s">
        <v>1208</v>
      </c>
      <c r="D750" s="16">
        <v>134297.41</v>
      </c>
      <c r="E750" s="16">
        <v>9647.9500000000007</v>
      </c>
      <c r="F750" s="16" t="s">
        <v>3282</v>
      </c>
      <c r="G750">
        <f>VLOOKUP(CONCATENATE(Plan1!C750,Plan1!D750),Planilha2!$F:$K,5,0)</f>
        <v>129</v>
      </c>
      <c r="H750" t="s">
        <v>3372</v>
      </c>
      <c r="I750" t="s">
        <v>2626</v>
      </c>
    </row>
    <row r="751" spans="1:9" x14ac:dyDescent="0.3">
      <c r="A751" t="s">
        <v>7342</v>
      </c>
      <c r="B751" t="s">
        <v>2379</v>
      </c>
      <c r="C751" t="s">
        <v>1209</v>
      </c>
      <c r="D751" s="16">
        <v>138646.9</v>
      </c>
      <c r="E751" s="16">
        <v>9959.85</v>
      </c>
      <c r="F751" s="16" t="s">
        <v>3282</v>
      </c>
      <c r="G751">
        <f>VLOOKUP(CONCATENATE(Plan1!C751,Plan1!D751),Planilha2!$F:$K,5,0)</f>
        <v>129</v>
      </c>
      <c r="H751" t="s">
        <v>7518</v>
      </c>
      <c r="I751" t="s">
        <v>2627</v>
      </c>
    </row>
    <row r="752" spans="1:9" x14ac:dyDescent="0.3">
      <c r="A752" t="s">
        <v>3322</v>
      </c>
      <c r="B752" t="s">
        <v>2380</v>
      </c>
      <c r="C752" t="s">
        <v>1210</v>
      </c>
      <c r="D752" s="16">
        <v>236322.99</v>
      </c>
      <c r="E752" s="16">
        <v>15166.68</v>
      </c>
      <c r="F752" s="16" t="s">
        <v>3282</v>
      </c>
      <c r="G752">
        <f>VLOOKUP(CONCATENATE(Plan1!C752,Plan1!D752),Planilha2!$F:$K,5,0)</f>
        <v>217</v>
      </c>
      <c r="H752" t="s">
        <v>7519</v>
      </c>
      <c r="I752" t="s">
        <v>2628</v>
      </c>
    </row>
    <row r="753" spans="1:9" x14ac:dyDescent="0.3">
      <c r="A753" t="s">
        <v>7343</v>
      </c>
      <c r="B753" t="s">
        <v>2381</v>
      </c>
      <c r="C753" t="s">
        <v>1211</v>
      </c>
      <c r="D753" s="16">
        <v>110737.36</v>
      </c>
      <c r="E753" s="16">
        <v>11839.75</v>
      </c>
      <c r="F753" s="16" t="s">
        <v>3282</v>
      </c>
      <c r="G753">
        <f>VLOOKUP(CONCATENATE(Plan1!C753,Plan1!D753),Planilha2!$F:$K,5,0)</f>
        <v>169</v>
      </c>
      <c r="H753" t="s">
        <v>7520</v>
      </c>
      <c r="I753" t="s">
        <v>2629</v>
      </c>
    </row>
    <row r="754" spans="1:9" x14ac:dyDescent="0.3">
      <c r="A754" t="s">
        <v>3354</v>
      </c>
      <c r="B754" t="s">
        <v>2382</v>
      </c>
      <c r="C754" t="s">
        <v>1211</v>
      </c>
      <c r="D754" s="16">
        <v>36460.81</v>
      </c>
      <c r="E754" s="16" t="s">
        <v>3282</v>
      </c>
      <c r="F754" s="16">
        <v>12589.04</v>
      </c>
      <c r="G754">
        <f>VLOOKUP(CONCATENATE(Plan1!C754,Plan1!D754),Planilha2!$F:$K,5,0)</f>
        <v>1</v>
      </c>
      <c r="H754" t="s">
        <v>7521</v>
      </c>
      <c r="I754" t="s">
        <v>2630</v>
      </c>
    </row>
    <row r="755" spans="1:9" x14ac:dyDescent="0.3">
      <c r="A755" t="s">
        <v>7344</v>
      </c>
      <c r="B755" t="s">
        <v>2383</v>
      </c>
      <c r="C755" t="s">
        <v>1212</v>
      </c>
      <c r="D755" s="16">
        <v>124791.17</v>
      </c>
      <c r="E755" s="16">
        <v>8326.67</v>
      </c>
      <c r="F755" s="16" t="s">
        <v>3282</v>
      </c>
      <c r="G755">
        <f>VLOOKUP(CONCATENATE(Plan1!C755,Plan1!D755),Planilha2!$F:$K,5,0)</f>
        <v>133</v>
      </c>
      <c r="H755" t="s">
        <v>7522</v>
      </c>
      <c r="I755" t="s">
        <v>2631</v>
      </c>
    </row>
    <row r="756" spans="1:9" x14ac:dyDescent="0.3">
      <c r="A756" t="s">
        <v>7345</v>
      </c>
      <c r="B756" t="s">
        <v>2384</v>
      </c>
      <c r="C756" t="s">
        <v>1213</v>
      </c>
      <c r="D756" s="16">
        <v>65499.26</v>
      </c>
      <c r="E756" s="16">
        <v>5174.1400000000003</v>
      </c>
      <c r="F756" s="16" t="s">
        <v>3282</v>
      </c>
      <c r="G756">
        <f>VLOOKUP(CONCATENATE(Plan1!C756,Plan1!D756),Planilha2!$F:$K,5,0)</f>
        <v>111</v>
      </c>
      <c r="H756" t="s">
        <v>7523</v>
      </c>
      <c r="I756" t="s">
        <v>2632</v>
      </c>
    </row>
    <row r="757" spans="1:9" x14ac:dyDescent="0.3">
      <c r="A757" t="s">
        <v>6242</v>
      </c>
      <c r="B757" t="s">
        <v>2385</v>
      </c>
      <c r="C757" t="s">
        <v>1214</v>
      </c>
      <c r="D757" s="16">
        <v>82234.929999999993</v>
      </c>
      <c r="E757" s="16">
        <v>7329.3</v>
      </c>
      <c r="F757" s="16" t="s">
        <v>3282</v>
      </c>
      <c r="G757">
        <f>VLOOKUP(CONCATENATE(Plan1!C757,Plan1!D757),Planilha2!$F:$K,5,0)</f>
        <v>106</v>
      </c>
      <c r="H757" t="s">
        <v>7524</v>
      </c>
      <c r="I757" t="s">
        <v>2633</v>
      </c>
    </row>
    <row r="758" spans="1:9" x14ac:dyDescent="0.3">
      <c r="A758" t="s">
        <v>3323</v>
      </c>
      <c r="B758" t="s">
        <v>2386</v>
      </c>
      <c r="C758" t="s">
        <v>1215</v>
      </c>
      <c r="D758" s="16">
        <v>62840.81</v>
      </c>
      <c r="E758" s="16">
        <v>5604.88</v>
      </c>
      <c r="F758" s="16" t="s">
        <v>3282</v>
      </c>
      <c r="G758">
        <f>VLOOKUP(CONCATENATE(Plan1!C758,Plan1!D758),Planilha2!$F:$K,5,0)</f>
        <v>55</v>
      </c>
      <c r="H758" t="s">
        <v>7525</v>
      </c>
      <c r="I758" t="s">
        <v>2634</v>
      </c>
    </row>
    <row r="759" spans="1:9" x14ac:dyDescent="0.3">
      <c r="A759" t="s">
        <v>7346</v>
      </c>
      <c r="B759" t="s">
        <v>2387</v>
      </c>
      <c r="C759" t="s">
        <v>1216</v>
      </c>
      <c r="D759" s="16">
        <v>83787.95</v>
      </c>
      <c r="E759" s="16">
        <v>8784.6200000000008</v>
      </c>
      <c r="F759" s="16" t="s">
        <v>3282</v>
      </c>
      <c r="G759">
        <f>VLOOKUP(CONCATENATE(Plan1!C759,Plan1!D759),Planilha2!$F:$K,5,0)</f>
        <v>117</v>
      </c>
      <c r="H759" t="s">
        <v>3442</v>
      </c>
      <c r="I759" t="s">
        <v>2635</v>
      </c>
    </row>
    <row r="760" spans="1:9" x14ac:dyDescent="0.3">
      <c r="A760" t="s">
        <v>7347</v>
      </c>
      <c r="B760" t="s">
        <v>2388</v>
      </c>
      <c r="C760" t="s">
        <v>1217</v>
      </c>
      <c r="D760" s="16">
        <v>70021.509999999995</v>
      </c>
      <c r="E760" s="16" t="s">
        <v>3282</v>
      </c>
      <c r="F760" s="16">
        <v>25298.710000000003</v>
      </c>
      <c r="G760">
        <f>VLOOKUP(CONCATENATE(Plan1!C760,Plan1!D760),Planilha2!$F:$K,5,0)</f>
        <v>1</v>
      </c>
      <c r="H760" t="s">
        <v>7526</v>
      </c>
      <c r="I760" t="s">
        <v>2636</v>
      </c>
    </row>
    <row r="761" spans="1:9" x14ac:dyDescent="0.3">
      <c r="A761" t="s">
        <v>7348</v>
      </c>
      <c r="B761" t="s">
        <v>2390</v>
      </c>
      <c r="C761" t="s">
        <v>1219</v>
      </c>
      <c r="D761" s="16">
        <v>236993.93</v>
      </c>
      <c r="E761" s="16">
        <v>17015.73</v>
      </c>
      <c r="F761" s="16" t="s">
        <v>3282</v>
      </c>
      <c r="G761">
        <f>VLOOKUP(CONCATENATE(Plan1!C761,Plan1!D761),Planilha2!$F:$K,5,0)</f>
        <v>129</v>
      </c>
      <c r="H761" t="s">
        <v>7527</v>
      </c>
      <c r="I761" t="s">
        <v>2637</v>
      </c>
    </row>
    <row r="762" spans="1:9" x14ac:dyDescent="0.3">
      <c r="A762" t="s">
        <v>7349</v>
      </c>
      <c r="B762" t="s">
        <v>2391</v>
      </c>
      <c r="C762" t="s">
        <v>1220</v>
      </c>
      <c r="D762" s="16">
        <v>244916.3</v>
      </c>
      <c r="E762" s="16">
        <v>22829.61</v>
      </c>
      <c r="F762" s="16" t="s">
        <v>3282</v>
      </c>
      <c r="G762">
        <f>VLOOKUP(CONCATENATE(Plan1!C762,Plan1!D762),Planilha2!$F:$K,5,0)</f>
        <v>129</v>
      </c>
      <c r="H762" t="s">
        <v>7528</v>
      </c>
      <c r="I762" t="s">
        <v>2639</v>
      </c>
    </row>
    <row r="763" spans="1:9" x14ac:dyDescent="0.3">
      <c r="A763" t="s">
        <v>7350</v>
      </c>
      <c r="B763" t="s">
        <v>2392</v>
      </c>
      <c r="C763" t="s">
        <v>1221</v>
      </c>
      <c r="D763" s="16">
        <v>28882.560000000001</v>
      </c>
      <c r="E763" s="16">
        <v>2703.33</v>
      </c>
      <c r="F763" s="16" t="s">
        <v>3282</v>
      </c>
      <c r="G763">
        <f>VLOOKUP(CONCATENATE(Plan1!C763,Plan1!D763),Planilha2!$F:$K,5,0)</f>
        <v>72</v>
      </c>
      <c r="H763" t="s">
        <v>7529</v>
      </c>
      <c r="I763" t="s">
        <v>2640</v>
      </c>
    </row>
    <row r="764" spans="1:9" x14ac:dyDescent="0.3">
      <c r="A764" t="s">
        <v>3324</v>
      </c>
      <c r="B764" t="s">
        <v>2393</v>
      </c>
      <c r="C764" t="s">
        <v>1222</v>
      </c>
      <c r="D764" s="16">
        <v>114006.27</v>
      </c>
      <c r="E764" s="16" t="s">
        <v>3282</v>
      </c>
      <c r="F764" s="16" t="s">
        <v>3282</v>
      </c>
      <c r="G764">
        <f>VLOOKUP(CONCATENATE(Plan1!C764,Plan1!D764),Planilha2!$F:$K,5,0)</f>
        <v>106</v>
      </c>
      <c r="H764" t="s">
        <v>3373</v>
      </c>
      <c r="I764" t="s">
        <v>2641</v>
      </c>
    </row>
    <row r="765" spans="1:9" x14ac:dyDescent="0.3">
      <c r="A765" t="s">
        <v>7351</v>
      </c>
      <c r="B765" t="s">
        <v>2394</v>
      </c>
      <c r="C765" t="s">
        <v>1223</v>
      </c>
      <c r="D765" s="16">
        <v>392610.92</v>
      </c>
      <c r="E765" s="16" t="s">
        <v>3282</v>
      </c>
      <c r="F765" s="16" t="s">
        <v>3282</v>
      </c>
      <c r="G765">
        <f>VLOOKUP(CONCATENATE(Plan1!C765,Plan1!D765),Planilha2!$F:$K,5,0)</f>
        <v>98</v>
      </c>
      <c r="H765" t="s">
        <v>7530</v>
      </c>
      <c r="I765" t="s">
        <v>2642</v>
      </c>
    </row>
    <row r="766" spans="1:9" x14ac:dyDescent="0.3">
      <c r="A766" t="s">
        <v>509</v>
      </c>
      <c r="B766" t="s">
        <v>2203</v>
      </c>
      <c r="C766" t="s">
        <v>1224</v>
      </c>
      <c r="D766" s="16">
        <v>133267.4</v>
      </c>
      <c r="E766" s="16" t="s">
        <v>3282</v>
      </c>
      <c r="F766" s="16" t="s">
        <v>3282</v>
      </c>
      <c r="G766">
        <f>VLOOKUP(CONCATENATE(Plan1!C766,Plan1!D766),Planilha2!$F:$K,5,0)</f>
        <v>219</v>
      </c>
      <c r="H766" t="s">
        <v>3374</v>
      </c>
      <c r="I766" t="s">
        <v>2643</v>
      </c>
    </row>
    <row r="767" spans="1:9" x14ac:dyDescent="0.3">
      <c r="A767" t="s">
        <v>7352</v>
      </c>
      <c r="B767" t="s">
        <v>2395</v>
      </c>
      <c r="C767" t="s">
        <v>1225</v>
      </c>
      <c r="D767" s="16">
        <v>32968.76</v>
      </c>
      <c r="E767" s="16">
        <v>3466.99</v>
      </c>
      <c r="F767" s="16" t="s">
        <v>3282</v>
      </c>
      <c r="G767">
        <f>VLOOKUP(CONCATENATE(Plan1!C767,Plan1!D767),Planilha2!$F:$K,5,0)</f>
        <v>123</v>
      </c>
      <c r="H767" t="s">
        <v>3375</v>
      </c>
      <c r="I767" t="s">
        <v>2648</v>
      </c>
    </row>
    <row r="768" spans="1:9" x14ac:dyDescent="0.3">
      <c r="A768" t="s">
        <v>6453</v>
      </c>
      <c r="B768" t="s">
        <v>150</v>
      </c>
      <c r="C768" t="s">
        <v>1225</v>
      </c>
      <c r="D768" s="16">
        <v>7413.4400000000005</v>
      </c>
      <c r="E768" s="16" t="s">
        <v>3282</v>
      </c>
      <c r="F768" s="16" t="s">
        <v>3282</v>
      </c>
      <c r="G768">
        <f>VLOOKUP(CONCATENATE(Plan1!C768,Plan1!D768),Planilha2!$F:$K,5,0)</f>
        <v>1</v>
      </c>
      <c r="H768" t="s">
        <v>7531</v>
      </c>
      <c r="I768" t="s">
        <v>2650</v>
      </c>
    </row>
    <row r="769" spans="1:9" x14ac:dyDescent="0.3">
      <c r="A769" t="s">
        <v>7353</v>
      </c>
      <c r="B769" t="s">
        <v>2396</v>
      </c>
      <c r="C769" t="s">
        <v>1226</v>
      </c>
      <c r="D769" s="16">
        <v>124194.14</v>
      </c>
      <c r="E769" s="16">
        <v>8979.65</v>
      </c>
      <c r="F769" s="16" t="s">
        <v>3282</v>
      </c>
      <c r="G769">
        <f>VLOOKUP(CONCATENATE(Plan1!C769,Plan1!D769),Planilha2!$F:$K,5,0)</f>
        <v>129</v>
      </c>
      <c r="H769" t="s">
        <v>7532</v>
      </c>
      <c r="I769" t="s">
        <v>2651</v>
      </c>
    </row>
    <row r="770" spans="1:9" x14ac:dyDescent="0.3">
      <c r="A770" t="s">
        <v>7354</v>
      </c>
      <c r="B770" t="s">
        <v>2397</v>
      </c>
      <c r="C770" t="s">
        <v>1227</v>
      </c>
      <c r="D770" s="16">
        <v>56817.94</v>
      </c>
      <c r="E770" s="16">
        <v>4583.1099999999997</v>
      </c>
      <c r="F770" s="16" t="s">
        <v>3282</v>
      </c>
      <c r="G770">
        <f>VLOOKUP(CONCATENATE(Plan1!C770,Plan1!D770),Planilha2!$F:$K,5,0)</f>
        <v>31</v>
      </c>
      <c r="H770" t="s">
        <v>7533</v>
      </c>
      <c r="I770" t="s">
        <v>2652</v>
      </c>
    </row>
    <row r="771" spans="1:9" x14ac:dyDescent="0.3">
      <c r="A771" t="s">
        <v>7355</v>
      </c>
      <c r="B771" t="s">
        <v>2398</v>
      </c>
      <c r="C771" t="s">
        <v>1228</v>
      </c>
      <c r="D771" s="16">
        <v>86132.68</v>
      </c>
      <c r="E771" s="16">
        <v>7663.88</v>
      </c>
      <c r="F771" s="16" t="s">
        <v>3282</v>
      </c>
      <c r="G771">
        <f>VLOOKUP(CONCATENATE(Plan1!C771,Plan1!D771),Planilha2!$F:$K,5,0)</f>
        <v>54</v>
      </c>
      <c r="H771" t="s">
        <v>7534</v>
      </c>
      <c r="I771" t="s">
        <v>2653</v>
      </c>
    </row>
    <row r="772" spans="1:9" x14ac:dyDescent="0.3">
      <c r="A772" t="s">
        <v>7356</v>
      </c>
      <c r="B772" t="s">
        <v>2399</v>
      </c>
      <c r="C772" t="s">
        <v>1229</v>
      </c>
      <c r="D772" s="16">
        <v>110480.86</v>
      </c>
      <c r="E772" s="16">
        <v>9351.4599999999991</v>
      </c>
      <c r="F772" s="16" t="s">
        <v>3282</v>
      </c>
      <c r="G772">
        <f>VLOOKUP(CONCATENATE(Plan1!C772,Plan1!D772),Planilha2!$F:$K,5,0)</f>
        <v>122</v>
      </c>
      <c r="H772" t="s">
        <v>7535</v>
      </c>
      <c r="I772" t="s">
        <v>2654</v>
      </c>
    </row>
    <row r="773" spans="1:9" x14ac:dyDescent="0.3">
      <c r="A773" t="s">
        <v>3325</v>
      </c>
      <c r="B773" t="s">
        <v>2401</v>
      </c>
      <c r="C773" t="s">
        <v>1231</v>
      </c>
      <c r="D773" s="16">
        <v>22719.29</v>
      </c>
      <c r="E773" s="16">
        <v>1910.41</v>
      </c>
      <c r="F773" s="16" t="s">
        <v>3282</v>
      </c>
      <c r="G773">
        <f>VLOOKUP(CONCATENATE(Plan1!C773,Plan1!D773),Planilha2!$F:$K,5,0)</f>
        <v>89</v>
      </c>
      <c r="H773" t="s">
        <v>7536</v>
      </c>
      <c r="I773" t="s">
        <v>2655</v>
      </c>
    </row>
    <row r="774" spans="1:9" x14ac:dyDescent="0.3">
      <c r="A774" t="s">
        <v>7357</v>
      </c>
      <c r="B774" t="s">
        <v>2402</v>
      </c>
      <c r="C774" t="s">
        <v>1232</v>
      </c>
      <c r="D774" s="16">
        <v>70216.45</v>
      </c>
      <c r="E774" s="16">
        <v>4458.82</v>
      </c>
      <c r="F774" s="16" t="s">
        <v>3282</v>
      </c>
      <c r="G774">
        <f>VLOOKUP(CONCATENATE(Plan1!C774,Plan1!D774),Planilha2!$F:$K,5,0)</f>
        <v>89</v>
      </c>
      <c r="H774" t="s">
        <v>7537</v>
      </c>
      <c r="I774" t="s">
        <v>2656</v>
      </c>
    </row>
    <row r="775" spans="1:9" x14ac:dyDescent="0.3">
      <c r="A775" t="s">
        <v>541</v>
      </c>
      <c r="B775" t="s">
        <v>151</v>
      </c>
      <c r="C775" t="s">
        <v>1232</v>
      </c>
      <c r="D775" s="16">
        <v>2615</v>
      </c>
      <c r="E775" s="16" t="s">
        <v>3282</v>
      </c>
      <c r="F775" s="16">
        <v>47.480000000000004</v>
      </c>
      <c r="G775">
        <v>1</v>
      </c>
      <c r="H775" t="s">
        <v>7538</v>
      </c>
      <c r="I775" t="s">
        <v>2657</v>
      </c>
    </row>
    <row r="776" spans="1:9" x14ac:dyDescent="0.3">
      <c r="A776" t="s">
        <v>14</v>
      </c>
      <c r="B776" t="s">
        <v>13</v>
      </c>
      <c r="C776" t="s">
        <v>1232</v>
      </c>
      <c r="D776" s="16">
        <v>2615</v>
      </c>
      <c r="E776" s="16" t="s">
        <v>3282</v>
      </c>
      <c r="F776" s="16">
        <v>47.480000000000004</v>
      </c>
      <c r="G776">
        <v>1</v>
      </c>
      <c r="H776" t="s">
        <v>7539</v>
      </c>
      <c r="I776" t="s">
        <v>2659</v>
      </c>
    </row>
    <row r="777" spans="1:9" x14ac:dyDescent="0.3">
      <c r="A777" t="s">
        <v>6526</v>
      </c>
      <c r="B777" t="s">
        <v>2403</v>
      </c>
      <c r="C777" t="s">
        <v>1232</v>
      </c>
      <c r="D777" s="16">
        <v>2615</v>
      </c>
      <c r="E777" s="16" t="s">
        <v>3282</v>
      </c>
      <c r="F777" s="16">
        <v>47.480000000000004</v>
      </c>
      <c r="G777">
        <f>VLOOKUP(CONCATENATE(Plan1!C777,Plan1!D777),Planilha2!$F:$K,5,0)</f>
        <v>1</v>
      </c>
      <c r="H777" t="s">
        <v>7540</v>
      </c>
      <c r="I777" t="s">
        <v>2660</v>
      </c>
    </row>
    <row r="778" spans="1:9" x14ac:dyDescent="0.3">
      <c r="A778" t="s">
        <v>7358</v>
      </c>
      <c r="B778" t="s">
        <v>2404</v>
      </c>
      <c r="C778" t="s">
        <v>1233</v>
      </c>
      <c r="D778" s="16">
        <v>74524.41</v>
      </c>
      <c r="E778" s="16">
        <v>6208.66</v>
      </c>
      <c r="F778" s="16" t="s">
        <v>3282</v>
      </c>
      <c r="G778">
        <f>VLOOKUP(CONCATENATE(Plan1!C778,Plan1!D778),Planilha2!$F:$K,5,0)</f>
        <v>95</v>
      </c>
      <c r="H778" t="s">
        <v>7541</v>
      </c>
      <c r="I778" t="s">
        <v>2661</v>
      </c>
    </row>
    <row r="779" spans="1:9" x14ac:dyDescent="0.3">
      <c r="A779" t="s">
        <v>3326</v>
      </c>
      <c r="B779" t="s">
        <v>2405</v>
      </c>
      <c r="C779" t="s">
        <v>1234</v>
      </c>
      <c r="D779" s="16">
        <v>94883.32</v>
      </c>
      <c r="E779" s="16">
        <v>11588.11</v>
      </c>
      <c r="F779" s="16" t="s">
        <v>3282</v>
      </c>
      <c r="G779">
        <f>VLOOKUP(CONCATENATE(Plan1!C779,Plan1!D779),Planilha2!$F:$K,5,0)</f>
        <v>146</v>
      </c>
      <c r="H779" t="s">
        <v>7542</v>
      </c>
      <c r="I779" t="s">
        <v>2662</v>
      </c>
    </row>
    <row r="780" spans="1:9" x14ac:dyDescent="0.3">
      <c r="A780" t="s">
        <v>7268</v>
      </c>
      <c r="B780" t="s">
        <v>2251</v>
      </c>
      <c r="C780" t="s">
        <v>1234</v>
      </c>
      <c r="D780" s="16">
        <v>20125.189999999999</v>
      </c>
      <c r="E780" s="16" t="s">
        <v>3282</v>
      </c>
      <c r="F780" s="16">
        <v>6375.04</v>
      </c>
      <c r="G780">
        <v>1</v>
      </c>
      <c r="H780" t="s">
        <v>3376</v>
      </c>
      <c r="I780" t="s">
        <v>2663</v>
      </c>
    </row>
    <row r="781" spans="1:9" x14ac:dyDescent="0.3">
      <c r="A781" t="s">
        <v>3327</v>
      </c>
      <c r="B781" t="s">
        <v>2406</v>
      </c>
      <c r="C781" t="s">
        <v>1235</v>
      </c>
      <c r="D781" s="16">
        <v>47456.6</v>
      </c>
      <c r="E781" s="16" t="s">
        <v>3282</v>
      </c>
      <c r="F781" s="16" t="s">
        <v>3282</v>
      </c>
      <c r="G781">
        <f>VLOOKUP(CONCATENATE(Plan1!C781,Plan1!D781),Planilha2!$F:$K,5,0)</f>
        <v>90</v>
      </c>
      <c r="H781" t="s">
        <v>7543</v>
      </c>
      <c r="I781" t="s">
        <v>2664</v>
      </c>
    </row>
    <row r="782" spans="1:9" x14ac:dyDescent="0.3">
      <c r="A782" t="s">
        <v>3328</v>
      </c>
      <c r="B782" t="s">
        <v>2407</v>
      </c>
      <c r="C782" t="s">
        <v>1236</v>
      </c>
      <c r="D782" s="16">
        <v>112694.51</v>
      </c>
      <c r="E782" s="16">
        <v>7160.65</v>
      </c>
      <c r="F782" s="16" t="s">
        <v>3282</v>
      </c>
      <c r="G782">
        <f>VLOOKUP(CONCATENATE(Plan1!C782,Plan1!D782),Planilha2!$F:$K,5,0)</f>
        <v>89</v>
      </c>
      <c r="H782" t="s">
        <v>7544</v>
      </c>
      <c r="I782" t="s">
        <v>2665</v>
      </c>
    </row>
    <row r="783" spans="1:9" x14ac:dyDescent="0.3">
      <c r="A783" t="s">
        <v>14</v>
      </c>
      <c r="B783" t="s">
        <v>13</v>
      </c>
      <c r="C783" t="s">
        <v>1236</v>
      </c>
      <c r="D783" s="16">
        <v>10455.43</v>
      </c>
      <c r="E783" s="16" t="s">
        <v>3282</v>
      </c>
      <c r="F783" s="16">
        <v>2745.04</v>
      </c>
      <c r="G783">
        <v>1</v>
      </c>
      <c r="H783" t="s">
        <v>7545</v>
      </c>
      <c r="I783" t="s">
        <v>2666</v>
      </c>
    </row>
    <row r="784" spans="1:9" x14ac:dyDescent="0.3">
      <c r="A784" t="s">
        <v>7359</v>
      </c>
      <c r="B784" t="s">
        <v>2408</v>
      </c>
      <c r="C784" t="s">
        <v>1237</v>
      </c>
      <c r="D784" s="16">
        <v>237665.81</v>
      </c>
      <c r="E784" s="16">
        <v>17169.21</v>
      </c>
      <c r="F784" s="16" t="s">
        <v>3282</v>
      </c>
      <c r="G784">
        <f>VLOOKUP(CONCATENATE(Plan1!C784,Plan1!D784),Planilha2!$F:$K,5,0)</f>
        <v>129</v>
      </c>
      <c r="H784" t="s">
        <v>7546</v>
      </c>
      <c r="I784" t="s">
        <v>2667</v>
      </c>
    </row>
    <row r="785" spans="1:9" x14ac:dyDescent="0.3">
      <c r="A785" t="s">
        <v>7360</v>
      </c>
      <c r="B785" t="s">
        <v>2409</v>
      </c>
      <c r="C785" t="s">
        <v>1238</v>
      </c>
      <c r="D785" s="16">
        <v>239418.87</v>
      </c>
      <c r="E785" s="16">
        <v>18463.650000000001</v>
      </c>
      <c r="F785" s="16" t="s">
        <v>3282</v>
      </c>
      <c r="G785">
        <f>VLOOKUP(CONCATENATE(Plan1!C785,Plan1!D785),Planilha2!$F:$K,5,0)</f>
        <v>129</v>
      </c>
      <c r="H785" t="s">
        <v>3377</v>
      </c>
      <c r="I785" t="s">
        <v>2668</v>
      </c>
    </row>
    <row r="786" spans="1:9" x14ac:dyDescent="0.3">
      <c r="A786" t="s">
        <v>7076</v>
      </c>
      <c r="B786" t="s">
        <v>2410</v>
      </c>
      <c r="C786" t="s">
        <v>1239</v>
      </c>
      <c r="D786" s="16">
        <v>146383.60999999999</v>
      </c>
      <c r="E786" s="16">
        <v>10580.27</v>
      </c>
      <c r="F786" s="16" t="s">
        <v>3282</v>
      </c>
      <c r="G786">
        <f>VLOOKUP(CONCATENATE(Plan1!C786,Plan1!D786),Planilha2!$F:$K,5,0)</f>
        <v>129</v>
      </c>
      <c r="H786" t="s">
        <v>7547</v>
      </c>
      <c r="I786" t="s">
        <v>2669</v>
      </c>
    </row>
    <row r="787" spans="1:9" x14ac:dyDescent="0.3">
      <c r="A787" t="s">
        <v>7361</v>
      </c>
      <c r="B787" t="s">
        <v>2411</v>
      </c>
      <c r="C787" t="s">
        <v>1240</v>
      </c>
      <c r="D787" s="16">
        <v>157342.34</v>
      </c>
      <c r="E787" s="16">
        <v>14760.51</v>
      </c>
      <c r="F787" s="16" t="s">
        <v>3282</v>
      </c>
      <c r="G787">
        <f>VLOOKUP(CONCATENATE(Plan1!C787,Plan1!D787),Planilha2!$F:$K,5,0)</f>
        <v>129</v>
      </c>
      <c r="H787" t="s">
        <v>7548</v>
      </c>
      <c r="I787" t="s">
        <v>2670</v>
      </c>
    </row>
    <row r="788" spans="1:9" x14ac:dyDescent="0.3">
      <c r="A788" t="s">
        <v>7362</v>
      </c>
      <c r="B788" t="s">
        <v>2412</v>
      </c>
      <c r="C788" t="s">
        <v>1241</v>
      </c>
      <c r="D788" s="16">
        <v>237824.46</v>
      </c>
      <c r="E788" s="16">
        <v>17286.36</v>
      </c>
      <c r="F788" s="16" t="s">
        <v>3282</v>
      </c>
      <c r="G788">
        <f>VLOOKUP(CONCATENATE(Plan1!C788,Plan1!D788),Planilha2!$F:$K,5,0)</f>
        <v>129</v>
      </c>
      <c r="H788" t="s">
        <v>7549</v>
      </c>
      <c r="I788" t="s">
        <v>2671</v>
      </c>
    </row>
    <row r="789" spans="1:9" x14ac:dyDescent="0.3">
      <c r="A789" t="s">
        <v>7363</v>
      </c>
      <c r="B789" t="s">
        <v>2413</v>
      </c>
      <c r="C789" t="s">
        <v>1242</v>
      </c>
      <c r="D789" s="16">
        <v>237665.81</v>
      </c>
      <c r="E789" s="16">
        <v>17169.21</v>
      </c>
      <c r="F789" s="16" t="s">
        <v>3282</v>
      </c>
      <c r="G789">
        <f>VLOOKUP(CONCATENATE(Plan1!C789,Plan1!D789),Planilha2!$F:$K,5,0)</f>
        <v>129</v>
      </c>
      <c r="H789" t="s">
        <v>7550</v>
      </c>
      <c r="I789" t="s">
        <v>2672</v>
      </c>
    </row>
    <row r="790" spans="1:9" x14ac:dyDescent="0.3">
      <c r="A790" t="s">
        <v>3329</v>
      </c>
      <c r="B790" t="s">
        <v>2414</v>
      </c>
      <c r="C790" t="s">
        <v>1243</v>
      </c>
      <c r="D790" s="16">
        <v>237665.81</v>
      </c>
      <c r="E790" s="16">
        <v>17169.21</v>
      </c>
      <c r="F790" s="16" t="s">
        <v>3282</v>
      </c>
      <c r="G790">
        <f>VLOOKUP(CONCATENATE(Plan1!C790,Plan1!D790),Planilha2!$F:$K,5,0)</f>
        <v>129</v>
      </c>
      <c r="H790" t="s">
        <v>7551</v>
      </c>
      <c r="I790" t="s">
        <v>2673</v>
      </c>
    </row>
    <row r="791" spans="1:9" x14ac:dyDescent="0.3">
      <c r="A791" t="s">
        <v>7364</v>
      </c>
      <c r="B791" t="s">
        <v>2415</v>
      </c>
      <c r="C791" t="s">
        <v>1244</v>
      </c>
      <c r="D791" s="16">
        <v>237665.81</v>
      </c>
      <c r="E791" s="16">
        <v>17169.21</v>
      </c>
      <c r="F791" s="16" t="s">
        <v>3282</v>
      </c>
      <c r="G791">
        <f>VLOOKUP(CONCATENATE(Plan1!C791,Plan1!D791),Planilha2!$F:$K,5,0)</f>
        <v>129</v>
      </c>
      <c r="H791" t="s">
        <v>7552</v>
      </c>
      <c r="I791" t="s">
        <v>2674</v>
      </c>
    </row>
    <row r="792" spans="1:9" x14ac:dyDescent="0.3">
      <c r="A792" t="s">
        <v>3330</v>
      </c>
      <c r="B792" t="s">
        <v>2416</v>
      </c>
      <c r="C792" t="s">
        <v>1245</v>
      </c>
      <c r="D792" s="16">
        <v>180935.8</v>
      </c>
      <c r="E792" s="16">
        <v>13037.38</v>
      </c>
      <c r="F792" s="16" t="s">
        <v>3282</v>
      </c>
      <c r="G792">
        <f>VLOOKUP(CONCATENATE(Plan1!C792,Plan1!D792),Planilha2!$F:$K,5,0)</f>
        <v>129</v>
      </c>
      <c r="H792" t="s">
        <v>7553</v>
      </c>
      <c r="I792" t="s">
        <v>2675</v>
      </c>
    </row>
    <row r="793" spans="1:9" x14ac:dyDescent="0.3">
      <c r="A793" t="s">
        <v>7365</v>
      </c>
      <c r="B793" t="s">
        <v>2417</v>
      </c>
      <c r="C793" t="s">
        <v>1246</v>
      </c>
      <c r="D793" s="16">
        <v>95626.32</v>
      </c>
      <c r="E793" s="16">
        <v>6912.98</v>
      </c>
      <c r="F793" s="16" t="s">
        <v>3282</v>
      </c>
      <c r="G793">
        <f>VLOOKUP(CONCATENATE(Plan1!C793,Plan1!D793),Planilha2!$F:$K,5,0)</f>
        <v>129</v>
      </c>
      <c r="H793" t="s">
        <v>7554</v>
      </c>
      <c r="I793" t="s">
        <v>2676</v>
      </c>
    </row>
    <row r="794" spans="1:9" x14ac:dyDescent="0.3">
      <c r="A794" t="s">
        <v>7366</v>
      </c>
      <c r="B794" t="s">
        <v>2418</v>
      </c>
      <c r="C794" t="s">
        <v>1247</v>
      </c>
      <c r="D794" s="16">
        <v>237665.81</v>
      </c>
      <c r="E794" s="16">
        <v>17169.21</v>
      </c>
      <c r="F794" s="16" t="s">
        <v>3282</v>
      </c>
      <c r="G794">
        <f>VLOOKUP(CONCATENATE(Plan1!C794,Plan1!D794),Planilha2!$F:$K,5,0)</f>
        <v>129</v>
      </c>
      <c r="H794" t="s">
        <v>3378</v>
      </c>
      <c r="I794" t="s">
        <v>2677</v>
      </c>
    </row>
    <row r="795" spans="1:9" x14ac:dyDescent="0.3">
      <c r="A795" t="s">
        <v>7367</v>
      </c>
      <c r="B795" t="s">
        <v>2419</v>
      </c>
      <c r="C795" t="s">
        <v>1248</v>
      </c>
      <c r="D795" s="16">
        <v>133081.74</v>
      </c>
      <c r="E795" s="16">
        <v>10266.77</v>
      </c>
      <c r="F795" s="16" t="s">
        <v>3282</v>
      </c>
      <c r="G795">
        <f>VLOOKUP(CONCATENATE(Plan1!C795,Plan1!D795),Planilha2!$F:$K,5,0)</f>
        <v>129</v>
      </c>
      <c r="H795" t="s">
        <v>7555</v>
      </c>
      <c r="I795" t="s">
        <v>2678</v>
      </c>
    </row>
    <row r="796" spans="1:9" x14ac:dyDescent="0.3">
      <c r="A796" t="s">
        <v>7368</v>
      </c>
      <c r="B796" t="s">
        <v>2420</v>
      </c>
      <c r="C796" t="s">
        <v>1249</v>
      </c>
      <c r="D796" s="16">
        <v>237665.81</v>
      </c>
      <c r="E796" s="16">
        <v>17169.21</v>
      </c>
      <c r="F796" s="16" t="s">
        <v>3282</v>
      </c>
      <c r="G796">
        <f>VLOOKUP(CONCATENATE(Plan1!C796,Plan1!D796),Planilha2!$F:$K,5,0)</f>
        <v>129</v>
      </c>
      <c r="H796" t="s">
        <v>3443</v>
      </c>
      <c r="I796" t="s">
        <v>2679</v>
      </c>
    </row>
    <row r="797" spans="1:9" x14ac:dyDescent="0.3">
      <c r="A797" t="s">
        <v>7369</v>
      </c>
      <c r="B797" t="s">
        <v>2421</v>
      </c>
      <c r="C797" t="s">
        <v>1250</v>
      </c>
      <c r="D797" s="16">
        <v>150058.26999999999</v>
      </c>
      <c r="E797" s="16">
        <v>10909.95</v>
      </c>
      <c r="F797" s="16" t="s">
        <v>3282</v>
      </c>
      <c r="G797">
        <f>VLOOKUP(CONCATENATE(Plan1!C797,Plan1!D797),Planilha2!$F:$K,5,0)</f>
        <v>129</v>
      </c>
      <c r="H797" t="s">
        <v>7556</v>
      </c>
      <c r="I797" t="s">
        <v>2680</v>
      </c>
    </row>
    <row r="798" spans="1:9" x14ac:dyDescent="0.3">
      <c r="A798" t="s">
        <v>7370</v>
      </c>
      <c r="B798" t="s">
        <v>2422</v>
      </c>
      <c r="C798" t="s">
        <v>1251</v>
      </c>
      <c r="D798" s="16">
        <v>187091.14</v>
      </c>
      <c r="E798" s="16">
        <v>13480.87</v>
      </c>
      <c r="F798" s="16" t="s">
        <v>3282</v>
      </c>
      <c r="G798">
        <f>VLOOKUP(CONCATENATE(Plan1!C798,Plan1!D798),Planilha2!$F:$K,5,0)</f>
        <v>129</v>
      </c>
      <c r="H798" t="s">
        <v>7557</v>
      </c>
      <c r="I798" t="s">
        <v>2681</v>
      </c>
    </row>
    <row r="799" spans="1:9" x14ac:dyDescent="0.3">
      <c r="A799" t="s">
        <v>7371</v>
      </c>
      <c r="B799" t="s">
        <v>2423</v>
      </c>
      <c r="C799" t="s">
        <v>1252</v>
      </c>
      <c r="D799" s="16">
        <v>282997.06</v>
      </c>
      <c r="E799" s="16">
        <v>26540.42</v>
      </c>
      <c r="F799" s="16" t="s">
        <v>3282</v>
      </c>
      <c r="G799">
        <f>VLOOKUP(CONCATENATE(Plan1!C799,Plan1!D799),Planilha2!$F:$K,5,0)</f>
        <v>129</v>
      </c>
      <c r="H799" t="s">
        <v>3379</v>
      </c>
      <c r="I799" t="s">
        <v>2682</v>
      </c>
    </row>
    <row r="800" spans="1:9" x14ac:dyDescent="0.3">
      <c r="A800" t="s">
        <v>6302</v>
      </c>
      <c r="B800" t="s">
        <v>2424</v>
      </c>
      <c r="C800" t="s">
        <v>1253</v>
      </c>
      <c r="D800" s="16">
        <v>273885.93</v>
      </c>
      <c r="E800" s="16">
        <v>19784.599999999999</v>
      </c>
      <c r="F800" s="16" t="s">
        <v>3282</v>
      </c>
      <c r="G800">
        <f>VLOOKUP(CONCATENATE(Plan1!C800,Plan1!D800),Planilha2!$F:$K,5,0)</f>
        <v>129</v>
      </c>
      <c r="H800" t="s">
        <v>7558</v>
      </c>
      <c r="I800" t="s">
        <v>2683</v>
      </c>
    </row>
    <row r="801" spans="1:9" x14ac:dyDescent="0.3">
      <c r="A801" t="s">
        <v>6305</v>
      </c>
      <c r="B801" t="s">
        <v>2425</v>
      </c>
      <c r="C801" t="s">
        <v>1254</v>
      </c>
      <c r="D801" s="16">
        <v>277278.24</v>
      </c>
      <c r="E801" s="16">
        <v>22317.72</v>
      </c>
      <c r="F801" s="16" t="s">
        <v>3282</v>
      </c>
      <c r="G801">
        <f>VLOOKUP(CONCATENATE(Plan1!C801,Plan1!D801),Planilha2!$F:$K,5,0)</f>
        <v>129</v>
      </c>
      <c r="H801" t="s">
        <v>7559</v>
      </c>
      <c r="I801" t="s">
        <v>2684</v>
      </c>
    </row>
    <row r="802" spans="1:9" x14ac:dyDescent="0.3">
      <c r="A802" t="s">
        <v>7372</v>
      </c>
      <c r="B802" t="s">
        <v>2426</v>
      </c>
      <c r="C802" t="s">
        <v>1255</v>
      </c>
      <c r="D802" s="16">
        <v>184544.72</v>
      </c>
      <c r="E802" s="16">
        <v>13415.7</v>
      </c>
      <c r="F802" s="16" t="s">
        <v>3282</v>
      </c>
      <c r="G802">
        <f>VLOOKUP(CONCATENATE(Plan1!C802,Plan1!D802),Planilha2!$F:$K,5,0)</f>
        <v>129</v>
      </c>
      <c r="H802" t="s">
        <v>3380</v>
      </c>
      <c r="I802" t="s">
        <v>2685</v>
      </c>
    </row>
    <row r="803" spans="1:9" x14ac:dyDescent="0.3">
      <c r="A803" t="s">
        <v>7373</v>
      </c>
      <c r="B803" t="s">
        <v>2427</v>
      </c>
      <c r="C803" t="s">
        <v>1256</v>
      </c>
      <c r="D803" s="16">
        <v>136934.38</v>
      </c>
      <c r="E803" s="16">
        <v>9895.43</v>
      </c>
      <c r="F803" s="16" t="s">
        <v>3282</v>
      </c>
      <c r="G803">
        <f>VLOOKUP(CONCATENATE(Plan1!C803,Plan1!D803),Planilha2!$F:$K,5,0)</f>
        <v>129</v>
      </c>
      <c r="H803" t="s">
        <v>3381</v>
      </c>
      <c r="I803" t="s">
        <v>2687</v>
      </c>
    </row>
    <row r="804" spans="1:9" x14ac:dyDescent="0.3">
      <c r="A804" t="s">
        <v>7374</v>
      </c>
      <c r="B804" t="s">
        <v>2428</v>
      </c>
      <c r="C804" t="s">
        <v>1257</v>
      </c>
      <c r="D804" s="16">
        <v>136056.06</v>
      </c>
      <c r="E804" s="16">
        <v>9831.9699999999993</v>
      </c>
      <c r="F804" s="16" t="s">
        <v>3282</v>
      </c>
      <c r="G804">
        <f>VLOOKUP(CONCATENATE(Plan1!C804,Plan1!D804),Planilha2!$F:$K,5,0)</f>
        <v>129</v>
      </c>
      <c r="H804" t="s">
        <v>7560</v>
      </c>
      <c r="I804" t="s">
        <v>2688</v>
      </c>
    </row>
    <row r="805" spans="1:9" x14ac:dyDescent="0.3">
      <c r="A805" t="s">
        <v>7375</v>
      </c>
      <c r="B805" t="s">
        <v>2429</v>
      </c>
      <c r="C805" t="s">
        <v>1258</v>
      </c>
      <c r="D805" s="16">
        <v>158336.01999999999</v>
      </c>
      <c r="E805" s="16">
        <v>14620.38</v>
      </c>
      <c r="F805" s="16" t="s">
        <v>3282</v>
      </c>
      <c r="G805">
        <f>VLOOKUP(CONCATENATE(Plan1!C805,Plan1!D805),Planilha2!$F:$K,5,0)</f>
        <v>129</v>
      </c>
      <c r="H805" t="s">
        <v>7561</v>
      </c>
      <c r="I805" t="s">
        <v>2689</v>
      </c>
    </row>
    <row r="806" spans="1:9" x14ac:dyDescent="0.3">
      <c r="A806" t="s">
        <v>7376</v>
      </c>
      <c r="B806" t="s">
        <v>2430</v>
      </c>
      <c r="C806" t="s">
        <v>1259</v>
      </c>
      <c r="D806" s="16">
        <v>139942.79</v>
      </c>
      <c r="E806" s="16">
        <v>10857.12</v>
      </c>
      <c r="F806" s="16" t="s">
        <v>3282</v>
      </c>
      <c r="G806">
        <f>VLOOKUP(CONCATENATE(Plan1!C806,Plan1!D806),Planilha2!$F:$K,5,0)</f>
        <v>129</v>
      </c>
      <c r="H806" t="s">
        <v>7562</v>
      </c>
      <c r="I806" t="s">
        <v>2690</v>
      </c>
    </row>
    <row r="807" spans="1:9" x14ac:dyDescent="0.3">
      <c r="A807" t="s">
        <v>6300</v>
      </c>
      <c r="B807" t="s">
        <v>2431</v>
      </c>
      <c r="C807" t="s">
        <v>1260</v>
      </c>
      <c r="D807" s="16">
        <v>137223.74</v>
      </c>
      <c r="E807" s="16">
        <v>9916.16</v>
      </c>
      <c r="F807" s="16" t="s">
        <v>3282</v>
      </c>
      <c r="G807">
        <f>VLOOKUP(CONCATENATE(Plan1!C807,Plan1!D807),Planilha2!$F:$K,5,0)</f>
        <v>129</v>
      </c>
      <c r="H807" t="s">
        <v>7563</v>
      </c>
      <c r="I807" t="s">
        <v>2691</v>
      </c>
    </row>
    <row r="808" spans="1:9" x14ac:dyDescent="0.3">
      <c r="A808" t="s">
        <v>7377</v>
      </c>
      <c r="B808" t="s">
        <v>2432</v>
      </c>
      <c r="C808" t="s">
        <v>1261</v>
      </c>
      <c r="D808" s="16">
        <v>273850.11</v>
      </c>
      <c r="E808" s="16">
        <v>19786.43</v>
      </c>
      <c r="F808" s="16" t="s">
        <v>3282</v>
      </c>
      <c r="G808">
        <f>VLOOKUP(CONCATENATE(Plan1!C808,Plan1!D808),Planilha2!$F:$K,5,0)</f>
        <v>129</v>
      </c>
      <c r="H808" t="s">
        <v>7564</v>
      </c>
      <c r="I808" t="s">
        <v>2693</v>
      </c>
    </row>
    <row r="809" spans="1:9" x14ac:dyDescent="0.3">
      <c r="A809" t="s">
        <v>3331</v>
      </c>
      <c r="B809" t="s">
        <v>2433</v>
      </c>
      <c r="C809" t="s">
        <v>1262</v>
      </c>
      <c r="D809" s="16">
        <v>134804.93</v>
      </c>
      <c r="E809" s="16">
        <v>9741.81</v>
      </c>
      <c r="F809" s="16" t="s">
        <v>3282</v>
      </c>
      <c r="G809">
        <f>VLOOKUP(CONCATENATE(Plan1!C809,Plan1!D809),Planilha2!$F:$K,5,0)</f>
        <v>129</v>
      </c>
      <c r="H809" t="s">
        <v>7565</v>
      </c>
      <c r="I809" t="s">
        <v>2400</v>
      </c>
    </row>
    <row r="810" spans="1:9" x14ac:dyDescent="0.3">
      <c r="A810" t="s">
        <v>6437</v>
      </c>
      <c r="B810" t="s">
        <v>2434</v>
      </c>
      <c r="C810" t="s">
        <v>1263</v>
      </c>
      <c r="D810" s="16">
        <v>145425.04999999999</v>
      </c>
      <c r="E810" s="16">
        <v>10511.04</v>
      </c>
      <c r="F810" s="16" t="s">
        <v>3282</v>
      </c>
      <c r="G810">
        <f>VLOOKUP(CONCATENATE(Plan1!C810,Plan1!D810),Planilha2!$F:$K,5,0)</f>
        <v>127</v>
      </c>
      <c r="H810" t="s">
        <v>7566</v>
      </c>
      <c r="I810" t="s">
        <v>2697</v>
      </c>
    </row>
    <row r="811" spans="1:9" x14ac:dyDescent="0.3">
      <c r="A811" t="s">
        <v>7378</v>
      </c>
      <c r="B811" t="s">
        <v>2435</v>
      </c>
      <c r="C811" t="s">
        <v>1264</v>
      </c>
      <c r="D811" s="16">
        <v>240731.37</v>
      </c>
      <c r="E811" s="16">
        <v>19432.78</v>
      </c>
      <c r="F811" s="16" t="s">
        <v>3282</v>
      </c>
      <c r="G811">
        <f>VLOOKUP(CONCATENATE(Plan1!C811,Plan1!D811),Planilha2!$F:$K,5,0)</f>
        <v>129</v>
      </c>
      <c r="H811" t="s">
        <v>7567</v>
      </c>
      <c r="I811" t="s">
        <v>2698</v>
      </c>
    </row>
    <row r="812" spans="1:9" x14ac:dyDescent="0.3">
      <c r="A812" t="s">
        <v>7248</v>
      </c>
      <c r="B812" t="s">
        <v>2220</v>
      </c>
      <c r="C812" t="s">
        <v>1265</v>
      </c>
      <c r="D812" s="16">
        <v>154382.06</v>
      </c>
      <c r="E812" s="16">
        <v>12465.47</v>
      </c>
      <c r="F812" s="16" t="s">
        <v>3282</v>
      </c>
      <c r="G812">
        <f>VLOOKUP(CONCATENATE(Plan1!C812,Plan1!D812),Planilha2!$F:$K,5,0)</f>
        <v>129</v>
      </c>
      <c r="H812" t="s">
        <v>7568</v>
      </c>
      <c r="I812" t="s">
        <v>2699</v>
      </c>
    </row>
    <row r="813" spans="1:9" x14ac:dyDescent="0.3">
      <c r="A813" t="s">
        <v>7310</v>
      </c>
      <c r="B813" t="s">
        <v>2332</v>
      </c>
      <c r="C813" t="s">
        <v>1266</v>
      </c>
      <c r="D813" s="16">
        <v>181070.25</v>
      </c>
      <c r="E813" s="16" t="s">
        <v>3282</v>
      </c>
      <c r="F813" s="16" t="s">
        <v>3282</v>
      </c>
      <c r="G813">
        <f>VLOOKUP(CONCATENATE(Plan1!C813,Plan1!D813),Planilha2!$F:$K,5,0)</f>
        <v>129</v>
      </c>
      <c r="H813" t="s">
        <v>7569</v>
      </c>
      <c r="I813" t="s">
        <v>2700</v>
      </c>
    </row>
    <row r="814" spans="1:9" x14ac:dyDescent="0.3">
      <c r="A814" t="s">
        <v>7379</v>
      </c>
      <c r="B814" t="s">
        <v>2436</v>
      </c>
      <c r="C814" t="s">
        <v>1267</v>
      </c>
      <c r="D814" s="16">
        <v>144445.17000000001</v>
      </c>
      <c r="E814" s="16">
        <v>10458.84</v>
      </c>
      <c r="F814" s="16" t="s">
        <v>3282</v>
      </c>
      <c r="G814">
        <f>VLOOKUP(CONCATENATE(Plan1!C814,Plan1!D814),Planilha2!$F:$K,5,0)</f>
        <v>129</v>
      </c>
      <c r="H814" t="s">
        <v>7570</v>
      </c>
      <c r="I814" t="s">
        <v>2701</v>
      </c>
    </row>
    <row r="815" spans="1:9" x14ac:dyDescent="0.3">
      <c r="A815" t="s">
        <v>7380</v>
      </c>
      <c r="B815" t="s">
        <v>2437</v>
      </c>
      <c r="C815" t="s">
        <v>1268</v>
      </c>
      <c r="D815" s="16">
        <v>187913.99</v>
      </c>
      <c r="E815" s="16">
        <v>14493.31</v>
      </c>
      <c r="F815" s="16" t="s">
        <v>3282</v>
      </c>
      <c r="G815">
        <f>VLOOKUP(CONCATENATE(Plan1!C815,Plan1!D815),Planilha2!$F:$K,5,0)</f>
        <v>129</v>
      </c>
      <c r="H815" t="s">
        <v>7571</v>
      </c>
      <c r="I815" t="s">
        <v>2702</v>
      </c>
    </row>
    <row r="816" spans="1:9" x14ac:dyDescent="0.3">
      <c r="A816" t="s">
        <v>7381</v>
      </c>
      <c r="B816" t="s">
        <v>2438</v>
      </c>
      <c r="C816" t="s">
        <v>1269</v>
      </c>
      <c r="D816" s="16">
        <v>237671.56</v>
      </c>
      <c r="E816" s="16">
        <v>17173.47</v>
      </c>
      <c r="F816" s="16" t="s">
        <v>3282</v>
      </c>
      <c r="G816">
        <f>VLOOKUP(CONCATENATE(Plan1!C816,Plan1!D816),Planilha2!$F:$K,5,0)</f>
        <v>129</v>
      </c>
      <c r="H816" t="s">
        <v>3382</v>
      </c>
      <c r="I816" t="s">
        <v>2703</v>
      </c>
    </row>
    <row r="817" spans="1:9" x14ac:dyDescent="0.3">
      <c r="A817" t="s">
        <v>7382</v>
      </c>
      <c r="B817" t="s">
        <v>2439</v>
      </c>
      <c r="C817" t="s">
        <v>1270</v>
      </c>
      <c r="D817" s="16">
        <v>157342.34</v>
      </c>
      <c r="E817" s="16">
        <v>14760.51</v>
      </c>
      <c r="F817" s="16" t="s">
        <v>3282</v>
      </c>
      <c r="G817">
        <f>VLOOKUP(CONCATENATE(Plan1!C817,Plan1!D817),Planilha2!$F:$K,5,0)</f>
        <v>129</v>
      </c>
      <c r="H817" t="s">
        <v>7572</v>
      </c>
      <c r="I817" t="s">
        <v>2704</v>
      </c>
    </row>
    <row r="818" spans="1:9" x14ac:dyDescent="0.3">
      <c r="A818" t="s">
        <v>7383</v>
      </c>
      <c r="B818" t="s">
        <v>2440</v>
      </c>
      <c r="C818" t="s">
        <v>1271</v>
      </c>
      <c r="D818" s="16">
        <v>218379.25</v>
      </c>
      <c r="E818" s="16">
        <v>15239.83</v>
      </c>
      <c r="F818" s="16" t="s">
        <v>3282</v>
      </c>
      <c r="G818">
        <f>VLOOKUP(CONCATENATE(Plan1!C818,Plan1!D818),Planilha2!$F:$K,5,0)</f>
        <v>129</v>
      </c>
      <c r="H818" t="s">
        <v>7573</v>
      </c>
      <c r="I818" t="s">
        <v>2705</v>
      </c>
    </row>
    <row r="819" spans="1:9" x14ac:dyDescent="0.3">
      <c r="A819" t="s">
        <v>7384</v>
      </c>
      <c r="B819" t="s">
        <v>2441</v>
      </c>
      <c r="C819" t="s">
        <v>1272</v>
      </c>
      <c r="D819" s="16">
        <v>100792.46</v>
      </c>
      <c r="E819" s="16">
        <v>7266.17</v>
      </c>
      <c r="F819" s="16" t="s">
        <v>3282</v>
      </c>
      <c r="G819">
        <f>VLOOKUP(CONCATENATE(Plan1!C819,Plan1!D819),Planilha2!$F:$K,5,0)</f>
        <v>119</v>
      </c>
      <c r="H819" t="s">
        <v>6570</v>
      </c>
      <c r="I819" t="s">
        <v>2706</v>
      </c>
    </row>
    <row r="820" spans="1:9" x14ac:dyDescent="0.3">
      <c r="A820" t="s">
        <v>7385</v>
      </c>
      <c r="B820" t="s">
        <v>2442</v>
      </c>
      <c r="C820" t="s">
        <v>1273</v>
      </c>
      <c r="D820" s="16">
        <v>144371.85999999999</v>
      </c>
      <c r="E820" s="16">
        <v>10434.98</v>
      </c>
      <c r="F820" s="16" t="s">
        <v>3282</v>
      </c>
      <c r="G820">
        <f>VLOOKUP(CONCATENATE(Plan1!C820,Plan1!D820),Planilha2!$F:$K,5,0)</f>
        <v>129</v>
      </c>
      <c r="H820" t="s">
        <v>7574</v>
      </c>
      <c r="I820" t="s">
        <v>2707</v>
      </c>
    </row>
    <row r="821" spans="1:9" x14ac:dyDescent="0.3">
      <c r="A821" t="s">
        <v>7386</v>
      </c>
      <c r="B821" t="s">
        <v>2443</v>
      </c>
      <c r="C821" t="s">
        <v>1274</v>
      </c>
      <c r="D821" s="16">
        <v>237665.81</v>
      </c>
      <c r="E821" s="16">
        <v>17169.21</v>
      </c>
      <c r="F821" s="16" t="s">
        <v>3282</v>
      </c>
      <c r="G821">
        <f>VLOOKUP(CONCATENATE(Plan1!C821,Plan1!D821),Planilha2!$F:$K,5,0)</f>
        <v>129</v>
      </c>
      <c r="H821" t="s">
        <v>7575</v>
      </c>
      <c r="I821" t="s">
        <v>2708</v>
      </c>
    </row>
    <row r="822" spans="1:9" x14ac:dyDescent="0.3">
      <c r="A822" t="s">
        <v>3332</v>
      </c>
      <c r="B822" t="s">
        <v>2444</v>
      </c>
      <c r="C822" t="s">
        <v>1275</v>
      </c>
      <c r="D822" s="16">
        <v>181274.39</v>
      </c>
      <c r="E822" s="16">
        <v>13097.3</v>
      </c>
      <c r="F822" s="16" t="s">
        <v>3282</v>
      </c>
      <c r="G822">
        <f>VLOOKUP(CONCATENATE(Plan1!C822,Plan1!D822),Planilha2!$F:$K,5,0)</f>
        <v>129</v>
      </c>
      <c r="H822" t="s">
        <v>7576</v>
      </c>
      <c r="I822" t="s">
        <v>2709</v>
      </c>
    </row>
    <row r="823" spans="1:9" x14ac:dyDescent="0.3">
      <c r="A823" t="s">
        <v>7387</v>
      </c>
      <c r="B823" t="s">
        <v>2445</v>
      </c>
      <c r="C823" t="s">
        <v>1276</v>
      </c>
      <c r="D823" s="16">
        <v>237665.81</v>
      </c>
      <c r="E823" s="16">
        <v>17169.21</v>
      </c>
      <c r="F823" s="16" t="s">
        <v>3282</v>
      </c>
      <c r="G823">
        <f>VLOOKUP(CONCATENATE(Plan1!C823,Plan1!D823),Planilha2!$F:$K,5,0)</f>
        <v>129</v>
      </c>
      <c r="H823" t="s">
        <v>6621</v>
      </c>
      <c r="I823" t="s">
        <v>2710</v>
      </c>
    </row>
    <row r="824" spans="1:9" x14ac:dyDescent="0.3">
      <c r="A824" t="s">
        <v>3355</v>
      </c>
      <c r="B824" t="s">
        <v>2446</v>
      </c>
      <c r="C824" t="s">
        <v>1277</v>
      </c>
      <c r="D824" s="16">
        <v>103837.3</v>
      </c>
      <c r="E824" s="16">
        <v>8290.2000000000007</v>
      </c>
      <c r="F824" s="16" t="s">
        <v>3282</v>
      </c>
      <c r="G824">
        <f>VLOOKUP(CONCATENATE(Plan1!C824,Plan1!D824),Planilha2!$F:$K,5,0)</f>
        <v>129</v>
      </c>
      <c r="H824" t="s">
        <v>3383</v>
      </c>
      <c r="I824" t="s">
        <v>2711</v>
      </c>
    </row>
    <row r="825" spans="1:9" x14ac:dyDescent="0.3">
      <c r="A825" t="s">
        <v>6301</v>
      </c>
      <c r="B825" t="s">
        <v>2447</v>
      </c>
      <c r="C825" t="s">
        <v>1278</v>
      </c>
      <c r="D825" s="16">
        <v>136610.28</v>
      </c>
      <c r="E825" s="16">
        <v>9872.1200000000008</v>
      </c>
      <c r="F825" s="16" t="s">
        <v>3282</v>
      </c>
      <c r="G825">
        <f>VLOOKUP(CONCATENATE(Plan1!C825,Plan1!D825),Planilha2!$F:$K,5,0)</f>
        <v>129</v>
      </c>
      <c r="H825" t="s">
        <v>7577</v>
      </c>
      <c r="I825" t="s">
        <v>2712</v>
      </c>
    </row>
    <row r="826" spans="1:9" x14ac:dyDescent="0.3">
      <c r="A826" t="s">
        <v>7388</v>
      </c>
      <c r="B826" t="s">
        <v>2448</v>
      </c>
      <c r="C826" t="s">
        <v>1279</v>
      </c>
      <c r="D826" s="16">
        <v>237665.81</v>
      </c>
      <c r="E826" s="16">
        <v>17169.21</v>
      </c>
      <c r="F826" s="16" t="s">
        <v>3282</v>
      </c>
      <c r="G826">
        <f>VLOOKUP(CONCATENATE(Plan1!C826,Plan1!D826),Planilha2!$F:$K,5,0)</f>
        <v>129</v>
      </c>
      <c r="H826" t="s">
        <v>3384</v>
      </c>
      <c r="I826" t="s">
        <v>2713</v>
      </c>
    </row>
    <row r="827" spans="1:9" x14ac:dyDescent="0.3">
      <c r="A827" t="s">
        <v>7389</v>
      </c>
      <c r="B827" t="s">
        <v>2449</v>
      </c>
      <c r="C827" t="s">
        <v>1280</v>
      </c>
      <c r="D827" s="16">
        <v>240063.5</v>
      </c>
      <c r="E827" s="16">
        <v>18939.63</v>
      </c>
      <c r="F827" s="16" t="s">
        <v>3282</v>
      </c>
      <c r="G827">
        <f>VLOOKUP(CONCATENATE(Plan1!C827,Plan1!D827),Planilha2!$F:$K,5,0)</f>
        <v>129</v>
      </c>
      <c r="H827" t="s">
        <v>3385</v>
      </c>
      <c r="I827" t="s">
        <v>2714</v>
      </c>
    </row>
    <row r="828" spans="1:9" x14ac:dyDescent="0.3">
      <c r="A828" t="s">
        <v>7390</v>
      </c>
      <c r="B828" t="s">
        <v>2452</v>
      </c>
      <c r="C828" t="s">
        <v>1283</v>
      </c>
      <c r="D828" s="16">
        <v>139243.57999999999</v>
      </c>
      <c r="E828" s="16">
        <v>10803.05</v>
      </c>
      <c r="F828" s="16" t="s">
        <v>3282</v>
      </c>
      <c r="G828">
        <f>VLOOKUP(CONCATENATE(Plan1!C828,Plan1!D828),Planilha2!$F:$K,5,0)</f>
        <v>129</v>
      </c>
      <c r="H828" t="s">
        <v>7578</v>
      </c>
      <c r="I828" t="s">
        <v>2715</v>
      </c>
    </row>
    <row r="829" spans="1:9" x14ac:dyDescent="0.3">
      <c r="A829" t="s">
        <v>7061</v>
      </c>
      <c r="B829" t="s">
        <v>2453</v>
      </c>
      <c r="C829" t="s">
        <v>1284</v>
      </c>
      <c r="D829" s="16">
        <v>145844.39000000001</v>
      </c>
      <c r="E829" s="16">
        <v>10538.91</v>
      </c>
      <c r="F829" s="16" t="s">
        <v>3282</v>
      </c>
      <c r="G829">
        <f>VLOOKUP(CONCATENATE(Plan1!C829,Plan1!D829),Planilha2!$F:$K,5,0)</f>
        <v>129</v>
      </c>
      <c r="H829" t="s">
        <v>3444</v>
      </c>
      <c r="I829" t="s">
        <v>2716</v>
      </c>
    </row>
    <row r="830" spans="1:9" x14ac:dyDescent="0.3">
      <c r="A830" t="s">
        <v>7391</v>
      </c>
      <c r="B830" t="s">
        <v>2454</v>
      </c>
      <c r="C830" t="s">
        <v>1285</v>
      </c>
      <c r="D830" s="16">
        <v>186122.45</v>
      </c>
      <c r="E830" s="16">
        <v>14355.63</v>
      </c>
      <c r="F830" s="16" t="s">
        <v>3282</v>
      </c>
      <c r="G830">
        <f>VLOOKUP(CONCATENATE(Plan1!C830,Plan1!D830),Planilha2!$F:$K,5,0)</f>
        <v>129</v>
      </c>
      <c r="H830" t="s">
        <v>7579</v>
      </c>
      <c r="I830" t="s">
        <v>2717</v>
      </c>
    </row>
    <row r="831" spans="1:9" x14ac:dyDescent="0.3">
      <c r="A831" t="s">
        <v>7392</v>
      </c>
      <c r="B831" t="s">
        <v>2455</v>
      </c>
      <c r="C831" t="s">
        <v>1286</v>
      </c>
      <c r="D831" s="16">
        <v>139246.32</v>
      </c>
      <c r="E831" s="16">
        <v>13064.51</v>
      </c>
      <c r="F831" s="16" t="s">
        <v>3282</v>
      </c>
      <c r="G831">
        <f>VLOOKUP(CONCATENATE(Plan1!C831,Plan1!D831),Planilha2!$F:$K,5,0)</f>
        <v>129</v>
      </c>
      <c r="H831" t="s">
        <v>7580</v>
      </c>
      <c r="I831" t="s">
        <v>2718</v>
      </c>
    </row>
    <row r="832" spans="1:9" x14ac:dyDescent="0.3">
      <c r="A832" t="s">
        <v>7393</v>
      </c>
      <c r="B832" t="s">
        <v>2456</v>
      </c>
      <c r="C832" t="s">
        <v>1287</v>
      </c>
      <c r="D832" s="16">
        <v>237828.94</v>
      </c>
      <c r="E832" s="16">
        <v>17287.2</v>
      </c>
      <c r="F832" s="16" t="s">
        <v>3282</v>
      </c>
      <c r="G832">
        <f>VLOOKUP(CONCATENATE(Plan1!C832,Plan1!D832),Planilha2!$F:$K,5,0)</f>
        <v>129</v>
      </c>
      <c r="H832" t="s">
        <v>7581</v>
      </c>
      <c r="I832" t="s">
        <v>2719</v>
      </c>
    </row>
    <row r="833" spans="1:9" x14ac:dyDescent="0.3">
      <c r="A833" t="s">
        <v>7394</v>
      </c>
      <c r="B833" t="s">
        <v>2457</v>
      </c>
      <c r="C833" t="s">
        <v>1288</v>
      </c>
      <c r="D833" s="16">
        <v>8192.83</v>
      </c>
      <c r="E833" s="16" t="s">
        <v>3282</v>
      </c>
      <c r="F833" s="16" t="s">
        <v>3282</v>
      </c>
      <c r="G833">
        <f>VLOOKUP(CONCATENATE(Plan1!C833,Plan1!D833),Planilha2!$F:$K,5,0)</f>
        <v>1</v>
      </c>
      <c r="H833" t="s">
        <v>7582</v>
      </c>
      <c r="I833" t="s">
        <v>2720</v>
      </c>
    </row>
    <row r="834" spans="1:9" x14ac:dyDescent="0.3">
      <c r="A834" t="s">
        <v>7395</v>
      </c>
      <c r="B834" t="s">
        <v>2458</v>
      </c>
      <c r="C834" t="s">
        <v>1289</v>
      </c>
      <c r="D834" s="16">
        <v>154162.21</v>
      </c>
      <c r="E834" s="16" t="s">
        <v>3282</v>
      </c>
      <c r="F834" s="16" t="s">
        <v>3282</v>
      </c>
      <c r="G834">
        <f>VLOOKUP(CONCATENATE(Plan1!C834,Plan1!D834),Planilha2!$F:$K,5,0)</f>
        <v>67</v>
      </c>
      <c r="H834" t="s">
        <v>6799</v>
      </c>
      <c r="I834" t="s">
        <v>2721</v>
      </c>
    </row>
    <row r="835" spans="1:9" x14ac:dyDescent="0.3">
      <c r="A835" t="s">
        <v>7396</v>
      </c>
      <c r="B835" t="s">
        <v>2460</v>
      </c>
      <c r="C835" t="s">
        <v>1290</v>
      </c>
      <c r="D835" s="16">
        <v>81657.31</v>
      </c>
      <c r="E835" s="16" t="s">
        <v>3282</v>
      </c>
      <c r="F835" s="16" t="s">
        <v>3282</v>
      </c>
      <c r="G835">
        <f>VLOOKUP(CONCATENATE(Plan1!C835,Plan1!D835),Planilha2!$F:$K,5,0)</f>
        <v>1</v>
      </c>
      <c r="H835" t="s">
        <v>3386</v>
      </c>
      <c r="I835" t="s">
        <v>2722</v>
      </c>
    </row>
    <row r="836" spans="1:9" x14ac:dyDescent="0.3">
      <c r="A836" t="s">
        <v>7397</v>
      </c>
      <c r="B836" t="s">
        <v>2461</v>
      </c>
      <c r="C836" t="s">
        <v>1291</v>
      </c>
      <c r="D836" s="16">
        <v>52001.49</v>
      </c>
      <c r="E836" s="16" t="s">
        <v>3282</v>
      </c>
      <c r="F836" s="16" t="s">
        <v>3282</v>
      </c>
      <c r="G836">
        <f>VLOOKUP(CONCATENATE(Plan1!C836,Plan1!D836),Planilha2!$F:$K,5,0)</f>
        <v>119</v>
      </c>
      <c r="H836" t="s">
        <v>7583</v>
      </c>
      <c r="I836" t="s">
        <v>2723</v>
      </c>
    </row>
    <row r="837" spans="1:9" x14ac:dyDescent="0.3">
      <c r="A837" t="s">
        <v>7398</v>
      </c>
      <c r="B837" t="s">
        <v>2462</v>
      </c>
      <c r="C837" t="s">
        <v>1291</v>
      </c>
      <c r="D837" s="16">
        <v>7048.11</v>
      </c>
      <c r="E837" s="16" t="s">
        <v>3282</v>
      </c>
      <c r="F837" s="16">
        <v>1464.5</v>
      </c>
      <c r="G837">
        <v>1</v>
      </c>
      <c r="H837" t="s">
        <v>7584</v>
      </c>
      <c r="I837" t="s">
        <v>2724</v>
      </c>
    </row>
    <row r="838" spans="1:9" x14ac:dyDescent="0.3">
      <c r="A838" t="s">
        <v>7399</v>
      </c>
      <c r="B838" t="s">
        <v>2463</v>
      </c>
      <c r="C838" t="s">
        <v>1292</v>
      </c>
      <c r="D838" s="16">
        <v>32078.77</v>
      </c>
      <c r="E838" s="16" t="s">
        <v>3282</v>
      </c>
      <c r="F838" s="16" t="s">
        <v>3282</v>
      </c>
      <c r="G838">
        <f>VLOOKUP(CONCATENATE(Plan1!C838,Plan1!D838),Planilha2!$F:$K,5,0)</f>
        <v>112</v>
      </c>
      <c r="H838" t="s">
        <v>1049</v>
      </c>
      <c r="I838" t="s">
        <v>2725</v>
      </c>
    </row>
    <row r="839" spans="1:9" x14ac:dyDescent="0.3">
      <c r="A839" t="s">
        <v>7398</v>
      </c>
      <c r="B839" t="s">
        <v>2462</v>
      </c>
      <c r="C839" t="s">
        <v>1292</v>
      </c>
      <c r="D839" s="16">
        <v>7214.75</v>
      </c>
      <c r="E839" s="16" t="s">
        <v>3282</v>
      </c>
      <c r="F839" s="16">
        <v>1543.77</v>
      </c>
      <c r="G839">
        <v>1</v>
      </c>
      <c r="H839" t="s">
        <v>7585</v>
      </c>
      <c r="I839" t="s">
        <v>2726</v>
      </c>
    </row>
    <row r="840" spans="1:9" x14ac:dyDescent="0.3">
      <c r="A840" t="s">
        <v>7400</v>
      </c>
      <c r="B840" t="s">
        <v>2464</v>
      </c>
      <c r="C840" t="s">
        <v>1293</v>
      </c>
      <c r="D840" s="16">
        <v>33044.32</v>
      </c>
      <c r="E840" s="16" t="s">
        <v>3282</v>
      </c>
      <c r="F840" s="16" t="s">
        <v>3282</v>
      </c>
      <c r="G840">
        <f>VLOOKUP(CONCATENATE(Plan1!C840,Plan1!D840),Planilha2!$F:$K,5,0)</f>
        <v>112</v>
      </c>
      <c r="H840" t="s">
        <v>3445</v>
      </c>
      <c r="I840" t="s">
        <v>2727</v>
      </c>
    </row>
    <row r="841" spans="1:9" x14ac:dyDescent="0.3">
      <c r="A841" t="s">
        <v>7398</v>
      </c>
      <c r="B841" t="s">
        <v>2462</v>
      </c>
      <c r="C841" t="s">
        <v>1293</v>
      </c>
      <c r="D841" s="16">
        <v>9753.74</v>
      </c>
      <c r="E841" s="16" t="s">
        <v>3282</v>
      </c>
      <c r="F841" s="16">
        <v>2506.83</v>
      </c>
      <c r="G841">
        <v>1</v>
      </c>
      <c r="H841" t="s">
        <v>7586</v>
      </c>
      <c r="I841" t="s">
        <v>2728</v>
      </c>
    </row>
    <row r="842" spans="1:9" x14ac:dyDescent="0.3">
      <c r="A842" t="s">
        <v>7401</v>
      </c>
      <c r="B842" t="s">
        <v>2465</v>
      </c>
      <c r="C842" t="s">
        <v>1294</v>
      </c>
      <c r="D842" s="16">
        <v>9994.1</v>
      </c>
      <c r="E842" s="16" t="s">
        <v>3282</v>
      </c>
      <c r="F842" s="16" t="s">
        <v>3282</v>
      </c>
      <c r="G842">
        <f>VLOOKUP(CONCATENATE(Plan1!C842,Plan1!D842),Planilha2!$F:$K,5,0)</f>
        <v>89</v>
      </c>
      <c r="H842" t="s">
        <v>7587</v>
      </c>
      <c r="I842" t="s">
        <v>2729</v>
      </c>
    </row>
    <row r="843" spans="1:9" x14ac:dyDescent="0.3">
      <c r="A843" t="s">
        <v>7398</v>
      </c>
      <c r="B843" t="s">
        <v>2462</v>
      </c>
      <c r="C843" t="s">
        <v>1294</v>
      </c>
      <c r="D843" s="16">
        <v>9366.2800000000007</v>
      </c>
      <c r="E843" s="16" t="s">
        <v>3282</v>
      </c>
      <c r="F843" s="16">
        <v>2359.86</v>
      </c>
      <c r="G843">
        <v>1</v>
      </c>
      <c r="H843" t="s">
        <v>6559</v>
      </c>
      <c r="I843" t="s">
        <v>2730</v>
      </c>
    </row>
    <row r="844" spans="1:9" x14ac:dyDescent="0.3">
      <c r="A844" t="s">
        <v>7402</v>
      </c>
      <c r="B844" t="s">
        <v>2466</v>
      </c>
      <c r="C844" t="s">
        <v>1295</v>
      </c>
      <c r="D844" s="16">
        <v>59277.83</v>
      </c>
      <c r="E844" s="16">
        <v>877.23</v>
      </c>
      <c r="F844" s="16">
        <v>305.43</v>
      </c>
      <c r="G844">
        <f>VLOOKUP(CONCATENATE(Plan1!C844,Plan1!D844),Planilha2!$F:$K,5,0)</f>
        <v>19</v>
      </c>
      <c r="H844" t="s">
        <v>7588</v>
      </c>
      <c r="I844" t="s">
        <v>2731</v>
      </c>
    </row>
    <row r="845" spans="1:9" x14ac:dyDescent="0.3">
      <c r="A845" t="s">
        <v>7403</v>
      </c>
      <c r="B845" t="s">
        <v>2467</v>
      </c>
      <c r="C845" t="s">
        <v>1296</v>
      </c>
      <c r="D845" s="16">
        <v>47210.05</v>
      </c>
      <c r="E845" s="16" t="s">
        <v>3282</v>
      </c>
      <c r="F845" s="16" t="s">
        <v>3282</v>
      </c>
      <c r="G845">
        <f>VLOOKUP(CONCATENATE(Plan1!C845,Plan1!D845),Planilha2!$F:$K,5,0)</f>
        <v>90</v>
      </c>
      <c r="H845" t="s">
        <v>7589</v>
      </c>
      <c r="I845" t="s">
        <v>2732</v>
      </c>
    </row>
    <row r="846" spans="1:9" x14ac:dyDescent="0.3">
      <c r="A846" t="s">
        <v>7024</v>
      </c>
      <c r="B846" t="s">
        <v>2468</v>
      </c>
      <c r="C846" t="s">
        <v>1297</v>
      </c>
      <c r="D846" s="16">
        <v>141240.53</v>
      </c>
      <c r="E846" s="16" t="s">
        <v>3282</v>
      </c>
      <c r="F846" s="16" t="s">
        <v>3282</v>
      </c>
      <c r="G846">
        <f>VLOOKUP(CONCATENATE(Plan1!C846,Plan1!D846),Planilha2!$F:$K,5,0)</f>
        <v>66</v>
      </c>
      <c r="H846" t="s">
        <v>7590</v>
      </c>
      <c r="I846" t="s">
        <v>2733</v>
      </c>
    </row>
    <row r="847" spans="1:9" x14ac:dyDescent="0.3">
      <c r="A847" t="s">
        <v>7404</v>
      </c>
      <c r="B847" t="s">
        <v>2469</v>
      </c>
      <c r="C847" t="s">
        <v>1298</v>
      </c>
      <c r="D847" s="16">
        <v>34797.67</v>
      </c>
      <c r="E847" s="16">
        <v>5699.08</v>
      </c>
      <c r="F847" s="16" t="s">
        <v>3282</v>
      </c>
      <c r="G847">
        <f>VLOOKUP(CONCATENATE(Plan1!C847,Plan1!D847),Planilha2!$F:$K,5,0)</f>
        <v>217</v>
      </c>
      <c r="H847" t="s">
        <v>7591</v>
      </c>
      <c r="I847" t="s">
        <v>2734</v>
      </c>
    </row>
    <row r="848" spans="1:9" x14ac:dyDescent="0.3">
      <c r="A848" t="s">
        <v>7405</v>
      </c>
      <c r="B848" t="s">
        <v>2470</v>
      </c>
      <c r="C848" t="s">
        <v>1299</v>
      </c>
      <c r="D848" s="16">
        <v>58907.15</v>
      </c>
      <c r="E848" s="16">
        <v>4672.45</v>
      </c>
      <c r="F848" s="16" t="s">
        <v>3282</v>
      </c>
      <c r="G848">
        <f>VLOOKUP(CONCATENATE(Plan1!C848,Plan1!D848),Planilha2!$F:$K,5,0)</f>
        <v>17</v>
      </c>
      <c r="H848" t="s">
        <v>3387</v>
      </c>
      <c r="I848" t="s">
        <v>2735</v>
      </c>
    </row>
    <row r="849" spans="1:9" x14ac:dyDescent="0.3">
      <c r="A849" t="s">
        <v>6968</v>
      </c>
      <c r="B849" t="s">
        <v>2471</v>
      </c>
      <c r="C849" t="s">
        <v>1299</v>
      </c>
      <c r="D849" s="16">
        <v>5912.29</v>
      </c>
      <c r="E849" s="16" t="s">
        <v>3282</v>
      </c>
      <c r="F849" s="16">
        <v>1054.28</v>
      </c>
      <c r="G849">
        <f>VLOOKUP(CONCATENATE(Plan1!C849,Plan1!D849),Planilha2!$F:$K,5,0)</f>
        <v>1</v>
      </c>
      <c r="H849" t="s">
        <v>7592</v>
      </c>
      <c r="I849" t="s">
        <v>2740</v>
      </c>
    </row>
    <row r="850" spans="1:9" x14ac:dyDescent="0.3">
      <c r="A850" t="s">
        <v>3334</v>
      </c>
      <c r="B850" t="s">
        <v>2472</v>
      </c>
      <c r="C850" t="s">
        <v>1300</v>
      </c>
      <c r="D850" s="16">
        <v>1016695.47</v>
      </c>
      <c r="E850" s="16">
        <v>81976.62</v>
      </c>
      <c r="F850" s="16" t="s">
        <v>3282</v>
      </c>
      <c r="G850">
        <f>VLOOKUP(CONCATENATE(Plan1!C850,Plan1!D850),Planilha2!$F:$K,5,0)</f>
        <v>116</v>
      </c>
      <c r="H850" t="s">
        <v>7593</v>
      </c>
      <c r="I850" t="s">
        <v>2741</v>
      </c>
    </row>
    <row r="851" spans="1:9" x14ac:dyDescent="0.3">
      <c r="A851" t="s">
        <v>7376</v>
      </c>
      <c r="B851" t="s">
        <v>2430</v>
      </c>
      <c r="C851" t="s">
        <v>1301</v>
      </c>
      <c r="D851" s="16">
        <v>38363.08</v>
      </c>
      <c r="E851" s="16">
        <v>1887.18</v>
      </c>
      <c r="F851" s="16" t="s">
        <v>3282</v>
      </c>
      <c r="G851">
        <f>VLOOKUP(CONCATENATE(Plan1!C851,Plan1!D851),Planilha2!$F:$K,5,0)</f>
        <v>24</v>
      </c>
      <c r="H851" t="s">
        <v>3388</v>
      </c>
      <c r="I851" t="s">
        <v>2742</v>
      </c>
    </row>
    <row r="852" spans="1:9" x14ac:dyDescent="0.3">
      <c r="A852" t="s">
        <v>7406</v>
      </c>
      <c r="B852" t="s">
        <v>2210</v>
      </c>
      <c r="C852" t="s">
        <v>1302</v>
      </c>
      <c r="D852" s="16">
        <v>184911.3</v>
      </c>
      <c r="E852" s="16">
        <v>16349.86</v>
      </c>
      <c r="F852" s="16" t="s">
        <v>3282</v>
      </c>
      <c r="G852">
        <f>VLOOKUP(CONCATENATE(Plan1!C852,Plan1!D852),Planilha2!$F:$K,5,0)</f>
        <v>122</v>
      </c>
      <c r="H852" t="s">
        <v>3389</v>
      </c>
      <c r="I852" t="s">
        <v>2743</v>
      </c>
    </row>
    <row r="853" spans="1:9" x14ac:dyDescent="0.3">
      <c r="A853" t="s">
        <v>7407</v>
      </c>
      <c r="B853" t="s">
        <v>2205</v>
      </c>
      <c r="C853" t="s">
        <v>1303</v>
      </c>
      <c r="D853" s="16">
        <v>112470.16</v>
      </c>
      <c r="E853" s="16">
        <v>9940.23</v>
      </c>
      <c r="F853" s="16" t="s">
        <v>3282</v>
      </c>
      <c r="G853">
        <f>VLOOKUP(CONCATENATE(Plan1!C853,Plan1!D853),Planilha2!$F:$K,5,0)</f>
        <v>124</v>
      </c>
      <c r="H853" t="s">
        <v>7594</v>
      </c>
      <c r="I853" t="s">
        <v>2745</v>
      </c>
    </row>
    <row r="854" spans="1:9" x14ac:dyDescent="0.3">
      <c r="A854" t="s">
        <v>7408</v>
      </c>
      <c r="B854" t="s">
        <v>2473</v>
      </c>
      <c r="C854" t="s">
        <v>1304</v>
      </c>
      <c r="D854" s="16">
        <v>121360.33</v>
      </c>
      <c r="E854" s="16">
        <v>10694.97</v>
      </c>
      <c r="F854" s="16" t="s">
        <v>3282</v>
      </c>
      <c r="G854">
        <f>VLOOKUP(CONCATENATE(Plan1!C854,Plan1!D854),Planilha2!$F:$K,5,0)</f>
        <v>108</v>
      </c>
      <c r="H854" t="s">
        <v>7595</v>
      </c>
      <c r="I854" t="s">
        <v>2746</v>
      </c>
    </row>
    <row r="855" spans="1:9" x14ac:dyDescent="0.3">
      <c r="A855" t="s">
        <v>7409</v>
      </c>
      <c r="B855" t="s">
        <v>2474</v>
      </c>
      <c r="C855" t="s">
        <v>1305</v>
      </c>
      <c r="D855" s="16">
        <v>35527.29</v>
      </c>
      <c r="E855" s="16">
        <v>3307.69</v>
      </c>
      <c r="F855" s="16" t="s">
        <v>3282</v>
      </c>
      <c r="G855">
        <f>VLOOKUP(CONCATENATE(Plan1!C855,Plan1!D855),Planilha2!$F:$K,5,0)</f>
        <v>52</v>
      </c>
      <c r="H855" t="s">
        <v>7596</v>
      </c>
      <c r="I855" t="s">
        <v>2747</v>
      </c>
    </row>
    <row r="856" spans="1:9" x14ac:dyDescent="0.3">
      <c r="A856" t="s">
        <v>7410</v>
      </c>
      <c r="B856" t="s">
        <v>2475</v>
      </c>
      <c r="C856" t="s">
        <v>1306</v>
      </c>
      <c r="D856" s="16">
        <v>90809.23</v>
      </c>
      <c r="E856" s="16">
        <v>9258.43</v>
      </c>
      <c r="F856" s="16" t="s">
        <v>3282</v>
      </c>
      <c r="G856">
        <f>VLOOKUP(CONCATENATE(Plan1!C856,Plan1!D856),Planilha2!$F:$K,5,0)</f>
        <v>64</v>
      </c>
      <c r="H856" t="s">
        <v>3390</v>
      </c>
      <c r="I856" t="s">
        <v>2755</v>
      </c>
    </row>
    <row r="857" spans="1:9" x14ac:dyDescent="0.3">
      <c r="A857" t="s">
        <v>7411</v>
      </c>
      <c r="B857" t="s">
        <v>2476</v>
      </c>
      <c r="C857" t="s">
        <v>1307</v>
      </c>
      <c r="D857" s="16">
        <v>69890.210000000006</v>
      </c>
      <c r="E857" s="16" t="s">
        <v>3282</v>
      </c>
      <c r="F857" s="16" t="s">
        <v>3282</v>
      </c>
      <c r="G857">
        <f>VLOOKUP(CONCATENATE(Plan1!C857,Plan1!D857),Planilha2!$F:$K,5,0)</f>
        <v>1</v>
      </c>
      <c r="H857" t="s">
        <v>3391</v>
      </c>
      <c r="I857" t="s">
        <v>2756</v>
      </c>
    </row>
    <row r="858" spans="1:9" x14ac:dyDescent="0.3">
      <c r="A858" t="s">
        <v>3356</v>
      </c>
      <c r="B858" t="s">
        <v>2477</v>
      </c>
      <c r="C858" t="s">
        <v>1308</v>
      </c>
      <c r="D858" s="16">
        <v>10377.27</v>
      </c>
      <c r="E858" s="16" t="s">
        <v>3282</v>
      </c>
      <c r="F858" s="16">
        <v>39.19</v>
      </c>
      <c r="G858">
        <f>VLOOKUP(CONCATENATE(Plan1!C858,Plan1!D858),Planilha2!$F:$K,5,0)</f>
        <v>3</v>
      </c>
      <c r="H858" t="s">
        <v>7597</v>
      </c>
      <c r="I858" t="s">
        <v>2758</v>
      </c>
    </row>
    <row r="859" spans="1:9" x14ac:dyDescent="0.3">
      <c r="A859" t="s">
        <v>7412</v>
      </c>
      <c r="B859" t="s">
        <v>2478</v>
      </c>
      <c r="C859" t="s">
        <v>1309</v>
      </c>
      <c r="D859" s="16">
        <v>20772.349999999999</v>
      </c>
      <c r="E859" s="16" t="s">
        <v>3282</v>
      </c>
      <c r="F859" s="16" t="s">
        <v>3282</v>
      </c>
      <c r="G859">
        <f>VLOOKUP(CONCATENATE(Plan1!C859,Plan1!D859),Planilha2!$F:$K,5,0)</f>
        <v>26</v>
      </c>
      <c r="H859" t="s">
        <v>7598</v>
      </c>
      <c r="I859" t="s">
        <v>2760</v>
      </c>
    </row>
    <row r="860" spans="1:9" x14ac:dyDescent="0.3">
      <c r="A860" t="s">
        <v>7413</v>
      </c>
      <c r="B860" t="s">
        <v>2479</v>
      </c>
      <c r="C860" t="s">
        <v>1310</v>
      </c>
      <c r="D860" s="16">
        <v>40137.96</v>
      </c>
      <c r="E860" s="16" t="s">
        <v>3282</v>
      </c>
      <c r="F860" s="16" t="s">
        <v>3282</v>
      </c>
      <c r="G860">
        <f>VLOOKUP(CONCATENATE(Plan1!C860,Plan1!D860),Planilha2!$F:$K,5,0)</f>
        <v>61</v>
      </c>
      <c r="H860" t="s">
        <v>7599</v>
      </c>
      <c r="I860" t="s">
        <v>2762</v>
      </c>
    </row>
    <row r="861" spans="1:9" x14ac:dyDescent="0.3">
      <c r="A861" t="s">
        <v>3335</v>
      </c>
      <c r="B861" t="s">
        <v>2480</v>
      </c>
      <c r="C861" t="s">
        <v>1311</v>
      </c>
      <c r="D861" s="16">
        <v>84898.39</v>
      </c>
      <c r="E861" s="16" t="s">
        <v>3282</v>
      </c>
      <c r="F861" s="16">
        <v>30616.09</v>
      </c>
      <c r="G861">
        <f>VLOOKUP(CONCATENATE(Plan1!C861,Plan1!D861),Planilha2!$F:$K,5,0)</f>
        <v>1</v>
      </c>
      <c r="H861" t="s">
        <v>7600</v>
      </c>
      <c r="I861" t="s">
        <v>2763</v>
      </c>
    </row>
    <row r="862" spans="1:9" x14ac:dyDescent="0.3">
      <c r="A862" t="s">
        <v>7414</v>
      </c>
      <c r="B862" t="s">
        <v>2481</v>
      </c>
      <c r="C862" t="s">
        <v>1312</v>
      </c>
      <c r="D862" s="16">
        <v>59082.92</v>
      </c>
      <c r="E862" s="16">
        <v>877.23</v>
      </c>
      <c r="F862" s="16" t="s">
        <v>3282</v>
      </c>
      <c r="G862">
        <f>VLOOKUP(CONCATENATE(Plan1!C862,Plan1!D862),Planilha2!$F:$K,5,0)</f>
        <v>85</v>
      </c>
      <c r="H862" t="s">
        <v>7601</v>
      </c>
      <c r="I862" t="s">
        <v>2764</v>
      </c>
    </row>
    <row r="863" spans="1:9" x14ac:dyDescent="0.3">
      <c r="A863" t="s">
        <v>7415</v>
      </c>
      <c r="B863" t="s">
        <v>2482</v>
      </c>
      <c r="C863" t="s">
        <v>1312</v>
      </c>
      <c r="D863" s="16">
        <v>19445.78</v>
      </c>
      <c r="E863" s="16" t="s">
        <v>3282</v>
      </c>
      <c r="F863" s="16">
        <v>6166.45</v>
      </c>
      <c r="G863">
        <f>VLOOKUP(CONCATENATE(Plan1!C863,Plan1!D863),Planilha2!$F:$K,5,0)</f>
        <v>1</v>
      </c>
      <c r="H863" t="s">
        <v>3392</v>
      </c>
      <c r="I863" t="s">
        <v>2765</v>
      </c>
    </row>
    <row r="864" spans="1:9" x14ac:dyDescent="0.3">
      <c r="A864" t="s">
        <v>7414</v>
      </c>
      <c r="B864" t="s">
        <v>2481</v>
      </c>
      <c r="C864" t="s">
        <v>1312</v>
      </c>
      <c r="D864" s="16">
        <v>47015.47</v>
      </c>
      <c r="E864" s="16">
        <v>877.23</v>
      </c>
      <c r="F864" s="16" t="s">
        <v>3282</v>
      </c>
      <c r="G864">
        <f>VLOOKUP(CONCATENATE(Plan1!C864,Plan1!D864),Planilha2!$F:$K,5,0)</f>
        <v>85</v>
      </c>
      <c r="H864" t="s">
        <v>3393</v>
      </c>
      <c r="I864" t="s">
        <v>2766</v>
      </c>
    </row>
    <row r="865" spans="1:9" x14ac:dyDescent="0.3">
      <c r="A865" t="s">
        <v>7415</v>
      </c>
      <c r="B865" t="s">
        <v>2482</v>
      </c>
      <c r="C865" t="s">
        <v>1312</v>
      </c>
      <c r="D865" s="16">
        <v>15696.25</v>
      </c>
      <c r="E865" s="16" t="s">
        <v>3282</v>
      </c>
      <c r="F865" s="16">
        <v>4749.93</v>
      </c>
      <c r="G865">
        <f>VLOOKUP(CONCATENATE(Plan1!C865,Plan1!D865),Planilha2!$F:$K,5,0)</f>
        <v>1</v>
      </c>
      <c r="H865" t="s">
        <v>7602</v>
      </c>
      <c r="I865" t="s">
        <v>2767</v>
      </c>
    </row>
    <row r="866" spans="1:9" x14ac:dyDescent="0.3">
      <c r="A866" t="s">
        <v>3336</v>
      </c>
      <c r="B866" t="s">
        <v>2483</v>
      </c>
      <c r="C866" t="s">
        <v>1313</v>
      </c>
      <c r="D866" s="16">
        <v>60955.97</v>
      </c>
      <c r="E866" s="16">
        <v>5563.19</v>
      </c>
      <c r="F866" s="16" t="s">
        <v>3282</v>
      </c>
      <c r="G866">
        <f>VLOOKUP(CONCATENATE(Plan1!C866,Plan1!D866),Planilha2!$F:$K,5,0)</f>
        <v>22</v>
      </c>
      <c r="H866" t="s">
        <v>7603</v>
      </c>
      <c r="I866" t="s">
        <v>2768</v>
      </c>
    </row>
    <row r="867" spans="1:9" x14ac:dyDescent="0.3">
      <c r="A867" t="s">
        <v>7416</v>
      </c>
      <c r="B867" t="s">
        <v>2484</v>
      </c>
      <c r="C867" t="s">
        <v>1314</v>
      </c>
      <c r="D867" s="16">
        <v>698709.81</v>
      </c>
      <c r="E867" s="16">
        <v>53202.87</v>
      </c>
      <c r="F867" s="16">
        <v>34287.33</v>
      </c>
      <c r="G867">
        <f>VLOOKUP(CONCATENATE(Plan1!C867,Plan1!D867),Planilha2!$F:$K,5,0)</f>
        <v>96</v>
      </c>
      <c r="H867" t="s">
        <v>3394</v>
      </c>
      <c r="I867" t="s">
        <v>2769</v>
      </c>
    </row>
    <row r="868" spans="1:9" x14ac:dyDescent="0.3">
      <c r="A868" t="s">
        <v>3337</v>
      </c>
      <c r="B868" t="s">
        <v>2485</v>
      </c>
      <c r="C868" t="s">
        <v>1315</v>
      </c>
      <c r="D868" s="16">
        <v>710993.84</v>
      </c>
      <c r="E868" s="16">
        <v>66985.679999999993</v>
      </c>
      <c r="F868" s="16" t="s">
        <v>3282</v>
      </c>
      <c r="G868">
        <f>VLOOKUP(CONCATENATE(Plan1!C868,Plan1!D868),Planilha2!$F:$K,5,0)</f>
        <v>96</v>
      </c>
      <c r="H868" t="s">
        <v>7604</v>
      </c>
      <c r="I868" t="s">
        <v>2770</v>
      </c>
    </row>
    <row r="869" spans="1:9" x14ac:dyDescent="0.3">
      <c r="A869" t="s">
        <v>7417</v>
      </c>
      <c r="B869" t="s">
        <v>2486</v>
      </c>
      <c r="C869" t="s">
        <v>1316</v>
      </c>
      <c r="D869" s="16">
        <v>45096.63</v>
      </c>
      <c r="E869" s="16" t="s">
        <v>3282</v>
      </c>
      <c r="F869" s="16" t="s">
        <v>3282</v>
      </c>
      <c r="G869">
        <f>VLOOKUP(CONCATENATE(Plan1!C869,Plan1!D869),Planilha2!$F:$K,5,0)</f>
        <v>97</v>
      </c>
      <c r="H869" t="s">
        <v>7605</v>
      </c>
      <c r="I869" t="s">
        <v>2771</v>
      </c>
    </row>
    <row r="870" spans="1:9" x14ac:dyDescent="0.3">
      <c r="A870" t="s">
        <v>7418</v>
      </c>
      <c r="B870" t="s">
        <v>2487</v>
      </c>
      <c r="C870" t="s">
        <v>1317</v>
      </c>
      <c r="D870" s="16">
        <v>59876.17</v>
      </c>
      <c r="E870" s="16">
        <v>5124.03</v>
      </c>
      <c r="F870" s="16" t="s">
        <v>3282</v>
      </c>
      <c r="G870">
        <f>VLOOKUP(CONCATENATE(Plan1!C870,Plan1!D870),Planilha2!$F:$K,5,0)</f>
        <v>153</v>
      </c>
      <c r="H870" t="s">
        <v>7606</v>
      </c>
      <c r="I870" t="s">
        <v>2772</v>
      </c>
    </row>
    <row r="871" spans="1:9" x14ac:dyDescent="0.3">
      <c r="A871" t="s">
        <v>7419</v>
      </c>
      <c r="B871" t="s">
        <v>2488</v>
      </c>
      <c r="C871" t="s">
        <v>1318</v>
      </c>
      <c r="D871" s="16">
        <v>97027.85</v>
      </c>
      <c r="E871" s="16" t="s">
        <v>3282</v>
      </c>
      <c r="F871" s="16" t="s">
        <v>3282</v>
      </c>
      <c r="G871">
        <f>VLOOKUP(CONCATENATE(Plan1!C871,Plan1!D871),Planilha2!$F:$K,5,0)</f>
        <v>52</v>
      </c>
      <c r="H871" t="s">
        <v>7607</v>
      </c>
      <c r="I871" t="s">
        <v>2773</v>
      </c>
    </row>
    <row r="872" spans="1:9" x14ac:dyDescent="0.3">
      <c r="A872" t="s">
        <v>7420</v>
      </c>
      <c r="B872" t="s">
        <v>2489</v>
      </c>
      <c r="C872" t="s">
        <v>1319</v>
      </c>
      <c r="D872" s="16">
        <v>134018.44</v>
      </c>
      <c r="E872" s="16" t="s">
        <v>3282</v>
      </c>
      <c r="F872" s="16" t="s">
        <v>3282</v>
      </c>
      <c r="G872">
        <f>VLOOKUP(CONCATENATE(Plan1!C872,Plan1!D872),Planilha2!$F:$K,5,0)</f>
        <v>57</v>
      </c>
      <c r="H872" t="s">
        <v>3395</v>
      </c>
      <c r="I872" t="s">
        <v>2774</v>
      </c>
    </row>
    <row r="873" spans="1:9" x14ac:dyDescent="0.3">
      <c r="A873" t="s">
        <v>7421</v>
      </c>
      <c r="B873" t="s">
        <v>2490</v>
      </c>
      <c r="C873" t="s">
        <v>1320</v>
      </c>
      <c r="D873" s="16">
        <v>63517.63</v>
      </c>
      <c r="E873" s="16" t="s">
        <v>3282</v>
      </c>
      <c r="F873" s="16" t="s">
        <v>3282</v>
      </c>
      <c r="G873">
        <f>VLOOKUP(CONCATENATE(Plan1!C873,Plan1!D873),Planilha2!$F:$K,5,0)</f>
        <v>84</v>
      </c>
      <c r="H873" t="s">
        <v>7608</v>
      </c>
      <c r="I873" t="s">
        <v>2775</v>
      </c>
    </row>
    <row r="874" spans="1:9" x14ac:dyDescent="0.3">
      <c r="A874" t="s">
        <v>7422</v>
      </c>
      <c r="B874" t="s">
        <v>2491</v>
      </c>
      <c r="C874" t="s">
        <v>1321</v>
      </c>
      <c r="D874" s="16">
        <v>11985.74</v>
      </c>
      <c r="E874" s="16" t="s">
        <v>3282</v>
      </c>
      <c r="F874" s="16" t="s">
        <v>3282</v>
      </c>
      <c r="G874">
        <f>VLOOKUP(CONCATENATE(Plan1!C874,Plan1!D874),Planilha2!$F:$K,5,0)</f>
        <v>5</v>
      </c>
      <c r="H874" t="s">
        <v>7609</v>
      </c>
      <c r="I874" t="s">
        <v>2776</v>
      </c>
    </row>
    <row r="875" spans="1:9" x14ac:dyDescent="0.3">
      <c r="A875" t="s">
        <v>7423</v>
      </c>
      <c r="B875" t="s">
        <v>2492</v>
      </c>
      <c r="C875" t="s">
        <v>1322</v>
      </c>
      <c r="D875" s="16">
        <v>39180.339999999997</v>
      </c>
      <c r="E875" s="16" t="s">
        <v>3282</v>
      </c>
      <c r="F875" s="16">
        <v>1706.33</v>
      </c>
      <c r="G875">
        <f>VLOOKUP(CONCATENATE(Plan1!C875,Plan1!D875),Planilha2!$F:$K,5,0)</f>
        <v>7</v>
      </c>
      <c r="H875" t="s">
        <v>7610</v>
      </c>
      <c r="I875" t="s">
        <v>2777</v>
      </c>
    </row>
    <row r="876" spans="1:9" x14ac:dyDescent="0.3">
      <c r="A876" t="s">
        <v>7424</v>
      </c>
      <c r="B876" t="s">
        <v>2493</v>
      </c>
      <c r="C876" t="s">
        <v>1323</v>
      </c>
      <c r="D876" s="16">
        <v>15477.92</v>
      </c>
      <c r="E876" s="16" t="s">
        <v>3282</v>
      </c>
      <c r="F876" s="16" t="s">
        <v>3282</v>
      </c>
      <c r="G876">
        <f>VLOOKUP(CONCATENATE(Plan1!C876,Plan1!D876),Planilha2!$F:$K,5,0)</f>
        <v>6</v>
      </c>
      <c r="H876" t="s">
        <v>7611</v>
      </c>
      <c r="I876" t="s">
        <v>2778</v>
      </c>
    </row>
    <row r="877" spans="1:9" x14ac:dyDescent="0.3">
      <c r="A877" t="s">
        <v>7425</v>
      </c>
      <c r="B877" t="s">
        <v>2494</v>
      </c>
      <c r="C877" t="s">
        <v>1324</v>
      </c>
      <c r="D877" s="16">
        <v>8756.2800000000007</v>
      </c>
      <c r="E877" s="16" t="s">
        <v>3282</v>
      </c>
      <c r="F877" s="16" t="s">
        <v>3282</v>
      </c>
      <c r="G877">
        <f>VLOOKUP(CONCATENATE(Plan1!C877,Plan1!D877),Planilha2!$F:$K,5,0)</f>
        <v>6</v>
      </c>
      <c r="H877" t="s">
        <v>7612</v>
      </c>
      <c r="I877" t="s">
        <v>2779</v>
      </c>
    </row>
    <row r="878" spans="1:9" x14ac:dyDescent="0.3">
      <c r="A878" t="s">
        <v>3338</v>
      </c>
      <c r="B878" t="s">
        <v>2495</v>
      </c>
      <c r="C878" t="s">
        <v>1325</v>
      </c>
      <c r="D878" s="16">
        <v>709992.85</v>
      </c>
      <c r="E878" s="16">
        <v>66903.33</v>
      </c>
      <c r="F878" s="16" t="s">
        <v>3282</v>
      </c>
      <c r="G878">
        <f>VLOOKUP(CONCATENATE(Plan1!C878,Plan1!D878),Planilha2!$F:$K,5,0)</f>
        <v>96</v>
      </c>
      <c r="H878" t="s">
        <v>3456</v>
      </c>
      <c r="I878" t="s">
        <v>2780</v>
      </c>
    </row>
    <row r="879" spans="1:9" x14ac:dyDescent="0.3">
      <c r="A879" t="s">
        <v>7426</v>
      </c>
      <c r="B879" t="s">
        <v>2496</v>
      </c>
      <c r="C879" t="s">
        <v>1326</v>
      </c>
      <c r="D879" s="16">
        <v>30472.3</v>
      </c>
      <c r="E879" s="16" t="s">
        <v>3282</v>
      </c>
      <c r="F879" s="16" t="s">
        <v>3282</v>
      </c>
      <c r="G879">
        <f>VLOOKUP(CONCATENATE(Plan1!C879,Plan1!D879),Planilha2!$F:$K,5,0)</f>
        <v>43</v>
      </c>
      <c r="H879" t="s">
        <v>7613</v>
      </c>
      <c r="I879" t="s">
        <v>2781</v>
      </c>
    </row>
    <row r="880" spans="1:9" x14ac:dyDescent="0.3">
      <c r="A880" t="s">
        <v>6737</v>
      </c>
      <c r="B880" t="s">
        <v>2497</v>
      </c>
      <c r="C880" t="s">
        <v>1327</v>
      </c>
      <c r="D880" s="16">
        <v>151715.79999999999</v>
      </c>
      <c r="E880" s="16">
        <v>9847.23</v>
      </c>
      <c r="F880" s="16" t="s">
        <v>3282</v>
      </c>
      <c r="G880">
        <f>VLOOKUP(CONCATENATE(Plan1!C880,Plan1!D880),Planilha2!$F:$K,5,0)</f>
        <v>108</v>
      </c>
      <c r="H880" t="s">
        <v>7614</v>
      </c>
      <c r="I880" t="s">
        <v>2782</v>
      </c>
    </row>
    <row r="881" spans="1:9" x14ac:dyDescent="0.3">
      <c r="A881" t="s">
        <v>567</v>
      </c>
      <c r="B881" t="s">
        <v>2232</v>
      </c>
      <c r="C881" t="s">
        <v>1328</v>
      </c>
      <c r="D881" s="16">
        <v>26616.22</v>
      </c>
      <c r="E881" s="16" t="s">
        <v>3282</v>
      </c>
      <c r="F881" s="16">
        <v>8903.4500000000007</v>
      </c>
      <c r="G881">
        <v>1</v>
      </c>
      <c r="H881" t="s">
        <v>7615</v>
      </c>
      <c r="I881" t="s">
        <v>2783</v>
      </c>
    </row>
    <row r="882" spans="1:9" x14ac:dyDescent="0.3">
      <c r="A882" t="s">
        <v>7427</v>
      </c>
      <c r="B882" t="s">
        <v>2498</v>
      </c>
      <c r="C882" t="s">
        <v>1329</v>
      </c>
      <c r="D882" s="16">
        <v>47723.77</v>
      </c>
      <c r="E882" s="16" t="s">
        <v>3282</v>
      </c>
      <c r="F882" s="16" t="s">
        <v>3282</v>
      </c>
      <c r="G882">
        <f>VLOOKUP(CONCATENATE(Plan1!C882,Plan1!D882),Planilha2!$F:$K,5,0)</f>
        <v>46</v>
      </c>
      <c r="H882" t="s">
        <v>3396</v>
      </c>
      <c r="I882" t="s">
        <v>2784</v>
      </c>
    </row>
    <row r="883" spans="1:9" x14ac:dyDescent="0.3">
      <c r="A883" t="s">
        <v>7428</v>
      </c>
      <c r="B883" t="s">
        <v>2499</v>
      </c>
      <c r="C883" t="s">
        <v>1329</v>
      </c>
      <c r="D883" s="16">
        <v>5595.51</v>
      </c>
      <c r="E883" s="16" t="s">
        <v>3282</v>
      </c>
      <c r="F883" s="16">
        <v>930.04</v>
      </c>
      <c r="G883">
        <f>VLOOKUP(CONCATENATE(Plan1!C883,Plan1!D883),Planilha2!$F:$K,5,0)</f>
        <v>1</v>
      </c>
      <c r="H883" t="s">
        <v>7616</v>
      </c>
      <c r="I883" t="s">
        <v>2785</v>
      </c>
    </row>
    <row r="884" spans="1:9" x14ac:dyDescent="0.3">
      <c r="A884" t="s">
        <v>3357</v>
      </c>
      <c r="B884" t="s">
        <v>2500</v>
      </c>
      <c r="C884" t="s">
        <v>1329</v>
      </c>
      <c r="D884" s="16">
        <v>5595.51</v>
      </c>
      <c r="E884" s="16" t="s">
        <v>3282</v>
      </c>
      <c r="F884" s="16">
        <v>930.04</v>
      </c>
      <c r="G884">
        <f>VLOOKUP(CONCATENATE(Plan1!C884,Plan1!D884),Planilha2!$F:$K,5,0)</f>
        <v>1</v>
      </c>
      <c r="H884" t="s">
        <v>7617</v>
      </c>
      <c r="I884" t="s">
        <v>2786</v>
      </c>
    </row>
    <row r="885" spans="1:9" x14ac:dyDescent="0.3">
      <c r="A885" t="s">
        <v>7429</v>
      </c>
      <c r="B885" t="s">
        <v>2501</v>
      </c>
      <c r="C885" t="s">
        <v>1330</v>
      </c>
      <c r="D885" s="16">
        <v>31236.25</v>
      </c>
      <c r="E885" s="16">
        <v>3746.36</v>
      </c>
      <c r="F885" s="16">
        <v>530.96</v>
      </c>
      <c r="G885">
        <f>VLOOKUP(CONCATENATE(Plan1!C885,Plan1!D885),Planilha2!$F:$K,5,0)</f>
        <v>11</v>
      </c>
      <c r="H885" t="s">
        <v>7618</v>
      </c>
      <c r="I885" t="s">
        <v>2787</v>
      </c>
    </row>
    <row r="886" spans="1:9" x14ac:dyDescent="0.3">
      <c r="A886" t="s">
        <v>3339</v>
      </c>
      <c r="B886" t="s">
        <v>2502</v>
      </c>
      <c r="C886" t="s">
        <v>1331</v>
      </c>
      <c r="D886" s="16">
        <v>54758.38</v>
      </c>
      <c r="E886" s="16">
        <v>5203.24</v>
      </c>
      <c r="F886" s="16" t="s">
        <v>3282</v>
      </c>
      <c r="G886">
        <f>VLOOKUP(CONCATENATE(Plan1!C886,Plan1!D886),Planilha2!$F:$K,5,0)</f>
        <v>52</v>
      </c>
      <c r="H886" t="s">
        <v>7619</v>
      </c>
      <c r="I886" t="s">
        <v>2788</v>
      </c>
    </row>
    <row r="887" spans="1:9" x14ac:dyDescent="0.3">
      <c r="A887" t="s">
        <v>7430</v>
      </c>
      <c r="B887" t="s">
        <v>476</v>
      </c>
      <c r="C887" t="s">
        <v>1331</v>
      </c>
      <c r="D887" s="16">
        <v>4315.1099999999997</v>
      </c>
      <c r="E887" s="16" t="s">
        <v>3282</v>
      </c>
      <c r="F887" s="16">
        <v>447.23</v>
      </c>
      <c r="G887">
        <f>VLOOKUP(CONCATENATE(Plan1!C887,Plan1!D887),Planilha2!$F:$K,5,0)</f>
        <v>1</v>
      </c>
      <c r="H887" t="s">
        <v>7620</v>
      </c>
      <c r="I887" t="s">
        <v>2789</v>
      </c>
    </row>
    <row r="888" spans="1:9" x14ac:dyDescent="0.3">
      <c r="A888" t="s">
        <v>3340</v>
      </c>
      <c r="B888" t="s">
        <v>2503</v>
      </c>
      <c r="C888" t="s">
        <v>1332</v>
      </c>
      <c r="D888" s="16">
        <v>48014.31</v>
      </c>
      <c r="E888" s="16">
        <v>4960.88</v>
      </c>
      <c r="F888" s="16" t="s">
        <v>3282</v>
      </c>
      <c r="G888">
        <f>VLOOKUP(CONCATENATE(Plan1!C888,Plan1!D888),Planilha2!$F:$K,5,0)</f>
        <v>215</v>
      </c>
      <c r="H888" t="s">
        <v>7621</v>
      </c>
      <c r="I888" t="s">
        <v>2790</v>
      </c>
    </row>
    <row r="889" spans="1:9" x14ac:dyDescent="0.3">
      <c r="A889" t="s">
        <v>3354</v>
      </c>
      <c r="B889" t="s">
        <v>2382</v>
      </c>
      <c r="C889" t="s">
        <v>1332</v>
      </c>
      <c r="D889" s="16">
        <v>10408.84</v>
      </c>
      <c r="E889" s="16" t="s">
        <v>3282</v>
      </c>
      <c r="F889" s="16">
        <v>2745.04</v>
      </c>
      <c r="G889">
        <f>VLOOKUP(CONCATENATE(Plan1!C889,Plan1!D889),Planilha2!$F:$K,5,0)</f>
        <v>1</v>
      </c>
      <c r="H889" t="s">
        <v>3397</v>
      </c>
      <c r="I889" t="s">
        <v>2791</v>
      </c>
    </row>
    <row r="890" spans="1:9" x14ac:dyDescent="0.3">
      <c r="A890" t="s">
        <v>3341</v>
      </c>
      <c r="B890" t="s">
        <v>2504</v>
      </c>
      <c r="C890" t="s">
        <v>1333</v>
      </c>
      <c r="D890" s="16">
        <v>21049.149999999998</v>
      </c>
      <c r="E890" s="16">
        <v>2027.25</v>
      </c>
      <c r="F890" s="16" t="s">
        <v>3282</v>
      </c>
      <c r="G890">
        <f>VLOOKUP(CONCATENATE(Plan1!C890,Plan1!D890),Planilha2!$F:$K,5,0)</f>
        <v>178</v>
      </c>
      <c r="H890" t="s">
        <v>7622</v>
      </c>
      <c r="I890" t="s">
        <v>2792</v>
      </c>
    </row>
    <row r="891" spans="1:9" x14ac:dyDescent="0.3">
      <c r="A891" t="s">
        <v>3342</v>
      </c>
      <c r="B891" t="s">
        <v>2505</v>
      </c>
      <c r="C891" t="s">
        <v>1333</v>
      </c>
      <c r="D891" s="16">
        <v>3719.89</v>
      </c>
      <c r="E891" s="16" t="s">
        <v>3282</v>
      </c>
      <c r="F891" s="16">
        <v>264.02</v>
      </c>
      <c r="G891">
        <f>VLOOKUP(CONCATENATE(Plan1!C891,Plan1!D891),Planilha2!$F:$K,5,0)</f>
        <v>1</v>
      </c>
      <c r="H891" t="s">
        <v>7623</v>
      </c>
      <c r="I891" t="s">
        <v>2793</v>
      </c>
    </row>
    <row r="892" spans="1:9" x14ac:dyDescent="0.3">
      <c r="A892" t="s">
        <v>3342</v>
      </c>
      <c r="B892" t="s">
        <v>2505</v>
      </c>
      <c r="C892" t="s">
        <v>1334</v>
      </c>
      <c r="D892" s="16">
        <v>8002.18</v>
      </c>
      <c r="E892" s="16" t="s">
        <v>3282</v>
      </c>
      <c r="F892" s="16">
        <v>1837.54</v>
      </c>
      <c r="G892">
        <f>VLOOKUP(CONCATENATE(Plan1!C892,Plan1!D892),Planilha2!$F:$K,5,0)</f>
        <v>1</v>
      </c>
      <c r="H892" t="s">
        <v>7624</v>
      </c>
      <c r="I892" t="s">
        <v>2794</v>
      </c>
    </row>
    <row r="893" spans="1:9" x14ac:dyDescent="0.3">
      <c r="A893" t="s">
        <v>7430</v>
      </c>
      <c r="B893" t="s">
        <v>476</v>
      </c>
      <c r="C893" t="s">
        <v>1335</v>
      </c>
      <c r="D893" s="16">
        <v>2530.73</v>
      </c>
      <c r="E893" s="16" t="s">
        <v>3282</v>
      </c>
      <c r="F893" s="16">
        <v>41.45</v>
      </c>
      <c r="G893">
        <f>VLOOKUP(CONCATENATE(Plan1!C893,Plan1!D893),Planilha2!$F:$K,5,0)</f>
        <v>1</v>
      </c>
      <c r="H893" t="s">
        <v>7625</v>
      </c>
      <c r="I893" t="s">
        <v>2795</v>
      </c>
    </row>
    <row r="894" spans="1:9" x14ac:dyDescent="0.3">
      <c r="A894" t="s">
        <v>7430</v>
      </c>
      <c r="B894" t="s">
        <v>476</v>
      </c>
      <c r="C894" t="s">
        <v>1336</v>
      </c>
      <c r="D894" s="16">
        <v>1815.05</v>
      </c>
      <c r="E894" s="16" t="s">
        <v>3282</v>
      </c>
      <c r="F894" s="16" t="s">
        <v>3282</v>
      </c>
      <c r="G894">
        <f>VLOOKUP(CONCATENATE(Plan1!C894,Plan1!D894),Planilha2!$F:$K,5,0)</f>
        <v>1</v>
      </c>
      <c r="H894" t="s">
        <v>3398</v>
      </c>
      <c r="I894" t="s">
        <v>2796</v>
      </c>
    </row>
    <row r="895" spans="1:9" x14ac:dyDescent="0.3">
      <c r="A895" t="s">
        <v>7430</v>
      </c>
      <c r="B895" t="s">
        <v>476</v>
      </c>
      <c r="C895" t="s">
        <v>1337</v>
      </c>
      <c r="D895" s="16">
        <v>2492.33</v>
      </c>
      <c r="E895" s="16" t="s">
        <v>3282</v>
      </c>
      <c r="F895" s="16">
        <v>38.35</v>
      </c>
      <c r="G895">
        <f>VLOOKUP(CONCATENATE(Plan1!C895,Plan1!D895),Planilha2!$F:$K,5,0)</f>
        <v>1</v>
      </c>
      <c r="H895" t="s">
        <v>3399</v>
      </c>
      <c r="I895" t="s">
        <v>2797</v>
      </c>
    </row>
    <row r="896" spans="1:9" x14ac:dyDescent="0.3">
      <c r="A896" t="s">
        <v>7431</v>
      </c>
      <c r="B896" t="s">
        <v>2506</v>
      </c>
      <c r="C896" t="s">
        <v>1338</v>
      </c>
      <c r="D896" s="16">
        <v>59089.47</v>
      </c>
      <c r="E896" s="16" t="s">
        <v>3282</v>
      </c>
      <c r="F896" s="16" t="s">
        <v>3282</v>
      </c>
      <c r="G896">
        <f>VLOOKUP(CONCATENATE(Plan1!C896,Plan1!D896),Planilha2!$F:$K,5,0)</f>
        <v>62</v>
      </c>
      <c r="H896" t="s">
        <v>7626</v>
      </c>
      <c r="I896" t="s">
        <v>2798</v>
      </c>
    </row>
    <row r="897" spans="1:9" x14ac:dyDescent="0.3">
      <c r="A897" t="s">
        <v>7432</v>
      </c>
      <c r="B897" t="s">
        <v>2507</v>
      </c>
      <c r="C897" t="s">
        <v>1339</v>
      </c>
      <c r="D897" s="16">
        <v>22884.639999999999</v>
      </c>
      <c r="E897" s="16" t="s">
        <v>3282</v>
      </c>
      <c r="F897" s="16" t="s">
        <v>3282</v>
      </c>
      <c r="G897">
        <f>VLOOKUP(CONCATENATE(Plan1!C897,Plan1!D897),Planilha2!$F:$K,5,0)</f>
        <v>120</v>
      </c>
      <c r="H897" t="s">
        <v>7627</v>
      </c>
      <c r="I897" t="s">
        <v>2799</v>
      </c>
    </row>
    <row r="898" spans="1:9" x14ac:dyDescent="0.3">
      <c r="A898" t="s">
        <v>7433</v>
      </c>
      <c r="B898" t="s">
        <v>2508</v>
      </c>
      <c r="C898" t="s">
        <v>1340</v>
      </c>
      <c r="D898" s="16">
        <v>56324.1</v>
      </c>
      <c r="E898" s="16" t="s">
        <v>3282</v>
      </c>
      <c r="F898" s="16" t="s">
        <v>3282</v>
      </c>
      <c r="G898">
        <f>VLOOKUP(CONCATENATE(Plan1!C898,Plan1!D898),Planilha2!$F:$K,5,0)</f>
        <v>62</v>
      </c>
      <c r="H898" t="s">
        <v>3446</v>
      </c>
      <c r="I898" t="s">
        <v>2800</v>
      </c>
    </row>
    <row r="899" spans="1:9" x14ac:dyDescent="0.3">
      <c r="A899" t="s">
        <v>7430</v>
      </c>
      <c r="B899" t="s">
        <v>476</v>
      </c>
      <c r="C899" t="s">
        <v>1340</v>
      </c>
      <c r="D899" s="16">
        <v>8002.17</v>
      </c>
      <c r="E899" s="16" t="s">
        <v>3282</v>
      </c>
      <c r="F899" s="16">
        <v>1837.54</v>
      </c>
      <c r="G899">
        <f>VLOOKUP(CONCATENATE(Plan1!C899,Plan1!D899),Planilha2!$F:$K,5,0)</f>
        <v>1</v>
      </c>
      <c r="H899" t="s">
        <v>3400</v>
      </c>
      <c r="I899" t="s">
        <v>2801</v>
      </c>
    </row>
    <row r="900" spans="1:9" x14ac:dyDescent="0.3">
      <c r="A900" t="s">
        <v>7430</v>
      </c>
      <c r="B900" t="s">
        <v>476</v>
      </c>
      <c r="C900" t="s">
        <v>1341</v>
      </c>
      <c r="D900" s="16">
        <v>2422.13</v>
      </c>
      <c r="E900" s="16" t="s">
        <v>3282</v>
      </c>
      <c r="F900" s="16">
        <v>32.700000000000003</v>
      </c>
      <c r="G900">
        <f>VLOOKUP(CONCATENATE(Plan1!C900,Plan1!D900),Planilha2!$F:$K,5,0)</f>
        <v>1</v>
      </c>
      <c r="H900" t="s">
        <v>7628</v>
      </c>
      <c r="I900" t="s">
        <v>2802</v>
      </c>
    </row>
    <row r="901" spans="1:9" x14ac:dyDescent="0.3">
      <c r="A901" t="s">
        <v>3343</v>
      </c>
      <c r="B901" t="s">
        <v>2509</v>
      </c>
      <c r="C901" t="s">
        <v>1342</v>
      </c>
      <c r="D901" s="16">
        <v>10148.57</v>
      </c>
      <c r="E901" s="16" t="s">
        <v>3282</v>
      </c>
      <c r="F901" s="16">
        <v>28.4</v>
      </c>
      <c r="G901">
        <f>VLOOKUP(CONCATENATE(Plan1!C901,Plan1!D901),Planilha2!$F:$K,5,0)</f>
        <v>1</v>
      </c>
      <c r="H901" t="s">
        <v>3401</v>
      </c>
      <c r="I901" t="s">
        <v>2803</v>
      </c>
    </row>
    <row r="902" spans="1:9" x14ac:dyDescent="0.3">
      <c r="A902" t="s">
        <v>7434</v>
      </c>
      <c r="B902" t="s">
        <v>2510</v>
      </c>
      <c r="C902" t="s">
        <v>1343</v>
      </c>
      <c r="D902" s="16">
        <v>225855.62</v>
      </c>
      <c r="E902" s="16" t="s">
        <v>3282</v>
      </c>
      <c r="F902" s="16" t="s">
        <v>3282</v>
      </c>
      <c r="G902">
        <f>VLOOKUP(CONCATENATE(Plan1!C902,Plan1!D902),Planilha2!$F:$K,5,0)</f>
        <v>108</v>
      </c>
      <c r="H902" t="s">
        <v>3402</v>
      </c>
      <c r="I902" t="s">
        <v>2804</v>
      </c>
    </row>
    <row r="903" spans="1:9" x14ac:dyDescent="0.3">
      <c r="A903" t="s">
        <v>7435</v>
      </c>
      <c r="B903" t="s">
        <v>2511</v>
      </c>
      <c r="C903" t="s">
        <v>1343</v>
      </c>
      <c r="D903" s="16">
        <v>225855.62</v>
      </c>
      <c r="E903" s="16" t="s">
        <v>3282</v>
      </c>
      <c r="F903" s="16" t="s">
        <v>3282</v>
      </c>
      <c r="G903">
        <f>VLOOKUP(CONCATENATE(Plan1!C903,Plan1!D903),Planilha2!$F:$K,5,0)</f>
        <v>108</v>
      </c>
      <c r="H903" t="s">
        <v>7629</v>
      </c>
      <c r="I903" t="s">
        <v>2805</v>
      </c>
    </row>
    <row r="904" spans="1:9" x14ac:dyDescent="0.3">
      <c r="A904" t="s">
        <v>7434</v>
      </c>
      <c r="B904" t="s">
        <v>2510</v>
      </c>
      <c r="C904" t="s">
        <v>1343</v>
      </c>
      <c r="D904" s="16">
        <v>33934.620000000003</v>
      </c>
      <c r="E904" s="16" t="s">
        <v>3282</v>
      </c>
      <c r="F904" s="16" t="s">
        <v>3282</v>
      </c>
      <c r="G904">
        <f>VLOOKUP(CONCATENATE(Plan1!C904,Plan1!D904),Planilha2!$F:$K,5,0)</f>
        <v>1</v>
      </c>
      <c r="H904" t="s">
        <v>3447</v>
      </c>
      <c r="I904" t="s">
        <v>2806</v>
      </c>
    </row>
    <row r="905" spans="1:9" x14ac:dyDescent="0.3">
      <c r="A905" t="s">
        <v>7435</v>
      </c>
      <c r="B905" t="s">
        <v>2511</v>
      </c>
      <c r="C905" t="s">
        <v>1343</v>
      </c>
      <c r="D905" s="16">
        <v>33934.620000000003</v>
      </c>
      <c r="E905" s="16" t="s">
        <v>3282</v>
      </c>
      <c r="F905" s="16" t="s">
        <v>3282</v>
      </c>
      <c r="G905">
        <f>VLOOKUP(CONCATENATE(Plan1!C905,Plan1!D905),Planilha2!$F:$K,5,0)</f>
        <v>1</v>
      </c>
      <c r="H905" t="s">
        <v>7630</v>
      </c>
      <c r="I905" t="s">
        <v>2807</v>
      </c>
    </row>
    <row r="906" spans="1:9" x14ac:dyDescent="0.3">
      <c r="A906" t="s">
        <v>3344</v>
      </c>
      <c r="B906" t="s">
        <v>2513</v>
      </c>
      <c r="C906" t="s">
        <v>1345</v>
      </c>
      <c r="D906" s="16">
        <v>53299.53</v>
      </c>
      <c r="E906" s="16" t="s">
        <v>3282</v>
      </c>
      <c r="F906" s="16" t="s">
        <v>3282</v>
      </c>
      <c r="G906">
        <f>VLOOKUP(CONCATENATE(Plan1!C906,Plan1!D906),Planilha2!$F:$K,5,0)</f>
        <v>49</v>
      </c>
      <c r="H906" t="s">
        <v>7631</v>
      </c>
      <c r="I906" t="s">
        <v>2808</v>
      </c>
    </row>
    <row r="907" spans="1:9" x14ac:dyDescent="0.3">
      <c r="A907" t="s">
        <v>7274</v>
      </c>
      <c r="B907" t="s">
        <v>2271</v>
      </c>
      <c r="C907" t="s">
        <v>1346</v>
      </c>
      <c r="D907" s="16">
        <v>94875.5</v>
      </c>
      <c r="E907" s="16">
        <v>7802.23</v>
      </c>
      <c r="F907" s="16">
        <v>16474.990000000002</v>
      </c>
      <c r="G907">
        <f>VLOOKUP(CONCATENATE(Plan1!C907,Plan1!D907),Planilha2!$F:$K,5,0)</f>
        <v>1</v>
      </c>
      <c r="H907" t="s">
        <v>7632</v>
      </c>
      <c r="I907" t="s">
        <v>2809</v>
      </c>
    </row>
    <row r="908" spans="1:9" x14ac:dyDescent="0.3">
      <c r="A908" t="s">
        <v>7436</v>
      </c>
      <c r="B908" t="s">
        <v>2514</v>
      </c>
      <c r="C908" t="s">
        <v>1347</v>
      </c>
      <c r="D908" s="16">
        <v>99864.97</v>
      </c>
      <c r="E908" s="16">
        <v>7537.54</v>
      </c>
      <c r="F908" s="16">
        <v>15886.07</v>
      </c>
      <c r="G908">
        <f>VLOOKUP(CONCATENATE(Plan1!C908,Plan1!D908),Planilha2!$F:$K,5,0)</f>
        <v>1</v>
      </c>
      <c r="H908" t="s">
        <v>7633</v>
      </c>
      <c r="I908" t="s">
        <v>2810</v>
      </c>
    </row>
    <row r="909" spans="1:9" x14ac:dyDescent="0.3">
      <c r="A909" t="s">
        <v>7437</v>
      </c>
      <c r="B909" t="s">
        <v>2515</v>
      </c>
      <c r="C909" t="s">
        <v>1348</v>
      </c>
      <c r="D909" s="16">
        <v>26844.33</v>
      </c>
      <c r="E909" s="16">
        <v>2195.7199999999998</v>
      </c>
      <c r="F909" s="16" t="s">
        <v>3282</v>
      </c>
      <c r="G909">
        <f>VLOOKUP(CONCATENATE(Plan1!C909,Plan1!D909),Planilha2!$F:$K,5,0)</f>
        <v>167</v>
      </c>
      <c r="H909" t="s">
        <v>7634</v>
      </c>
      <c r="I909" t="s">
        <v>2811</v>
      </c>
    </row>
    <row r="910" spans="1:9" x14ac:dyDescent="0.3">
      <c r="A910" t="s">
        <v>7438</v>
      </c>
      <c r="B910" t="s">
        <v>2516</v>
      </c>
      <c r="C910" t="s">
        <v>1348</v>
      </c>
      <c r="D910" s="16">
        <v>2740.84</v>
      </c>
      <c r="E910" s="16" t="s">
        <v>3282</v>
      </c>
      <c r="F910" s="16">
        <v>66.56</v>
      </c>
      <c r="G910">
        <f>VLOOKUP(CONCATENATE(Plan1!C910,Plan1!D910),Planilha2!$F:$K,5,0)</f>
        <v>1</v>
      </c>
      <c r="H910" t="s">
        <v>3403</v>
      </c>
      <c r="I910" t="s">
        <v>2812</v>
      </c>
    </row>
    <row r="911" spans="1:9" x14ac:dyDescent="0.3">
      <c r="A911" t="s">
        <v>731</v>
      </c>
      <c r="B911" t="s">
        <v>692</v>
      </c>
      <c r="C911" t="s">
        <v>1349</v>
      </c>
      <c r="D911" s="16">
        <v>91189.64</v>
      </c>
      <c r="E911" s="16" t="s">
        <v>3282</v>
      </c>
      <c r="F911" s="16" t="s">
        <v>3282</v>
      </c>
      <c r="G911">
        <f>VLOOKUP(CONCATENATE(Plan1!C911,Plan1!D911),Planilha2!$F:$K,5,0)</f>
        <v>1</v>
      </c>
      <c r="H911" t="s">
        <v>7635</v>
      </c>
      <c r="I911" t="s">
        <v>2813</v>
      </c>
    </row>
    <row r="912" spans="1:9" x14ac:dyDescent="0.3">
      <c r="A912" t="s">
        <v>757</v>
      </c>
      <c r="B912" t="s">
        <v>709</v>
      </c>
      <c r="C912" t="s">
        <v>1349</v>
      </c>
      <c r="D912" s="16">
        <v>12065.5</v>
      </c>
      <c r="E912" s="16" t="s">
        <v>3282</v>
      </c>
      <c r="F912" s="16" t="s">
        <v>3282</v>
      </c>
      <c r="G912">
        <f>VLOOKUP(CONCATENATE(Plan1!C912,Plan1!D912),Planilha2!$F:$K,5,0)</f>
        <v>1</v>
      </c>
      <c r="H912" t="s">
        <v>7636</v>
      </c>
      <c r="I912" t="s">
        <v>2814</v>
      </c>
    </row>
    <row r="913" spans="1:9" x14ac:dyDescent="0.3">
      <c r="A913" t="s">
        <v>7439</v>
      </c>
      <c r="B913" t="s">
        <v>2517</v>
      </c>
      <c r="C913" t="s">
        <v>1350</v>
      </c>
      <c r="D913" s="16">
        <v>385398.49</v>
      </c>
      <c r="E913" s="16">
        <v>53503.14</v>
      </c>
      <c r="F913" s="16">
        <v>36340.910000000003</v>
      </c>
      <c r="G913">
        <f>VLOOKUP(CONCATENATE(Plan1!C913,Plan1!D913),Planilha2!$F:$K,5,0)</f>
        <v>49</v>
      </c>
      <c r="H913" t="s">
        <v>7637</v>
      </c>
      <c r="I913" t="s">
        <v>2815</v>
      </c>
    </row>
    <row r="914" spans="1:9" x14ac:dyDescent="0.3">
      <c r="A914" t="s">
        <v>6721</v>
      </c>
      <c r="B914" t="s">
        <v>2518</v>
      </c>
      <c r="C914" t="s">
        <v>1351</v>
      </c>
      <c r="D914" s="16">
        <v>156493.45000000001</v>
      </c>
      <c r="E914" s="16">
        <v>14907.14</v>
      </c>
      <c r="F914" s="16" t="s">
        <v>3282</v>
      </c>
      <c r="G914">
        <f>VLOOKUP(CONCATENATE(Plan1!C914,Plan1!D914),Planilha2!$F:$K,5,0)</f>
        <v>93</v>
      </c>
      <c r="H914" t="s">
        <v>3404</v>
      </c>
      <c r="I914" t="s">
        <v>2816</v>
      </c>
    </row>
    <row r="915" spans="1:9" x14ac:dyDescent="0.3">
      <c r="A915" t="s">
        <v>7440</v>
      </c>
      <c r="B915" t="s">
        <v>2519</v>
      </c>
      <c r="C915" t="s">
        <v>1352</v>
      </c>
      <c r="D915" s="16">
        <v>24286.12</v>
      </c>
      <c r="E915" s="16" t="s">
        <v>3282</v>
      </c>
      <c r="F915" s="16" t="s">
        <v>3282</v>
      </c>
      <c r="G915">
        <f>VLOOKUP(CONCATENATE(Plan1!C915,Plan1!D915),Planilha2!$F:$K,5,0)</f>
        <v>20</v>
      </c>
      <c r="H915" t="s">
        <v>3405</v>
      </c>
      <c r="I915" t="s">
        <v>2817</v>
      </c>
    </row>
    <row r="916" spans="1:9" x14ac:dyDescent="0.3">
      <c r="A916" t="s">
        <v>7441</v>
      </c>
      <c r="B916" t="s">
        <v>2520</v>
      </c>
      <c r="C916" t="s">
        <v>1353</v>
      </c>
      <c r="D916" s="16">
        <v>164821.82</v>
      </c>
      <c r="E916" s="16">
        <v>12077.88</v>
      </c>
      <c r="F916" s="16" t="s">
        <v>3282</v>
      </c>
      <c r="G916">
        <f>VLOOKUP(CONCATENATE(Plan1!C916,Plan1!D916),Planilha2!$F:$K,5,0)</f>
        <v>217</v>
      </c>
      <c r="H916" t="s">
        <v>7638</v>
      </c>
      <c r="I916" t="s">
        <v>2818</v>
      </c>
    </row>
    <row r="917" spans="1:9" x14ac:dyDescent="0.3">
      <c r="A917" t="s">
        <v>3358</v>
      </c>
      <c r="B917" t="s">
        <v>2521</v>
      </c>
      <c r="C917" t="s">
        <v>1354</v>
      </c>
      <c r="D917" s="16">
        <v>51267.48</v>
      </c>
      <c r="E917" s="16">
        <v>4786.22</v>
      </c>
      <c r="F917" s="16" t="s">
        <v>3282</v>
      </c>
      <c r="G917">
        <f>VLOOKUP(CONCATENATE(Plan1!C917,Plan1!D917),Planilha2!$F:$K,5,0)</f>
        <v>95</v>
      </c>
      <c r="H917" t="s">
        <v>3406</v>
      </c>
      <c r="I917" t="s">
        <v>2819</v>
      </c>
    </row>
    <row r="918" spans="1:9" x14ac:dyDescent="0.3">
      <c r="A918" t="s">
        <v>537</v>
      </c>
      <c r="B918" t="s">
        <v>197</v>
      </c>
      <c r="C918" t="s">
        <v>1355</v>
      </c>
      <c r="D918" s="16">
        <v>55762.59</v>
      </c>
      <c r="E918" s="16" t="s">
        <v>3282</v>
      </c>
      <c r="F918" s="16" t="s">
        <v>3282</v>
      </c>
      <c r="G918">
        <f>VLOOKUP(CONCATENATE(Plan1!C918,Plan1!D918),Planilha2!$F:$K,5,0)</f>
        <v>17</v>
      </c>
      <c r="H918" t="s">
        <v>7639</v>
      </c>
      <c r="I918" t="s">
        <v>2820</v>
      </c>
    </row>
    <row r="919" spans="1:9" x14ac:dyDescent="0.3">
      <c r="A919" t="s">
        <v>7442</v>
      </c>
      <c r="B919" t="s">
        <v>2522</v>
      </c>
      <c r="C919" t="s">
        <v>1356</v>
      </c>
      <c r="D919" s="16">
        <v>55762.59</v>
      </c>
      <c r="E919" s="16" t="s">
        <v>3282</v>
      </c>
      <c r="F919" s="16" t="s">
        <v>3282</v>
      </c>
      <c r="G919">
        <f>VLOOKUP(CONCATENATE(Plan1!C919,Plan1!D919),Planilha2!$F:$K,5,0)</f>
        <v>17</v>
      </c>
      <c r="H919" t="s">
        <v>7640</v>
      </c>
      <c r="I919" t="s">
        <v>2821</v>
      </c>
    </row>
    <row r="920" spans="1:9" x14ac:dyDescent="0.3">
      <c r="A920" t="s">
        <v>7443</v>
      </c>
      <c r="B920" t="s">
        <v>2523</v>
      </c>
      <c r="C920" t="s">
        <v>1357</v>
      </c>
      <c r="D920" s="16">
        <v>74662.38</v>
      </c>
      <c r="E920" s="16">
        <v>10223.629999999999</v>
      </c>
      <c r="F920" s="16" t="s">
        <v>3282</v>
      </c>
      <c r="G920">
        <f>VLOOKUP(CONCATENATE(Plan1!C920,Plan1!D920),Planilha2!$F:$K,5,0)</f>
        <v>213</v>
      </c>
      <c r="H920" t="s">
        <v>7641</v>
      </c>
      <c r="I920" t="s">
        <v>2822</v>
      </c>
    </row>
    <row r="921" spans="1:9" x14ac:dyDescent="0.3">
      <c r="A921" t="s">
        <v>3295</v>
      </c>
      <c r="B921" t="s">
        <v>2273</v>
      </c>
      <c r="C921" t="s">
        <v>1357</v>
      </c>
      <c r="D921" s="16">
        <v>7625.29</v>
      </c>
      <c r="E921" s="16" t="s">
        <v>3282</v>
      </c>
      <c r="F921" s="16">
        <v>13831.8</v>
      </c>
      <c r="G921">
        <v>1</v>
      </c>
      <c r="H921" t="s">
        <v>7642</v>
      </c>
      <c r="I921" t="s">
        <v>2823</v>
      </c>
    </row>
    <row r="922" spans="1:9" x14ac:dyDescent="0.3">
      <c r="A922" t="s">
        <v>7444</v>
      </c>
      <c r="B922" t="s">
        <v>2524</v>
      </c>
      <c r="C922" t="s">
        <v>1358</v>
      </c>
      <c r="D922" s="16">
        <v>146905.51999999999</v>
      </c>
      <c r="E922" s="16">
        <v>13596.35</v>
      </c>
      <c r="F922" s="16" t="s">
        <v>3282</v>
      </c>
      <c r="G922">
        <f>VLOOKUP(CONCATENATE(Plan1!C922,Plan1!D922),Planilha2!$F:$K,5,0)</f>
        <v>122</v>
      </c>
      <c r="H922" t="s">
        <v>6520</v>
      </c>
      <c r="I922" t="s">
        <v>2824</v>
      </c>
    </row>
    <row r="923" spans="1:9" x14ac:dyDescent="0.3">
      <c r="A923" t="s">
        <v>7445</v>
      </c>
      <c r="B923" t="s">
        <v>2525</v>
      </c>
      <c r="C923" t="s">
        <v>1359</v>
      </c>
      <c r="D923" s="16">
        <v>113745.11</v>
      </c>
      <c r="E923" s="16">
        <v>10499.22</v>
      </c>
      <c r="F923" s="16" t="s">
        <v>3282</v>
      </c>
      <c r="G923">
        <f>VLOOKUP(CONCATENATE(Plan1!C923,Plan1!D923),Planilha2!$F:$K,5,0)</f>
        <v>123</v>
      </c>
      <c r="H923" t="s">
        <v>7643</v>
      </c>
      <c r="I923" t="s">
        <v>2825</v>
      </c>
    </row>
    <row r="924" spans="1:9" x14ac:dyDescent="0.3">
      <c r="A924" t="s">
        <v>7446</v>
      </c>
      <c r="B924" t="s">
        <v>2526</v>
      </c>
      <c r="C924" t="s">
        <v>1360</v>
      </c>
      <c r="D924" s="16">
        <v>130481.64</v>
      </c>
      <c r="E924" s="16">
        <v>12096.69</v>
      </c>
      <c r="F924" s="16" t="s">
        <v>3282</v>
      </c>
      <c r="G924">
        <f>VLOOKUP(CONCATENATE(Plan1!C924,Plan1!D924),Planilha2!$F:$K,5,0)</f>
        <v>122</v>
      </c>
      <c r="H924" t="s">
        <v>7644</v>
      </c>
      <c r="I924" t="s">
        <v>2826</v>
      </c>
    </row>
    <row r="925" spans="1:9" x14ac:dyDescent="0.3">
      <c r="A925" t="s">
        <v>758</v>
      </c>
      <c r="B925" t="s">
        <v>710</v>
      </c>
      <c r="C925" t="s">
        <v>1349</v>
      </c>
      <c r="D925" s="16">
        <v>18161.66</v>
      </c>
      <c r="E925" s="16" t="s">
        <v>3282</v>
      </c>
      <c r="F925" s="16" t="s">
        <v>3282</v>
      </c>
      <c r="G925">
        <f>VLOOKUP(CONCATENATE(Plan1!C925,Plan1!D925),Planilha2!$F:$K,5,0)</f>
        <v>1</v>
      </c>
      <c r="H925" t="s">
        <v>7645</v>
      </c>
      <c r="I925" t="s">
        <v>2827</v>
      </c>
    </row>
    <row r="926" spans="1:9" x14ac:dyDescent="0.3">
      <c r="A926" t="s">
        <v>7286</v>
      </c>
      <c r="B926" t="s">
        <v>2294</v>
      </c>
      <c r="C926" t="s">
        <v>1361</v>
      </c>
      <c r="D926" s="16">
        <v>55802.63</v>
      </c>
      <c r="E926" s="16" t="s">
        <v>3282</v>
      </c>
      <c r="F926" s="16" t="s">
        <v>3282</v>
      </c>
      <c r="G926">
        <f>VLOOKUP(CONCATENATE(Plan1!C926,Plan1!D926),Planilha2!$F:$K,5,0)</f>
        <v>17</v>
      </c>
      <c r="H926" t="s">
        <v>3448</v>
      </c>
      <c r="I926" t="s">
        <v>2828</v>
      </c>
    </row>
    <row r="927" spans="1:9" x14ac:dyDescent="0.3">
      <c r="A927" t="s">
        <v>7447</v>
      </c>
      <c r="B927" t="s">
        <v>2527</v>
      </c>
      <c r="C927" t="s">
        <v>1362</v>
      </c>
      <c r="D927" s="16">
        <v>41680.67</v>
      </c>
      <c r="E927" s="16">
        <v>3800.99</v>
      </c>
      <c r="F927" s="16" t="s">
        <v>3282</v>
      </c>
      <c r="G927">
        <f>VLOOKUP(CONCATENATE(Plan1!C927,Plan1!D927),Planilha2!$F:$K,5,0)</f>
        <v>122</v>
      </c>
      <c r="H927" t="s">
        <v>7646</v>
      </c>
      <c r="I927" t="s">
        <v>2829</v>
      </c>
    </row>
    <row r="928" spans="1:9" x14ac:dyDescent="0.3">
      <c r="A928" t="s">
        <v>7448</v>
      </c>
      <c r="B928" t="s">
        <v>2528</v>
      </c>
      <c r="C928" t="s">
        <v>1363</v>
      </c>
      <c r="D928" s="16">
        <v>110395.97</v>
      </c>
      <c r="E928" s="16">
        <v>7878.38</v>
      </c>
      <c r="F928" s="16" t="s">
        <v>3282</v>
      </c>
      <c r="G928">
        <f>VLOOKUP(CONCATENATE(Plan1!C928,Plan1!D928),Planilha2!$F:$K,5,0)</f>
        <v>213</v>
      </c>
      <c r="H928" t="s">
        <v>7647</v>
      </c>
      <c r="I928" t="s">
        <v>2830</v>
      </c>
    </row>
    <row r="929" spans="1:9" x14ac:dyDescent="0.3">
      <c r="A929" t="s">
        <v>3345</v>
      </c>
      <c r="B929" t="s">
        <v>2529</v>
      </c>
      <c r="C929" t="s">
        <v>1364</v>
      </c>
      <c r="D929" s="16">
        <v>110485.02</v>
      </c>
      <c r="E929" s="16">
        <v>10494.88</v>
      </c>
      <c r="F929" s="16" t="s">
        <v>3282</v>
      </c>
      <c r="G929">
        <f>VLOOKUP(CONCATENATE(Plan1!C929,Plan1!D929),Planilha2!$F:$K,5,0)</f>
        <v>217</v>
      </c>
      <c r="H929" t="s">
        <v>3407</v>
      </c>
      <c r="I929" t="s">
        <v>2831</v>
      </c>
    </row>
    <row r="930" spans="1:9" x14ac:dyDescent="0.3">
      <c r="A930" t="s">
        <v>7449</v>
      </c>
      <c r="B930" t="s">
        <v>2530</v>
      </c>
      <c r="C930" t="s">
        <v>1365</v>
      </c>
      <c r="D930" s="16">
        <v>48857.88</v>
      </c>
      <c r="E930" s="16">
        <v>4277.67</v>
      </c>
      <c r="F930" s="16" t="s">
        <v>3282</v>
      </c>
      <c r="G930">
        <f>VLOOKUP(CONCATENATE(Plan1!C930,Plan1!D930),Planilha2!$F:$K,5,0)</f>
        <v>20</v>
      </c>
      <c r="H930" t="s">
        <v>7648</v>
      </c>
      <c r="I930" t="s">
        <v>2832</v>
      </c>
    </row>
    <row r="931" spans="1:9" x14ac:dyDescent="0.3">
      <c r="A931" t="s">
        <v>7450</v>
      </c>
      <c r="B931" t="s">
        <v>2531</v>
      </c>
      <c r="C931" t="s">
        <v>1366</v>
      </c>
      <c r="D931" s="16">
        <v>342726.36</v>
      </c>
      <c r="E931" s="16">
        <v>26262.69</v>
      </c>
      <c r="F931" s="16" t="s">
        <v>3282</v>
      </c>
      <c r="G931">
        <f>VLOOKUP(CONCATENATE(Plan1!C931,Plan1!D931),Planilha2!$F:$K,5,0)</f>
        <v>197</v>
      </c>
      <c r="H931" t="s">
        <v>7649</v>
      </c>
      <c r="I931" t="s">
        <v>2833</v>
      </c>
    </row>
    <row r="932" spans="1:9" x14ac:dyDescent="0.3">
      <c r="A932" t="s">
        <v>7451</v>
      </c>
      <c r="B932" t="s">
        <v>2532</v>
      </c>
      <c r="C932" t="s">
        <v>1367</v>
      </c>
      <c r="D932" s="16">
        <v>43645.19</v>
      </c>
      <c r="E932" s="16">
        <v>3640.14</v>
      </c>
      <c r="F932" s="16" t="s">
        <v>3282</v>
      </c>
      <c r="G932">
        <f>VLOOKUP(CONCATENATE(Plan1!C932,Plan1!D932),Planilha2!$F:$K,5,0)</f>
        <v>35</v>
      </c>
      <c r="H932" t="s">
        <v>3408</v>
      </c>
      <c r="I932" t="s">
        <v>2834</v>
      </c>
    </row>
    <row r="933" spans="1:9" x14ac:dyDescent="0.3">
      <c r="A933" t="s">
        <v>3346</v>
      </c>
      <c r="B933" t="s">
        <v>2533</v>
      </c>
      <c r="C933" t="s">
        <v>1368</v>
      </c>
      <c r="D933" s="16">
        <v>39973.03</v>
      </c>
      <c r="E933" s="16" t="s">
        <v>3282</v>
      </c>
      <c r="F933" s="16" t="s">
        <v>3282</v>
      </c>
      <c r="G933">
        <f>VLOOKUP(CONCATENATE(Plan1!C933,Plan1!D933),Planilha2!$F:$K,5,0)</f>
        <v>70</v>
      </c>
      <c r="H933" t="s">
        <v>7650</v>
      </c>
      <c r="I933" t="s">
        <v>2836</v>
      </c>
    </row>
    <row r="934" spans="1:9" x14ac:dyDescent="0.3">
      <c r="A934" t="s">
        <v>7452</v>
      </c>
      <c r="B934" t="s">
        <v>2534</v>
      </c>
      <c r="C934" t="s">
        <v>1369</v>
      </c>
      <c r="D934" s="16">
        <v>28429.96</v>
      </c>
      <c r="E934" s="16">
        <v>2009.81</v>
      </c>
      <c r="F934" s="16" t="s">
        <v>3282</v>
      </c>
      <c r="G934">
        <f>VLOOKUP(CONCATENATE(Plan1!C934,Plan1!D934),Planilha2!$F:$K,5,0)</f>
        <v>113</v>
      </c>
      <c r="H934" t="s">
        <v>3409</v>
      </c>
      <c r="I934" t="s">
        <v>2837</v>
      </c>
    </row>
    <row r="935" spans="1:9" x14ac:dyDescent="0.3">
      <c r="A935" t="s">
        <v>1050</v>
      </c>
      <c r="B935" t="s">
        <v>11</v>
      </c>
      <c r="C935" t="s">
        <v>1370</v>
      </c>
      <c r="D935" s="16">
        <v>84342.95</v>
      </c>
      <c r="E935" s="16">
        <v>8000.14</v>
      </c>
      <c r="F935" s="16" t="s">
        <v>3282</v>
      </c>
      <c r="G935">
        <f>VLOOKUP(CONCATENATE(Plan1!C935,Plan1!D935),Planilha2!$F:$K,5,0)</f>
        <v>95</v>
      </c>
      <c r="H935" t="s">
        <v>7651</v>
      </c>
      <c r="I935" t="s">
        <v>2838</v>
      </c>
    </row>
    <row r="936" spans="1:9" x14ac:dyDescent="0.3">
      <c r="A936" t="s">
        <v>7453</v>
      </c>
      <c r="B936" t="s">
        <v>2535</v>
      </c>
      <c r="C936" t="s">
        <v>1371</v>
      </c>
      <c r="D936" s="16">
        <v>59992.2</v>
      </c>
      <c r="E936" s="16">
        <v>4011.02</v>
      </c>
      <c r="F936" s="16" t="s">
        <v>3282</v>
      </c>
      <c r="G936">
        <f>VLOOKUP(CONCATENATE(Plan1!C936,Plan1!D936),Planilha2!$F:$K,5,0)</f>
        <v>45</v>
      </c>
      <c r="H936" t="s">
        <v>7652</v>
      </c>
      <c r="I936" t="s">
        <v>2839</v>
      </c>
    </row>
    <row r="937" spans="1:9" x14ac:dyDescent="0.3">
      <c r="A937" t="s">
        <v>7454</v>
      </c>
      <c r="B937" t="s">
        <v>2536</v>
      </c>
      <c r="C937" t="s">
        <v>1372</v>
      </c>
      <c r="D937" s="16">
        <v>70280.179999999993</v>
      </c>
      <c r="E937" s="16" t="s">
        <v>3282</v>
      </c>
      <c r="F937" s="16">
        <v>249.56</v>
      </c>
      <c r="G937">
        <f>VLOOKUP(CONCATENATE(Plan1!C937,Plan1!D937),Planilha2!$F:$K,5,0)</f>
        <v>17</v>
      </c>
      <c r="H937" t="s">
        <v>3410</v>
      </c>
      <c r="I937" t="s">
        <v>2840</v>
      </c>
    </row>
    <row r="938" spans="1:9" x14ac:dyDescent="0.3">
      <c r="A938" t="s">
        <v>6889</v>
      </c>
      <c r="B938" t="s">
        <v>2537</v>
      </c>
      <c r="C938" t="s">
        <v>1373</v>
      </c>
      <c r="D938" s="16">
        <v>66102</v>
      </c>
      <c r="E938" s="16">
        <v>5762.53</v>
      </c>
      <c r="F938" s="16" t="s">
        <v>3282</v>
      </c>
      <c r="G938">
        <f>VLOOKUP(CONCATENATE(Plan1!C938,Plan1!D938),Planilha2!$F:$K,5,0)</f>
        <v>199</v>
      </c>
      <c r="H938" t="s">
        <v>7653</v>
      </c>
      <c r="I938" t="s">
        <v>2841</v>
      </c>
    </row>
    <row r="939" spans="1:9" x14ac:dyDescent="0.3">
      <c r="A939" t="s">
        <v>3347</v>
      </c>
      <c r="B939" t="s">
        <v>2538</v>
      </c>
      <c r="C939" t="s">
        <v>1373</v>
      </c>
      <c r="D939" s="16">
        <v>13501.47</v>
      </c>
      <c r="E939" s="16" t="s">
        <v>3282</v>
      </c>
      <c r="F939" s="16">
        <v>3935.36</v>
      </c>
      <c r="G939">
        <v>1</v>
      </c>
      <c r="H939" t="s">
        <v>7654</v>
      </c>
      <c r="I939" t="s">
        <v>2842</v>
      </c>
    </row>
    <row r="940" spans="1:9" x14ac:dyDescent="0.3">
      <c r="A940" t="s">
        <v>3348</v>
      </c>
      <c r="B940" t="s">
        <v>2539</v>
      </c>
      <c r="C940" t="s">
        <v>1374</v>
      </c>
      <c r="D940" s="16">
        <v>190169.87</v>
      </c>
      <c r="E940" s="16">
        <v>16353.57</v>
      </c>
      <c r="F940" s="16" t="s">
        <v>3282</v>
      </c>
      <c r="G940">
        <f>VLOOKUP(CONCATENATE(Plan1!C940,Plan1!D940),Planilha2!$F:$K,5,0)</f>
        <v>217</v>
      </c>
      <c r="H940" t="s">
        <v>7655</v>
      </c>
      <c r="I940" t="s">
        <v>2843</v>
      </c>
    </row>
    <row r="941" spans="1:9" x14ac:dyDescent="0.3">
      <c r="A941" t="s">
        <v>3347</v>
      </c>
      <c r="B941" t="s">
        <v>2538</v>
      </c>
      <c r="C941" t="s">
        <v>1374</v>
      </c>
      <c r="D941" s="16">
        <v>38043.65</v>
      </c>
      <c r="E941" s="16" t="s">
        <v>3282</v>
      </c>
      <c r="F941" s="16">
        <v>13233.59</v>
      </c>
      <c r="G941">
        <v>1</v>
      </c>
      <c r="H941" t="s">
        <v>7656</v>
      </c>
      <c r="I941" t="s">
        <v>2844</v>
      </c>
    </row>
    <row r="942" spans="1:9" x14ac:dyDescent="0.3">
      <c r="A942" t="s">
        <v>7455</v>
      </c>
      <c r="B942" t="s">
        <v>2540</v>
      </c>
      <c r="C942" t="s">
        <v>1375</v>
      </c>
      <c r="D942" s="16">
        <v>150276.14000000001</v>
      </c>
      <c r="E942" s="16">
        <v>13660.41</v>
      </c>
      <c r="F942" s="16" t="s">
        <v>3282</v>
      </c>
      <c r="G942">
        <f>VLOOKUP(CONCATENATE(Plan1!C942,Plan1!D942),Planilha2!$F:$K,5,0)</f>
        <v>205</v>
      </c>
      <c r="H942" t="s">
        <v>7657</v>
      </c>
      <c r="I942" t="s">
        <v>2845</v>
      </c>
    </row>
    <row r="943" spans="1:9" x14ac:dyDescent="0.3">
      <c r="A943" t="s">
        <v>3347</v>
      </c>
      <c r="B943" t="s">
        <v>2538</v>
      </c>
      <c r="C943" t="s">
        <v>1375</v>
      </c>
      <c r="D943" s="16">
        <v>33879.370000000003</v>
      </c>
      <c r="E943" s="16" t="s">
        <v>3282</v>
      </c>
      <c r="F943" s="16">
        <v>11655.88</v>
      </c>
      <c r="G943">
        <v>1</v>
      </c>
      <c r="H943" t="s">
        <v>7658</v>
      </c>
      <c r="I943" t="s">
        <v>2846</v>
      </c>
    </row>
    <row r="944" spans="1:9" x14ac:dyDescent="0.3">
      <c r="A944" t="s">
        <v>7456</v>
      </c>
      <c r="B944" t="s">
        <v>2541</v>
      </c>
      <c r="C944" t="s">
        <v>1376</v>
      </c>
      <c r="D944" s="16">
        <v>132242.63</v>
      </c>
      <c r="E944" s="16">
        <v>10275.9</v>
      </c>
      <c r="F944" s="16" t="s">
        <v>3282</v>
      </c>
      <c r="G944">
        <f>VLOOKUP(CONCATENATE(Plan1!C944,Plan1!D944),Planilha2!$F:$K,5,0)</f>
        <v>133</v>
      </c>
      <c r="H944" t="s">
        <v>7659</v>
      </c>
      <c r="I944" t="s">
        <v>2847</v>
      </c>
    </row>
    <row r="945" spans="1:9" x14ac:dyDescent="0.3">
      <c r="A945" t="s">
        <v>7457</v>
      </c>
      <c r="B945" t="s">
        <v>2542</v>
      </c>
      <c r="C945" t="s">
        <v>1377</v>
      </c>
      <c r="D945" s="16">
        <v>217455.09</v>
      </c>
      <c r="E945" s="16">
        <v>15754.32</v>
      </c>
      <c r="F945" s="16" t="s">
        <v>3282</v>
      </c>
      <c r="G945">
        <f>VLOOKUP(CONCATENATE(Plan1!C945,Plan1!D945),Planilha2!$F:$K,5,0)</f>
        <v>195</v>
      </c>
      <c r="H945" t="s">
        <v>7660</v>
      </c>
      <c r="I945" t="s">
        <v>2848</v>
      </c>
    </row>
    <row r="946" spans="1:9" x14ac:dyDescent="0.3">
      <c r="A946" t="s">
        <v>7458</v>
      </c>
      <c r="B946" t="s">
        <v>2543</v>
      </c>
      <c r="C946" t="s">
        <v>1378</v>
      </c>
      <c r="D946" s="16">
        <v>185168.49</v>
      </c>
      <c r="E946" s="16">
        <v>13705.57</v>
      </c>
      <c r="F946" s="16" t="s">
        <v>3282</v>
      </c>
      <c r="G946">
        <f>VLOOKUP(CONCATENATE(Plan1!C946,Plan1!D946),Planilha2!$F:$K,5,0)</f>
        <v>208</v>
      </c>
      <c r="H946" t="s">
        <v>3449</v>
      </c>
      <c r="I946" t="s">
        <v>2849</v>
      </c>
    </row>
    <row r="947" spans="1:9" x14ac:dyDescent="0.3">
      <c r="A947" t="s">
        <v>7014</v>
      </c>
      <c r="B947" t="s">
        <v>2544</v>
      </c>
      <c r="C947" t="s">
        <v>1379</v>
      </c>
      <c r="D947" s="16">
        <v>39986.06</v>
      </c>
      <c r="E947" s="16">
        <v>2586.04</v>
      </c>
      <c r="F947" s="16" t="s">
        <v>3282</v>
      </c>
      <c r="G947">
        <f>VLOOKUP(CONCATENATE(Plan1!C947,Plan1!D947),Planilha2!$F:$K,5,0)</f>
        <v>17</v>
      </c>
      <c r="H947" t="s">
        <v>7661</v>
      </c>
      <c r="I947" t="s">
        <v>2850</v>
      </c>
    </row>
    <row r="948" spans="1:9" x14ac:dyDescent="0.3">
      <c r="A948" t="s">
        <v>7459</v>
      </c>
      <c r="B948" t="s">
        <v>2545</v>
      </c>
      <c r="C948" t="s">
        <v>1380</v>
      </c>
      <c r="D948" s="16">
        <v>81994.78</v>
      </c>
      <c r="E948" s="16">
        <v>8451.1299999999992</v>
      </c>
      <c r="F948" s="16" t="s">
        <v>3282</v>
      </c>
      <c r="G948">
        <f>VLOOKUP(CONCATENATE(Plan1!C948,Plan1!D948),Planilha2!$F:$K,5,0)</f>
        <v>60</v>
      </c>
      <c r="H948" t="s">
        <v>7662</v>
      </c>
      <c r="I948" t="s">
        <v>2851</v>
      </c>
    </row>
    <row r="949" spans="1:9" x14ac:dyDescent="0.3">
      <c r="A949" t="s">
        <v>6465</v>
      </c>
      <c r="B949" t="s">
        <v>2546</v>
      </c>
      <c r="C949" t="s">
        <v>1381</v>
      </c>
      <c r="D949" s="16">
        <v>71598.570000000007</v>
      </c>
      <c r="E949" s="16">
        <v>10002.280000000001</v>
      </c>
      <c r="F949" s="16" t="s">
        <v>3282</v>
      </c>
      <c r="G949">
        <f>VLOOKUP(CONCATENATE(Plan1!C949,Plan1!D949),Planilha2!$F:$K,5,0)</f>
        <v>217</v>
      </c>
      <c r="H949" t="s">
        <v>7663</v>
      </c>
      <c r="I949" t="s">
        <v>2852</v>
      </c>
    </row>
    <row r="950" spans="1:9" x14ac:dyDescent="0.3">
      <c r="A950" t="s">
        <v>6468</v>
      </c>
      <c r="B950" t="s">
        <v>2230</v>
      </c>
      <c r="C950" t="s">
        <v>1381</v>
      </c>
      <c r="D950" s="16">
        <v>7361.49</v>
      </c>
      <c r="E950" s="16" t="s">
        <v>3282</v>
      </c>
      <c r="F950" s="16">
        <v>1609.13</v>
      </c>
      <c r="G950">
        <f>VLOOKUP(CONCATENATE(Plan1!C950,Plan1!D950),Planilha2!$F:$K,5,0)</f>
        <v>1</v>
      </c>
      <c r="H950" t="s">
        <v>3411</v>
      </c>
      <c r="I950" t="s">
        <v>2853</v>
      </c>
    </row>
    <row r="951" spans="1:9" x14ac:dyDescent="0.3">
      <c r="A951" t="s">
        <v>3295</v>
      </c>
      <c r="B951" t="s">
        <v>2273</v>
      </c>
      <c r="C951" t="s">
        <v>1381</v>
      </c>
      <c r="D951" s="16">
        <v>38494.07</v>
      </c>
      <c r="E951" s="16" t="s">
        <v>3282</v>
      </c>
      <c r="F951" s="16">
        <v>13404.24</v>
      </c>
      <c r="G951">
        <v>1</v>
      </c>
      <c r="H951" t="s">
        <v>7664</v>
      </c>
      <c r="I951" t="s">
        <v>2854</v>
      </c>
    </row>
    <row r="952" spans="1:9" x14ac:dyDescent="0.3">
      <c r="A952" t="s">
        <v>7460</v>
      </c>
      <c r="B952" t="s">
        <v>2547</v>
      </c>
      <c r="C952" t="s">
        <v>1382</v>
      </c>
      <c r="D952" s="16">
        <v>68752.039999999994</v>
      </c>
      <c r="E952" s="16" t="s">
        <v>3282</v>
      </c>
      <c r="F952" s="16">
        <v>16694.28</v>
      </c>
      <c r="G952">
        <f>VLOOKUP(CONCATENATE(Plan1!C952,Plan1!D952),Planilha2!$F:$K,5,0)</f>
        <v>4</v>
      </c>
      <c r="H952" t="s">
        <v>7665</v>
      </c>
      <c r="I952" t="s">
        <v>2856</v>
      </c>
    </row>
    <row r="953" spans="1:9" x14ac:dyDescent="0.3">
      <c r="A953" t="s">
        <v>7461</v>
      </c>
      <c r="B953" t="s">
        <v>2548</v>
      </c>
      <c r="C953" t="s">
        <v>1383</v>
      </c>
      <c r="D953" s="16">
        <v>27256</v>
      </c>
      <c r="E953" s="16" t="s">
        <v>3282</v>
      </c>
      <c r="F953" s="16">
        <v>9078.1200000000008</v>
      </c>
      <c r="G953">
        <f>VLOOKUP(CONCATENATE(Plan1!C953,Plan1!D953),Planilha2!$F:$K,5,0)</f>
        <v>1</v>
      </c>
      <c r="H953" t="s">
        <v>7666</v>
      </c>
      <c r="I953" t="s">
        <v>2857</v>
      </c>
    </row>
    <row r="954" spans="1:9" x14ac:dyDescent="0.3">
      <c r="A954" t="s">
        <v>7462</v>
      </c>
      <c r="B954" t="s">
        <v>2549</v>
      </c>
      <c r="C954" t="s">
        <v>1384</v>
      </c>
      <c r="D954" s="16">
        <v>20947.14</v>
      </c>
      <c r="E954" s="16" t="s">
        <v>3282</v>
      </c>
      <c r="F954" s="16" t="s">
        <v>3282</v>
      </c>
      <c r="G954">
        <f>VLOOKUP(CONCATENATE(Plan1!C954,Plan1!D954),Planilha2!$F:$K,5,0)</f>
        <v>14</v>
      </c>
      <c r="H954" t="s">
        <v>3412</v>
      </c>
      <c r="I954" t="s">
        <v>2858</v>
      </c>
    </row>
    <row r="955" spans="1:9" x14ac:dyDescent="0.3">
      <c r="A955" t="s">
        <v>7463</v>
      </c>
      <c r="B955" t="s">
        <v>2550</v>
      </c>
      <c r="C955" t="s">
        <v>1385</v>
      </c>
      <c r="D955" s="16">
        <v>31530.55</v>
      </c>
      <c r="E955" s="16" t="s">
        <v>3282</v>
      </c>
      <c r="F955" s="16" t="s">
        <v>3282</v>
      </c>
      <c r="G955">
        <f>VLOOKUP(CONCATENATE(Plan1!C955,Plan1!D955),Planilha2!$F:$K,5,0)</f>
        <v>14</v>
      </c>
      <c r="H955" t="s">
        <v>3457</v>
      </c>
      <c r="I955" t="s">
        <v>2859</v>
      </c>
    </row>
    <row r="956" spans="1:9" x14ac:dyDescent="0.3">
      <c r="A956" t="s">
        <v>7464</v>
      </c>
      <c r="B956" t="s">
        <v>2551</v>
      </c>
      <c r="C956" t="s">
        <v>1386</v>
      </c>
      <c r="D956" s="16">
        <v>31530.55</v>
      </c>
      <c r="E956" s="16" t="s">
        <v>3282</v>
      </c>
      <c r="F956" s="16" t="s">
        <v>3282</v>
      </c>
      <c r="G956">
        <f>VLOOKUP(CONCATENATE(Plan1!C956,Plan1!D956),Planilha2!$F:$K,5,0)</f>
        <v>14</v>
      </c>
      <c r="H956" t="s">
        <v>3450</v>
      </c>
      <c r="I956" t="s">
        <v>2860</v>
      </c>
    </row>
    <row r="957" spans="1:9" x14ac:dyDescent="0.3">
      <c r="A957" t="s">
        <v>7465</v>
      </c>
      <c r="B957" t="s">
        <v>2552</v>
      </c>
      <c r="C957" t="s">
        <v>1387</v>
      </c>
      <c r="D957" s="16">
        <v>31821.25</v>
      </c>
      <c r="E957" s="16" t="s">
        <v>3282</v>
      </c>
      <c r="F957" s="16" t="s">
        <v>3282</v>
      </c>
      <c r="G957">
        <f>VLOOKUP(CONCATENATE(Plan1!C957,Plan1!D957),Planilha2!$F:$K,5,0)</f>
        <v>14</v>
      </c>
      <c r="H957" t="s">
        <v>7667</v>
      </c>
      <c r="I957" t="s">
        <v>2861</v>
      </c>
    </row>
    <row r="958" spans="1:9" x14ac:dyDescent="0.3">
      <c r="A958" t="s">
        <v>3349</v>
      </c>
      <c r="B958" t="s">
        <v>2553</v>
      </c>
      <c r="C958" t="s">
        <v>1388</v>
      </c>
      <c r="D958" s="16">
        <v>15498.84</v>
      </c>
      <c r="E958" s="16" t="s">
        <v>3282</v>
      </c>
      <c r="F958" s="16" t="s">
        <v>3282</v>
      </c>
      <c r="G958">
        <f>VLOOKUP(CONCATENATE(Plan1!C958,Plan1!D958),Planilha2!$F:$K,5,0)</f>
        <v>5</v>
      </c>
      <c r="H958" t="s">
        <v>7668</v>
      </c>
      <c r="I958" t="s">
        <v>2862</v>
      </c>
    </row>
    <row r="959" spans="1:9" x14ac:dyDescent="0.3">
      <c r="A959" t="s">
        <v>7466</v>
      </c>
      <c r="B959" t="s">
        <v>2554</v>
      </c>
      <c r="C959" t="s">
        <v>1389</v>
      </c>
      <c r="D959" s="16">
        <v>10326.49</v>
      </c>
      <c r="E959" s="16" t="s">
        <v>3282</v>
      </c>
      <c r="F959" s="16">
        <v>39.19</v>
      </c>
      <c r="G959">
        <f>VLOOKUP(CONCATENATE(Plan1!C959,Plan1!D959),Planilha2!$F:$K,5,0)</f>
        <v>3</v>
      </c>
      <c r="H959" t="s">
        <v>7669</v>
      </c>
      <c r="I959" t="s">
        <v>2863</v>
      </c>
    </row>
    <row r="960" spans="1:9" x14ac:dyDescent="0.3">
      <c r="A960" t="s">
        <v>7467</v>
      </c>
      <c r="B960" t="s">
        <v>2555</v>
      </c>
      <c r="C960" t="s">
        <v>1390</v>
      </c>
      <c r="D960" s="16">
        <v>19856.36</v>
      </c>
      <c r="E960" s="16" t="s">
        <v>3282</v>
      </c>
      <c r="F960" s="16" t="s">
        <v>3282</v>
      </c>
      <c r="G960">
        <f>VLOOKUP(CONCATENATE(Plan1!C960,Plan1!D960),Planilha2!$F:$K,5,0)</f>
        <v>14</v>
      </c>
      <c r="H960" t="s">
        <v>7670</v>
      </c>
      <c r="I960" t="s">
        <v>2864</v>
      </c>
    </row>
    <row r="961" spans="1:9" x14ac:dyDescent="0.3">
      <c r="A961" t="s">
        <v>1051</v>
      </c>
      <c r="B961" t="s">
        <v>2556</v>
      </c>
      <c r="C961" t="s">
        <v>1390</v>
      </c>
      <c r="D961" s="16">
        <v>4567.1499999999996</v>
      </c>
      <c r="E961" s="16" t="s">
        <v>3282</v>
      </c>
      <c r="F961" s="16">
        <v>530.75</v>
      </c>
      <c r="G961">
        <f>VLOOKUP(CONCATENATE(Plan1!C961,Plan1!D961),Planilha2!$F:$K,5,0)</f>
        <v>1</v>
      </c>
      <c r="H961" t="s">
        <v>3413</v>
      </c>
      <c r="I961" t="s">
        <v>2865</v>
      </c>
    </row>
    <row r="962" spans="1:9" x14ac:dyDescent="0.3">
      <c r="A962" t="s">
        <v>3359</v>
      </c>
      <c r="B962" t="s">
        <v>2557</v>
      </c>
      <c r="C962" t="s">
        <v>1391</v>
      </c>
      <c r="D962" s="16">
        <v>6262.61</v>
      </c>
      <c r="E962" s="16" t="s">
        <v>3282</v>
      </c>
      <c r="F962" s="16" t="s">
        <v>3282</v>
      </c>
      <c r="G962">
        <f>VLOOKUP(CONCATENATE(Plan1!C962,Plan1!D962),Planilha2!$F:$K,5,0)</f>
        <v>7</v>
      </c>
      <c r="H962" t="s">
        <v>7671</v>
      </c>
      <c r="I962" t="s">
        <v>2866</v>
      </c>
    </row>
    <row r="963" spans="1:9" x14ac:dyDescent="0.3">
      <c r="A963" t="s">
        <v>1051</v>
      </c>
      <c r="B963" t="s">
        <v>2556</v>
      </c>
      <c r="C963" t="s">
        <v>1391</v>
      </c>
      <c r="D963" s="16">
        <v>1706.2</v>
      </c>
      <c r="E963" s="16" t="s">
        <v>3282</v>
      </c>
      <c r="F963" s="16" t="s">
        <v>3282</v>
      </c>
      <c r="G963">
        <f>VLOOKUP(CONCATENATE(Plan1!C963,Plan1!D963),Planilha2!$F:$K,5,0)</f>
        <v>1</v>
      </c>
      <c r="H963" t="s">
        <v>7672</v>
      </c>
      <c r="I963" t="s">
        <v>2867</v>
      </c>
    </row>
    <row r="964" spans="1:9" x14ac:dyDescent="0.3">
      <c r="A964" t="s">
        <v>7468</v>
      </c>
      <c r="B964" t="s">
        <v>2558</v>
      </c>
      <c r="C964" t="s">
        <v>1392</v>
      </c>
      <c r="D964" s="16">
        <v>294023.46000000002</v>
      </c>
      <c r="E964" s="16">
        <v>24238.12</v>
      </c>
      <c r="F964" s="16" t="s">
        <v>3282</v>
      </c>
      <c r="G964">
        <f>VLOOKUP(CONCATENATE(Plan1!C964,Plan1!D964),Planilha2!$F:$K,5,0)</f>
        <v>217</v>
      </c>
      <c r="H964" t="s">
        <v>7673</v>
      </c>
      <c r="I964" t="s">
        <v>2868</v>
      </c>
    </row>
    <row r="965" spans="1:9" x14ac:dyDescent="0.3">
      <c r="A965" t="s">
        <v>7469</v>
      </c>
      <c r="B965" t="s">
        <v>2559</v>
      </c>
      <c r="C965" t="s">
        <v>1393</v>
      </c>
      <c r="D965" s="16">
        <v>64803.5</v>
      </c>
      <c r="E965" s="16">
        <v>5362.03</v>
      </c>
      <c r="F965" s="16" t="s">
        <v>3282</v>
      </c>
      <c r="G965">
        <f>VLOOKUP(CONCATENATE(Plan1!C965,Plan1!D965),Planilha2!$F:$K,5,0)</f>
        <v>87</v>
      </c>
      <c r="H965" t="s">
        <v>7674</v>
      </c>
      <c r="I965" t="s">
        <v>2869</v>
      </c>
    </row>
    <row r="966" spans="1:9" x14ac:dyDescent="0.3">
      <c r="A966" t="s">
        <v>7470</v>
      </c>
      <c r="B966" t="s">
        <v>2560</v>
      </c>
      <c r="C966" t="s">
        <v>1394</v>
      </c>
      <c r="D966" s="16">
        <v>154393.04</v>
      </c>
      <c r="E966" s="16">
        <v>15237.78</v>
      </c>
      <c r="F966" s="16" t="s">
        <v>3282</v>
      </c>
      <c r="G966">
        <f>VLOOKUP(CONCATENATE(Plan1!C966,Plan1!D966),Planilha2!$F:$K,5,0)</f>
        <v>105</v>
      </c>
      <c r="H966" t="s">
        <v>7675</v>
      </c>
      <c r="I966" t="s">
        <v>2870</v>
      </c>
    </row>
    <row r="967" spans="1:9" x14ac:dyDescent="0.3">
      <c r="A967" t="s">
        <v>14</v>
      </c>
      <c r="B967" t="s">
        <v>13</v>
      </c>
      <c r="C967" t="s">
        <v>1396</v>
      </c>
      <c r="D967" s="16">
        <v>24929.200000000001</v>
      </c>
      <c r="E967" s="16" t="s">
        <v>3282</v>
      </c>
      <c r="F967" s="16">
        <v>8264.9500000000007</v>
      </c>
      <c r="G967">
        <v>1</v>
      </c>
      <c r="H967" t="s">
        <v>7676</v>
      </c>
      <c r="I967" t="s">
        <v>2871</v>
      </c>
    </row>
    <row r="968" spans="1:9" x14ac:dyDescent="0.3">
      <c r="A968" t="s">
        <v>14</v>
      </c>
      <c r="B968" t="s">
        <v>13</v>
      </c>
      <c r="C968" t="s">
        <v>1397</v>
      </c>
      <c r="D968" s="16">
        <v>28783.94</v>
      </c>
      <c r="E968" s="16" t="s">
        <v>3282</v>
      </c>
      <c r="F968" s="16">
        <v>9725.39</v>
      </c>
      <c r="G968">
        <v>1</v>
      </c>
      <c r="H968" t="s">
        <v>7677</v>
      </c>
      <c r="I968" t="s">
        <v>2872</v>
      </c>
    </row>
    <row r="969" spans="1:9" x14ac:dyDescent="0.3">
      <c r="A969" t="s">
        <v>14</v>
      </c>
      <c r="B969" t="s">
        <v>13</v>
      </c>
      <c r="C969" t="s">
        <v>1398</v>
      </c>
      <c r="D969" s="16">
        <v>4623.8599999999997</v>
      </c>
      <c r="E969" s="16" t="s">
        <v>3282</v>
      </c>
      <c r="F969" s="16">
        <v>571.91999999999996</v>
      </c>
      <c r="G969">
        <v>1</v>
      </c>
      <c r="H969" t="s">
        <v>3414</v>
      </c>
      <c r="I969" t="s">
        <v>2873</v>
      </c>
    </row>
    <row r="970" spans="1:9" x14ac:dyDescent="0.3">
      <c r="A970" t="s">
        <v>7065</v>
      </c>
      <c r="B970" t="s">
        <v>17</v>
      </c>
      <c r="C970" t="s">
        <v>1399</v>
      </c>
      <c r="D970" s="16">
        <v>519853.88</v>
      </c>
      <c r="E970" s="16" t="s">
        <v>3282</v>
      </c>
      <c r="F970" s="16" t="s">
        <v>3282</v>
      </c>
      <c r="G970">
        <f>VLOOKUP(CONCATENATE(Plan1!C970,Plan1!D970),Planilha2!$F:$K,5,0)</f>
        <v>106</v>
      </c>
      <c r="H970" t="s">
        <v>7678</v>
      </c>
      <c r="I970" t="s">
        <v>2874</v>
      </c>
    </row>
    <row r="971" spans="1:9" x14ac:dyDescent="0.3">
      <c r="A971" t="s">
        <v>7471</v>
      </c>
      <c r="B971" t="s">
        <v>2562</v>
      </c>
      <c r="C971" t="s">
        <v>1400</v>
      </c>
      <c r="D971" s="16">
        <v>460203.47</v>
      </c>
      <c r="E971" s="16">
        <v>58660.58</v>
      </c>
      <c r="F971" s="16">
        <v>10005.469999999999</v>
      </c>
      <c r="G971">
        <f>VLOOKUP(CONCATENATE(Plan1!C971,Plan1!D971),Planilha2!$F:$K,5,0)</f>
        <v>122</v>
      </c>
      <c r="H971" t="s">
        <v>7679</v>
      </c>
      <c r="I971" t="s">
        <v>2875</v>
      </c>
    </row>
    <row r="972" spans="1:9" x14ac:dyDescent="0.3">
      <c r="A972" t="s">
        <v>7472</v>
      </c>
      <c r="B972" t="s">
        <v>2563</v>
      </c>
      <c r="C972" t="s">
        <v>1401</v>
      </c>
      <c r="D972" s="16">
        <v>127656.52</v>
      </c>
      <c r="E972" s="16">
        <v>14321.22</v>
      </c>
      <c r="F972" s="16" t="s">
        <v>3282</v>
      </c>
      <c r="G972">
        <f>VLOOKUP(CONCATENATE(Plan1!C972,Plan1!D972),Planilha2!$F:$K,5,0)</f>
        <v>113</v>
      </c>
      <c r="H972" t="s">
        <v>7680</v>
      </c>
      <c r="I972" t="s">
        <v>2876</v>
      </c>
    </row>
    <row r="973" spans="1:9" x14ac:dyDescent="0.3">
      <c r="A973" t="s">
        <v>3295</v>
      </c>
      <c r="B973" t="s">
        <v>2273</v>
      </c>
      <c r="C973" t="s">
        <v>1401</v>
      </c>
      <c r="D973" s="16">
        <v>26534.47</v>
      </c>
      <c r="E973" s="16" t="s">
        <v>3282</v>
      </c>
      <c r="F973" s="16">
        <v>8873.1299999999992</v>
      </c>
      <c r="G973">
        <v>1</v>
      </c>
      <c r="H973" t="s">
        <v>7681</v>
      </c>
      <c r="I973" t="s">
        <v>2877</v>
      </c>
    </row>
    <row r="974" spans="1:9" x14ac:dyDescent="0.3">
      <c r="A974" t="s">
        <v>14</v>
      </c>
      <c r="B974" t="s">
        <v>13</v>
      </c>
      <c r="C974" t="s">
        <v>1402</v>
      </c>
      <c r="D974" s="16">
        <v>14617.81</v>
      </c>
      <c r="E974" s="16" t="s">
        <v>3282</v>
      </c>
      <c r="F974" s="16">
        <v>4358.3100000000004</v>
      </c>
      <c r="G974">
        <v>1</v>
      </c>
      <c r="H974" t="s">
        <v>7682</v>
      </c>
      <c r="I974" t="s">
        <v>2878</v>
      </c>
    </row>
    <row r="975" spans="1:9" x14ac:dyDescent="0.3">
      <c r="A975" t="s">
        <v>7473</v>
      </c>
      <c r="B975" t="s">
        <v>2564</v>
      </c>
      <c r="C975" t="s">
        <v>1403</v>
      </c>
      <c r="D975" s="16">
        <v>45316.03</v>
      </c>
      <c r="E975" s="16">
        <v>8009.29</v>
      </c>
      <c r="F975" s="16" t="s">
        <v>3282</v>
      </c>
      <c r="G975">
        <f>VLOOKUP(CONCATENATE(Plan1!C975,Plan1!D975),Planilha2!$F:$K,5,0)</f>
        <v>224</v>
      </c>
      <c r="H975" t="s">
        <v>7683</v>
      </c>
      <c r="I975" t="s">
        <v>2879</v>
      </c>
    </row>
    <row r="976" spans="1:9" x14ac:dyDescent="0.3">
      <c r="A976" t="s">
        <v>3295</v>
      </c>
      <c r="B976" t="s">
        <v>2273</v>
      </c>
      <c r="C976" t="s">
        <v>1403</v>
      </c>
      <c r="D976" s="16">
        <v>37730.629999999997</v>
      </c>
      <c r="E976" s="16" t="s">
        <v>3282</v>
      </c>
      <c r="F976" s="16">
        <v>13114.99</v>
      </c>
      <c r="G976">
        <v>1</v>
      </c>
      <c r="H976" t="s">
        <v>7684</v>
      </c>
      <c r="I976" t="s">
        <v>2880</v>
      </c>
    </row>
    <row r="977" spans="1:9" x14ac:dyDescent="0.3">
      <c r="A977" t="s">
        <v>3295</v>
      </c>
      <c r="B977" t="s">
        <v>2273</v>
      </c>
      <c r="C977" t="s">
        <v>1404</v>
      </c>
      <c r="D977" s="16">
        <v>65023.17</v>
      </c>
      <c r="E977" s="16" t="s">
        <v>3282</v>
      </c>
      <c r="F977" s="16">
        <v>23455.25</v>
      </c>
      <c r="G977">
        <v>1</v>
      </c>
      <c r="H977" t="s">
        <v>7685</v>
      </c>
      <c r="I977" t="s">
        <v>2881</v>
      </c>
    </row>
    <row r="978" spans="1:9" x14ac:dyDescent="0.3">
      <c r="A978" t="s">
        <v>7474</v>
      </c>
      <c r="B978" t="s">
        <v>2565</v>
      </c>
      <c r="C978" t="s">
        <v>1405</v>
      </c>
      <c r="D978" s="16">
        <v>171534.71</v>
      </c>
      <c r="E978" s="16">
        <v>14428.97</v>
      </c>
      <c r="F978" s="16" t="s">
        <v>3282</v>
      </c>
      <c r="G978">
        <f>VLOOKUP(CONCATENATE(Plan1!C978,Plan1!D978),Planilha2!$F:$K,5,0)</f>
        <v>199</v>
      </c>
      <c r="H978" t="s">
        <v>7686</v>
      </c>
      <c r="I978" t="s">
        <v>2882</v>
      </c>
    </row>
    <row r="979" spans="1:9" x14ac:dyDescent="0.3">
      <c r="A979" t="s">
        <v>3295</v>
      </c>
      <c r="B979" t="s">
        <v>2273</v>
      </c>
      <c r="C979" t="s">
        <v>1405</v>
      </c>
      <c r="D979" s="16">
        <v>15768.92</v>
      </c>
      <c r="E979" s="16" t="s">
        <v>3282</v>
      </c>
      <c r="F979" s="16">
        <v>4794.42</v>
      </c>
      <c r="G979">
        <v>1</v>
      </c>
      <c r="H979" t="s">
        <v>7687</v>
      </c>
      <c r="I979" t="s">
        <v>2883</v>
      </c>
    </row>
    <row r="980" spans="1:9" x14ac:dyDescent="0.3">
      <c r="A980" t="s">
        <v>7475</v>
      </c>
      <c r="B980" t="s">
        <v>2566</v>
      </c>
      <c r="C980" t="s">
        <v>1406</v>
      </c>
      <c r="D980" s="16">
        <v>161574.85</v>
      </c>
      <c r="E980" s="16">
        <v>15804.44</v>
      </c>
      <c r="F980" s="16" t="s">
        <v>3282</v>
      </c>
      <c r="G980">
        <f>VLOOKUP(CONCATENATE(Plan1!C980,Plan1!D980),Planilha2!$F:$K,5,0)</f>
        <v>74</v>
      </c>
      <c r="H980" t="s">
        <v>6463</v>
      </c>
      <c r="I980" t="s">
        <v>2884</v>
      </c>
    </row>
    <row r="981" spans="1:9" x14ac:dyDescent="0.3">
      <c r="A981" t="s">
        <v>7476</v>
      </c>
      <c r="B981" t="s">
        <v>2567</v>
      </c>
      <c r="C981" t="s">
        <v>1407</v>
      </c>
      <c r="D981" s="16">
        <v>120782.65</v>
      </c>
      <c r="E981" s="16">
        <v>13112.64</v>
      </c>
      <c r="F981" s="16" t="s">
        <v>3282</v>
      </c>
      <c r="G981">
        <f>VLOOKUP(CONCATENATE(Plan1!C981,Plan1!D981),Planilha2!$F:$K,5,0)</f>
        <v>114</v>
      </c>
      <c r="H981" t="s">
        <v>7688</v>
      </c>
      <c r="I981" t="s">
        <v>2885</v>
      </c>
    </row>
    <row r="982" spans="1:9" x14ac:dyDescent="0.3">
      <c r="A982" t="s">
        <v>7477</v>
      </c>
      <c r="B982" t="s">
        <v>2568</v>
      </c>
      <c r="C982" t="s">
        <v>1408</v>
      </c>
      <c r="D982" s="16">
        <v>41552.6</v>
      </c>
      <c r="E982" s="16" t="s">
        <v>3282</v>
      </c>
      <c r="F982" s="16" t="s">
        <v>3282</v>
      </c>
      <c r="G982">
        <f>VLOOKUP(CONCATENATE(Plan1!C982,Plan1!D982),Planilha2!$F:$K,5,0)</f>
        <v>18</v>
      </c>
      <c r="H982" t="s">
        <v>7689</v>
      </c>
      <c r="I982" t="s">
        <v>2886</v>
      </c>
    </row>
    <row r="983" spans="1:9" x14ac:dyDescent="0.3">
      <c r="A983" t="s">
        <v>1047</v>
      </c>
      <c r="B983" t="s">
        <v>475</v>
      </c>
      <c r="C983" t="s">
        <v>1409</v>
      </c>
      <c r="D983" s="16">
        <v>2158.16</v>
      </c>
      <c r="E983" s="16" t="s">
        <v>3282</v>
      </c>
      <c r="F983" s="16">
        <v>12.25</v>
      </c>
      <c r="G983">
        <f>VLOOKUP(CONCATENATE(Plan1!C983,Plan1!D983),Planilha2!$F:$K,5,0)</f>
        <v>1</v>
      </c>
      <c r="H983" t="s">
        <v>7690</v>
      </c>
      <c r="I983" t="s">
        <v>2887</v>
      </c>
    </row>
    <row r="984" spans="1:9" x14ac:dyDescent="0.3">
      <c r="A984" t="s">
        <v>7478</v>
      </c>
      <c r="B984" t="s">
        <v>2569</v>
      </c>
      <c r="C984" t="s">
        <v>1410</v>
      </c>
      <c r="D984" s="16">
        <v>142345.60000000001</v>
      </c>
      <c r="E984" s="16" t="s">
        <v>3282</v>
      </c>
      <c r="F984" s="16" t="s">
        <v>3282</v>
      </c>
      <c r="G984">
        <f>VLOOKUP(CONCATENATE(Plan1!C984,Plan1!D984),Planilha2!$F:$K,5,0)</f>
        <v>63</v>
      </c>
      <c r="H984" t="s">
        <v>7691</v>
      </c>
      <c r="I984" t="s">
        <v>2888</v>
      </c>
    </row>
    <row r="985" spans="1:9" x14ac:dyDescent="0.3">
      <c r="A985" t="s">
        <v>7479</v>
      </c>
      <c r="B985" t="s">
        <v>2570</v>
      </c>
      <c r="C985" t="s">
        <v>1411</v>
      </c>
      <c r="D985" s="16">
        <v>28681.4</v>
      </c>
      <c r="E985" s="16">
        <v>2394.92</v>
      </c>
      <c r="F985" s="16" t="s">
        <v>3282</v>
      </c>
      <c r="G985">
        <f>VLOOKUP(CONCATENATE(Plan1!C985,Plan1!D985),Planilha2!$F:$K,5,0)</f>
        <v>121</v>
      </c>
      <c r="H985" t="s">
        <v>7692</v>
      </c>
      <c r="I985" t="s">
        <v>2889</v>
      </c>
    </row>
    <row r="986" spans="1:9" x14ac:dyDescent="0.3">
      <c r="A986" t="s">
        <v>3360</v>
      </c>
      <c r="B986" t="s">
        <v>2571</v>
      </c>
      <c r="C986" t="s">
        <v>1412</v>
      </c>
      <c r="D986" s="16">
        <v>346249.11</v>
      </c>
      <c r="E986" s="16">
        <v>19333</v>
      </c>
      <c r="F986" s="16">
        <v>2544.41</v>
      </c>
      <c r="G986">
        <f>VLOOKUP(CONCATENATE(Plan1!C986,Plan1!D986),Planilha2!$F:$K,5,0)</f>
        <v>58</v>
      </c>
      <c r="H986" t="s">
        <v>7693</v>
      </c>
      <c r="I986" t="s">
        <v>2890</v>
      </c>
    </row>
    <row r="987" spans="1:9" x14ac:dyDescent="0.3">
      <c r="A987" t="s">
        <v>7480</v>
      </c>
      <c r="B987" t="s">
        <v>2572</v>
      </c>
      <c r="C987" t="s">
        <v>1413</v>
      </c>
      <c r="D987" s="16">
        <v>38741.74</v>
      </c>
      <c r="E987" s="16">
        <v>3887.95</v>
      </c>
      <c r="F987" s="16" t="s">
        <v>3282</v>
      </c>
      <c r="G987">
        <f>VLOOKUP(CONCATENATE(Plan1!C987,Plan1!D987),Planilha2!$F:$K,5,0)</f>
        <v>167</v>
      </c>
      <c r="H987" t="s">
        <v>7694</v>
      </c>
      <c r="I987" t="s">
        <v>2891</v>
      </c>
    </row>
    <row r="988" spans="1:9" x14ac:dyDescent="0.3">
      <c r="A988" t="s">
        <v>7481</v>
      </c>
      <c r="B988" t="s">
        <v>2573</v>
      </c>
      <c r="C988" t="s">
        <v>1414</v>
      </c>
      <c r="D988" s="16">
        <v>65579.039999999994</v>
      </c>
      <c r="E988" s="16">
        <v>6573.77</v>
      </c>
      <c r="F988" s="16" t="s">
        <v>3282</v>
      </c>
      <c r="G988">
        <f>VLOOKUP(CONCATENATE(Plan1!C988,Plan1!D988),Planilha2!$F:$K,5,0)</f>
        <v>167</v>
      </c>
      <c r="H988" t="s">
        <v>7695</v>
      </c>
      <c r="I988" t="s">
        <v>2892</v>
      </c>
    </row>
    <row r="989" spans="1:9" x14ac:dyDescent="0.3">
      <c r="A989" t="s">
        <v>7482</v>
      </c>
      <c r="B989" t="s">
        <v>2574</v>
      </c>
      <c r="C989" t="s">
        <v>1415</v>
      </c>
      <c r="D989" s="16">
        <v>70903.990000000005</v>
      </c>
      <c r="E989" s="16">
        <v>6815.35</v>
      </c>
      <c r="F989" s="16" t="s">
        <v>3282</v>
      </c>
      <c r="G989">
        <f>VLOOKUP(CONCATENATE(Plan1!C989,Plan1!D989),Planilha2!$F:$K,5,0)</f>
        <v>55</v>
      </c>
      <c r="H989" t="s">
        <v>3415</v>
      </c>
      <c r="I989" t="s">
        <v>2893</v>
      </c>
    </row>
    <row r="990" spans="1:9" x14ac:dyDescent="0.3">
      <c r="A990" t="s">
        <v>7483</v>
      </c>
      <c r="B990" t="s">
        <v>2575</v>
      </c>
      <c r="C990" t="s">
        <v>1416</v>
      </c>
      <c r="D990" s="16">
        <v>83845.570000000007</v>
      </c>
      <c r="E990" s="16">
        <v>9230.5</v>
      </c>
      <c r="F990" s="16" t="s">
        <v>3282</v>
      </c>
      <c r="G990">
        <f>VLOOKUP(CONCATENATE(Plan1!C990,Plan1!D990),Planilha2!$F:$K,5,0)</f>
        <v>70</v>
      </c>
      <c r="H990" t="s">
        <v>3416</v>
      </c>
      <c r="I990" t="s">
        <v>2894</v>
      </c>
    </row>
    <row r="991" spans="1:9" x14ac:dyDescent="0.3">
      <c r="A991" t="s">
        <v>7484</v>
      </c>
      <c r="B991" t="s">
        <v>2576</v>
      </c>
      <c r="C991" t="s">
        <v>1417</v>
      </c>
      <c r="D991" s="16">
        <v>140900.34</v>
      </c>
      <c r="E991" s="16">
        <v>13454.02</v>
      </c>
      <c r="F991" s="16" t="s">
        <v>3282</v>
      </c>
      <c r="G991">
        <f>VLOOKUP(CONCATENATE(Plan1!C991,Plan1!D991),Planilha2!$F:$K,5,0)</f>
        <v>213</v>
      </c>
      <c r="H991" t="s">
        <v>7696</v>
      </c>
      <c r="I991" t="s">
        <v>2895</v>
      </c>
    </row>
    <row r="992" spans="1:9" x14ac:dyDescent="0.3">
      <c r="A992" t="s">
        <v>7485</v>
      </c>
      <c r="B992" t="s">
        <v>2577</v>
      </c>
      <c r="C992" t="s">
        <v>1418</v>
      </c>
      <c r="D992" s="16">
        <v>93607.16</v>
      </c>
      <c r="E992" s="16">
        <v>9638</v>
      </c>
      <c r="F992" s="16" t="s">
        <v>3282</v>
      </c>
      <c r="G992">
        <f>VLOOKUP(CONCATENATE(Plan1!C992,Plan1!D992),Planilha2!$F:$K,5,0)</f>
        <v>213</v>
      </c>
      <c r="H992" t="s">
        <v>7174</v>
      </c>
      <c r="I992" t="s">
        <v>2896</v>
      </c>
    </row>
    <row r="993" spans="1:9" x14ac:dyDescent="0.3">
      <c r="A993" t="s">
        <v>7486</v>
      </c>
      <c r="B993" t="s">
        <v>2578</v>
      </c>
      <c r="C993" t="s">
        <v>1419</v>
      </c>
      <c r="D993" s="16">
        <v>204189.33</v>
      </c>
      <c r="E993" s="16">
        <v>21798.38</v>
      </c>
      <c r="F993" s="16" t="s">
        <v>3282</v>
      </c>
      <c r="G993">
        <f>VLOOKUP(CONCATENATE(Plan1!C993,Plan1!D993),Planilha2!$F:$K,5,0)</f>
        <v>114</v>
      </c>
      <c r="H993" t="s">
        <v>7697</v>
      </c>
      <c r="I993" t="s">
        <v>2897</v>
      </c>
    </row>
    <row r="994" spans="1:9" x14ac:dyDescent="0.3">
      <c r="A994" t="s">
        <v>7487</v>
      </c>
      <c r="B994" t="s">
        <v>2579</v>
      </c>
      <c r="C994" t="s">
        <v>1420</v>
      </c>
      <c r="D994" s="16">
        <v>99818.91</v>
      </c>
      <c r="E994" s="16">
        <v>9547.67</v>
      </c>
      <c r="F994" s="16" t="s">
        <v>3282</v>
      </c>
      <c r="G994">
        <f>VLOOKUP(CONCATENATE(Plan1!C994,Plan1!D994),Planilha2!$F:$K,5,0)</f>
        <v>217</v>
      </c>
      <c r="H994" t="s">
        <v>7698</v>
      </c>
      <c r="I994" t="s">
        <v>2898</v>
      </c>
    </row>
    <row r="995" spans="1:9" x14ac:dyDescent="0.3">
      <c r="A995" t="s">
        <v>3361</v>
      </c>
      <c r="B995" t="s">
        <v>2580</v>
      </c>
      <c r="C995" t="s">
        <v>1421</v>
      </c>
      <c r="D995" s="16">
        <v>60734.65</v>
      </c>
      <c r="E995" s="16">
        <v>4268.07</v>
      </c>
      <c r="F995" s="16" t="s">
        <v>3282</v>
      </c>
      <c r="G995">
        <f>VLOOKUP(CONCATENATE(Plan1!C995,Plan1!D995),Planilha2!$F:$K,5,0)</f>
        <v>217</v>
      </c>
      <c r="H995" t="s">
        <v>7699</v>
      </c>
      <c r="I995" t="s">
        <v>2900</v>
      </c>
    </row>
    <row r="996" spans="1:9" x14ac:dyDescent="0.3">
      <c r="A996" t="s">
        <v>7488</v>
      </c>
      <c r="B996" t="s">
        <v>2581</v>
      </c>
      <c r="C996" t="s">
        <v>1422</v>
      </c>
      <c r="D996" s="16">
        <v>161456.94</v>
      </c>
      <c r="E996" s="16">
        <v>17776.79</v>
      </c>
      <c r="F996" s="16" t="s">
        <v>3282</v>
      </c>
      <c r="G996">
        <f>VLOOKUP(CONCATENATE(Plan1!C996,Plan1!D996),Planilha2!$F:$K,5,0)</f>
        <v>87</v>
      </c>
      <c r="H996" t="s">
        <v>7700</v>
      </c>
      <c r="I996" t="s">
        <v>2901</v>
      </c>
    </row>
    <row r="997" spans="1:9" x14ac:dyDescent="0.3">
      <c r="A997" t="s">
        <v>7489</v>
      </c>
      <c r="B997" t="s">
        <v>2582</v>
      </c>
      <c r="C997" t="s">
        <v>1423</v>
      </c>
      <c r="D997" s="16">
        <v>87305.3</v>
      </c>
      <c r="E997" s="16">
        <v>8645.77</v>
      </c>
      <c r="F997" s="16" t="s">
        <v>3282</v>
      </c>
      <c r="G997">
        <f>VLOOKUP(CONCATENATE(Plan1!C997,Plan1!D997),Planilha2!$F:$K,5,0)</f>
        <v>217</v>
      </c>
      <c r="H997" t="s">
        <v>3417</v>
      </c>
      <c r="I997" t="s">
        <v>2902</v>
      </c>
    </row>
    <row r="998" spans="1:9" x14ac:dyDescent="0.3">
      <c r="A998" t="s">
        <v>7490</v>
      </c>
      <c r="B998" t="s">
        <v>2583</v>
      </c>
      <c r="C998" t="s">
        <v>1424</v>
      </c>
      <c r="D998" s="16">
        <v>153710.88</v>
      </c>
      <c r="E998" s="16">
        <v>14595.36</v>
      </c>
      <c r="F998" s="16" t="s">
        <v>3282</v>
      </c>
      <c r="G998">
        <f>VLOOKUP(CONCATENATE(Plan1!C998,Plan1!D998),Planilha2!$F:$K,5,0)</f>
        <v>217</v>
      </c>
      <c r="H998" t="s">
        <v>7701</v>
      </c>
      <c r="I998" t="s">
        <v>2903</v>
      </c>
    </row>
    <row r="999" spans="1:9" x14ac:dyDescent="0.3">
      <c r="A999" t="s">
        <v>3362</v>
      </c>
      <c r="B999" t="s">
        <v>2584</v>
      </c>
      <c r="C999" t="s">
        <v>1425</v>
      </c>
      <c r="D999" s="16">
        <v>198309.09</v>
      </c>
      <c r="E999" s="16" t="s">
        <v>3282</v>
      </c>
      <c r="F999" s="16" t="s">
        <v>3282</v>
      </c>
      <c r="G999">
        <f>VLOOKUP(CONCATENATE(Plan1!C999,Plan1!D999),Planilha2!$F:$K,5,0)</f>
        <v>129</v>
      </c>
      <c r="H999" t="s">
        <v>3418</v>
      </c>
      <c r="I999" t="s">
        <v>2904</v>
      </c>
    </row>
    <row r="1000" spans="1:9" x14ac:dyDescent="0.3">
      <c r="A1000" t="s">
        <v>7491</v>
      </c>
      <c r="B1000" t="s">
        <v>2585</v>
      </c>
      <c r="C1000" t="s">
        <v>1426</v>
      </c>
      <c r="D1000" s="16">
        <v>60948.23</v>
      </c>
      <c r="E1000" s="16">
        <v>6479.69</v>
      </c>
      <c r="F1000" s="16" t="s">
        <v>3282</v>
      </c>
      <c r="G1000">
        <f>VLOOKUP(CONCATENATE(Plan1!C1000,Plan1!D1000),Planilha2!$F:$K,5,0)</f>
        <v>199</v>
      </c>
      <c r="H1000" t="s">
        <v>7702</v>
      </c>
      <c r="I1000" t="s">
        <v>2905</v>
      </c>
    </row>
    <row r="1001" spans="1:9" x14ac:dyDescent="0.3">
      <c r="A1001" t="s">
        <v>7492</v>
      </c>
      <c r="B1001" t="s">
        <v>2586</v>
      </c>
      <c r="C1001" t="s">
        <v>1427</v>
      </c>
      <c r="D1001" s="16">
        <v>45043.3</v>
      </c>
      <c r="E1001" s="16">
        <v>5724.9</v>
      </c>
      <c r="F1001" s="16" t="s">
        <v>3282</v>
      </c>
      <c r="G1001">
        <f>VLOOKUP(CONCATENATE(Plan1!C1001,Plan1!D1001),Planilha2!$F:$K,5,0)</f>
        <v>200</v>
      </c>
      <c r="H1001" t="s">
        <v>7703</v>
      </c>
      <c r="I1001" t="s">
        <v>2906</v>
      </c>
    </row>
    <row r="1002" spans="1:9" x14ac:dyDescent="0.3">
      <c r="A1002" t="s">
        <v>7493</v>
      </c>
      <c r="B1002" t="s">
        <v>2587</v>
      </c>
      <c r="C1002" t="s">
        <v>1428</v>
      </c>
      <c r="D1002" s="16">
        <v>136569.60000000001</v>
      </c>
      <c r="E1002" s="16">
        <v>13066.39</v>
      </c>
      <c r="F1002" s="16" t="s">
        <v>3282</v>
      </c>
      <c r="G1002">
        <f>VLOOKUP(CONCATENATE(Plan1!C1002,Plan1!D1002),Planilha2!$F:$K,5,0)</f>
        <v>199</v>
      </c>
      <c r="H1002" t="s">
        <v>7704</v>
      </c>
      <c r="I1002" t="s">
        <v>2907</v>
      </c>
    </row>
    <row r="1003" spans="1:9" x14ac:dyDescent="0.3">
      <c r="A1003" t="s">
        <v>7494</v>
      </c>
      <c r="B1003" t="s">
        <v>2588</v>
      </c>
      <c r="C1003" t="s">
        <v>1429</v>
      </c>
      <c r="D1003" s="16">
        <v>68417.75</v>
      </c>
      <c r="E1003" s="16">
        <v>7581.48</v>
      </c>
      <c r="F1003" s="16" t="s">
        <v>3282</v>
      </c>
      <c r="G1003">
        <f>VLOOKUP(CONCATENATE(Plan1!C1003,Plan1!D1003),Planilha2!$F:$K,5,0)</f>
        <v>57</v>
      </c>
      <c r="H1003" t="s">
        <v>3419</v>
      </c>
      <c r="I1003" t="s">
        <v>2908</v>
      </c>
    </row>
    <row r="1004" spans="1:9" x14ac:dyDescent="0.3">
      <c r="A1004" t="s">
        <v>7495</v>
      </c>
      <c r="B1004" t="s">
        <v>2589</v>
      </c>
      <c r="C1004" t="s">
        <v>1430</v>
      </c>
      <c r="D1004" s="16">
        <v>70783.41</v>
      </c>
      <c r="E1004" s="16">
        <v>6310.42</v>
      </c>
      <c r="F1004" s="16" t="s">
        <v>3282</v>
      </c>
      <c r="G1004">
        <f>VLOOKUP(CONCATENATE(Plan1!C1004,Plan1!D1004),Planilha2!$F:$K,5,0)</f>
        <v>54</v>
      </c>
      <c r="H1004" t="s">
        <v>7705</v>
      </c>
      <c r="I1004" t="s">
        <v>2909</v>
      </c>
    </row>
    <row r="1005" spans="1:9" x14ac:dyDescent="0.3">
      <c r="A1005" t="s">
        <v>7496</v>
      </c>
      <c r="B1005" t="s">
        <v>2590</v>
      </c>
      <c r="C1005" t="s">
        <v>1431</v>
      </c>
      <c r="D1005" s="16">
        <v>74348.44</v>
      </c>
      <c r="E1005" s="16">
        <v>6626.26</v>
      </c>
      <c r="F1005" s="16" t="s">
        <v>3282</v>
      </c>
      <c r="G1005">
        <f>VLOOKUP(CONCATENATE(Plan1!C1005,Plan1!D1005),Planilha2!$F:$K,5,0)</f>
        <v>54</v>
      </c>
      <c r="H1005" t="s">
        <v>7706</v>
      </c>
      <c r="I1005" t="s">
        <v>2910</v>
      </c>
    </row>
    <row r="1006" spans="1:9" x14ac:dyDescent="0.3">
      <c r="A1006" t="s">
        <v>7497</v>
      </c>
      <c r="B1006" t="s">
        <v>2591</v>
      </c>
      <c r="C1006" t="s">
        <v>1432</v>
      </c>
      <c r="D1006" s="16">
        <v>64270.36</v>
      </c>
      <c r="E1006" s="16">
        <v>5724.51</v>
      </c>
      <c r="F1006" s="16" t="s">
        <v>3282</v>
      </c>
      <c r="G1006">
        <f>VLOOKUP(CONCATENATE(Plan1!C1006,Plan1!D1006),Planilha2!$F:$K,5,0)</f>
        <v>54</v>
      </c>
      <c r="H1006" t="s">
        <v>7707</v>
      </c>
      <c r="I1006" t="s">
        <v>2911</v>
      </c>
    </row>
    <row r="1007" spans="1:9" x14ac:dyDescent="0.3">
      <c r="A1007" t="s">
        <v>7498</v>
      </c>
      <c r="B1007" t="s">
        <v>2592</v>
      </c>
      <c r="C1007" t="s">
        <v>1433</v>
      </c>
      <c r="D1007" s="16">
        <v>64622.95</v>
      </c>
      <c r="E1007" s="16">
        <v>5759.23</v>
      </c>
      <c r="F1007" s="16" t="s">
        <v>3282</v>
      </c>
      <c r="G1007">
        <f>VLOOKUP(CONCATENATE(Plan1!C1007,Plan1!D1007),Planilha2!$F:$K,5,0)</f>
        <v>55</v>
      </c>
      <c r="H1007" t="s">
        <v>7708</v>
      </c>
      <c r="I1007" t="s">
        <v>2912</v>
      </c>
    </row>
    <row r="1008" spans="1:9" x14ac:dyDescent="0.3">
      <c r="A1008" t="s">
        <v>6807</v>
      </c>
      <c r="B1008" t="s">
        <v>2593</v>
      </c>
      <c r="C1008" t="s">
        <v>1434</v>
      </c>
      <c r="D1008" s="16">
        <v>54725.5</v>
      </c>
      <c r="E1008" s="16">
        <v>6972.05</v>
      </c>
      <c r="F1008" s="16" t="s">
        <v>3282</v>
      </c>
      <c r="G1008">
        <f>VLOOKUP(CONCATENATE(Plan1!C1008,Plan1!D1008),Planilha2!$F:$K,5,0)</f>
        <v>102</v>
      </c>
      <c r="H1008" t="s">
        <v>7709</v>
      </c>
      <c r="I1008" t="s">
        <v>2913</v>
      </c>
    </row>
    <row r="1009" spans="1:9" x14ac:dyDescent="0.3">
      <c r="A1009" t="s">
        <v>3363</v>
      </c>
      <c r="B1009" t="s">
        <v>2594</v>
      </c>
      <c r="C1009" t="s">
        <v>1435</v>
      </c>
      <c r="D1009" s="16">
        <v>97074.75</v>
      </c>
      <c r="E1009" s="16">
        <v>12159.59</v>
      </c>
      <c r="F1009" s="16" t="s">
        <v>3282</v>
      </c>
      <c r="G1009">
        <f>VLOOKUP(CONCATENATE(Plan1!C1009,Plan1!D1009),Planilha2!$F:$K,5,0)</f>
        <v>102</v>
      </c>
      <c r="H1009" t="s">
        <v>7710</v>
      </c>
      <c r="I1009" t="s">
        <v>2914</v>
      </c>
    </row>
    <row r="1010" spans="1:9" x14ac:dyDescent="0.3">
      <c r="A1010" t="s">
        <v>3364</v>
      </c>
      <c r="B1010" t="s">
        <v>2595</v>
      </c>
      <c r="C1010" t="s">
        <v>1436</v>
      </c>
      <c r="D1010" s="16">
        <v>184501.76000000001</v>
      </c>
      <c r="E1010" s="16">
        <v>27114.66</v>
      </c>
      <c r="F1010" s="16" t="s">
        <v>3282</v>
      </c>
      <c r="G1010">
        <f>VLOOKUP(CONCATENATE(Plan1!C1010,Plan1!D1010),Planilha2!$F:$K,5,0)</f>
        <v>217</v>
      </c>
      <c r="H1010" t="s">
        <v>7711</v>
      </c>
      <c r="I1010" t="s">
        <v>2915</v>
      </c>
    </row>
    <row r="1011" spans="1:9" x14ac:dyDescent="0.3">
      <c r="A1011" t="s">
        <v>3365</v>
      </c>
      <c r="B1011" t="s">
        <v>2596</v>
      </c>
      <c r="C1011" t="s">
        <v>1436</v>
      </c>
      <c r="D1011" s="16">
        <v>175378.86</v>
      </c>
      <c r="E1011" s="16" t="s">
        <v>3282</v>
      </c>
      <c r="F1011" s="16">
        <v>65223.199999999997</v>
      </c>
      <c r="G1011">
        <f>VLOOKUP(CONCATENATE(Plan1!C1011,Plan1!D1011),Planilha2!$F:$K,5,0)</f>
        <v>217</v>
      </c>
      <c r="H1011" t="s">
        <v>7712</v>
      </c>
      <c r="I1011" t="s">
        <v>2916</v>
      </c>
    </row>
    <row r="1012" spans="1:9" x14ac:dyDescent="0.3">
      <c r="A1012" t="s">
        <v>7286</v>
      </c>
      <c r="B1012" t="s">
        <v>2294</v>
      </c>
      <c r="C1012" t="s">
        <v>1437</v>
      </c>
      <c r="D1012" s="16">
        <v>59463.31</v>
      </c>
      <c r="E1012" s="16" t="s">
        <v>3282</v>
      </c>
      <c r="F1012" s="16" t="s">
        <v>3282</v>
      </c>
      <c r="G1012">
        <f>VLOOKUP(CONCATENATE(Plan1!C1012,Plan1!D1012),Planilha2!$F:$K,5,0)</f>
        <v>34</v>
      </c>
      <c r="H1012" t="s">
        <v>3420</v>
      </c>
      <c r="I1012" t="s">
        <v>2917</v>
      </c>
    </row>
    <row r="1013" spans="1:9" x14ac:dyDescent="0.3">
      <c r="A1013" t="s">
        <v>7499</v>
      </c>
      <c r="B1013" t="s">
        <v>2597</v>
      </c>
      <c r="C1013" t="s">
        <v>1438</v>
      </c>
      <c r="D1013" s="16">
        <v>132578.51</v>
      </c>
      <c r="E1013" s="16">
        <v>12261.07</v>
      </c>
      <c r="F1013" s="16" t="s">
        <v>3282</v>
      </c>
      <c r="G1013">
        <f>VLOOKUP(CONCATENATE(Plan1!C1013,Plan1!D1013),Planilha2!$F:$K,5,0)</f>
        <v>112</v>
      </c>
      <c r="H1013" t="s">
        <v>7713</v>
      </c>
      <c r="I1013" t="s">
        <v>2918</v>
      </c>
    </row>
    <row r="1014" spans="1:9" x14ac:dyDescent="0.3">
      <c r="A1014" t="s">
        <v>7500</v>
      </c>
      <c r="B1014" t="s">
        <v>2598</v>
      </c>
      <c r="C1014" t="s">
        <v>1439</v>
      </c>
      <c r="D1014" s="16">
        <v>27541.02</v>
      </c>
      <c r="E1014" s="16">
        <v>2625.86</v>
      </c>
      <c r="F1014" s="16" t="s">
        <v>3282</v>
      </c>
      <c r="G1014">
        <f>VLOOKUP(CONCATENATE(Plan1!C1014,Plan1!D1014),Planilha2!$F:$K,5,0)</f>
        <v>94</v>
      </c>
      <c r="H1014" t="s">
        <v>7714</v>
      </c>
      <c r="I1014" t="s">
        <v>2919</v>
      </c>
    </row>
    <row r="1015" spans="1:9" x14ac:dyDescent="0.3">
      <c r="A1015" t="s">
        <v>7501</v>
      </c>
      <c r="B1015" t="s">
        <v>2599</v>
      </c>
      <c r="C1015" t="s">
        <v>1440</v>
      </c>
      <c r="D1015" s="16">
        <v>56408.47</v>
      </c>
      <c r="E1015" s="16">
        <v>6835.82</v>
      </c>
      <c r="F1015" s="16" t="s">
        <v>3282</v>
      </c>
      <c r="G1015">
        <f>VLOOKUP(CONCATENATE(Plan1!C1015,Plan1!D1015),Planilha2!$F:$K,5,0)</f>
        <v>54</v>
      </c>
      <c r="H1015" t="s">
        <v>7715</v>
      </c>
      <c r="I1015" t="s">
        <v>2920</v>
      </c>
    </row>
    <row r="1016" spans="1:9" x14ac:dyDescent="0.3">
      <c r="A1016" t="s">
        <v>3366</v>
      </c>
      <c r="B1016" t="s">
        <v>2600</v>
      </c>
      <c r="C1016" t="s">
        <v>1441</v>
      </c>
      <c r="D1016" s="16">
        <v>163695.12</v>
      </c>
      <c r="E1016" s="16">
        <v>15176.15</v>
      </c>
      <c r="F1016" s="16" t="s">
        <v>3282</v>
      </c>
      <c r="G1016">
        <f>VLOOKUP(CONCATENATE(Plan1!C1016,Plan1!D1016),Planilha2!$F:$K,5,0)</f>
        <v>217</v>
      </c>
      <c r="H1016" t="s">
        <v>7716</v>
      </c>
      <c r="I1016" t="s">
        <v>2921</v>
      </c>
    </row>
    <row r="1017" spans="1:9" x14ac:dyDescent="0.3">
      <c r="A1017" t="s">
        <v>7502</v>
      </c>
      <c r="B1017" t="s">
        <v>2601</v>
      </c>
      <c r="C1017" t="s">
        <v>1441</v>
      </c>
      <c r="D1017" s="16">
        <v>33223.879999999997</v>
      </c>
      <c r="E1017" s="16" t="s">
        <v>3282</v>
      </c>
      <c r="F1017" s="16">
        <v>11399.54</v>
      </c>
      <c r="G1017">
        <f>VLOOKUP(CONCATENATE(Plan1!C1017,Plan1!D1017),Planilha2!$F:$K,5,0)</f>
        <v>1</v>
      </c>
      <c r="H1017" t="s">
        <v>7717</v>
      </c>
      <c r="I1017" t="s">
        <v>2922</v>
      </c>
    </row>
    <row r="1018" spans="1:9" x14ac:dyDescent="0.3">
      <c r="A1018" t="s">
        <v>7503</v>
      </c>
      <c r="B1018" t="s">
        <v>2602</v>
      </c>
      <c r="C1018" t="s">
        <v>1442</v>
      </c>
      <c r="D1018" s="16">
        <v>57359.03</v>
      </c>
      <c r="E1018" s="16">
        <v>6127.51</v>
      </c>
      <c r="F1018" s="16" t="s">
        <v>3282</v>
      </c>
      <c r="G1018">
        <f>VLOOKUP(CONCATENATE(Plan1!C1018,Plan1!D1018),Planilha2!$F:$K,5,0)</f>
        <v>76</v>
      </c>
      <c r="H1018" t="s">
        <v>3421</v>
      </c>
      <c r="I1018" t="s">
        <v>2923</v>
      </c>
    </row>
    <row r="1019" spans="1:9" x14ac:dyDescent="0.3">
      <c r="A1019" t="s">
        <v>3440</v>
      </c>
      <c r="B1019" t="s">
        <v>2603</v>
      </c>
      <c r="C1019" t="s">
        <v>1442</v>
      </c>
      <c r="D1019" s="16">
        <v>5902.74</v>
      </c>
      <c r="E1019" s="16" t="s">
        <v>3282</v>
      </c>
      <c r="F1019" s="16">
        <v>1055.03</v>
      </c>
      <c r="G1019">
        <f>VLOOKUP(CONCATENATE(Plan1!C1019,Plan1!D1019),Planilha2!$F:$K,5,0)</f>
        <v>1</v>
      </c>
      <c r="H1019" t="s">
        <v>7718</v>
      </c>
      <c r="I1019" t="s">
        <v>2924</v>
      </c>
    </row>
    <row r="1020" spans="1:9" x14ac:dyDescent="0.3">
      <c r="A1020" t="s">
        <v>7504</v>
      </c>
      <c r="B1020" t="s">
        <v>2604</v>
      </c>
      <c r="C1020" t="s">
        <v>1443</v>
      </c>
      <c r="D1020" s="16">
        <v>273949.38</v>
      </c>
      <c r="E1020" s="16">
        <v>29169.81</v>
      </c>
      <c r="F1020" s="16" t="s">
        <v>3282</v>
      </c>
      <c r="G1020">
        <f>VLOOKUP(CONCATENATE(Plan1!C1020,Plan1!D1020),Planilha2!$F:$K,5,0)</f>
        <v>217</v>
      </c>
      <c r="H1020" t="s">
        <v>7719</v>
      </c>
      <c r="I1020" t="s">
        <v>2925</v>
      </c>
    </row>
    <row r="1021" spans="1:9" x14ac:dyDescent="0.3">
      <c r="A1021" t="s">
        <v>6828</v>
      </c>
      <c r="B1021" t="s">
        <v>149</v>
      </c>
      <c r="C1021" t="s">
        <v>1443</v>
      </c>
      <c r="D1021" s="16">
        <v>116825.5</v>
      </c>
      <c r="E1021" s="16" t="s">
        <v>3282</v>
      </c>
      <c r="F1021" s="16">
        <v>43053.34</v>
      </c>
      <c r="G1021">
        <v>1</v>
      </c>
      <c r="H1021" t="s">
        <v>7720</v>
      </c>
      <c r="I1021" t="s">
        <v>2926</v>
      </c>
    </row>
    <row r="1022" spans="1:9" x14ac:dyDescent="0.3">
      <c r="A1022" t="s">
        <v>7505</v>
      </c>
      <c r="B1022" t="s">
        <v>2605</v>
      </c>
      <c r="C1022" t="s">
        <v>1444</v>
      </c>
      <c r="D1022" s="16">
        <v>151423.51999999999</v>
      </c>
      <c r="E1022" s="16">
        <v>17783.23</v>
      </c>
      <c r="F1022" s="16" t="s">
        <v>3282</v>
      </c>
      <c r="G1022">
        <f>VLOOKUP(CONCATENATE(Plan1!C1022,Plan1!D1022),Planilha2!$F:$K,5,0)</f>
        <v>195</v>
      </c>
      <c r="H1022" t="s">
        <v>7721</v>
      </c>
      <c r="I1022" t="s">
        <v>2927</v>
      </c>
    </row>
    <row r="1023" spans="1:9" x14ac:dyDescent="0.3">
      <c r="A1023" t="s">
        <v>6828</v>
      </c>
      <c r="B1023" t="s">
        <v>149</v>
      </c>
      <c r="C1023" t="s">
        <v>1444</v>
      </c>
      <c r="D1023" s="16">
        <v>80088.210000000006</v>
      </c>
      <c r="E1023" s="16" t="s">
        <v>3282</v>
      </c>
      <c r="F1023" s="16">
        <v>29143.63</v>
      </c>
      <c r="G1023">
        <v>1</v>
      </c>
      <c r="H1023" t="s">
        <v>7722</v>
      </c>
      <c r="I1023" t="s">
        <v>2928</v>
      </c>
    </row>
    <row r="1024" spans="1:9" x14ac:dyDescent="0.3">
      <c r="A1024" t="s">
        <v>7506</v>
      </c>
      <c r="B1024" t="s">
        <v>2606</v>
      </c>
      <c r="C1024" t="s">
        <v>1445</v>
      </c>
      <c r="D1024" s="16">
        <v>34922.980000000003</v>
      </c>
      <c r="E1024" s="16">
        <v>4626.43</v>
      </c>
      <c r="F1024" s="16" t="s">
        <v>3282</v>
      </c>
      <c r="G1024">
        <f>VLOOKUP(CONCATENATE(Plan1!C1024,Plan1!D1024),Planilha2!$F:$K,5,0)</f>
        <v>22</v>
      </c>
      <c r="H1024" t="s">
        <v>3451</v>
      </c>
      <c r="I1024" t="s">
        <v>2929</v>
      </c>
    </row>
    <row r="1025" spans="1:9" x14ac:dyDescent="0.3">
      <c r="A1025" t="s">
        <v>6828</v>
      </c>
      <c r="B1025" t="s">
        <v>149</v>
      </c>
      <c r="C1025" t="s">
        <v>1445</v>
      </c>
      <c r="D1025" s="16">
        <v>12761.23</v>
      </c>
      <c r="E1025" s="16" t="s">
        <v>3282</v>
      </c>
      <c r="F1025" s="16">
        <v>3651.84</v>
      </c>
      <c r="G1025">
        <v>1</v>
      </c>
      <c r="H1025" t="s">
        <v>7723</v>
      </c>
      <c r="I1025" t="s">
        <v>2930</v>
      </c>
    </row>
    <row r="1026" spans="1:9" x14ac:dyDescent="0.3">
      <c r="A1026" t="s">
        <v>7507</v>
      </c>
      <c r="B1026" t="s">
        <v>2607</v>
      </c>
      <c r="C1026" t="s">
        <v>1446</v>
      </c>
      <c r="D1026" s="16">
        <v>121556.25</v>
      </c>
      <c r="E1026" s="16">
        <v>14246.59</v>
      </c>
      <c r="F1026" s="16" t="s">
        <v>3282</v>
      </c>
      <c r="G1026">
        <f>VLOOKUP(CONCATENATE(Plan1!C1026,Plan1!D1026),Planilha2!$F:$K,5,0)</f>
        <v>112</v>
      </c>
      <c r="H1026" t="s">
        <v>543</v>
      </c>
      <c r="I1026" t="s">
        <v>2931</v>
      </c>
    </row>
    <row r="1027" spans="1:9" x14ac:dyDescent="0.3">
      <c r="A1027" t="s">
        <v>6828</v>
      </c>
      <c r="B1027" t="s">
        <v>149</v>
      </c>
      <c r="C1027" t="s">
        <v>1446</v>
      </c>
      <c r="D1027" s="16">
        <v>41843.019999999997</v>
      </c>
      <c r="E1027" s="16" t="s">
        <v>3282</v>
      </c>
      <c r="F1027" s="16">
        <v>14662.98</v>
      </c>
      <c r="G1027">
        <v>1</v>
      </c>
      <c r="H1027" t="s">
        <v>7724</v>
      </c>
      <c r="I1027" t="s">
        <v>2932</v>
      </c>
    </row>
    <row r="1028" spans="1:9" x14ac:dyDescent="0.3">
      <c r="A1028" t="s">
        <v>7508</v>
      </c>
      <c r="B1028" t="s">
        <v>2608</v>
      </c>
      <c r="C1028" t="s">
        <v>1447</v>
      </c>
      <c r="D1028" s="16">
        <v>58830.47</v>
      </c>
      <c r="E1028" s="16">
        <v>7703.38</v>
      </c>
      <c r="F1028" s="16" t="s">
        <v>3282</v>
      </c>
      <c r="G1028">
        <f>VLOOKUP(CONCATENATE(Plan1!C1028,Plan1!D1028),Planilha2!$F:$K,5,0)</f>
        <v>35</v>
      </c>
      <c r="H1028" t="s">
        <v>7725</v>
      </c>
      <c r="I1028" t="s">
        <v>2933</v>
      </c>
    </row>
    <row r="1029" spans="1:9" x14ac:dyDescent="0.3">
      <c r="A1029" t="s">
        <v>6828</v>
      </c>
      <c r="B1029" t="s">
        <v>149</v>
      </c>
      <c r="C1029" t="s">
        <v>1447</v>
      </c>
      <c r="D1029" s="16">
        <v>20914.45</v>
      </c>
      <c r="E1029" s="16" t="s">
        <v>3282</v>
      </c>
      <c r="F1029" s="16">
        <v>6738.87</v>
      </c>
      <c r="G1029">
        <v>1</v>
      </c>
      <c r="H1029" t="s">
        <v>7726</v>
      </c>
      <c r="I1029" t="s">
        <v>2934</v>
      </c>
    </row>
    <row r="1030" spans="1:9" x14ac:dyDescent="0.3">
      <c r="A1030" t="s">
        <v>3441</v>
      </c>
      <c r="B1030" t="s">
        <v>2609</v>
      </c>
      <c r="C1030" t="s">
        <v>1448</v>
      </c>
      <c r="D1030" s="16">
        <v>50224.61</v>
      </c>
      <c r="E1030" s="16">
        <v>6516.77</v>
      </c>
      <c r="F1030" s="16" t="s">
        <v>3282</v>
      </c>
      <c r="G1030">
        <f>VLOOKUP(CONCATENATE(Plan1!C1030,Plan1!D1030),Planilha2!$F:$K,5,0)</f>
        <v>39</v>
      </c>
      <c r="H1030" t="s">
        <v>7727</v>
      </c>
      <c r="I1030" t="s">
        <v>2935</v>
      </c>
    </row>
    <row r="1031" spans="1:9" x14ac:dyDescent="0.3">
      <c r="A1031" t="s">
        <v>6828</v>
      </c>
      <c r="B1031" t="s">
        <v>149</v>
      </c>
      <c r="C1031" t="s">
        <v>1448</v>
      </c>
      <c r="D1031" s="16">
        <v>17955.669999999998</v>
      </c>
      <c r="E1031" s="16" t="s">
        <v>3282</v>
      </c>
      <c r="F1031" s="16">
        <v>5618.59</v>
      </c>
      <c r="G1031">
        <v>1</v>
      </c>
      <c r="H1031" t="s">
        <v>7728</v>
      </c>
      <c r="I1031" t="s">
        <v>2936</v>
      </c>
    </row>
    <row r="1032" spans="1:9" x14ac:dyDescent="0.3">
      <c r="A1032" t="s">
        <v>7509</v>
      </c>
      <c r="B1032" t="s">
        <v>2610</v>
      </c>
      <c r="C1032" t="s">
        <v>1449</v>
      </c>
      <c r="D1032" s="16">
        <v>71457.83</v>
      </c>
      <c r="E1032" s="16">
        <v>6428.86</v>
      </c>
      <c r="F1032" s="16" t="s">
        <v>3282</v>
      </c>
      <c r="G1032">
        <f>VLOOKUP(CONCATENATE(Plan1!C1032,Plan1!D1032),Planilha2!$F:$K,5,0)</f>
        <v>54</v>
      </c>
      <c r="H1032" t="s">
        <v>3422</v>
      </c>
      <c r="I1032" t="s">
        <v>2937</v>
      </c>
    </row>
    <row r="1033" spans="1:9" x14ac:dyDescent="0.3">
      <c r="A1033" t="s">
        <v>7510</v>
      </c>
      <c r="B1033" t="s">
        <v>2611</v>
      </c>
      <c r="C1033" t="s">
        <v>1450</v>
      </c>
      <c r="D1033" s="16">
        <v>82164.210000000006</v>
      </c>
      <c r="E1033" s="16">
        <v>7627.22</v>
      </c>
      <c r="F1033" s="16" t="s">
        <v>3282</v>
      </c>
      <c r="G1033">
        <f>VLOOKUP(CONCATENATE(Plan1!C1033,Plan1!D1033),Planilha2!$F:$K,5,0)</f>
        <v>70</v>
      </c>
      <c r="H1033" t="s">
        <v>3423</v>
      </c>
      <c r="I1033" t="s">
        <v>2938</v>
      </c>
    </row>
    <row r="1034" spans="1:9" x14ac:dyDescent="0.3">
      <c r="A1034" t="s">
        <v>3367</v>
      </c>
      <c r="B1034" t="s">
        <v>2612</v>
      </c>
      <c r="C1034" t="s">
        <v>1451</v>
      </c>
      <c r="D1034" s="16">
        <v>66361.490000000005</v>
      </c>
      <c r="E1034" s="16">
        <v>6808.46</v>
      </c>
      <c r="F1034" s="16" t="s">
        <v>3282</v>
      </c>
      <c r="G1034">
        <f>VLOOKUP(CONCATENATE(Plan1!C1034,Plan1!D1034),Planilha2!$F:$K,5,0)</f>
        <v>93</v>
      </c>
      <c r="H1034" t="s">
        <v>7729</v>
      </c>
      <c r="I1034" t="s">
        <v>2939</v>
      </c>
    </row>
    <row r="1035" spans="1:9" x14ac:dyDescent="0.3">
      <c r="A1035" t="s">
        <v>3368</v>
      </c>
      <c r="B1035" t="s">
        <v>2613</v>
      </c>
      <c r="C1035" t="s">
        <v>1451</v>
      </c>
      <c r="D1035" s="16">
        <v>13445.87</v>
      </c>
      <c r="E1035" s="16" t="s">
        <v>3282</v>
      </c>
      <c r="F1035" s="16">
        <v>3911.06</v>
      </c>
      <c r="G1035">
        <v>1</v>
      </c>
      <c r="H1035" t="s">
        <v>7730</v>
      </c>
      <c r="I1035" t="s">
        <v>2940</v>
      </c>
    </row>
    <row r="1036" spans="1:9" x14ac:dyDescent="0.3">
      <c r="A1036" t="s">
        <v>7511</v>
      </c>
      <c r="B1036" t="s">
        <v>2614</v>
      </c>
      <c r="C1036" t="s">
        <v>1452</v>
      </c>
      <c r="D1036" s="16">
        <v>68202.36</v>
      </c>
      <c r="E1036" s="16">
        <v>6813.06</v>
      </c>
      <c r="F1036" s="16" t="s">
        <v>3282</v>
      </c>
      <c r="G1036">
        <f>VLOOKUP(CONCATENATE(Plan1!C1036,Plan1!D1036),Planilha2!$F:$K,5,0)</f>
        <v>91</v>
      </c>
      <c r="H1036" t="s">
        <v>7731</v>
      </c>
      <c r="I1036" t="s">
        <v>2941</v>
      </c>
    </row>
    <row r="1037" spans="1:9" x14ac:dyDescent="0.3">
      <c r="A1037" t="s">
        <v>3368</v>
      </c>
      <c r="B1037" t="s">
        <v>2613</v>
      </c>
      <c r="C1037" t="s">
        <v>1452</v>
      </c>
      <c r="D1037" s="16">
        <v>13764.82</v>
      </c>
      <c r="E1037" s="16" t="s">
        <v>3282</v>
      </c>
      <c r="F1037" s="16">
        <v>4031.83</v>
      </c>
      <c r="G1037">
        <v>1</v>
      </c>
      <c r="H1037" t="s">
        <v>7732</v>
      </c>
      <c r="I1037" t="s">
        <v>2943</v>
      </c>
    </row>
    <row r="1038" spans="1:9" x14ac:dyDescent="0.3">
      <c r="A1038" t="s">
        <v>14</v>
      </c>
      <c r="B1038" t="s">
        <v>13</v>
      </c>
      <c r="C1038" t="s">
        <v>1453</v>
      </c>
      <c r="D1038" s="16">
        <v>17051.060000000001</v>
      </c>
      <c r="E1038" s="16" t="s">
        <v>3282</v>
      </c>
      <c r="F1038" s="16">
        <v>5276.08</v>
      </c>
      <c r="G1038">
        <v>1</v>
      </c>
      <c r="H1038" t="s">
        <v>7733</v>
      </c>
      <c r="I1038" t="s">
        <v>2944</v>
      </c>
    </row>
    <row r="1039" spans="1:9" x14ac:dyDescent="0.3">
      <c r="A1039" t="s">
        <v>14</v>
      </c>
      <c r="B1039" t="s">
        <v>13</v>
      </c>
      <c r="C1039" t="s">
        <v>1454</v>
      </c>
      <c r="D1039" s="16">
        <v>20622.78</v>
      </c>
      <c r="E1039" s="16" t="s">
        <v>3282</v>
      </c>
      <c r="F1039" s="16">
        <v>6628.43</v>
      </c>
      <c r="G1039">
        <v>1</v>
      </c>
      <c r="H1039" t="s">
        <v>7734</v>
      </c>
      <c r="I1039" t="s">
        <v>2945</v>
      </c>
    </row>
    <row r="1040" spans="1:9" x14ac:dyDescent="0.3">
      <c r="A1040" t="s">
        <v>6687</v>
      </c>
      <c r="B1040" t="s">
        <v>2615</v>
      </c>
      <c r="C1040" t="s">
        <v>1455</v>
      </c>
      <c r="D1040" s="16">
        <v>22728.01</v>
      </c>
      <c r="E1040" s="16" t="s">
        <v>3282</v>
      </c>
      <c r="F1040" s="16" t="s">
        <v>3282</v>
      </c>
      <c r="G1040">
        <f>VLOOKUP(CONCATENATE(Plan1!C1040,Plan1!D1040),Planilha2!$F:$K,5,0)</f>
        <v>182</v>
      </c>
      <c r="H1040" t="s">
        <v>7735</v>
      </c>
      <c r="I1040" t="s">
        <v>2946</v>
      </c>
    </row>
    <row r="1041" spans="1:9" x14ac:dyDescent="0.3">
      <c r="A1041" t="s">
        <v>7512</v>
      </c>
      <c r="B1041" t="s">
        <v>2616</v>
      </c>
      <c r="C1041" t="s">
        <v>1455</v>
      </c>
      <c r="D1041" s="16">
        <v>22728.01</v>
      </c>
      <c r="E1041" s="16" t="s">
        <v>3282</v>
      </c>
      <c r="F1041" s="16" t="s">
        <v>3282</v>
      </c>
      <c r="G1041">
        <f>VLOOKUP(CONCATENATE(Plan1!C1041,Plan1!D1041),Planilha2!$F:$K,5,0)</f>
        <v>182</v>
      </c>
      <c r="H1041" t="s">
        <v>7736</v>
      </c>
      <c r="I1041" t="s">
        <v>2947</v>
      </c>
    </row>
    <row r="1042" spans="1:9" x14ac:dyDescent="0.3">
      <c r="A1042" t="s">
        <v>14</v>
      </c>
      <c r="B1042" t="s">
        <v>13</v>
      </c>
      <c r="C1042" t="s">
        <v>1455</v>
      </c>
      <c r="D1042" s="16">
        <v>14144.42</v>
      </c>
      <c r="E1042" s="16" t="s">
        <v>3282</v>
      </c>
      <c r="F1042" s="16">
        <v>4175.55</v>
      </c>
      <c r="G1042">
        <v>1</v>
      </c>
      <c r="H1042" t="s">
        <v>7737</v>
      </c>
      <c r="I1042" t="s">
        <v>2948</v>
      </c>
    </row>
    <row r="1043" spans="1:9" x14ac:dyDescent="0.3">
      <c r="A1043" t="s">
        <v>7513</v>
      </c>
      <c r="B1043" t="s">
        <v>2617</v>
      </c>
      <c r="C1043" t="s">
        <v>1456</v>
      </c>
      <c r="D1043" s="16">
        <v>155515.07999999999</v>
      </c>
      <c r="E1043" s="16">
        <v>13347.8</v>
      </c>
      <c r="F1043" s="16" t="s">
        <v>3282</v>
      </c>
      <c r="G1043">
        <f>VLOOKUP(CONCATENATE(Plan1!C1043,Plan1!D1043),Planilha2!$F:$K,5,0)</f>
        <v>195</v>
      </c>
      <c r="H1043" t="s">
        <v>7738</v>
      </c>
      <c r="I1043" t="s">
        <v>2949</v>
      </c>
    </row>
    <row r="1044" spans="1:9" x14ac:dyDescent="0.3">
      <c r="A1044" t="s">
        <v>14</v>
      </c>
      <c r="B1044" t="s">
        <v>13</v>
      </c>
      <c r="C1044" t="s">
        <v>1456</v>
      </c>
      <c r="D1044" s="16">
        <v>14392.43</v>
      </c>
      <c r="E1044" s="16" t="s">
        <v>3282</v>
      </c>
      <c r="F1044" s="16">
        <v>4269.45</v>
      </c>
      <c r="G1044">
        <v>1</v>
      </c>
      <c r="H1044" t="s">
        <v>3424</v>
      </c>
      <c r="I1044" t="s">
        <v>2950</v>
      </c>
    </row>
    <row r="1045" spans="1:9" x14ac:dyDescent="0.3">
      <c r="A1045" t="s">
        <v>7514</v>
      </c>
      <c r="B1045" t="s">
        <v>2618</v>
      </c>
      <c r="C1045" t="s">
        <v>1457</v>
      </c>
      <c r="D1045" s="16">
        <v>291379.96000000002</v>
      </c>
      <c r="E1045" s="16">
        <v>28168.27</v>
      </c>
      <c r="F1045" s="16" t="s">
        <v>3282</v>
      </c>
      <c r="G1045">
        <f>VLOOKUP(CONCATENATE(Plan1!C1045,Plan1!D1045),Planilha2!$F:$K,5,0)</f>
        <v>195</v>
      </c>
      <c r="H1045" t="s">
        <v>3425</v>
      </c>
      <c r="I1045" t="s">
        <v>2951</v>
      </c>
    </row>
    <row r="1046" spans="1:9" x14ac:dyDescent="0.3">
      <c r="A1046" t="s">
        <v>3369</v>
      </c>
      <c r="B1046" t="s">
        <v>2619</v>
      </c>
      <c r="C1046" t="s">
        <v>1458</v>
      </c>
      <c r="D1046" s="16">
        <v>212546.74</v>
      </c>
      <c r="E1046" s="16">
        <v>19051.37</v>
      </c>
      <c r="F1046" s="16" t="s">
        <v>3282</v>
      </c>
      <c r="G1046">
        <f>VLOOKUP(CONCATENATE(Plan1!C1046,Plan1!D1046),Planilha2!$F:$K,5,0)</f>
        <v>217</v>
      </c>
      <c r="H1046" t="s">
        <v>7739</v>
      </c>
      <c r="I1046" t="s">
        <v>2952</v>
      </c>
    </row>
    <row r="1047" spans="1:9" x14ac:dyDescent="0.3">
      <c r="A1047" t="s">
        <v>7515</v>
      </c>
      <c r="B1047" t="s">
        <v>2620</v>
      </c>
      <c r="C1047" t="s">
        <v>1459</v>
      </c>
      <c r="D1047" s="16">
        <v>70468.42</v>
      </c>
      <c r="E1047" s="16">
        <v>7360.22</v>
      </c>
      <c r="F1047" s="16" t="s">
        <v>3282</v>
      </c>
      <c r="G1047">
        <f>VLOOKUP(CONCATENATE(Plan1!C1047,Plan1!D1047),Planilha2!$F:$K,5,0)</f>
        <v>78</v>
      </c>
      <c r="H1047" t="s">
        <v>7740</v>
      </c>
      <c r="I1047" t="s">
        <v>2954</v>
      </c>
    </row>
    <row r="1048" spans="1:9" x14ac:dyDescent="0.3">
      <c r="A1048" t="s">
        <v>7516</v>
      </c>
      <c r="B1048" t="s">
        <v>2622</v>
      </c>
      <c r="C1048" t="s">
        <v>1461</v>
      </c>
      <c r="D1048" s="16">
        <v>123770.61</v>
      </c>
      <c r="E1048" s="16">
        <v>9692.7900000000009</v>
      </c>
      <c r="F1048" s="16">
        <v>20681.5</v>
      </c>
      <c r="G1048">
        <f>VLOOKUP(CONCATENATE(Plan1!C1048,Plan1!D1048),Planilha2!$F:$K,5,0)</f>
        <v>1</v>
      </c>
      <c r="H1048" t="s">
        <v>7741</v>
      </c>
      <c r="I1048" t="s">
        <v>2955</v>
      </c>
    </row>
    <row r="1049" spans="1:9" x14ac:dyDescent="0.3">
      <c r="A1049" t="s">
        <v>7517</v>
      </c>
      <c r="B1049" t="s">
        <v>2623</v>
      </c>
      <c r="C1049" t="s">
        <v>1462</v>
      </c>
      <c r="D1049" s="16">
        <v>113989.43</v>
      </c>
      <c r="E1049" s="16" t="s">
        <v>3282</v>
      </c>
      <c r="F1049" s="16">
        <v>18600.8</v>
      </c>
      <c r="G1049">
        <f>VLOOKUP(CONCATENATE(Plan1!C1049,Plan1!D1049),Planilha2!$F:$K,5,0)</f>
        <v>20</v>
      </c>
      <c r="H1049" t="s">
        <v>7742</v>
      </c>
      <c r="I1049" t="s">
        <v>2956</v>
      </c>
    </row>
    <row r="1050" spans="1:9" x14ac:dyDescent="0.3">
      <c r="A1050" t="s">
        <v>3370</v>
      </c>
      <c r="B1050" t="s">
        <v>2624</v>
      </c>
      <c r="C1050" t="s">
        <v>1463</v>
      </c>
      <c r="D1050" s="16">
        <v>188192.48</v>
      </c>
      <c r="E1050" s="16">
        <v>13552.65</v>
      </c>
      <c r="F1050" s="16" t="s">
        <v>3282</v>
      </c>
      <c r="G1050">
        <f>VLOOKUP(CONCATENATE(Plan1!C1050,Plan1!D1050),Planilha2!$F:$K,5,0)</f>
        <v>129</v>
      </c>
      <c r="H1050" t="s">
        <v>7743</v>
      </c>
      <c r="I1050" t="s">
        <v>2957</v>
      </c>
    </row>
    <row r="1051" spans="1:9" x14ac:dyDescent="0.3">
      <c r="A1051" t="s">
        <v>3371</v>
      </c>
      <c r="B1051" t="s">
        <v>2625</v>
      </c>
      <c r="C1051" t="s">
        <v>1464</v>
      </c>
      <c r="D1051" s="16">
        <v>245.98</v>
      </c>
      <c r="E1051" s="16">
        <v>165.94</v>
      </c>
      <c r="F1051" s="16" t="s">
        <v>3282</v>
      </c>
      <c r="G1051">
        <f>VLOOKUP(CONCATENATE(Plan1!C1051,Plan1!D1051),Planilha2!$F:$K,5,0)</f>
        <v>101</v>
      </c>
      <c r="H1051" t="s">
        <v>7744</v>
      </c>
      <c r="I1051" t="s">
        <v>2958</v>
      </c>
    </row>
    <row r="1052" spans="1:9" x14ac:dyDescent="0.3">
      <c r="A1052" t="s">
        <v>3372</v>
      </c>
      <c r="B1052" t="s">
        <v>2626</v>
      </c>
      <c r="C1052" t="s">
        <v>1465</v>
      </c>
      <c r="D1052" s="16">
        <v>725151.49</v>
      </c>
      <c r="E1052" s="16">
        <v>55707.58</v>
      </c>
      <c r="F1052" s="16">
        <v>38993.199999999997</v>
      </c>
      <c r="G1052">
        <f>VLOOKUP(CONCATENATE(Plan1!C1052,Plan1!D1052),Planilha2!$F:$K,5,0)</f>
        <v>96</v>
      </c>
      <c r="H1052" t="s">
        <v>7745</v>
      </c>
      <c r="I1052" t="s">
        <v>2959</v>
      </c>
    </row>
    <row r="1053" spans="1:9" x14ac:dyDescent="0.3">
      <c r="A1053" t="s">
        <v>3336</v>
      </c>
      <c r="B1053" t="s">
        <v>2483</v>
      </c>
      <c r="C1053" t="s">
        <v>1466</v>
      </c>
      <c r="D1053" s="16">
        <v>696828.75</v>
      </c>
      <c r="E1053" s="16">
        <v>53293.25</v>
      </c>
      <c r="F1053" s="16">
        <v>34451.85</v>
      </c>
      <c r="G1053">
        <f>VLOOKUP(CONCATENATE(Plan1!C1053,Plan1!D1053),Planilha2!$F:$K,5,0)</f>
        <v>96</v>
      </c>
      <c r="H1053" t="s">
        <v>7746</v>
      </c>
      <c r="I1053" t="s">
        <v>2960</v>
      </c>
    </row>
    <row r="1054" spans="1:9" x14ac:dyDescent="0.3">
      <c r="A1054" t="s">
        <v>7518</v>
      </c>
      <c r="B1054" t="s">
        <v>2627</v>
      </c>
      <c r="C1054" t="s">
        <v>1467</v>
      </c>
      <c r="D1054" s="16">
        <v>678830.01</v>
      </c>
      <c r="E1054" s="16">
        <v>52755.1</v>
      </c>
      <c r="F1054" s="16">
        <v>42158.49</v>
      </c>
      <c r="G1054">
        <f>VLOOKUP(CONCATENATE(Plan1!C1054,Plan1!D1054),Planilha2!$F:$K,5,0)</f>
        <v>85</v>
      </c>
      <c r="H1054" t="s">
        <v>7747</v>
      </c>
      <c r="I1054" t="s">
        <v>2961</v>
      </c>
    </row>
    <row r="1055" spans="1:9" x14ac:dyDescent="0.3">
      <c r="A1055" t="s">
        <v>7519</v>
      </c>
      <c r="B1055" t="s">
        <v>2628</v>
      </c>
      <c r="C1055" t="s">
        <v>1468</v>
      </c>
      <c r="D1055" s="16">
        <v>33003.410000000003</v>
      </c>
      <c r="E1055" s="16" t="s">
        <v>3282</v>
      </c>
      <c r="F1055" s="16">
        <v>3743.79</v>
      </c>
      <c r="G1055">
        <f>VLOOKUP(CONCATENATE(Plan1!C1055,Plan1!D1055),Planilha2!$F:$K,5,0)</f>
        <v>4</v>
      </c>
      <c r="H1055" t="s">
        <v>7748</v>
      </c>
      <c r="I1055" t="s">
        <v>2962</v>
      </c>
    </row>
    <row r="1056" spans="1:9" x14ac:dyDescent="0.3">
      <c r="A1056" t="s">
        <v>7520</v>
      </c>
      <c r="B1056" t="s">
        <v>2629</v>
      </c>
      <c r="C1056" t="s">
        <v>1469</v>
      </c>
      <c r="D1056" s="16">
        <v>33003.410000000003</v>
      </c>
      <c r="E1056" s="16" t="s">
        <v>3282</v>
      </c>
      <c r="F1056" s="16">
        <v>3743.79</v>
      </c>
      <c r="G1056">
        <f>VLOOKUP(CONCATENATE(Plan1!C1056,Plan1!D1056),Planilha2!$F:$K,5,0)</f>
        <v>4</v>
      </c>
      <c r="H1056" t="s">
        <v>7749</v>
      </c>
      <c r="I1056" t="s">
        <v>2963</v>
      </c>
    </row>
    <row r="1057" spans="1:9" x14ac:dyDescent="0.3">
      <c r="A1057" t="s">
        <v>7521</v>
      </c>
      <c r="B1057" t="s">
        <v>2630</v>
      </c>
      <c r="C1057" t="s">
        <v>1470</v>
      </c>
      <c r="D1057" s="16">
        <v>62458.57</v>
      </c>
      <c r="E1057" s="16" t="s">
        <v>3282</v>
      </c>
      <c r="F1057" s="16">
        <v>11086.08</v>
      </c>
      <c r="G1057">
        <f>VLOOKUP(CONCATENATE(Plan1!C1057,Plan1!D1057),Planilha2!$F:$K,5,0)</f>
        <v>4</v>
      </c>
      <c r="H1057" t="s">
        <v>7750</v>
      </c>
      <c r="I1057" t="s">
        <v>2964</v>
      </c>
    </row>
    <row r="1058" spans="1:9" x14ac:dyDescent="0.3">
      <c r="A1058" t="s">
        <v>7522</v>
      </c>
      <c r="B1058" t="s">
        <v>2631</v>
      </c>
      <c r="C1058" t="s">
        <v>1470</v>
      </c>
      <c r="D1058" s="16">
        <v>6190.66</v>
      </c>
      <c r="E1058" s="16" t="s">
        <v>3282</v>
      </c>
      <c r="F1058" s="16">
        <v>1154.5600000000002</v>
      </c>
      <c r="G1058">
        <v>1</v>
      </c>
      <c r="H1058" t="s">
        <v>7751</v>
      </c>
      <c r="I1058" t="s">
        <v>2965</v>
      </c>
    </row>
    <row r="1059" spans="1:9" x14ac:dyDescent="0.3">
      <c r="A1059" t="s">
        <v>7523</v>
      </c>
      <c r="B1059" t="s">
        <v>2632</v>
      </c>
      <c r="C1059" t="s">
        <v>1471</v>
      </c>
      <c r="D1059" s="16">
        <v>62458.57</v>
      </c>
      <c r="E1059" s="16" t="s">
        <v>3282</v>
      </c>
      <c r="F1059" s="16">
        <v>11086.08</v>
      </c>
      <c r="G1059">
        <f>VLOOKUP(CONCATENATE(Plan1!C1059,Plan1!D1059),Planilha2!$F:$K,5,0)</f>
        <v>4</v>
      </c>
      <c r="H1059" t="s">
        <v>3426</v>
      </c>
      <c r="I1059" t="s">
        <v>2966</v>
      </c>
    </row>
    <row r="1060" spans="1:9" x14ac:dyDescent="0.3">
      <c r="A1060" t="s">
        <v>7522</v>
      </c>
      <c r="B1060" t="s">
        <v>2631</v>
      </c>
      <c r="C1060" t="s">
        <v>1471</v>
      </c>
      <c r="D1060" s="16">
        <v>6190.66</v>
      </c>
      <c r="E1060" s="16" t="s">
        <v>3282</v>
      </c>
      <c r="F1060" s="16">
        <v>1154.5600000000002</v>
      </c>
      <c r="G1060">
        <v>1</v>
      </c>
      <c r="H1060" t="s">
        <v>3427</v>
      </c>
      <c r="I1060" t="s">
        <v>2967</v>
      </c>
    </row>
    <row r="1061" spans="1:9" x14ac:dyDescent="0.3">
      <c r="A1061" t="s">
        <v>7522</v>
      </c>
      <c r="B1061" t="s">
        <v>2631</v>
      </c>
      <c r="C1061" t="s">
        <v>1472</v>
      </c>
      <c r="D1061" s="16">
        <v>6190.93</v>
      </c>
      <c r="E1061" s="16" t="s">
        <v>3282</v>
      </c>
      <c r="F1061" s="16">
        <v>1154.55</v>
      </c>
      <c r="G1061">
        <v>1</v>
      </c>
      <c r="H1061" t="s">
        <v>3428</v>
      </c>
      <c r="I1061" t="s">
        <v>2968</v>
      </c>
    </row>
    <row r="1062" spans="1:9" x14ac:dyDescent="0.3">
      <c r="A1062" t="s">
        <v>7524</v>
      </c>
      <c r="B1062" t="s">
        <v>2633</v>
      </c>
      <c r="C1062" t="s">
        <v>1473</v>
      </c>
      <c r="D1062" s="16">
        <v>61413.74</v>
      </c>
      <c r="E1062" s="16" t="s">
        <v>3282</v>
      </c>
      <c r="F1062" s="16">
        <v>11971.04</v>
      </c>
      <c r="G1062">
        <f>VLOOKUP(CONCATENATE(Plan1!C1062,Plan1!D1062),Planilha2!$F:$K,5,0)</f>
        <v>3</v>
      </c>
      <c r="H1062" t="s">
        <v>7752</v>
      </c>
      <c r="I1062" t="s">
        <v>2969</v>
      </c>
    </row>
    <row r="1063" spans="1:9" x14ac:dyDescent="0.3">
      <c r="A1063" t="s">
        <v>7522</v>
      </c>
      <c r="B1063" t="s">
        <v>2631</v>
      </c>
      <c r="C1063" t="s">
        <v>1473</v>
      </c>
      <c r="D1063" s="16">
        <v>6175.12</v>
      </c>
      <c r="E1063" s="16" t="s">
        <v>3282</v>
      </c>
      <c r="F1063" s="16">
        <v>1154.56</v>
      </c>
      <c r="G1063">
        <v>1</v>
      </c>
      <c r="H1063" t="s">
        <v>7753</v>
      </c>
      <c r="I1063" t="s">
        <v>2970</v>
      </c>
    </row>
    <row r="1064" spans="1:9" x14ac:dyDescent="0.3">
      <c r="A1064" t="s">
        <v>7525</v>
      </c>
      <c r="B1064" t="s">
        <v>2634</v>
      </c>
      <c r="C1064" t="s">
        <v>1474</v>
      </c>
      <c r="D1064" s="16">
        <v>52489.41</v>
      </c>
      <c r="E1064" s="16" t="s">
        <v>3282</v>
      </c>
      <c r="F1064" s="16">
        <v>6754.47</v>
      </c>
      <c r="G1064">
        <f>VLOOKUP(CONCATENATE(Plan1!C1064,Plan1!D1064),Planilha2!$F:$K,5,0)</f>
        <v>4</v>
      </c>
      <c r="H1064" t="s">
        <v>7754</v>
      </c>
      <c r="I1064" t="s">
        <v>2971</v>
      </c>
    </row>
    <row r="1065" spans="1:9" x14ac:dyDescent="0.3">
      <c r="A1065" t="s">
        <v>7522</v>
      </c>
      <c r="B1065" t="s">
        <v>2631</v>
      </c>
      <c r="C1065" t="s">
        <v>1474</v>
      </c>
      <c r="D1065" s="16">
        <v>5150.24</v>
      </c>
      <c r="E1065" s="16" t="s">
        <v>3282</v>
      </c>
      <c r="F1065" s="16">
        <v>764.78</v>
      </c>
      <c r="G1065">
        <v>1</v>
      </c>
      <c r="H1065" t="s">
        <v>7755</v>
      </c>
      <c r="I1065" t="s">
        <v>2972</v>
      </c>
    </row>
    <row r="1066" spans="1:9" x14ac:dyDescent="0.3">
      <c r="A1066" t="s">
        <v>3442</v>
      </c>
      <c r="B1066" t="s">
        <v>2635</v>
      </c>
      <c r="C1066" t="s">
        <v>1475</v>
      </c>
      <c r="D1066" s="16">
        <v>43089.95</v>
      </c>
      <c r="E1066" s="16">
        <v>4282.24</v>
      </c>
      <c r="F1066" s="16" t="s">
        <v>3282</v>
      </c>
      <c r="G1066">
        <f>VLOOKUP(CONCATENATE(Plan1!C1066,Plan1!D1066),Planilha2!$F:$K,5,0)</f>
        <v>24</v>
      </c>
      <c r="H1066" t="s">
        <v>7756</v>
      </c>
      <c r="I1066" t="s">
        <v>2973</v>
      </c>
    </row>
    <row r="1067" spans="1:9" x14ac:dyDescent="0.3">
      <c r="A1067" t="s">
        <v>7526</v>
      </c>
      <c r="B1067" t="s">
        <v>2636</v>
      </c>
      <c r="C1067" t="s">
        <v>1476</v>
      </c>
      <c r="D1067" s="16">
        <v>122413.62</v>
      </c>
      <c r="E1067" s="16">
        <v>10402.290000000001</v>
      </c>
      <c r="F1067" s="16" t="s">
        <v>3282</v>
      </c>
      <c r="G1067">
        <f>VLOOKUP(CONCATENATE(Plan1!C1067,Plan1!D1067),Planilha2!$F:$K,5,0)</f>
        <v>83</v>
      </c>
      <c r="H1067" t="s">
        <v>7757</v>
      </c>
      <c r="I1067" t="s">
        <v>2974</v>
      </c>
    </row>
    <row r="1068" spans="1:9" x14ac:dyDescent="0.3">
      <c r="A1068" t="s">
        <v>7527</v>
      </c>
      <c r="B1068" t="s">
        <v>2637</v>
      </c>
      <c r="C1068" t="s">
        <v>1477</v>
      </c>
      <c r="D1068" s="16">
        <v>124262.88</v>
      </c>
      <c r="E1068" s="16">
        <v>8566.98</v>
      </c>
      <c r="F1068" s="16" t="s">
        <v>3282</v>
      </c>
      <c r="G1068">
        <f>VLOOKUP(CONCATENATE(Plan1!C1068,Plan1!D1068),Planilha2!$F:$K,5,0)</f>
        <v>216</v>
      </c>
      <c r="H1068" t="s">
        <v>3429</v>
      </c>
      <c r="I1068" t="s">
        <v>2975</v>
      </c>
    </row>
    <row r="1069" spans="1:9" x14ac:dyDescent="0.3">
      <c r="A1069" t="s">
        <v>7528</v>
      </c>
      <c r="B1069" t="s">
        <v>2639</v>
      </c>
      <c r="C1069" t="s">
        <v>1479</v>
      </c>
      <c r="D1069" s="16">
        <v>96077.099999999991</v>
      </c>
      <c r="E1069" s="16">
        <v>8896.8799999999992</v>
      </c>
      <c r="F1069" s="16" t="s">
        <v>3282</v>
      </c>
      <c r="G1069">
        <f>VLOOKUP(CONCATENATE(Plan1!C1069,Plan1!D1069),Planilha2!$F:$K,5,0)</f>
        <v>52</v>
      </c>
      <c r="H1069" t="s">
        <v>7758</v>
      </c>
      <c r="I1069" t="s">
        <v>2976</v>
      </c>
    </row>
    <row r="1070" spans="1:9" x14ac:dyDescent="0.3">
      <c r="A1070" t="s">
        <v>7529</v>
      </c>
      <c r="B1070" t="s">
        <v>2640</v>
      </c>
      <c r="C1070" t="s">
        <v>1480</v>
      </c>
      <c r="D1070" s="16">
        <v>82554.429999999993</v>
      </c>
      <c r="E1070" s="16">
        <v>9844.1299999999992</v>
      </c>
      <c r="F1070" s="16" t="s">
        <v>3282</v>
      </c>
      <c r="G1070">
        <f>VLOOKUP(CONCATENATE(Plan1!C1070,Plan1!D1070),Planilha2!$F:$K,5,0)</f>
        <v>83</v>
      </c>
      <c r="H1070" t="s">
        <v>7759</v>
      </c>
      <c r="I1070" t="s">
        <v>2977</v>
      </c>
    </row>
    <row r="1071" spans="1:9" x14ac:dyDescent="0.3">
      <c r="A1071" t="s">
        <v>3373</v>
      </c>
      <c r="B1071" t="s">
        <v>2641</v>
      </c>
      <c r="C1071" t="s">
        <v>1480</v>
      </c>
      <c r="D1071" s="16">
        <v>17560.75</v>
      </c>
      <c r="E1071" s="16" t="s">
        <v>3282</v>
      </c>
      <c r="F1071" s="16">
        <v>5438.84</v>
      </c>
      <c r="G1071">
        <f>VLOOKUP(CONCATENATE(Plan1!C1071,Plan1!D1071),Planilha2!$F:$K,5,0)</f>
        <v>1</v>
      </c>
      <c r="H1071" t="s">
        <v>7760</v>
      </c>
      <c r="I1071" t="s">
        <v>2978</v>
      </c>
    </row>
    <row r="1072" spans="1:9" x14ac:dyDescent="0.3">
      <c r="A1072" t="s">
        <v>7530</v>
      </c>
      <c r="B1072" t="s">
        <v>2642</v>
      </c>
      <c r="C1072" t="s">
        <v>1481</v>
      </c>
      <c r="D1072" s="16">
        <v>97187.32</v>
      </c>
      <c r="E1072" s="16">
        <v>9038.31</v>
      </c>
      <c r="F1072" s="16" t="s">
        <v>3282</v>
      </c>
      <c r="G1072">
        <f>VLOOKUP(CONCATENATE(Plan1!C1072,Plan1!D1072),Planilha2!$F:$K,5,0)</f>
        <v>111</v>
      </c>
      <c r="H1072" t="s">
        <v>7028</v>
      </c>
      <c r="I1072" t="s">
        <v>2979</v>
      </c>
    </row>
    <row r="1073" spans="1:9" x14ac:dyDescent="0.3">
      <c r="A1073" t="s">
        <v>3373</v>
      </c>
      <c r="B1073" t="s">
        <v>2641</v>
      </c>
      <c r="C1073" t="s">
        <v>1481</v>
      </c>
      <c r="D1073" s="16">
        <v>20068.96</v>
      </c>
      <c r="E1073" s="16" t="s">
        <v>3282</v>
      </c>
      <c r="F1073" s="16">
        <v>6375.04</v>
      </c>
      <c r="G1073">
        <f>VLOOKUP(CONCATENATE(Plan1!C1073,Plan1!D1073),Planilha2!$F:$K,5,0)</f>
        <v>1</v>
      </c>
      <c r="H1073" t="s">
        <v>3430</v>
      </c>
      <c r="I1073" t="s">
        <v>2980</v>
      </c>
    </row>
    <row r="1074" spans="1:9" x14ac:dyDescent="0.3">
      <c r="A1074" t="s">
        <v>3374</v>
      </c>
      <c r="B1074" t="s">
        <v>2643</v>
      </c>
      <c r="C1074" t="s">
        <v>1482</v>
      </c>
      <c r="D1074" s="16">
        <v>95637.759999999995</v>
      </c>
      <c r="E1074" s="16">
        <v>10576.2</v>
      </c>
      <c r="F1074" s="16" t="s">
        <v>3282</v>
      </c>
      <c r="G1074">
        <f>VLOOKUP(CONCATENATE(Plan1!C1074,Plan1!D1074),Planilha2!$F:$K,5,0)</f>
        <v>114</v>
      </c>
      <c r="H1074" t="s">
        <v>7761</v>
      </c>
      <c r="I1074" t="s">
        <v>2981</v>
      </c>
    </row>
    <row r="1075" spans="1:9" x14ac:dyDescent="0.3">
      <c r="A1075" t="s">
        <v>3375</v>
      </c>
      <c r="B1075" t="s">
        <v>2648</v>
      </c>
      <c r="C1075" t="s">
        <v>1487</v>
      </c>
      <c r="D1075" s="16">
        <v>122202.26</v>
      </c>
      <c r="E1075" s="16">
        <v>10612.06</v>
      </c>
      <c r="F1075" s="16" t="s">
        <v>3282</v>
      </c>
      <c r="G1075">
        <f>VLOOKUP(CONCATENATE(Plan1!C1075,Plan1!D1075),Planilha2!$F:$K,5,0)</f>
        <v>161</v>
      </c>
      <c r="H1075" t="s">
        <v>7762</v>
      </c>
      <c r="I1075" t="s">
        <v>2982</v>
      </c>
    </row>
    <row r="1076" spans="1:9" x14ac:dyDescent="0.3">
      <c r="A1076" t="s">
        <v>7531</v>
      </c>
      <c r="B1076" t="s">
        <v>2650</v>
      </c>
      <c r="C1076" t="s">
        <v>1488</v>
      </c>
      <c r="D1076" s="16">
        <v>11155.64</v>
      </c>
      <c r="E1076" s="16" t="s">
        <v>3282</v>
      </c>
      <c r="F1076" s="16">
        <v>3019.63</v>
      </c>
      <c r="G1076">
        <f>VLOOKUP(CONCATENATE(Plan1!C1076,Plan1!D1076),Planilha2!$F:$K,5,0)</f>
        <v>1</v>
      </c>
      <c r="H1076" t="s">
        <v>7763</v>
      </c>
      <c r="I1076" t="s">
        <v>2983</v>
      </c>
    </row>
    <row r="1077" spans="1:9" x14ac:dyDescent="0.3">
      <c r="A1077" t="s">
        <v>7532</v>
      </c>
      <c r="B1077" t="s">
        <v>2651</v>
      </c>
      <c r="C1077" t="s">
        <v>1489</v>
      </c>
      <c r="D1077" s="16">
        <v>50895.03</v>
      </c>
      <c r="E1077" s="16">
        <v>4782.91</v>
      </c>
      <c r="F1077" s="16" t="s">
        <v>3282</v>
      </c>
      <c r="G1077">
        <f>VLOOKUP(CONCATENATE(Plan1!C1077,Plan1!D1077),Planilha2!$F:$K,5,0)</f>
        <v>98</v>
      </c>
      <c r="H1077" t="s">
        <v>7764</v>
      </c>
      <c r="I1077" t="s">
        <v>2984</v>
      </c>
    </row>
    <row r="1078" spans="1:9" x14ac:dyDescent="0.3">
      <c r="A1078" t="s">
        <v>7533</v>
      </c>
      <c r="B1078" t="s">
        <v>2652</v>
      </c>
      <c r="C1078" t="s">
        <v>1490</v>
      </c>
      <c r="D1078" s="16">
        <v>69557.03</v>
      </c>
      <c r="E1078" s="16">
        <v>7293</v>
      </c>
      <c r="F1078" s="16" t="s">
        <v>3282</v>
      </c>
      <c r="G1078">
        <f>VLOOKUP(CONCATENATE(Plan1!C1078,Plan1!D1078),Planilha2!$F:$K,5,0)</f>
        <v>56</v>
      </c>
      <c r="H1078" t="s">
        <v>7765</v>
      </c>
      <c r="I1078" t="s">
        <v>2985</v>
      </c>
    </row>
    <row r="1079" spans="1:9" x14ac:dyDescent="0.3">
      <c r="A1079" t="s">
        <v>7534</v>
      </c>
      <c r="B1079" t="s">
        <v>2653</v>
      </c>
      <c r="C1079" t="s">
        <v>1491</v>
      </c>
      <c r="D1079" s="16">
        <v>50371.16</v>
      </c>
      <c r="E1079" s="16" t="s">
        <v>3282</v>
      </c>
      <c r="F1079" s="16" t="s">
        <v>3282</v>
      </c>
      <c r="G1079">
        <f>VLOOKUP(CONCATENATE(Plan1!C1079,Plan1!D1079),Planilha2!$F:$K,5,0)</f>
        <v>91</v>
      </c>
      <c r="H1079" t="s">
        <v>7766</v>
      </c>
      <c r="I1079" t="s">
        <v>2986</v>
      </c>
    </row>
    <row r="1080" spans="1:9" x14ac:dyDescent="0.3">
      <c r="A1080" t="s">
        <v>7535</v>
      </c>
      <c r="B1080" t="s">
        <v>2654</v>
      </c>
      <c r="C1080" t="s">
        <v>1492</v>
      </c>
      <c r="D1080" s="16">
        <v>124784.45</v>
      </c>
      <c r="E1080" s="16">
        <v>8049.35</v>
      </c>
      <c r="F1080" s="16" t="s">
        <v>3282</v>
      </c>
      <c r="G1080">
        <f>VLOOKUP(CONCATENATE(Plan1!C1080,Plan1!D1080),Planilha2!$F:$K,5,0)</f>
        <v>117</v>
      </c>
      <c r="H1080" t="s">
        <v>3452</v>
      </c>
      <c r="I1080" t="s">
        <v>2987</v>
      </c>
    </row>
    <row r="1081" spans="1:9" x14ac:dyDescent="0.3">
      <c r="A1081" t="s">
        <v>7536</v>
      </c>
      <c r="B1081" t="s">
        <v>2655</v>
      </c>
      <c r="C1081" t="s">
        <v>1493</v>
      </c>
      <c r="D1081" s="16">
        <v>46183.46</v>
      </c>
      <c r="E1081" s="16">
        <v>3450.68</v>
      </c>
      <c r="F1081" s="16" t="s">
        <v>3282</v>
      </c>
      <c r="G1081">
        <f>VLOOKUP(CONCATENATE(Plan1!C1081,Plan1!D1081),Planilha2!$F:$K,5,0)</f>
        <v>175</v>
      </c>
      <c r="H1081" t="s">
        <v>3453</v>
      </c>
      <c r="I1081" t="s">
        <v>2988</v>
      </c>
    </row>
    <row r="1082" spans="1:9" x14ac:dyDescent="0.3">
      <c r="A1082" t="s">
        <v>7537</v>
      </c>
      <c r="B1082" t="s">
        <v>2656</v>
      </c>
      <c r="C1082" t="s">
        <v>1494</v>
      </c>
      <c r="D1082" s="16">
        <v>56648.800000000003</v>
      </c>
      <c r="E1082" s="16" t="s">
        <v>3282</v>
      </c>
      <c r="F1082" s="16">
        <v>20145.5</v>
      </c>
      <c r="G1082">
        <f>VLOOKUP(CONCATENATE(Plan1!C1082,Plan1!D1082),Planilha2!$F:$K,5,0)</f>
        <v>1</v>
      </c>
      <c r="H1082" t="s">
        <v>7767</v>
      </c>
      <c r="I1082" t="s">
        <v>2989</v>
      </c>
    </row>
    <row r="1083" spans="1:9" x14ac:dyDescent="0.3">
      <c r="A1083" t="s">
        <v>7538</v>
      </c>
      <c r="B1083" t="s">
        <v>2657</v>
      </c>
      <c r="C1083" t="s">
        <v>1495</v>
      </c>
      <c r="D1083" s="16">
        <v>60258.26</v>
      </c>
      <c r="E1083" s="16">
        <v>5173.09</v>
      </c>
      <c r="F1083" s="16" t="s">
        <v>3282</v>
      </c>
      <c r="G1083">
        <f>VLOOKUP(CONCATENATE(Plan1!C1083,Plan1!D1083),Planilha2!$F:$K,5,0)</f>
        <v>102</v>
      </c>
      <c r="H1083" t="s">
        <v>3431</v>
      </c>
      <c r="I1083" t="s">
        <v>2990</v>
      </c>
    </row>
    <row r="1084" spans="1:9" x14ac:dyDescent="0.3">
      <c r="A1084" t="s">
        <v>7537</v>
      </c>
      <c r="B1084" t="s">
        <v>2656</v>
      </c>
      <c r="C1084" t="s">
        <v>1497</v>
      </c>
      <c r="D1084" s="16">
        <v>37513.9</v>
      </c>
      <c r="E1084" s="16" t="s">
        <v>3282</v>
      </c>
      <c r="F1084" s="16">
        <v>12942.18</v>
      </c>
      <c r="G1084">
        <f>VLOOKUP(CONCATENATE(Plan1!C1084,Plan1!D1084),Planilha2!$F:$K,5,0)</f>
        <v>1</v>
      </c>
      <c r="H1084" t="s">
        <v>6876</v>
      </c>
      <c r="I1084" t="s">
        <v>2991</v>
      </c>
    </row>
    <row r="1085" spans="1:9" x14ac:dyDescent="0.3">
      <c r="A1085" t="s">
        <v>7539</v>
      </c>
      <c r="B1085" t="s">
        <v>2659</v>
      </c>
      <c r="C1085" t="s">
        <v>1498</v>
      </c>
      <c r="D1085" s="16">
        <v>97089.75</v>
      </c>
      <c r="E1085" s="16">
        <v>8280.84</v>
      </c>
      <c r="F1085" s="16" t="s">
        <v>3282</v>
      </c>
      <c r="G1085">
        <f>VLOOKUP(CONCATENATE(Plan1!C1085,Plan1!D1085),Planilha2!$F:$K,5,0)</f>
        <v>110</v>
      </c>
      <c r="H1085" t="s">
        <v>7768</v>
      </c>
      <c r="I1085" t="s">
        <v>2992</v>
      </c>
    </row>
    <row r="1086" spans="1:9" x14ac:dyDescent="0.3">
      <c r="A1086" t="s">
        <v>7540</v>
      </c>
      <c r="B1086" t="s">
        <v>2660</v>
      </c>
      <c r="C1086" t="s">
        <v>1499</v>
      </c>
      <c r="D1086" s="16">
        <v>16610.79</v>
      </c>
      <c r="E1086" s="16" t="s">
        <v>3282</v>
      </c>
      <c r="F1086" s="16">
        <v>5073.22</v>
      </c>
      <c r="G1086">
        <f>VLOOKUP(CONCATENATE(Plan1!C1086,Plan1!D1086),Planilha2!$F:$K,5,0)</f>
        <v>1</v>
      </c>
      <c r="H1086" t="s">
        <v>7769</v>
      </c>
      <c r="I1086" t="s">
        <v>2993</v>
      </c>
    </row>
    <row r="1087" spans="1:9" x14ac:dyDescent="0.3">
      <c r="A1087" t="s">
        <v>7541</v>
      </c>
      <c r="B1087" t="s">
        <v>2661</v>
      </c>
      <c r="C1087" t="s">
        <v>1500</v>
      </c>
      <c r="D1087" s="16">
        <v>44285.47</v>
      </c>
      <c r="E1087" s="16" t="s">
        <v>3282</v>
      </c>
      <c r="F1087" s="16" t="s">
        <v>3282</v>
      </c>
      <c r="G1087">
        <f>VLOOKUP(CONCATENATE(Plan1!C1087,Plan1!D1087),Planilha2!$F:$K,5,0)</f>
        <v>108</v>
      </c>
      <c r="H1087" t="s">
        <v>3432</v>
      </c>
      <c r="I1087" t="s">
        <v>2994</v>
      </c>
    </row>
    <row r="1088" spans="1:9" x14ac:dyDescent="0.3">
      <c r="A1088" t="s">
        <v>7542</v>
      </c>
      <c r="B1088" t="s">
        <v>2662</v>
      </c>
      <c r="C1088" t="s">
        <v>1500</v>
      </c>
      <c r="D1088" s="16">
        <v>4359.17</v>
      </c>
      <c r="E1088" s="16" t="s">
        <v>3282</v>
      </c>
      <c r="F1088" s="16">
        <v>462.09</v>
      </c>
      <c r="G1088">
        <f>VLOOKUP(CONCATENATE(Plan1!C1088,Plan1!D1088),Planilha2!$F:$K,5,0)</f>
        <v>1</v>
      </c>
      <c r="H1088" t="s">
        <v>7770</v>
      </c>
      <c r="I1088" t="s">
        <v>2995</v>
      </c>
    </row>
    <row r="1089" spans="1:9" x14ac:dyDescent="0.3">
      <c r="A1089" t="s">
        <v>3376</v>
      </c>
      <c r="B1089" t="s">
        <v>2663</v>
      </c>
      <c r="C1089" t="s">
        <v>1501</v>
      </c>
      <c r="D1089" s="16">
        <v>49247.519999999997</v>
      </c>
      <c r="E1089" s="16" t="s">
        <v>3282</v>
      </c>
      <c r="F1089" s="16" t="s">
        <v>3282</v>
      </c>
      <c r="G1089">
        <f>VLOOKUP(CONCATENATE(Plan1!C1089,Plan1!D1089),Planilha2!$F:$K,5,0)</f>
        <v>127</v>
      </c>
      <c r="H1089" t="s">
        <v>7771</v>
      </c>
      <c r="I1089" t="s">
        <v>2996</v>
      </c>
    </row>
    <row r="1090" spans="1:9" x14ac:dyDescent="0.3">
      <c r="A1090" t="s">
        <v>7543</v>
      </c>
      <c r="B1090" t="s">
        <v>2664</v>
      </c>
      <c r="C1090" t="s">
        <v>1502</v>
      </c>
      <c r="D1090" s="16">
        <v>49247.519999999997</v>
      </c>
      <c r="E1090" s="16" t="s">
        <v>3282</v>
      </c>
      <c r="F1090" s="16" t="s">
        <v>3282</v>
      </c>
      <c r="G1090">
        <f>VLOOKUP(CONCATENATE(Plan1!C1090,Plan1!D1090),Planilha2!$F:$K,5,0)</f>
        <v>127</v>
      </c>
      <c r="H1090" t="s">
        <v>7772</v>
      </c>
      <c r="I1090" t="s">
        <v>2997</v>
      </c>
    </row>
    <row r="1091" spans="1:9" x14ac:dyDescent="0.3">
      <c r="A1091" t="s">
        <v>7544</v>
      </c>
      <c r="B1091" t="s">
        <v>2665</v>
      </c>
      <c r="C1091" t="s">
        <v>1503</v>
      </c>
      <c r="D1091" s="16">
        <v>81231.64</v>
      </c>
      <c r="E1091" s="16">
        <v>11673.66</v>
      </c>
      <c r="F1091" s="16" t="s">
        <v>3282</v>
      </c>
      <c r="G1091">
        <f>VLOOKUP(CONCATENATE(Plan1!C1091,Plan1!D1091),Planilha2!$F:$K,5,0)</f>
        <v>89</v>
      </c>
      <c r="H1091" t="s">
        <v>7773</v>
      </c>
      <c r="I1091" t="s">
        <v>2998</v>
      </c>
    </row>
    <row r="1092" spans="1:9" x14ac:dyDescent="0.3">
      <c r="A1092" t="s">
        <v>7545</v>
      </c>
      <c r="B1092" t="s">
        <v>2666</v>
      </c>
      <c r="C1092" t="s">
        <v>1503</v>
      </c>
      <c r="D1092" s="16">
        <v>29711.69</v>
      </c>
      <c r="E1092" s="16" t="s">
        <v>3282</v>
      </c>
      <c r="F1092" s="16">
        <v>10005.040000000001</v>
      </c>
      <c r="G1092">
        <f>VLOOKUP(CONCATENATE(Plan1!C1092,Plan1!D1092),Planilha2!$F:$K,5,0)</f>
        <v>1</v>
      </c>
      <c r="H1092" t="s">
        <v>7774</v>
      </c>
      <c r="I1092" t="s">
        <v>2999</v>
      </c>
    </row>
    <row r="1093" spans="1:9" x14ac:dyDescent="0.3">
      <c r="A1093" t="s">
        <v>7546</v>
      </c>
      <c r="B1093" t="s">
        <v>2667</v>
      </c>
      <c r="C1093" t="s">
        <v>1504</v>
      </c>
      <c r="D1093" s="16">
        <v>87563.17</v>
      </c>
      <c r="E1093" s="16">
        <v>7306.19</v>
      </c>
      <c r="F1093" s="16" t="s">
        <v>3282</v>
      </c>
      <c r="G1093">
        <f>VLOOKUP(CONCATENATE(Plan1!C1093,Plan1!D1093),Planilha2!$F:$K,5,0)</f>
        <v>153</v>
      </c>
      <c r="H1093" t="s">
        <v>7775</v>
      </c>
      <c r="I1093" t="s">
        <v>3000</v>
      </c>
    </row>
    <row r="1094" spans="1:9" x14ac:dyDescent="0.3">
      <c r="A1094" t="s">
        <v>3377</v>
      </c>
      <c r="B1094" t="s">
        <v>2668</v>
      </c>
      <c r="C1094" t="s">
        <v>1505</v>
      </c>
      <c r="D1094" s="16">
        <v>121822.41</v>
      </c>
      <c r="E1094" s="16">
        <v>10989.05</v>
      </c>
      <c r="F1094" s="16" t="s">
        <v>3282</v>
      </c>
      <c r="G1094">
        <f>VLOOKUP(CONCATENATE(Plan1!C1094,Plan1!D1094),Planilha2!$F:$K,5,0)</f>
        <v>156</v>
      </c>
      <c r="H1094" t="s">
        <v>7776</v>
      </c>
      <c r="I1094" t="s">
        <v>3001</v>
      </c>
    </row>
    <row r="1095" spans="1:9" x14ac:dyDescent="0.3">
      <c r="A1095" t="s">
        <v>7547</v>
      </c>
      <c r="B1095" t="s">
        <v>2669</v>
      </c>
      <c r="C1095" t="s">
        <v>1506</v>
      </c>
      <c r="D1095" s="16">
        <v>22939.83</v>
      </c>
      <c r="E1095" s="16" t="s">
        <v>3282</v>
      </c>
      <c r="F1095" s="16" t="s">
        <v>3282</v>
      </c>
      <c r="G1095">
        <f>VLOOKUP(CONCATENATE(Plan1!C1095,Plan1!D1095),Planilha2!$F:$K,5,0)</f>
        <v>34</v>
      </c>
      <c r="H1095" t="s">
        <v>3433</v>
      </c>
      <c r="I1095" t="s">
        <v>3002</v>
      </c>
    </row>
    <row r="1096" spans="1:9" x14ac:dyDescent="0.3">
      <c r="A1096" t="s">
        <v>7548</v>
      </c>
      <c r="B1096" t="s">
        <v>2670</v>
      </c>
      <c r="C1096" t="s">
        <v>1507</v>
      </c>
      <c r="D1096" s="16">
        <v>60000.98</v>
      </c>
      <c r="E1096" s="16" t="s">
        <v>3282</v>
      </c>
      <c r="F1096" s="16" t="s">
        <v>3282</v>
      </c>
      <c r="G1096">
        <f>VLOOKUP(CONCATENATE(Plan1!C1096,Plan1!D1096),Planilha2!$F:$K,5,0)</f>
        <v>37</v>
      </c>
      <c r="H1096" t="s">
        <v>7777</v>
      </c>
      <c r="I1096" t="s">
        <v>3003</v>
      </c>
    </row>
    <row r="1097" spans="1:9" x14ac:dyDescent="0.3">
      <c r="A1097" t="s">
        <v>7549</v>
      </c>
      <c r="B1097" t="s">
        <v>2671</v>
      </c>
      <c r="C1097" t="s">
        <v>1507</v>
      </c>
      <c r="D1097" s="16">
        <v>15596.77</v>
      </c>
      <c r="E1097" s="16" t="s">
        <v>3282</v>
      </c>
      <c r="F1097" s="16">
        <v>4693.7</v>
      </c>
      <c r="G1097">
        <f>VLOOKUP(CONCATENATE(Plan1!C1097,Plan1!D1097),Planilha2!$F:$K,5,0)</f>
        <v>1</v>
      </c>
      <c r="H1097" t="s">
        <v>3434</v>
      </c>
      <c r="I1097" t="s">
        <v>3004</v>
      </c>
    </row>
    <row r="1098" spans="1:9" x14ac:dyDescent="0.3">
      <c r="A1098" t="s">
        <v>7550</v>
      </c>
      <c r="B1098" t="s">
        <v>2672</v>
      </c>
      <c r="C1098" t="s">
        <v>1508</v>
      </c>
      <c r="D1098" s="16">
        <v>8279.2199999999993</v>
      </c>
      <c r="E1098" s="16" t="s">
        <v>3282</v>
      </c>
      <c r="F1098" s="16" t="s">
        <v>3282</v>
      </c>
      <c r="G1098">
        <f>VLOOKUP(CONCATENATE(Plan1!C1098,Plan1!D1098),Planilha2!$F:$K,5,0)</f>
        <v>42</v>
      </c>
      <c r="H1098" t="s">
        <v>3435</v>
      </c>
      <c r="I1098" t="s">
        <v>3005</v>
      </c>
    </row>
    <row r="1099" spans="1:9" x14ac:dyDescent="0.3">
      <c r="A1099" t="s">
        <v>7551</v>
      </c>
      <c r="B1099" t="s">
        <v>2673</v>
      </c>
      <c r="C1099" t="s">
        <v>1509</v>
      </c>
      <c r="D1099" s="16">
        <v>14742.62</v>
      </c>
      <c r="E1099" s="16" t="s">
        <v>3282</v>
      </c>
      <c r="F1099" s="16" t="s">
        <v>3282</v>
      </c>
      <c r="G1099">
        <f>VLOOKUP(CONCATENATE(Plan1!C1099,Plan1!D1099),Planilha2!$F:$K,5,0)</f>
        <v>29</v>
      </c>
      <c r="H1099" t="s">
        <v>7778</v>
      </c>
      <c r="I1099" t="s">
        <v>3006</v>
      </c>
    </row>
    <row r="1100" spans="1:9" x14ac:dyDescent="0.3">
      <c r="A1100" t="s">
        <v>7552</v>
      </c>
      <c r="B1100" t="s">
        <v>2674</v>
      </c>
      <c r="C1100" t="s">
        <v>1510</v>
      </c>
      <c r="D1100" s="16">
        <v>13998.96</v>
      </c>
      <c r="E1100" s="16" t="s">
        <v>3282</v>
      </c>
      <c r="F1100" s="16" t="s">
        <v>3282</v>
      </c>
      <c r="G1100">
        <f>VLOOKUP(CONCATENATE(Plan1!C1100,Plan1!D1100),Planilha2!$F:$K,5,0)</f>
        <v>30</v>
      </c>
      <c r="H1100" t="s">
        <v>7779</v>
      </c>
      <c r="I1100" t="s">
        <v>3007</v>
      </c>
    </row>
    <row r="1101" spans="1:9" x14ac:dyDescent="0.3">
      <c r="A1101" t="s">
        <v>7553</v>
      </c>
      <c r="B1101" t="s">
        <v>2675</v>
      </c>
      <c r="C1101" t="s">
        <v>1511</v>
      </c>
      <c r="D1101" s="16">
        <v>24610.18</v>
      </c>
      <c r="E1101" s="16" t="s">
        <v>3282</v>
      </c>
      <c r="F1101" s="16" t="s">
        <v>3282</v>
      </c>
      <c r="G1101">
        <f>VLOOKUP(CONCATENATE(Plan1!C1101,Plan1!D1101),Planilha2!$F:$K,5,0)</f>
        <v>73</v>
      </c>
      <c r="H1101" t="s">
        <v>7780</v>
      </c>
      <c r="I1101" t="s">
        <v>3008</v>
      </c>
    </row>
    <row r="1102" spans="1:9" x14ac:dyDescent="0.3">
      <c r="A1102" t="s">
        <v>7554</v>
      </c>
      <c r="B1102" t="s">
        <v>2676</v>
      </c>
      <c r="C1102" t="s">
        <v>1512</v>
      </c>
      <c r="D1102" s="16">
        <v>24909.59</v>
      </c>
      <c r="E1102" s="16" t="s">
        <v>3282</v>
      </c>
      <c r="F1102" s="16" t="s">
        <v>3282</v>
      </c>
      <c r="G1102">
        <f>VLOOKUP(CONCATENATE(Plan1!C1102,Plan1!D1102),Planilha2!$F:$K,5,0)</f>
        <v>73</v>
      </c>
      <c r="H1102" t="s">
        <v>7781</v>
      </c>
      <c r="I1102" t="s">
        <v>3009</v>
      </c>
    </row>
    <row r="1103" spans="1:9" x14ac:dyDescent="0.3">
      <c r="A1103" t="s">
        <v>3378</v>
      </c>
      <c r="B1103" t="s">
        <v>2677</v>
      </c>
      <c r="C1103" t="s">
        <v>1513</v>
      </c>
      <c r="D1103" s="16">
        <v>24658.12</v>
      </c>
      <c r="E1103" s="16" t="s">
        <v>3282</v>
      </c>
      <c r="F1103" s="16" t="s">
        <v>3282</v>
      </c>
      <c r="G1103">
        <f>VLOOKUP(CONCATENATE(Plan1!C1103,Plan1!D1103),Planilha2!$F:$K,5,0)</f>
        <v>72</v>
      </c>
      <c r="H1103" t="s">
        <v>7782</v>
      </c>
      <c r="I1103" t="s">
        <v>2272</v>
      </c>
    </row>
    <row r="1104" spans="1:9" x14ac:dyDescent="0.3">
      <c r="A1104" t="s">
        <v>7555</v>
      </c>
      <c r="B1104" t="s">
        <v>2678</v>
      </c>
      <c r="C1104" t="s">
        <v>1514</v>
      </c>
      <c r="D1104" s="16">
        <v>24298.75</v>
      </c>
      <c r="E1104" s="16" t="s">
        <v>3282</v>
      </c>
      <c r="F1104" s="16" t="s">
        <v>3282</v>
      </c>
      <c r="G1104">
        <f>VLOOKUP(CONCATENATE(Plan1!C1104,Plan1!D1104),Planilha2!$F:$K,5,0)</f>
        <v>73</v>
      </c>
      <c r="H1104" t="s">
        <v>7783</v>
      </c>
      <c r="I1104" t="s">
        <v>3010</v>
      </c>
    </row>
    <row r="1105" spans="1:9" x14ac:dyDescent="0.3">
      <c r="A1105" t="s">
        <v>3443</v>
      </c>
      <c r="B1105" t="s">
        <v>2679</v>
      </c>
      <c r="C1105" t="s">
        <v>1515</v>
      </c>
      <c r="D1105" s="16">
        <v>39577.86</v>
      </c>
      <c r="E1105" s="16" t="s">
        <v>3282</v>
      </c>
      <c r="F1105" s="16">
        <v>13711.06</v>
      </c>
      <c r="G1105">
        <f>VLOOKUP(CONCATENATE(Plan1!C1105,Plan1!D1105),Planilha2!$F:$K,5,0)</f>
        <v>1</v>
      </c>
      <c r="H1105" t="s">
        <v>7784</v>
      </c>
      <c r="I1105" t="s">
        <v>3011</v>
      </c>
    </row>
    <row r="1106" spans="1:9" x14ac:dyDescent="0.3">
      <c r="A1106" t="s">
        <v>7556</v>
      </c>
      <c r="B1106" t="s">
        <v>2680</v>
      </c>
      <c r="C1106" t="s">
        <v>1516</v>
      </c>
      <c r="D1106" s="16">
        <v>122359.77</v>
      </c>
      <c r="E1106" s="16">
        <v>10521.74</v>
      </c>
      <c r="F1106" s="16" t="s">
        <v>3282</v>
      </c>
      <c r="G1106">
        <f>VLOOKUP(CONCATENATE(Plan1!C1106,Plan1!D1106),Planilha2!$F:$K,5,0)</f>
        <v>64</v>
      </c>
      <c r="H1106" t="s">
        <v>7785</v>
      </c>
      <c r="I1106" t="s">
        <v>3012</v>
      </c>
    </row>
    <row r="1107" spans="1:9" x14ac:dyDescent="0.3">
      <c r="A1107" t="s">
        <v>7557</v>
      </c>
      <c r="B1107" t="s">
        <v>2681</v>
      </c>
      <c r="C1107" t="s">
        <v>1517</v>
      </c>
      <c r="D1107" s="16">
        <v>116409.74</v>
      </c>
      <c r="E1107" s="16">
        <v>9823.67</v>
      </c>
      <c r="F1107" s="16" t="s">
        <v>3282</v>
      </c>
      <c r="G1107">
        <f>VLOOKUP(CONCATENATE(Plan1!C1107,Plan1!D1107),Planilha2!$F:$K,5,0)</f>
        <v>128</v>
      </c>
      <c r="H1107" t="s">
        <v>7786</v>
      </c>
      <c r="I1107" t="s">
        <v>3013</v>
      </c>
    </row>
    <row r="1108" spans="1:9" x14ac:dyDescent="0.3">
      <c r="A1108" t="s">
        <v>3379</v>
      </c>
      <c r="B1108" t="s">
        <v>2682</v>
      </c>
      <c r="C1108" t="s">
        <v>1517</v>
      </c>
      <c r="D1108" s="16">
        <v>3093.03</v>
      </c>
      <c r="E1108" s="16" t="s">
        <v>3282</v>
      </c>
      <c r="F1108" s="16">
        <v>124.6</v>
      </c>
      <c r="G1108">
        <f>VLOOKUP(CONCATENATE(Plan1!C1108,Plan1!D1108),Planilha2!$F:$K,5,0)</f>
        <v>1</v>
      </c>
      <c r="H1108" t="s">
        <v>7787</v>
      </c>
      <c r="I1108" t="s">
        <v>3014</v>
      </c>
    </row>
    <row r="1109" spans="1:9" x14ac:dyDescent="0.3">
      <c r="A1109" t="s">
        <v>7558</v>
      </c>
      <c r="B1109" t="s">
        <v>2683</v>
      </c>
      <c r="C1109" t="s">
        <v>1517</v>
      </c>
      <c r="D1109" s="16">
        <v>3093.03</v>
      </c>
      <c r="E1109" s="16" t="s">
        <v>3282</v>
      </c>
      <c r="F1109" s="16">
        <v>124.6</v>
      </c>
      <c r="G1109">
        <f>VLOOKUP(CONCATENATE(Plan1!C1109,Plan1!D1109),Planilha2!$F:$K,5,0)</f>
        <v>1</v>
      </c>
      <c r="H1109" t="s">
        <v>7788</v>
      </c>
      <c r="I1109" t="s">
        <v>3015</v>
      </c>
    </row>
    <row r="1110" spans="1:9" x14ac:dyDescent="0.3">
      <c r="A1110" t="s">
        <v>7559</v>
      </c>
      <c r="B1110" t="s">
        <v>2684</v>
      </c>
      <c r="C1110" t="s">
        <v>1518</v>
      </c>
      <c r="D1110" s="16">
        <v>124251.13</v>
      </c>
      <c r="E1110" s="16">
        <v>8645.66</v>
      </c>
      <c r="F1110" s="16" t="s">
        <v>3282</v>
      </c>
      <c r="G1110">
        <f>VLOOKUP(CONCATENATE(Plan1!C1110,Plan1!D1110),Planilha2!$F:$K,5,0)</f>
        <v>221</v>
      </c>
      <c r="H1110" t="s">
        <v>7789</v>
      </c>
      <c r="I1110" t="s">
        <v>3016</v>
      </c>
    </row>
    <row r="1111" spans="1:9" x14ac:dyDescent="0.3">
      <c r="A1111" t="s">
        <v>3380</v>
      </c>
      <c r="B1111" t="s">
        <v>2685</v>
      </c>
      <c r="C1111" t="s">
        <v>1519</v>
      </c>
      <c r="D1111" s="16">
        <v>45361.670000000006</v>
      </c>
      <c r="E1111" s="16">
        <v>5503.8099999999995</v>
      </c>
      <c r="F1111" s="16" t="s">
        <v>3282</v>
      </c>
      <c r="G1111">
        <f>VLOOKUP(CONCATENATE(Plan1!C1111,Plan1!D1111),Planilha2!$F:$K,5,0)</f>
        <v>58</v>
      </c>
      <c r="H1111" t="s">
        <v>7790</v>
      </c>
      <c r="I1111" t="s">
        <v>3017</v>
      </c>
    </row>
    <row r="1112" spans="1:9" x14ac:dyDescent="0.3">
      <c r="A1112" t="s">
        <v>3381</v>
      </c>
      <c r="B1112" t="s">
        <v>2687</v>
      </c>
      <c r="C1112" t="s">
        <v>1521</v>
      </c>
      <c r="D1112" s="16">
        <v>32727.66</v>
      </c>
      <c r="E1112" s="16" t="s">
        <v>3282</v>
      </c>
      <c r="F1112" s="16">
        <v>11133.71</v>
      </c>
      <c r="G1112">
        <f>VLOOKUP(CONCATENATE(Plan1!C1112,Plan1!D1112),Planilha2!$F:$K,5,0)</f>
        <v>1</v>
      </c>
      <c r="H1112" t="s">
        <v>3436</v>
      </c>
      <c r="I1112" t="s">
        <v>3018</v>
      </c>
    </row>
    <row r="1113" spans="1:9" x14ac:dyDescent="0.3">
      <c r="A1113" t="s">
        <v>3381</v>
      </c>
      <c r="B1113" t="s">
        <v>2687</v>
      </c>
      <c r="C1113" t="s">
        <v>1522</v>
      </c>
      <c r="D1113" s="16">
        <v>48568.98</v>
      </c>
      <c r="E1113" s="16" t="s">
        <v>3282</v>
      </c>
      <c r="F1113" s="16">
        <v>17093.919999999998</v>
      </c>
      <c r="G1113">
        <f>VLOOKUP(CONCATENATE(Plan1!C1113,Plan1!D1113),Planilha2!$F:$K,5,0)</f>
        <v>1</v>
      </c>
      <c r="H1113" t="s">
        <v>7791</v>
      </c>
      <c r="I1113" t="s">
        <v>3019</v>
      </c>
    </row>
    <row r="1114" spans="1:9" x14ac:dyDescent="0.3">
      <c r="A1114" t="s">
        <v>7560</v>
      </c>
      <c r="B1114" t="s">
        <v>2688</v>
      </c>
      <c r="C1114" t="s">
        <v>1523</v>
      </c>
      <c r="D1114" s="16">
        <v>56165.599999999999</v>
      </c>
      <c r="E1114" s="16">
        <v>5889.33</v>
      </c>
      <c r="F1114" s="16" t="s">
        <v>3282</v>
      </c>
      <c r="G1114">
        <f>VLOOKUP(CONCATENATE(Plan1!C1114,Plan1!D1114),Planilha2!$F:$K,5,0)</f>
        <v>129</v>
      </c>
      <c r="H1114" t="s">
        <v>3437</v>
      </c>
      <c r="I1114" t="s">
        <v>3020</v>
      </c>
    </row>
    <row r="1115" spans="1:9" x14ac:dyDescent="0.3">
      <c r="A1115" t="s">
        <v>7561</v>
      </c>
      <c r="B1115" t="s">
        <v>2689</v>
      </c>
      <c r="C1115" t="s">
        <v>1524</v>
      </c>
      <c r="D1115" s="16">
        <v>90255.79</v>
      </c>
      <c r="E1115" s="16">
        <v>5174.3599999999997</v>
      </c>
      <c r="F1115" s="16">
        <v>447.09</v>
      </c>
      <c r="G1115">
        <f>VLOOKUP(CONCATENATE(Plan1!C1115,Plan1!D1115),Planilha2!$F:$K,5,0)</f>
        <v>17</v>
      </c>
      <c r="H1115" t="s">
        <v>7792</v>
      </c>
      <c r="I1115" t="s">
        <v>3021</v>
      </c>
    </row>
    <row r="1116" spans="1:9" x14ac:dyDescent="0.3">
      <c r="A1116" t="s">
        <v>7562</v>
      </c>
      <c r="B1116" t="s">
        <v>2690</v>
      </c>
      <c r="C1116" t="s">
        <v>1525</v>
      </c>
      <c r="D1116" s="16">
        <v>33702.230000000003</v>
      </c>
      <c r="E1116" s="16">
        <v>2854.7200000000003</v>
      </c>
      <c r="F1116" s="16" t="s">
        <v>3282</v>
      </c>
      <c r="G1116">
        <f>VLOOKUP(CONCATENATE(Plan1!C1116,Plan1!D1116),Planilha2!$F:$K,5,0)</f>
        <v>185</v>
      </c>
      <c r="H1116" t="s">
        <v>3291</v>
      </c>
      <c r="I1116" t="s">
        <v>2265</v>
      </c>
    </row>
    <row r="1117" spans="1:9" x14ac:dyDescent="0.3">
      <c r="A1117" t="s">
        <v>7563</v>
      </c>
      <c r="B1117" t="s">
        <v>2691</v>
      </c>
      <c r="C1117" t="s">
        <v>1526</v>
      </c>
      <c r="D1117" s="16">
        <v>123825.18000000001</v>
      </c>
      <c r="E1117" s="16">
        <v>9074.4299999999985</v>
      </c>
      <c r="F1117" s="16" t="s">
        <v>3282</v>
      </c>
      <c r="G1117">
        <f>VLOOKUP(CONCATENATE(Plan1!C1117,Plan1!D1117),Planilha2!$F:$K,5,0)</f>
        <v>74</v>
      </c>
      <c r="H1117" t="s">
        <v>7793</v>
      </c>
      <c r="I1117" t="s">
        <v>3022</v>
      </c>
    </row>
    <row r="1118" spans="1:9" x14ac:dyDescent="0.3">
      <c r="A1118" t="s">
        <v>7564</v>
      </c>
      <c r="B1118" t="s">
        <v>2693</v>
      </c>
      <c r="C1118" t="s">
        <v>1528</v>
      </c>
      <c r="D1118" s="16">
        <v>123342.24</v>
      </c>
      <c r="E1118" s="16">
        <v>9547.2000000000007</v>
      </c>
      <c r="F1118" s="16" t="s">
        <v>3282</v>
      </c>
      <c r="G1118">
        <f>VLOOKUP(CONCATENATE(Plan1!C1118,Plan1!D1118),Planilha2!$F:$K,5,0)</f>
        <v>64</v>
      </c>
      <c r="H1118" t="s">
        <v>7794</v>
      </c>
      <c r="I1118" t="s">
        <v>3023</v>
      </c>
    </row>
    <row r="1119" spans="1:9" x14ac:dyDescent="0.3">
      <c r="A1119" t="s">
        <v>7565</v>
      </c>
      <c r="B1119" t="s">
        <v>2400</v>
      </c>
      <c r="C1119" t="s">
        <v>1529</v>
      </c>
      <c r="D1119" s="16">
        <v>107711.23</v>
      </c>
      <c r="E1119" s="16">
        <v>8978.74</v>
      </c>
      <c r="F1119" s="16" t="s">
        <v>3282</v>
      </c>
      <c r="G1119">
        <f>VLOOKUP(CONCATENATE(Plan1!C1119,Plan1!D1119),Planilha2!$F:$K,5,0)</f>
        <v>54</v>
      </c>
      <c r="H1119" t="s">
        <v>7795</v>
      </c>
      <c r="I1119" t="s">
        <v>3024</v>
      </c>
    </row>
    <row r="1120" spans="1:9" x14ac:dyDescent="0.3">
      <c r="A1120" t="s">
        <v>7566</v>
      </c>
      <c r="B1120" t="s">
        <v>2697</v>
      </c>
      <c r="C1120" t="s">
        <v>1533</v>
      </c>
      <c r="D1120" s="16">
        <v>94669.67</v>
      </c>
      <c r="E1120" s="16">
        <v>9292.4</v>
      </c>
      <c r="F1120" s="16" t="s">
        <v>3282</v>
      </c>
      <c r="G1120">
        <f>VLOOKUP(CONCATENATE(Plan1!C1120,Plan1!D1120),Planilha2!$F:$K,5,0)</f>
        <v>109</v>
      </c>
      <c r="H1120" t="s">
        <v>3454</v>
      </c>
      <c r="I1120" t="s">
        <v>3025</v>
      </c>
    </row>
    <row r="1121" spans="1:9" x14ac:dyDescent="0.3">
      <c r="A1121" t="s">
        <v>7567</v>
      </c>
      <c r="B1121" t="s">
        <v>2698</v>
      </c>
      <c r="C1121" t="s">
        <v>1534</v>
      </c>
      <c r="D1121" s="16">
        <v>75919.09</v>
      </c>
      <c r="E1121" s="16">
        <v>5755.59</v>
      </c>
      <c r="F1121" s="16" t="s">
        <v>3282</v>
      </c>
      <c r="G1121">
        <f>VLOOKUP(CONCATENATE(Plan1!C1121,Plan1!D1121),Planilha2!$F:$K,5,0)</f>
        <v>56</v>
      </c>
      <c r="H1121" t="s">
        <v>7796</v>
      </c>
      <c r="I1121" t="s">
        <v>3026</v>
      </c>
    </row>
    <row r="1122" spans="1:9" x14ac:dyDescent="0.3">
      <c r="A1122" t="s">
        <v>7568</v>
      </c>
      <c r="B1122" t="s">
        <v>2699</v>
      </c>
      <c r="C1122" t="s">
        <v>1535</v>
      </c>
      <c r="D1122" s="16">
        <v>122732.55</v>
      </c>
      <c r="E1122" s="16">
        <v>10151.969999999999</v>
      </c>
      <c r="F1122" s="16" t="s">
        <v>3282</v>
      </c>
      <c r="G1122">
        <f>VLOOKUP(CONCATENATE(Plan1!C1122,Plan1!D1122),Planilha2!$F:$K,5,0)</f>
        <v>57</v>
      </c>
      <c r="H1122" t="s">
        <v>3438</v>
      </c>
      <c r="I1122" t="s">
        <v>3027</v>
      </c>
    </row>
    <row r="1123" spans="1:9" x14ac:dyDescent="0.3">
      <c r="A1123" t="s">
        <v>7569</v>
      </c>
      <c r="B1123" t="s">
        <v>2700</v>
      </c>
      <c r="C1123" t="s">
        <v>1536</v>
      </c>
      <c r="D1123" s="16">
        <v>69397.290000000008</v>
      </c>
      <c r="E1123" s="16">
        <v>4418.6100000000006</v>
      </c>
      <c r="F1123" s="16" t="s">
        <v>3282</v>
      </c>
      <c r="G1123">
        <f>VLOOKUP(CONCATENATE(Plan1!C1123,Plan1!D1123),Planilha2!$F:$K,5,0)</f>
        <v>89</v>
      </c>
      <c r="H1123" t="s">
        <v>3455</v>
      </c>
      <c r="I1123" t="s">
        <v>3028</v>
      </c>
    </row>
    <row r="1124" spans="1:9" x14ac:dyDescent="0.3">
      <c r="A1124" t="s">
        <v>14</v>
      </c>
      <c r="B1124" t="s">
        <v>13</v>
      </c>
      <c r="C1124" t="s">
        <v>1536</v>
      </c>
      <c r="D1124" s="16">
        <v>2585.13</v>
      </c>
      <c r="E1124" s="16" t="s">
        <v>3282</v>
      </c>
      <c r="F1124" s="16">
        <v>45.5</v>
      </c>
      <c r="G1124">
        <v>1</v>
      </c>
      <c r="H1124" t="s">
        <v>7797</v>
      </c>
      <c r="I1124" t="s">
        <v>3029</v>
      </c>
    </row>
    <row r="1125" spans="1:9" x14ac:dyDescent="0.3">
      <c r="A1125" t="s">
        <v>7570</v>
      </c>
      <c r="B1125" t="s">
        <v>2701</v>
      </c>
      <c r="C1125" t="s">
        <v>1537</v>
      </c>
      <c r="D1125" s="16">
        <v>112398.71</v>
      </c>
      <c r="E1125" s="16">
        <v>7202.29</v>
      </c>
      <c r="F1125" s="16" t="s">
        <v>3282</v>
      </c>
      <c r="G1125">
        <f>VLOOKUP(CONCATENATE(Plan1!C1125,Plan1!D1125),Planilha2!$F:$K,5,0)</f>
        <v>68</v>
      </c>
      <c r="H1125" t="s">
        <v>3458</v>
      </c>
      <c r="I1125" t="s">
        <v>3030</v>
      </c>
    </row>
    <row r="1126" spans="1:9" x14ac:dyDescent="0.3">
      <c r="A1126" t="s">
        <v>14</v>
      </c>
      <c r="B1126" t="s">
        <v>13</v>
      </c>
      <c r="C1126" t="s">
        <v>1537</v>
      </c>
      <c r="D1126" s="16">
        <v>3986.58</v>
      </c>
      <c r="E1126" s="16" t="s">
        <v>3282</v>
      </c>
      <c r="F1126" s="16">
        <v>338.27</v>
      </c>
      <c r="G1126">
        <v>1</v>
      </c>
      <c r="H1126" t="s">
        <v>7798</v>
      </c>
      <c r="I1126" t="s">
        <v>3031</v>
      </c>
    </row>
    <row r="1127" spans="1:9" x14ac:dyDescent="0.3">
      <c r="A1127" t="s">
        <v>7571</v>
      </c>
      <c r="B1127" t="s">
        <v>2702</v>
      </c>
      <c r="C1127" t="s">
        <v>1538</v>
      </c>
      <c r="D1127" s="16">
        <v>112409.56</v>
      </c>
      <c r="E1127" s="16">
        <v>7191.54</v>
      </c>
      <c r="F1127" s="16" t="s">
        <v>3282</v>
      </c>
      <c r="G1127">
        <f>VLOOKUP(CONCATENATE(Plan1!C1127,Plan1!D1127),Planilha2!$F:$K,5,0)</f>
        <v>89</v>
      </c>
      <c r="H1127" t="s">
        <v>7799</v>
      </c>
      <c r="I1127" t="s">
        <v>3032</v>
      </c>
    </row>
    <row r="1128" spans="1:9" x14ac:dyDescent="0.3">
      <c r="A1128" t="s">
        <v>14</v>
      </c>
      <c r="B1128" t="s">
        <v>13</v>
      </c>
      <c r="C1128" t="s">
        <v>1538</v>
      </c>
      <c r="D1128" s="16">
        <v>3986.56</v>
      </c>
      <c r="E1128" s="16" t="s">
        <v>3282</v>
      </c>
      <c r="F1128" s="16">
        <v>338.27</v>
      </c>
      <c r="G1128">
        <v>1</v>
      </c>
      <c r="H1128" t="s">
        <v>7800</v>
      </c>
      <c r="I1128" t="s">
        <v>3033</v>
      </c>
    </row>
    <row r="1129" spans="1:9" x14ac:dyDescent="0.3">
      <c r="A1129" t="s">
        <v>3382</v>
      </c>
      <c r="B1129" t="s">
        <v>2703</v>
      </c>
      <c r="C1129" t="s">
        <v>1539</v>
      </c>
      <c r="D1129" s="16">
        <v>112500.42</v>
      </c>
      <c r="E1129" s="16">
        <v>7101.4</v>
      </c>
      <c r="F1129" s="16" t="s">
        <v>3282</v>
      </c>
      <c r="G1129">
        <f>VLOOKUP(CONCATENATE(Plan1!C1129,Plan1!D1129),Planilha2!$F:$K,5,0)</f>
        <v>89</v>
      </c>
      <c r="H1129" t="s">
        <v>7801</v>
      </c>
      <c r="I1129" t="s">
        <v>3034</v>
      </c>
    </row>
    <row r="1130" spans="1:9" x14ac:dyDescent="0.3">
      <c r="A1130" t="s">
        <v>14</v>
      </c>
      <c r="B1130" t="s">
        <v>13</v>
      </c>
      <c r="C1130" t="s">
        <v>1539</v>
      </c>
      <c r="D1130" s="16">
        <v>3986.57</v>
      </c>
      <c r="E1130" s="16" t="s">
        <v>3282</v>
      </c>
      <c r="F1130" s="16">
        <v>338.27</v>
      </c>
      <c r="G1130">
        <v>1</v>
      </c>
      <c r="H1130" t="s">
        <v>7802</v>
      </c>
      <c r="I1130" t="s">
        <v>3035</v>
      </c>
    </row>
    <row r="1131" spans="1:9" x14ac:dyDescent="0.3">
      <c r="A1131" t="s">
        <v>7572</v>
      </c>
      <c r="B1131" t="s">
        <v>2704</v>
      </c>
      <c r="C1131" t="s">
        <v>1540</v>
      </c>
      <c r="D1131" s="16">
        <v>87210.72</v>
      </c>
      <c r="E1131" s="16">
        <v>6286.1100000000006</v>
      </c>
      <c r="F1131" s="16" t="s">
        <v>3282</v>
      </c>
      <c r="G1131">
        <f>VLOOKUP(CONCATENATE(Plan1!C1131,Plan1!D1131),Planilha2!$F:$K,5,0)</f>
        <v>89</v>
      </c>
      <c r="H1131" t="s">
        <v>7803</v>
      </c>
      <c r="I1131" t="s">
        <v>3036</v>
      </c>
    </row>
    <row r="1132" spans="1:9" x14ac:dyDescent="0.3">
      <c r="A1132" t="s">
        <v>7573</v>
      </c>
      <c r="B1132" t="s">
        <v>2705</v>
      </c>
      <c r="C1132" t="s">
        <v>1541</v>
      </c>
      <c r="D1132" s="16">
        <v>132967.24</v>
      </c>
      <c r="E1132" s="16" t="s">
        <v>3282</v>
      </c>
      <c r="F1132" s="16" t="s">
        <v>3282</v>
      </c>
      <c r="G1132">
        <f>VLOOKUP(CONCATENATE(Plan1!C1132,Plan1!D1132),Planilha2!$F:$K,5,0)</f>
        <v>8</v>
      </c>
      <c r="H1132" t="s">
        <v>7804</v>
      </c>
      <c r="I1132" t="s">
        <v>3037</v>
      </c>
    </row>
    <row r="1133" spans="1:9" x14ac:dyDescent="0.3">
      <c r="A1133" t="s">
        <v>6570</v>
      </c>
      <c r="B1133" t="s">
        <v>2706</v>
      </c>
      <c r="C1133" t="s">
        <v>1542</v>
      </c>
      <c r="D1133" s="16">
        <v>45612.19</v>
      </c>
      <c r="E1133" s="16" t="s">
        <v>3282</v>
      </c>
      <c r="F1133" s="16">
        <v>15981.45</v>
      </c>
      <c r="G1133">
        <f>VLOOKUP(CONCATENATE(Plan1!C1133,Plan1!D1133),Planilha2!$F:$K,5,0)</f>
        <v>1</v>
      </c>
      <c r="H1133" t="s">
        <v>7805</v>
      </c>
      <c r="I1133" t="s">
        <v>3038</v>
      </c>
    </row>
    <row r="1134" spans="1:9" x14ac:dyDescent="0.3">
      <c r="A1134" t="s">
        <v>7574</v>
      </c>
      <c r="B1134" t="s">
        <v>2707</v>
      </c>
      <c r="C1134" t="s">
        <v>1543</v>
      </c>
      <c r="D1134" s="16">
        <v>45767.61</v>
      </c>
      <c r="E1134" s="16" t="s">
        <v>3282</v>
      </c>
      <c r="F1134" s="16" t="s">
        <v>3282</v>
      </c>
      <c r="G1134">
        <f>VLOOKUP(CONCATENATE(Plan1!C1134,Plan1!D1134),Planilha2!$F:$K,5,0)</f>
        <v>90</v>
      </c>
      <c r="H1134" t="s">
        <v>7806</v>
      </c>
      <c r="I1134" t="s">
        <v>3039</v>
      </c>
    </row>
    <row r="1135" spans="1:9" x14ac:dyDescent="0.3">
      <c r="A1135" t="s">
        <v>7575</v>
      </c>
      <c r="B1135" t="s">
        <v>2708</v>
      </c>
      <c r="C1135" t="s">
        <v>1544</v>
      </c>
      <c r="D1135" s="16">
        <v>132903.82</v>
      </c>
      <c r="E1135" s="16" t="s">
        <v>3282</v>
      </c>
      <c r="F1135" s="16" t="s">
        <v>3282</v>
      </c>
      <c r="G1135">
        <f>VLOOKUP(CONCATENATE(Plan1!C1135,Plan1!D1135),Planilha2!$F:$K,5,0)</f>
        <v>90</v>
      </c>
      <c r="H1135" t="s">
        <v>3459</v>
      </c>
      <c r="I1135" t="s">
        <v>3040</v>
      </c>
    </row>
    <row r="1136" spans="1:9" x14ac:dyDescent="0.3">
      <c r="A1136" t="s">
        <v>7576</v>
      </c>
      <c r="B1136" t="s">
        <v>2709</v>
      </c>
      <c r="C1136" t="s">
        <v>1545</v>
      </c>
      <c r="D1136" s="16">
        <v>99023.53</v>
      </c>
      <c r="E1136" s="16">
        <v>7222.51</v>
      </c>
      <c r="F1136" s="16" t="s">
        <v>3282</v>
      </c>
      <c r="G1136">
        <f>VLOOKUP(CONCATENATE(Plan1!C1136,Plan1!D1136),Planilha2!$F:$K,5,0)</f>
        <v>89</v>
      </c>
      <c r="H1136" t="s">
        <v>3460</v>
      </c>
      <c r="I1136" t="s">
        <v>3041</v>
      </c>
    </row>
    <row r="1137" spans="1:9" x14ac:dyDescent="0.3">
      <c r="A1137" t="s">
        <v>14</v>
      </c>
      <c r="B1137" t="s">
        <v>13</v>
      </c>
      <c r="C1137" t="s">
        <v>1545</v>
      </c>
      <c r="D1137" s="16">
        <v>20070.28</v>
      </c>
      <c r="E1137" s="16" t="s">
        <v>3282</v>
      </c>
      <c r="F1137" s="16">
        <v>6375.04</v>
      </c>
      <c r="G1137">
        <v>1</v>
      </c>
      <c r="H1137" t="s">
        <v>7807</v>
      </c>
      <c r="I1137" t="s">
        <v>3042</v>
      </c>
    </row>
    <row r="1138" spans="1:9" x14ac:dyDescent="0.3">
      <c r="A1138" t="s">
        <v>6621</v>
      </c>
      <c r="B1138" t="s">
        <v>2710</v>
      </c>
      <c r="C1138" t="s">
        <v>1546</v>
      </c>
      <c r="D1138" s="16">
        <v>132903.82</v>
      </c>
      <c r="E1138" s="16" t="s">
        <v>3282</v>
      </c>
      <c r="F1138" s="16" t="s">
        <v>3282</v>
      </c>
      <c r="G1138">
        <f>VLOOKUP(CONCATENATE(Plan1!C1138,Plan1!D1138),Planilha2!$F:$K,5,0)</f>
        <v>90</v>
      </c>
      <c r="H1138" t="s">
        <v>7808</v>
      </c>
      <c r="I1138" t="s">
        <v>3043</v>
      </c>
    </row>
    <row r="1139" spans="1:9" x14ac:dyDescent="0.3">
      <c r="A1139" t="s">
        <v>3383</v>
      </c>
      <c r="B1139" t="s">
        <v>2711</v>
      </c>
      <c r="C1139" t="s">
        <v>1547</v>
      </c>
      <c r="D1139" s="16">
        <v>95605.96</v>
      </c>
      <c r="E1139" s="16">
        <v>10614.08</v>
      </c>
      <c r="F1139" s="16" t="s">
        <v>3282</v>
      </c>
      <c r="G1139">
        <f>VLOOKUP(CONCATENATE(Plan1!C1139,Plan1!D1139),Planilha2!$F:$K,5,0)</f>
        <v>114</v>
      </c>
      <c r="H1139" t="s">
        <v>7809</v>
      </c>
      <c r="I1139" t="s">
        <v>3044</v>
      </c>
    </row>
    <row r="1140" spans="1:9" x14ac:dyDescent="0.3">
      <c r="A1140" t="s">
        <v>7577</v>
      </c>
      <c r="B1140" t="s">
        <v>2712</v>
      </c>
      <c r="C1140" t="s">
        <v>1548</v>
      </c>
      <c r="D1140" s="16">
        <v>119631.43</v>
      </c>
      <c r="E1140" s="16">
        <v>13171.41</v>
      </c>
      <c r="F1140" s="16" t="s">
        <v>3282</v>
      </c>
      <c r="G1140">
        <f>VLOOKUP(CONCATENATE(Plan1!C1140,Plan1!D1140),Planilha2!$F:$K,5,0)</f>
        <v>65</v>
      </c>
      <c r="H1140" t="s">
        <v>7810</v>
      </c>
      <c r="I1140" t="s">
        <v>3045</v>
      </c>
    </row>
    <row r="1141" spans="1:9" x14ac:dyDescent="0.3">
      <c r="A1141" t="s">
        <v>14</v>
      </c>
      <c r="B1141" t="s">
        <v>13</v>
      </c>
      <c r="C1141" t="s">
        <v>1549</v>
      </c>
      <c r="D1141" s="16">
        <v>12280.25</v>
      </c>
      <c r="E1141" s="16" t="s">
        <v>3282</v>
      </c>
      <c r="F1141" s="16">
        <v>3468.22</v>
      </c>
      <c r="G1141">
        <v>1</v>
      </c>
      <c r="H1141" t="s">
        <v>7811</v>
      </c>
      <c r="I1141" t="s">
        <v>3046</v>
      </c>
    </row>
    <row r="1142" spans="1:9" x14ac:dyDescent="0.3">
      <c r="A1142" t="s">
        <v>14</v>
      </c>
      <c r="B1142" t="s">
        <v>13</v>
      </c>
      <c r="C1142" t="s">
        <v>1550</v>
      </c>
      <c r="D1142" s="16">
        <v>18734.43</v>
      </c>
      <c r="E1142" s="16" t="s">
        <v>3282</v>
      </c>
      <c r="F1142" s="16">
        <v>5911.14</v>
      </c>
      <c r="G1142">
        <v>1</v>
      </c>
      <c r="H1142" t="s">
        <v>7812</v>
      </c>
      <c r="I1142" t="s">
        <v>3047</v>
      </c>
    </row>
    <row r="1143" spans="1:9" x14ac:dyDescent="0.3">
      <c r="A1143" t="s">
        <v>14</v>
      </c>
      <c r="B1143" t="s">
        <v>13</v>
      </c>
      <c r="C1143" t="s">
        <v>1551</v>
      </c>
      <c r="D1143" s="16">
        <v>15643.94</v>
      </c>
      <c r="E1143" s="16" t="s">
        <v>3282</v>
      </c>
      <c r="F1143" s="16">
        <v>4741.38</v>
      </c>
      <c r="G1143">
        <v>1</v>
      </c>
      <c r="H1143" t="s">
        <v>7813</v>
      </c>
      <c r="I1143" t="s">
        <v>3048</v>
      </c>
    </row>
    <row r="1144" spans="1:9" x14ac:dyDescent="0.3">
      <c r="A1144" t="s">
        <v>3384</v>
      </c>
      <c r="B1144" t="s">
        <v>2713</v>
      </c>
      <c r="C1144" t="s">
        <v>1552</v>
      </c>
      <c r="D1144" s="16">
        <v>154585.21</v>
      </c>
      <c r="E1144" s="16">
        <v>13443.16</v>
      </c>
      <c r="F1144" s="16" t="s">
        <v>3282</v>
      </c>
      <c r="G1144">
        <f>VLOOKUP(CONCATENATE(Plan1!C1144,Plan1!D1144),Planilha2!$F:$K,5,0)</f>
        <v>193</v>
      </c>
      <c r="H1144" t="s">
        <v>7814</v>
      </c>
      <c r="I1144" t="s">
        <v>3050</v>
      </c>
    </row>
    <row r="1145" spans="1:9" x14ac:dyDescent="0.3">
      <c r="A1145" t="s">
        <v>14</v>
      </c>
      <c r="B1145" t="s">
        <v>13</v>
      </c>
      <c r="C1145" t="s">
        <v>1552</v>
      </c>
      <c r="D1145" s="16">
        <v>22490.45</v>
      </c>
      <c r="E1145" s="16" t="s">
        <v>3282</v>
      </c>
      <c r="F1145" s="16">
        <v>7332.81</v>
      </c>
      <c r="G1145">
        <v>1</v>
      </c>
      <c r="H1145" t="s">
        <v>7815</v>
      </c>
      <c r="I1145" t="s">
        <v>3051</v>
      </c>
    </row>
    <row r="1146" spans="1:9" x14ac:dyDescent="0.3">
      <c r="A1146" t="s">
        <v>14</v>
      </c>
      <c r="B1146" t="s">
        <v>13</v>
      </c>
      <c r="C1146" t="s">
        <v>1553</v>
      </c>
      <c r="D1146" s="16">
        <v>21576.78</v>
      </c>
      <c r="E1146" s="16" t="s">
        <v>3282</v>
      </c>
      <c r="F1146" s="16">
        <v>6986.98</v>
      </c>
      <c r="G1146">
        <v>1</v>
      </c>
      <c r="H1146" t="s">
        <v>7816</v>
      </c>
      <c r="I1146" t="s">
        <v>3052</v>
      </c>
    </row>
    <row r="1147" spans="1:9" x14ac:dyDescent="0.3">
      <c r="A1147" t="s">
        <v>3385</v>
      </c>
      <c r="B1147" t="s">
        <v>2714</v>
      </c>
      <c r="C1147" t="s">
        <v>1554</v>
      </c>
      <c r="D1147" s="16">
        <v>59366.2</v>
      </c>
      <c r="E1147" s="16">
        <v>5562.56</v>
      </c>
      <c r="F1147" s="16" t="s">
        <v>3282</v>
      </c>
      <c r="G1147">
        <f>VLOOKUP(CONCATENATE(Plan1!C1147,Plan1!D1147),Planilha2!$F:$K,5,0)</f>
        <v>68</v>
      </c>
      <c r="H1147" t="s">
        <v>1048</v>
      </c>
      <c r="I1147" t="s">
        <v>12</v>
      </c>
    </row>
    <row r="1148" spans="1:9" x14ac:dyDescent="0.3">
      <c r="A1148" t="s">
        <v>7578</v>
      </c>
      <c r="B1148" t="s">
        <v>2715</v>
      </c>
      <c r="C1148" t="s">
        <v>1555</v>
      </c>
      <c r="D1148" s="16">
        <v>33198.93</v>
      </c>
      <c r="E1148" s="16">
        <v>3070.32</v>
      </c>
      <c r="F1148" s="16" t="s">
        <v>3282</v>
      </c>
      <c r="G1148">
        <f>VLOOKUP(CONCATENATE(Plan1!C1148,Plan1!D1148),Planilha2!$F:$K,5,0)</f>
        <v>54</v>
      </c>
      <c r="H1148" t="s">
        <v>7817</v>
      </c>
      <c r="I1148" t="s">
        <v>3053</v>
      </c>
    </row>
    <row r="1149" spans="1:9" x14ac:dyDescent="0.3">
      <c r="A1149" t="s">
        <v>3444</v>
      </c>
      <c r="B1149" t="s">
        <v>2716</v>
      </c>
      <c r="C1149" t="s">
        <v>1556</v>
      </c>
      <c r="D1149" s="16">
        <v>62789.8</v>
      </c>
      <c r="E1149" s="16">
        <v>5562.56</v>
      </c>
      <c r="F1149" s="16" t="s">
        <v>3282</v>
      </c>
      <c r="G1149">
        <f>VLOOKUP(CONCATENATE(Plan1!C1149,Plan1!D1149),Planilha2!$F:$K,5,0)</f>
        <v>54</v>
      </c>
      <c r="H1149" t="s">
        <v>7818</v>
      </c>
      <c r="I1149" t="s">
        <v>3054</v>
      </c>
    </row>
    <row r="1150" spans="1:9" x14ac:dyDescent="0.3">
      <c r="A1150" t="s">
        <v>7579</v>
      </c>
      <c r="B1150" t="s">
        <v>2717</v>
      </c>
      <c r="C1150" t="s">
        <v>1557</v>
      </c>
      <c r="D1150" s="16">
        <v>66325.42</v>
      </c>
      <c r="E1150" s="16">
        <v>5847.84</v>
      </c>
      <c r="F1150" s="16" t="s">
        <v>3282</v>
      </c>
      <c r="G1150">
        <f>VLOOKUP(CONCATENATE(Plan1!C1150,Plan1!D1150),Planilha2!$F:$K,5,0)</f>
        <v>55</v>
      </c>
      <c r="H1150" t="s">
        <v>7819</v>
      </c>
      <c r="I1150" t="s">
        <v>3055</v>
      </c>
    </row>
    <row r="1151" spans="1:9" x14ac:dyDescent="0.3">
      <c r="A1151" t="s">
        <v>7580</v>
      </c>
      <c r="B1151" t="s">
        <v>2718</v>
      </c>
      <c r="C1151" t="s">
        <v>1558</v>
      </c>
      <c r="D1151" s="16">
        <v>66207.08</v>
      </c>
      <c r="E1151" s="16">
        <v>5836.18</v>
      </c>
      <c r="F1151" s="16" t="s">
        <v>3282</v>
      </c>
      <c r="G1151">
        <f>VLOOKUP(CONCATENATE(Plan1!C1151,Plan1!D1151),Planilha2!$F:$K,5,0)</f>
        <v>55</v>
      </c>
      <c r="H1151" t="s">
        <v>7820</v>
      </c>
      <c r="I1151" t="s">
        <v>3056</v>
      </c>
    </row>
    <row r="1152" spans="1:9" x14ac:dyDescent="0.3">
      <c r="A1152" t="s">
        <v>7581</v>
      </c>
      <c r="B1152" t="s">
        <v>2719</v>
      </c>
      <c r="C1152" t="s">
        <v>1559</v>
      </c>
      <c r="D1152" s="16">
        <v>73133.509999999995</v>
      </c>
      <c r="E1152" s="16">
        <v>6447.13</v>
      </c>
      <c r="F1152" s="16" t="s">
        <v>3282</v>
      </c>
      <c r="G1152">
        <f>VLOOKUP(CONCATENATE(Plan1!C1152,Plan1!D1152),Planilha2!$F:$K,5,0)</f>
        <v>55</v>
      </c>
      <c r="H1152" t="s">
        <v>7821</v>
      </c>
      <c r="I1152" t="s">
        <v>2198</v>
      </c>
    </row>
    <row r="1153" spans="1:9" x14ac:dyDescent="0.3">
      <c r="A1153" t="s">
        <v>7582</v>
      </c>
      <c r="B1153" t="s">
        <v>2720</v>
      </c>
      <c r="C1153" t="s">
        <v>1560</v>
      </c>
      <c r="D1153" s="16">
        <v>49136.31</v>
      </c>
      <c r="E1153" s="16">
        <v>4438.45</v>
      </c>
      <c r="F1153" s="16" t="s">
        <v>3282</v>
      </c>
      <c r="G1153">
        <f>VLOOKUP(CONCATENATE(Plan1!C1153,Plan1!D1153),Planilha2!$F:$K,5,0)</f>
        <v>43</v>
      </c>
      <c r="H1153" t="s">
        <v>3461</v>
      </c>
      <c r="I1153" t="s">
        <v>3057</v>
      </c>
    </row>
    <row r="1154" spans="1:9" x14ac:dyDescent="0.3">
      <c r="A1154" t="s">
        <v>6799</v>
      </c>
      <c r="B1154" t="s">
        <v>2721</v>
      </c>
      <c r="C1154" t="s">
        <v>1561</v>
      </c>
      <c r="D1154" s="16">
        <v>20187.55</v>
      </c>
      <c r="E1154" s="16" t="s">
        <v>3282</v>
      </c>
      <c r="F1154" s="16">
        <v>6461.15</v>
      </c>
      <c r="G1154">
        <f>VLOOKUP(CONCATENATE(Plan1!C1154,Plan1!D1154),Planilha2!$F:$K,5,0)</f>
        <v>1</v>
      </c>
      <c r="H1154" t="s">
        <v>7822</v>
      </c>
      <c r="I1154" t="s">
        <v>3058</v>
      </c>
    </row>
    <row r="1155" spans="1:9" x14ac:dyDescent="0.3">
      <c r="A1155" t="s">
        <v>6799</v>
      </c>
      <c r="B1155" t="s">
        <v>2721</v>
      </c>
      <c r="C1155" t="s">
        <v>1562</v>
      </c>
      <c r="D1155" s="16">
        <v>18011.11</v>
      </c>
      <c r="E1155" s="16" t="s">
        <v>3282</v>
      </c>
      <c r="F1155" s="16">
        <v>5637.36</v>
      </c>
      <c r="G1155">
        <f>VLOOKUP(CONCATENATE(Plan1!C1155,Plan1!D1155),Planilha2!$F:$K,5,0)</f>
        <v>1</v>
      </c>
      <c r="H1155" t="s">
        <v>7823</v>
      </c>
      <c r="I1155" t="s">
        <v>3059</v>
      </c>
    </row>
    <row r="1156" spans="1:9" x14ac:dyDescent="0.3">
      <c r="A1156" t="s">
        <v>6828</v>
      </c>
      <c r="B1156" t="s">
        <v>149</v>
      </c>
      <c r="C1156" t="s">
        <v>1563</v>
      </c>
      <c r="D1156" s="16">
        <v>139535.64000000001</v>
      </c>
      <c r="E1156" s="16" t="s">
        <v>3282</v>
      </c>
      <c r="F1156" s="16">
        <v>51634.81</v>
      </c>
      <c r="G1156">
        <v>1</v>
      </c>
      <c r="H1156" t="s">
        <v>7824</v>
      </c>
      <c r="I1156" t="s">
        <v>3060</v>
      </c>
    </row>
    <row r="1157" spans="1:9" x14ac:dyDescent="0.3">
      <c r="A1157" t="s">
        <v>3386</v>
      </c>
      <c r="B1157" t="s">
        <v>2722</v>
      </c>
      <c r="C1157" t="s">
        <v>1564</v>
      </c>
      <c r="D1157" s="16">
        <v>38428.730000000003</v>
      </c>
      <c r="E1157" s="16">
        <v>7672.39</v>
      </c>
      <c r="F1157" s="16" t="s">
        <v>3282</v>
      </c>
      <c r="G1157">
        <f>VLOOKUP(CONCATENATE(Plan1!C1157,Plan1!D1157),Planilha2!$F:$K,5,0)</f>
        <v>113</v>
      </c>
      <c r="H1157" t="s">
        <v>7825</v>
      </c>
      <c r="I1157" t="s">
        <v>3061</v>
      </c>
    </row>
    <row r="1158" spans="1:9" x14ac:dyDescent="0.3">
      <c r="A1158" t="s">
        <v>737</v>
      </c>
      <c r="B1158" t="s">
        <v>696</v>
      </c>
      <c r="C1158" t="s">
        <v>1564</v>
      </c>
      <c r="D1158" s="16">
        <v>45465.34</v>
      </c>
      <c r="E1158" s="16" t="s">
        <v>3282</v>
      </c>
      <c r="F1158" s="16">
        <v>16028.88</v>
      </c>
      <c r="G1158">
        <v>1</v>
      </c>
      <c r="H1158" t="s">
        <v>7826</v>
      </c>
      <c r="I1158" t="s">
        <v>3062</v>
      </c>
    </row>
    <row r="1159" spans="1:9" x14ac:dyDescent="0.3">
      <c r="A1159" t="s">
        <v>737</v>
      </c>
      <c r="B1159" t="s">
        <v>696</v>
      </c>
      <c r="C1159" t="s">
        <v>1565</v>
      </c>
      <c r="D1159" s="16">
        <v>13494.64</v>
      </c>
      <c r="E1159" s="16" t="s">
        <v>3282</v>
      </c>
      <c r="F1159" s="16">
        <v>3927.86</v>
      </c>
      <c r="G1159">
        <v>1</v>
      </c>
      <c r="H1159" t="s">
        <v>7827</v>
      </c>
      <c r="I1159" t="s">
        <v>3063</v>
      </c>
    </row>
    <row r="1160" spans="1:9" x14ac:dyDescent="0.3">
      <c r="A1160" t="s">
        <v>737</v>
      </c>
      <c r="B1160" t="s">
        <v>696</v>
      </c>
      <c r="C1160" t="s">
        <v>1566</v>
      </c>
      <c r="D1160" s="16">
        <v>7549.41</v>
      </c>
      <c r="E1160" s="16" t="s">
        <v>3282</v>
      </c>
      <c r="F1160" s="16">
        <v>1677.58</v>
      </c>
      <c r="G1160">
        <v>1</v>
      </c>
      <c r="H1160" t="s">
        <v>7828</v>
      </c>
      <c r="I1160" t="s">
        <v>3064</v>
      </c>
    </row>
    <row r="1161" spans="1:9" x14ac:dyDescent="0.3">
      <c r="A1161" t="s">
        <v>7583</v>
      </c>
      <c r="B1161" t="s">
        <v>2723</v>
      </c>
      <c r="C1161" t="s">
        <v>1567</v>
      </c>
      <c r="D1161" s="16">
        <v>163632.68</v>
      </c>
      <c r="E1161" s="16">
        <v>13946.82</v>
      </c>
      <c r="F1161" s="16" t="s">
        <v>3282</v>
      </c>
      <c r="G1161">
        <f>VLOOKUP(CONCATENATE(Plan1!C1161,Plan1!D1161),Planilha2!$F:$K,5,0)</f>
        <v>217</v>
      </c>
      <c r="H1161" t="s">
        <v>3480</v>
      </c>
      <c r="I1161" t="s">
        <v>3065</v>
      </c>
    </row>
    <row r="1162" spans="1:9" x14ac:dyDescent="0.3">
      <c r="A1162" t="s">
        <v>7584</v>
      </c>
      <c r="B1162" t="s">
        <v>2724</v>
      </c>
      <c r="C1162" t="s">
        <v>1568</v>
      </c>
      <c r="D1162" s="16">
        <v>122454.44</v>
      </c>
      <c r="E1162" s="16">
        <v>10165.4</v>
      </c>
      <c r="F1162" s="16" t="s">
        <v>3282</v>
      </c>
      <c r="G1162">
        <f>VLOOKUP(CONCATENATE(Plan1!C1162,Plan1!D1162),Planilha2!$F:$K,5,0)</f>
        <v>204</v>
      </c>
      <c r="H1162" t="s">
        <v>3482</v>
      </c>
      <c r="I1162" t="s">
        <v>3066</v>
      </c>
    </row>
    <row r="1163" spans="1:9" x14ac:dyDescent="0.3">
      <c r="A1163" t="s">
        <v>1049</v>
      </c>
      <c r="B1163" t="s">
        <v>2725</v>
      </c>
      <c r="C1163" t="s">
        <v>1569</v>
      </c>
      <c r="D1163" s="16">
        <v>98594.36</v>
      </c>
      <c r="E1163" s="16" t="s">
        <v>3282</v>
      </c>
      <c r="F1163" s="16" t="s">
        <v>3282</v>
      </c>
      <c r="G1163">
        <f>VLOOKUP(CONCATENATE(Plan1!C1163,Plan1!D1163),Planilha2!$F:$K,5,0)</f>
        <v>61</v>
      </c>
      <c r="H1163" t="s">
        <v>7829</v>
      </c>
      <c r="I1163" t="s">
        <v>3067</v>
      </c>
    </row>
    <row r="1164" spans="1:9" x14ac:dyDescent="0.3">
      <c r="A1164" t="s">
        <v>7585</v>
      </c>
      <c r="B1164" t="s">
        <v>2726</v>
      </c>
      <c r="C1164" t="s">
        <v>1570</v>
      </c>
      <c r="D1164" s="16">
        <v>101249.87</v>
      </c>
      <c r="E1164" s="16" t="s">
        <v>3282</v>
      </c>
      <c r="F1164" s="16" t="s">
        <v>3282</v>
      </c>
      <c r="G1164">
        <f>VLOOKUP(CONCATENATE(Plan1!C1164,Plan1!D1164),Planilha2!$F:$K,5,0)</f>
        <v>66</v>
      </c>
      <c r="H1164" t="s">
        <v>3481</v>
      </c>
      <c r="I1164" t="s">
        <v>3068</v>
      </c>
    </row>
    <row r="1165" spans="1:9" x14ac:dyDescent="0.3">
      <c r="A1165" t="s">
        <v>3445</v>
      </c>
      <c r="B1165" t="s">
        <v>2727</v>
      </c>
      <c r="C1165" t="s">
        <v>1571</v>
      </c>
      <c r="D1165" s="16">
        <v>27034.52</v>
      </c>
      <c r="E1165" s="16" t="s">
        <v>3282</v>
      </c>
      <c r="F1165" s="16" t="s">
        <v>3282</v>
      </c>
      <c r="G1165">
        <f>VLOOKUP(CONCATENATE(Plan1!C1165,Plan1!D1165),Planilha2!$F:$K,5,0)</f>
        <v>20</v>
      </c>
      <c r="H1165" t="s">
        <v>7830</v>
      </c>
      <c r="I1165" t="s">
        <v>3069</v>
      </c>
    </row>
    <row r="1166" spans="1:9" x14ac:dyDescent="0.3">
      <c r="A1166" t="s">
        <v>7586</v>
      </c>
      <c r="B1166" t="s">
        <v>2728</v>
      </c>
      <c r="C1166" t="s">
        <v>1572</v>
      </c>
      <c r="D1166" s="16">
        <v>149637.07</v>
      </c>
      <c r="E1166" s="16">
        <v>11739.14</v>
      </c>
      <c r="F1166" s="16" t="s">
        <v>3282</v>
      </c>
      <c r="G1166">
        <f>VLOOKUP(CONCATENATE(Plan1!C1166,Plan1!D1166),Planilha2!$F:$K,5,0)</f>
        <v>84</v>
      </c>
      <c r="H1166" t="s">
        <v>7831</v>
      </c>
      <c r="I1166" t="s">
        <v>3070</v>
      </c>
    </row>
    <row r="1167" spans="1:9" x14ac:dyDescent="0.3">
      <c r="A1167" t="s">
        <v>7587</v>
      </c>
      <c r="B1167" t="s">
        <v>2729</v>
      </c>
      <c r="C1167" t="s">
        <v>1573</v>
      </c>
      <c r="D1167" s="16">
        <v>114007.33</v>
      </c>
      <c r="E1167" s="16">
        <v>10680.64</v>
      </c>
      <c r="F1167" s="16" t="s">
        <v>3282</v>
      </c>
      <c r="G1167">
        <f>VLOOKUP(CONCATENATE(Plan1!C1167,Plan1!D1167),Planilha2!$F:$K,5,0)</f>
        <v>88</v>
      </c>
      <c r="H1167" t="s">
        <v>7832</v>
      </c>
      <c r="I1167" t="s">
        <v>3071</v>
      </c>
    </row>
    <row r="1168" spans="1:9" x14ac:dyDescent="0.3">
      <c r="A1168" t="s">
        <v>6559</v>
      </c>
      <c r="B1168" t="s">
        <v>2730</v>
      </c>
      <c r="C1168" t="s">
        <v>1573</v>
      </c>
      <c r="D1168" s="16">
        <v>10834.05</v>
      </c>
      <c r="E1168" s="16" t="s">
        <v>3282</v>
      </c>
      <c r="F1168" s="16">
        <v>2920.82</v>
      </c>
      <c r="G1168">
        <f>VLOOKUP(CONCATENATE(Plan1!C1168,Plan1!D1168),Planilha2!$F:$K,5,0)</f>
        <v>1</v>
      </c>
      <c r="H1168" t="s">
        <v>6693</v>
      </c>
      <c r="I1168" t="s">
        <v>3072</v>
      </c>
    </row>
    <row r="1169" spans="1:9" x14ac:dyDescent="0.3">
      <c r="A1169" t="s">
        <v>7588</v>
      </c>
      <c r="B1169" t="s">
        <v>2731</v>
      </c>
      <c r="C1169" t="s">
        <v>1574</v>
      </c>
      <c r="D1169" s="16">
        <v>33405.89</v>
      </c>
      <c r="E1169" s="16">
        <v>3045.45</v>
      </c>
      <c r="F1169" s="16" t="s">
        <v>3282</v>
      </c>
      <c r="G1169">
        <f>VLOOKUP(CONCATENATE(Plan1!C1169,Plan1!D1169),Planilha2!$F:$K,5,0)</f>
        <v>29</v>
      </c>
      <c r="H1169" t="s">
        <v>7833</v>
      </c>
      <c r="I1169" t="s">
        <v>3073</v>
      </c>
    </row>
    <row r="1170" spans="1:9" x14ac:dyDescent="0.3">
      <c r="A1170" t="s">
        <v>7589</v>
      </c>
      <c r="B1170" t="s">
        <v>2732</v>
      </c>
      <c r="C1170" t="s">
        <v>1575</v>
      </c>
      <c r="D1170" s="16">
        <v>74228.58</v>
      </c>
      <c r="E1170" s="16">
        <v>6437.88</v>
      </c>
      <c r="F1170" s="16" t="s">
        <v>3282</v>
      </c>
      <c r="G1170">
        <f>VLOOKUP(CONCATENATE(Plan1!C1170,Plan1!D1170),Planilha2!$F:$K,5,0)</f>
        <v>54</v>
      </c>
      <c r="H1170" t="s">
        <v>7834</v>
      </c>
      <c r="I1170" t="s">
        <v>3074</v>
      </c>
    </row>
    <row r="1171" spans="1:9" x14ac:dyDescent="0.3">
      <c r="A1171" t="s">
        <v>7590</v>
      </c>
      <c r="B1171" t="s">
        <v>2733</v>
      </c>
      <c r="C1171" t="s">
        <v>1576</v>
      </c>
      <c r="D1171" s="16">
        <v>67439.600000000006</v>
      </c>
      <c r="E1171" s="16">
        <v>5851.05</v>
      </c>
      <c r="F1171" s="16" t="s">
        <v>3282</v>
      </c>
      <c r="G1171">
        <f>VLOOKUP(CONCATENATE(Plan1!C1171,Plan1!D1171),Planilha2!$F:$K,5,0)</f>
        <v>54</v>
      </c>
      <c r="H1171" t="s">
        <v>7835</v>
      </c>
      <c r="I1171" t="s">
        <v>3075</v>
      </c>
    </row>
    <row r="1172" spans="1:9" x14ac:dyDescent="0.3">
      <c r="A1172" t="s">
        <v>737</v>
      </c>
      <c r="B1172" t="s">
        <v>696</v>
      </c>
      <c r="C1172" t="s">
        <v>1577</v>
      </c>
      <c r="D1172" s="16">
        <v>17333.96</v>
      </c>
      <c r="E1172" s="16" t="s">
        <v>3282</v>
      </c>
      <c r="F1172" s="16">
        <v>5381.06</v>
      </c>
      <c r="G1172">
        <v>1</v>
      </c>
      <c r="H1172" t="s">
        <v>3483</v>
      </c>
      <c r="I1172" t="s">
        <v>3076</v>
      </c>
    </row>
    <row r="1173" spans="1:9" x14ac:dyDescent="0.3">
      <c r="A1173" t="s">
        <v>737</v>
      </c>
      <c r="B1173" t="s">
        <v>696</v>
      </c>
      <c r="C1173" t="s">
        <v>1578</v>
      </c>
      <c r="D1173" s="16">
        <v>20051.18</v>
      </c>
      <c r="E1173" s="16" t="s">
        <v>3282</v>
      </c>
      <c r="F1173" s="16">
        <v>6409.54</v>
      </c>
      <c r="G1173">
        <v>1</v>
      </c>
      <c r="H1173" t="s">
        <v>7836</v>
      </c>
      <c r="I1173" t="s">
        <v>3077</v>
      </c>
    </row>
    <row r="1174" spans="1:9" x14ac:dyDescent="0.3">
      <c r="A1174" t="s">
        <v>7591</v>
      </c>
      <c r="B1174" t="s">
        <v>2734</v>
      </c>
      <c r="C1174" t="s">
        <v>1579</v>
      </c>
      <c r="D1174" s="16">
        <v>532494.96</v>
      </c>
      <c r="E1174" s="16">
        <v>46182.73</v>
      </c>
      <c r="F1174" s="16">
        <v>10489.84</v>
      </c>
      <c r="G1174">
        <f>VLOOKUP(CONCATENATE(Plan1!C1174,Plan1!D1174),Planilha2!$F:$K,5,0)</f>
        <v>123</v>
      </c>
      <c r="H1174" t="s">
        <v>7837</v>
      </c>
      <c r="I1174" t="s">
        <v>3078</v>
      </c>
    </row>
    <row r="1175" spans="1:9" x14ac:dyDescent="0.3">
      <c r="A1175" t="s">
        <v>3387</v>
      </c>
      <c r="B1175" t="s">
        <v>2735</v>
      </c>
      <c r="C1175" t="s">
        <v>1580</v>
      </c>
      <c r="D1175" s="16">
        <v>67318.679999999993</v>
      </c>
      <c r="E1175" s="16">
        <v>5839.45</v>
      </c>
      <c r="F1175" s="16" t="s">
        <v>3282</v>
      </c>
      <c r="G1175">
        <f>VLOOKUP(CONCATENATE(Plan1!C1175,Plan1!D1175),Planilha2!$F:$K,5,0)</f>
        <v>54</v>
      </c>
      <c r="H1175" t="s">
        <v>7838</v>
      </c>
      <c r="I1175" t="s">
        <v>3079</v>
      </c>
    </row>
    <row r="1176" spans="1:9" x14ac:dyDescent="0.3">
      <c r="A1176" t="s">
        <v>3375</v>
      </c>
      <c r="B1176" t="s">
        <v>2648</v>
      </c>
      <c r="C1176" t="s">
        <v>1487</v>
      </c>
      <c r="D1176" s="16">
        <v>121442.09</v>
      </c>
      <c r="E1176" s="16">
        <v>10612.06</v>
      </c>
      <c r="F1176" s="16" t="s">
        <v>3282</v>
      </c>
      <c r="G1176">
        <f>VLOOKUP(CONCATENATE(Plan1!C1176,Plan1!D1176),Planilha2!$F:$K,5,0)</f>
        <v>161</v>
      </c>
      <c r="H1176" t="s">
        <v>7839</v>
      </c>
      <c r="I1176" t="s">
        <v>3080</v>
      </c>
    </row>
    <row r="1177" spans="1:9" x14ac:dyDescent="0.3">
      <c r="A1177" t="s">
        <v>7592</v>
      </c>
      <c r="B1177" t="s">
        <v>2740</v>
      </c>
      <c r="C1177" t="s">
        <v>1585</v>
      </c>
      <c r="D1177" s="16">
        <v>112510.85</v>
      </c>
      <c r="E1177" s="16">
        <v>7125</v>
      </c>
      <c r="F1177" s="16" t="s">
        <v>3282</v>
      </c>
      <c r="G1177">
        <f>VLOOKUP(CONCATENATE(Plan1!C1177,Plan1!D1177),Planilha2!$F:$K,5,0)</f>
        <v>88</v>
      </c>
      <c r="H1177" t="s">
        <v>7840</v>
      </c>
      <c r="I1177" t="s">
        <v>3081</v>
      </c>
    </row>
    <row r="1178" spans="1:9" x14ac:dyDescent="0.3">
      <c r="A1178" t="s">
        <v>14</v>
      </c>
      <c r="B1178" t="s">
        <v>13</v>
      </c>
      <c r="C1178" t="s">
        <v>1585</v>
      </c>
      <c r="D1178" s="16">
        <v>10435.06</v>
      </c>
      <c r="E1178" s="16" t="s">
        <v>3282</v>
      </c>
      <c r="F1178" s="16">
        <v>2745.04</v>
      </c>
      <c r="G1178">
        <v>1</v>
      </c>
      <c r="H1178" t="s">
        <v>7841</v>
      </c>
      <c r="I1178" t="s">
        <v>3082</v>
      </c>
    </row>
    <row r="1179" spans="1:9" x14ac:dyDescent="0.3">
      <c r="A1179" t="s">
        <v>7593</v>
      </c>
      <c r="B1179" t="s">
        <v>2741</v>
      </c>
      <c r="C1179" t="s">
        <v>1586</v>
      </c>
      <c r="D1179" s="16">
        <v>112555.64</v>
      </c>
      <c r="E1179" s="16">
        <v>7080.58</v>
      </c>
      <c r="F1179" s="16" t="s">
        <v>3282</v>
      </c>
      <c r="G1179">
        <f>VLOOKUP(CONCATENATE(Plan1!C1179,Plan1!D1179),Planilha2!$F:$K,5,0)</f>
        <v>88</v>
      </c>
      <c r="H1179" t="s">
        <v>3462</v>
      </c>
      <c r="I1179" t="s">
        <v>3083</v>
      </c>
    </row>
    <row r="1180" spans="1:9" x14ac:dyDescent="0.3">
      <c r="A1180" t="s">
        <v>14</v>
      </c>
      <c r="B1180" t="s">
        <v>13</v>
      </c>
      <c r="C1180" t="s">
        <v>1586</v>
      </c>
      <c r="D1180" s="16">
        <v>10435.06</v>
      </c>
      <c r="E1180" s="16" t="s">
        <v>3282</v>
      </c>
      <c r="F1180" s="16">
        <v>2745.04</v>
      </c>
      <c r="G1180">
        <v>1</v>
      </c>
      <c r="H1180" t="s">
        <v>7842</v>
      </c>
      <c r="I1180" t="s">
        <v>3084</v>
      </c>
    </row>
    <row r="1181" spans="1:9" x14ac:dyDescent="0.3">
      <c r="A1181" t="s">
        <v>3388</v>
      </c>
      <c r="B1181" t="s">
        <v>2742</v>
      </c>
      <c r="C1181" t="s">
        <v>1587</v>
      </c>
      <c r="D1181" s="16">
        <v>98306.85</v>
      </c>
      <c r="E1181" s="16">
        <v>8009.93</v>
      </c>
      <c r="F1181" s="16" t="s">
        <v>3282</v>
      </c>
      <c r="G1181">
        <f>VLOOKUP(CONCATENATE(Plan1!C1181,Plan1!D1181),Planilha2!$F:$K,5,0)</f>
        <v>135</v>
      </c>
      <c r="H1181" t="s">
        <v>7843</v>
      </c>
      <c r="I1181" t="s">
        <v>3085</v>
      </c>
    </row>
    <row r="1182" spans="1:9" x14ac:dyDescent="0.3">
      <c r="A1182" t="s">
        <v>3389</v>
      </c>
      <c r="B1182" t="s">
        <v>2743</v>
      </c>
      <c r="C1182" t="s">
        <v>1588</v>
      </c>
      <c r="D1182" s="16">
        <v>133007.67999999999</v>
      </c>
      <c r="E1182" s="16" t="s">
        <v>3282</v>
      </c>
      <c r="F1182" s="16" t="s">
        <v>3282</v>
      </c>
      <c r="G1182">
        <f>VLOOKUP(CONCATENATE(Plan1!C1182,Plan1!D1182),Planilha2!$F:$K,5,0)</f>
        <v>20</v>
      </c>
      <c r="H1182" t="s">
        <v>3484</v>
      </c>
      <c r="I1182" t="s">
        <v>3087</v>
      </c>
    </row>
    <row r="1183" spans="1:9" x14ac:dyDescent="0.3">
      <c r="A1183" t="s">
        <v>7594</v>
      </c>
      <c r="B1183" t="s">
        <v>2745</v>
      </c>
      <c r="C1183" t="s">
        <v>1590</v>
      </c>
      <c r="D1183" s="16">
        <v>125865.1</v>
      </c>
      <c r="E1183" s="16">
        <v>7082.7</v>
      </c>
      <c r="F1183" s="16" t="s">
        <v>3282</v>
      </c>
      <c r="G1183">
        <f>VLOOKUP(CONCATENATE(Plan1!C1183,Plan1!D1183),Planilha2!$F:$K,5,0)</f>
        <v>88</v>
      </c>
      <c r="H1183" t="s">
        <v>7844</v>
      </c>
      <c r="I1183" t="s">
        <v>3088</v>
      </c>
    </row>
    <row r="1184" spans="1:9" x14ac:dyDescent="0.3">
      <c r="A1184" t="s">
        <v>7595</v>
      </c>
      <c r="B1184" t="s">
        <v>2746</v>
      </c>
      <c r="C1184" t="s">
        <v>1591</v>
      </c>
      <c r="D1184" s="16">
        <v>94752.89</v>
      </c>
      <c r="E1184" s="16">
        <v>9771.61</v>
      </c>
      <c r="F1184" s="16" t="s">
        <v>3282</v>
      </c>
      <c r="G1184">
        <f>VLOOKUP(CONCATENATE(Plan1!C1184,Plan1!D1184),Planilha2!$F:$K,5,0)</f>
        <v>77</v>
      </c>
      <c r="H1184" t="s">
        <v>7845</v>
      </c>
      <c r="I1184" t="s">
        <v>3089</v>
      </c>
    </row>
    <row r="1185" spans="1:9" x14ac:dyDescent="0.3">
      <c r="A1185" t="s">
        <v>7596</v>
      </c>
      <c r="B1185" t="s">
        <v>2747</v>
      </c>
      <c r="C1185" t="s">
        <v>1592</v>
      </c>
      <c r="D1185" s="16">
        <v>96478.720000000001</v>
      </c>
      <c r="E1185" s="16">
        <v>5716.66</v>
      </c>
      <c r="F1185" s="16" t="s">
        <v>3282</v>
      </c>
      <c r="G1185">
        <f>VLOOKUP(CONCATENATE(Plan1!C1185,Plan1!D1185),Planilha2!$F:$K,5,0)</f>
        <v>88</v>
      </c>
      <c r="H1185" t="s">
        <v>7846</v>
      </c>
      <c r="I1185" t="s">
        <v>3090</v>
      </c>
    </row>
    <row r="1186" spans="1:9" x14ac:dyDescent="0.3">
      <c r="A1186" t="s">
        <v>3390</v>
      </c>
      <c r="B1186" t="s">
        <v>2755</v>
      </c>
      <c r="C1186" t="s">
        <v>1600</v>
      </c>
      <c r="D1186" s="16">
        <v>133007.67999999999</v>
      </c>
      <c r="E1186" s="16" t="s">
        <v>3282</v>
      </c>
      <c r="F1186" s="16" t="s">
        <v>3282</v>
      </c>
      <c r="G1186">
        <f>VLOOKUP(CONCATENATE(Plan1!C1186,Plan1!D1186),Planilha2!$F:$K,5,0)</f>
        <v>44</v>
      </c>
      <c r="H1186" t="s">
        <v>7847</v>
      </c>
      <c r="I1186" t="s">
        <v>3091</v>
      </c>
    </row>
    <row r="1187" spans="1:9" x14ac:dyDescent="0.3">
      <c r="A1187" t="s">
        <v>3391</v>
      </c>
      <c r="B1187" t="s">
        <v>2756</v>
      </c>
      <c r="C1187" t="s">
        <v>1601</v>
      </c>
      <c r="D1187" s="16">
        <v>125849.57</v>
      </c>
      <c r="E1187" s="16">
        <v>7098.11</v>
      </c>
      <c r="F1187" s="16" t="s">
        <v>3282</v>
      </c>
      <c r="G1187">
        <f>VLOOKUP(CONCATENATE(Plan1!C1187,Plan1!D1187),Planilha2!$F:$K,5,0)</f>
        <v>88</v>
      </c>
      <c r="H1187" t="s">
        <v>7848</v>
      </c>
      <c r="I1187" t="s">
        <v>3092</v>
      </c>
    </row>
    <row r="1188" spans="1:9" x14ac:dyDescent="0.3">
      <c r="A1188" t="s">
        <v>7597</v>
      </c>
      <c r="B1188" t="s">
        <v>2758</v>
      </c>
      <c r="C1188" t="s">
        <v>1602</v>
      </c>
      <c r="D1188" s="16">
        <v>12505.15</v>
      </c>
      <c r="E1188" s="16" t="s">
        <v>3282</v>
      </c>
      <c r="F1188" s="16">
        <v>3523.66</v>
      </c>
      <c r="G1188">
        <f>VLOOKUP(CONCATENATE(Plan1!C1188,Plan1!D1188),Planilha2!$F:$K,5,0)</f>
        <v>1</v>
      </c>
      <c r="H1188" t="s">
        <v>7849</v>
      </c>
      <c r="I1188" t="s">
        <v>3093</v>
      </c>
    </row>
    <row r="1189" spans="1:9" x14ac:dyDescent="0.3">
      <c r="A1189" t="s">
        <v>7598</v>
      </c>
      <c r="B1189" t="s">
        <v>2760</v>
      </c>
      <c r="C1189" t="s">
        <v>1604</v>
      </c>
      <c r="D1189" s="16">
        <v>24723.43</v>
      </c>
      <c r="E1189" s="16">
        <v>2779.27</v>
      </c>
      <c r="F1189" s="16" t="s">
        <v>3282</v>
      </c>
      <c r="G1189">
        <f>VLOOKUP(CONCATENATE(Plan1!C1189,Plan1!D1189),Planilha2!$F:$K,5,0)</f>
        <v>39</v>
      </c>
      <c r="H1189" t="s">
        <v>7850</v>
      </c>
      <c r="I1189" t="s">
        <v>3094</v>
      </c>
    </row>
    <row r="1190" spans="1:9" x14ac:dyDescent="0.3">
      <c r="A1190" t="s">
        <v>620</v>
      </c>
      <c r="B1190" t="s">
        <v>2761</v>
      </c>
      <c r="C1190" t="s">
        <v>1605</v>
      </c>
      <c r="D1190" s="16">
        <v>776375.06</v>
      </c>
      <c r="E1190" s="16" t="s">
        <v>3282</v>
      </c>
      <c r="F1190" s="16" t="s">
        <v>3282</v>
      </c>
      <c r="G1190">
        <f>VLOOKUP(CONCATENATE(Plan1!C1190,Plan1!D1190),Planilha2!$F:$K,5,0)</f>
        <v>1</v>
      </c>
      <c r="H1190" t="s">
        <v>7851</v>
      </c>
      <c r="I1190" t="s">
        <v>3095</v>
      </c>
    </row>
    <row r="1191" spans="1:9" x14ac:dyDescent="0.3">
      <c r="A1191" t="s">
        <v>7599</v>
      </c>
      <c r="B1191" t="s">
        <v>2762</v>
      </c>
      <c r="C1191" t="s">
        <v>1606</v>
      </c>
      <c r="D1191" s="16">
        <v>124896.95</v>
      </c>
      <c r="E1191" s="16">
        <v>8185.38</v>
      </c>
      <c r="F1191" s="16" t="s">
        <v>3282</v>
      </c>
      <c r="G1191">
        <f>VLOOKUP(CONCATENATE(Plan1!C1191,Plan1!D1191),Planilha2!$F:$K,5,0)</f>
        <v>107</v>
      </c>
      <c r="H1191" t="s">
        <v>3463</v>
      </c>
      <c r="I1191" t="s">
        <v>3096</v>
      </c>
    </row>
    <row r="1192" spans="1:9" x14ac:dyDescent="0.3">
      <c r="A1192" t="s">
        <v>7600</v>
      </c>
      <c r="B1192" t="s">
        <v>2763</v>
      </c>
      <c r="C1192" t="s">
        <v>1607</v>
      </c>
      <c r="D1192" s="16">
        <v>24171.27</v>
      </c>
      <c r="E1192" s="16">
        <v>877.23</v>
      </c>
      <c r="F1192" s="16">
        <v>4513.57</v>
      </c>
      <c r="G1192">
        <f>VLOOKUP(CONCATENATE(Plan1!C1192,Plan1!D1192),Planilha2!$F:$K,5,0)</f>
        <v>3</v>
      </c>
      <c r="H1192" t="s">
        <v>7852</v>
      </c>
      <c r="I1192" t="s">
        <v>3098</v>
      </c>
    </row>
    <row r="1193" spans="1:9" x14ac:dyDescent="0.3">
      <c r="A1193" t="s">
        <v>7601</v>
      </c>
      <c r="B1193" t="s">
        <v>2764</v>
      </c>
      <c r="C1193" t="s">
        <v>1608</v>
      </c>
      <c r="D1193" s="16">
        <v>8564.7099999999991</v>
      </c>
      <c r="E1193" s="16">
        <v>877.23</v>
      </c>
      <c r="F1193" s="16" t="s">
        <v>3282</v>
      </c>
      <c r="G1193">
        <f>VLOOKUP(CONCATENATE(Plan1!C1193,Plan1!D1193),Planilha2!$F:$K,5,0)</f>
        <v>15</v>
      </c>
      <c r="H1193" t="s">
        <v>7853</v>
      </c>
      <c r="I1193" t="s">
        <v>3099</v>
      </c>
    </row>
    <row r="1194" spans="1:9" x14ac:dyDescent="0.3">
      <c r="A1194" t="s">
        <v>3392</v>
      </c>
      <c r="B1194" t="s">
        <v>2765</v>
      </c>
      <c r="C1194" t="s">
        <v>1609</v>
      </c>
      <c r="D1194" s="16">
        <v>7966.18</v>
      </c>
      <c r="E1194" s="16">
        <v>877.23</v>
      </c>
      <c r="F1194" s="16" t="s">
        <v>3282</v>
      </c>
      <c r="G1194">
        <f>VLOOKUP(CONCATENATE(Plan1!C1194,Plan1!D1194),Planilha2!$F:$K,5,0)</f>
        <v>102</v>
      </c>
      <c r="H1194" t="s">
        <v>3464</v>
      </c>
      <c r="I1194" t="s">
        <v>3100</v>
      </c>
    </row>
    <row r="1195" spans="1:9" x14ac:dyDescent="0.3">
      <c r="A1195" t="s">
        <v>3393</v>
      </c>
      <c r="B1195" t="s">
        <v>2766</v>
      </c>
      <c r="C1195" t="s">
        <v>1610</v>
      </c>
      <c r="D1195" s="16">
        <v>69273.740000000005</v>
      </c>
      <c r="E1195" s="16">
        <v>877.23</v>
      </c>
      <c r="F1195" s="16">
        <v>5569.18</v>
      </c>
      <c r="G1195">
        <f>VLOOKUP(CONCATENATE(Plan1!C1195,Plan1!D1195),Planilha2!$F:$K,5,0)</f>
        <v>32</v>
      </c>
      <c r="H1195" t="s">
        <v>7854</v>
      </c>
      <c r="I1195" t="s">
        <v>3101</v>
      </c>
    </row>
    <row r="1196" spans="1:9" x14ac:dyDescent="0.3">
      <c r="A1196" t="s">
        <v>7602</v>
      </c>
      <c r="B1196" t="s">
        <v>2767</v>
      </c>
      <c r="C1196" t="s">
        <v>1434</v>
      </c>
      <c r="D1196" s="16">
        <v>17646.16</v>
      </c>
      <c r="E1196" s="16" t="s">
        <v>3282</v>
      </c>
      <c r="F1196" s="16">
        <v>5478.5</v>
      </c>
      <c r="G1196">
        <f>VLOOKUP(CONCATENATE(Plan1!C1196,Plan1!D1196),Planilha2!$F:$K,5,0)</f>
        <v>1</v>
      </c>
      <c r="H1196" t="s">
        <v>7083</v>
      </c>
      <c r="I1196" t="s">
        <v>3102</v>
      </c>
    </row>
    <row r="1197" spans="1:9" x14ac:dyDescent="0.3">
      <c r="A1197" t="s">
        <v>7602</v>
      </c>
      <c r="B1197" t="s">
        <v>2767</v>
      </c>
      <c r="C1197" t="s">
        <v>1435</v>
      </c>
      <c r="D1197" s="16">
        <v>30617.29</v>
      </c>
      <c r="E1197" s="16" t="s">
        <v>3282</v>
      </c>
      <c r="F1197" s="16">
        <v>10372.86</v>
      </c>
      <c r="G1197">
        <f>VLOOKUP(CONCATENATE(Plan1!C1197,Plan1!D1197),Planilha2!$F:$K,5,0)</f>
        <v>1</v>
      </c>
      <c r="H1197" t="s">
        <v>7855</v>
      </c>
      <c r="I1197" t="s">
        <v>3103</v>
      </c>
    </row>
    <row r="1198" spans="1:9" x14ac:dyDescent="0.3">
      <c r="A1198" t="s">
        <v>7603</v>
      </c>
      <c r="B1198" t="s">
        <v>2768</v>
      </c>
      <c r="C1198" t="s">
        <v>1440</v>
      </c>
      <c r="D1198" s="16">
        <v>12305.95</v>
      </c>
      <c r="E1198" s="16" t="s">
        <v>3282</v>
      </c>
      <c r="F1198" s="16">
        <v>3463.48</v>
      </c>
      <c r="G1198">
        <f>VLOOKUP(CONCATENATE(Plan1!C1198,Plan1!D1198),Planilha2!$F:$K,5,0)</f>
        <v>1</v>
      </c>
      <c r="H1198" t="s">
        <v>3465</v>
      </c>
      <c r="I1198" t="s">
        <v>3104</v>
      </c>
    </row>
    <row r="1199" spans="1:9" x14ac:dyDescent="0.3">
      <c r="A1199" t="s">
        <v>7537</v>
      </c>
      <c r="B1199" t="s">
        <v>2656</v>
      </c>
      <c r="C1199" t="s">
        <v>1611</v>
      </c>
      <c r="D1199" s="16">
        <v>97451.9</v>
      </c>
      <c r="E1199" s="16" t="s">
        <v>3282</v>
      </c>
      <c r="F1199" s="16">
        <v>35415.040000000001</v>
      </c>
      <c r="G1199">
        <f>VLOOKUP(CONCATENATE(Plan1!C1199,Plan1!D1199),Planilha2!$F:$K,5,0)</f>
        <v>1</v>
      </c>
      <c r="H1199" t="s">
        <v>7856</v>
      </c>
      <c r="I1199" t="s">
        <v>3105</v>
      </c>
    </row>
    <row r="1200" spans="1:9" x14ac:dyDescent="0.3">
      <c r="A1200" t="s">
        <v>3394</v>
      </c>
      <c r="B1200" t="s">
        <v>2769</v>
      </c>
      <c r="C1200" t="s">
        <v>1612</v>
      </c>
      <c r="D1200" s="16">
        <v>125401.72</v>
      </c>
      <c r="E1200" s="16">
        <v>7744.67</v>
      </c>
      <c r="F1200" s="16" t="s">
        <v>3282</v>
      </c>
      <c r="G1200">
        <f>VLOOKUP(CONCATENATE(Plan1!C1200,Plan1!D1200),Planilha2!$F:$K,5,0)</f>
        <v>36</v>
      </c>
      <c r="H1200" t="s">
        <v>3466</v>
      </c>
      <c r="I1200" t="s">
        <v>3106</v>
      </c>
    </row>
    <row r="1201" spans="1:9" x14ac:dyDescent="0.3">
      <c r="A1201" t="s">
        <v>7537</v>
      </c>
      <c r="B1201" t="s">
        <v>2656</v>
      </c>
      <c r="C1201" t="s">
        <v>1613</v>
      </c>
      <c r="D1201" s="16">
        <v>97451.9</v>
      </c>
      <c r="E1201" s="16" t="s">
        <v>3282</v>
      </c>
      <c r="F1201" s="16">
        <v>35415.040000000001</v>
      </c>
      <c r="G1201">
        <f>VLOOKUP(CONCATENATE(Plan1!C1201,Plan1!D1201),Planilha2!$F:$K,5,0)</f>
        <v>1</v>
      </c>
      <c r="H1201" t="s">
        <v>7857</v>
      </c>
      <c r="I1201" t="s">
        <v>3107</v>
      </c>
    </row>
    <row r="1202" spans="1:9" x14ac:dyDescent="0.3">
      <c r="A1202" t="s">
        <v>7537</v>
      </c>
      <c r="B1202" t="s">
        <v>2656</v>
      </c>
      <c r="C1202" t="s">
        <v>1614</v>
      </c>
      <c r="D1202" s="16">
        <v>46588.57</v>
      </c>
      <c r="E1202" s="16" t="s">
        <v>3282</v>
      </c>
      <c r="F1202" s="16">
        <v>16314.94</v>
      </c>
      <c r="G1202">
        <f>VLOOKUP(CONCATENATE(Plan1!C1202,Plan1!D1202),Planilha2!$F:$K,5,0)</f>
        <v>1</v>
      </c>
      <c r="H1202" t="s">
        <v>7858</v>
      </c>
      <c r="I1202" t="s">
        <v>3108</v>
      </c>
    </row>
    <row r="1203" spans="1:9" x14ac:dyDescent="0.3">
      <c r="A1203" t="s">
        <v>7604</v>
      </c>
      <c r="B1203" t="s">
        <v>2770</v>
      </c>
      <c r="C1203" t="s">
        <v>1615</v>
      </c>
      <c r="D1203" s="16">
        <v>67965.350000000006</v>
      </c>
      <c r="E1203" s="16">
        <v>5898.02</v>
      </c>
      <c r="F1203" s="16" t="s">
        <v>3282</v>
      </c>
      <c r="G1203">
        <f>VLOOKUP(CONCATENATE(Plan1!C1203,Plan1!D1203),Planilha2!$F:$K,5,0)</f>
        <v>54</v>
      </c>
      <c r="H1203" t="s">
        <v>3467</v>
      </c>
      <c r="I1203" t="s">
        <v>3109</v>
      </c>
    </row>
    <row r="1204" spans="1:9" x14ac:dyDescent="0.3">
      <c r="A1204" t="s">
        <v>7605</v>
      </c>
      <c r="B1204" t="s">
        <v>2771</v>
      </c>
      <c r="C1204" t="s">
        <v>1616</v>
      </c>
      <c r="D1204" s="16">
        <v>67843.509999999995</v>
      </c>
      <c r="E1204" s="16">
        <v>5886.33</v>
      </c>
      <c r="F1204" s="16" t="s">
        <v>3282</v>
      </c>
      <c r="G1204">
        <f>VLOOKUP(CONCATENATE(Plan1!C1204,Plan1!D1204),Planilha2!$F:$K,5,0)</f>
        <v>54</v>
      </c>
      <c r="H1204" t="s">
        <v>7859</v>
      </c>
      <c r="I1204" t="s">
        <v>3110</v>
      </c>
    </row>
    <row r="1205" spans="1:9" x14ac:dyDescent="0.3">
      <c r="A1205" t="s">
        <v>7606</v>
      </c>
      <c r="B1205" t="s">
        <v>2772</v>
      </c>
      <c r="C1205" t="s">
        <v>1617</v>
      </c>
      <c r="D1205" s="16">
        <v>67847.88</v>
      </c>
      <c r="E1205" s="16">
        <v>5886.71</v>
      </c>
      <c r="F1205" s="16" t="s">
        <v>3282</v>
      </c>
      <c r="G1205">
        <f>VLOOKUP(CONCATENATE(Plan1!C1205,Plan1!D1205),Planilha2!$F:$K,5,0)</f>
        <v>54</v>
      </c>
      <c r="H1205" t="s">
        <v>3468</v>
      </c>
      <c r="I1205" t="s">
        <v>3111</v>
      </c>
    </row>
    <row r="1206" spans="1:9" x14ac:dyDescent="0.3">
      <c r="A1206" t="s">
        <v>7607</v>
      </c>
      <c r="B1206" t="s">
        <v>2773</v>
      </c>
      <c r="C1206" t="s">
        <v>1618</v>
      </c>
      <c r="D1206" s="16">
        <v>97299.96</v>
      </c>
      <c r="E1206" s="16">
        <v>11863.38</v>
      </c>
      <c r="F1206" s="16" t="s">
        <v>3282</v>
      </c>
      <c r="G1206">
        <f>VLOOKUP(CONCATENATE(Plan1!C1206,Plan1!D1206),Planilha2!$F:$K,5,0)</f>
        <v>62</v>
      </c>
      <c r="H1206" t="s">
        <v>7860</v>
      </c>
      <c r="I1206" t="s">
        <v>3112</v>
      </c>
    </row>
    <row r="1207" spans="1:9" x14ac:dyDescent="0.3">
      <c r="A1207" t="s">
        <v>3395</v>
      </c>
      <c r="B1207" t="s">
        <v>2774</v>
      </c>
      <c r="C1207" t="s">
        <v>1619</v>
      </c>
      <c r="D1207" s="16">
        <v>303724.06</v>
      </c>
      <c r="E1207" s="16">
        <v>26805.4</v>
      </c>
      <c r="F1207" s="16" t="s">
        <v>3282</v>
      </c>
      <c r="G1207">
        <f>VLOOKUP(CONCATENATE(Plan1!C1207,Plan1!D1207),Planilha2!$F:$K,5,0)</f>
        <v>197</v>
      </c>
      <c r="H1207" t="s">
        <v>7861</v>
      </c>
      <c r="I1207" t="s">
        <v>3113</v>
      </c>
    </row>
    <row r="1208" spans="1:9" x14ac:dyDescent="0.3">
      <c r="A1208" t="s">
        <v>7608</v>
      </c>
      <c r="B1208" t="s">
        <v>2775</v>
      </c>
      <c r="C1208" t="s">
        <v>1619</v>
      </c>
      <c r="D1208" s="16">
        <v>52796.34</v>
      </c>
      <c r="E1208" s="16" t="s">
        <v>3282</v>
      </c>
      <c r="F1208" s="16">
        <v>18808.54</v>
      </c>
      <c r="G1208">
        <f>VLOOKUP(CONCATENATE(Plan1!C1208,Plan1!D1208),Planilha2!$F:$K,5,0)</f>
        <v>1</v>
      </c>
      <c r="H1208" t="s">
        <v>7862</v>
      </c>
      <c r="I1208" t="s">
        <v>3114</v>
      </c>
    </row>
    <row r="1209" spans="1:9" x14ac:dyDescent="0.3">
      <c r="A1209" t="s">
        <v>7609</v>
      </c>
      <c r="B1209" t="s">
        <v>2776</v>
      </c>
      <c r="C1209" t="s">
        <v>1620</v>
      </c>
      <c r="D1209" s="16">
        <v>55055.06</v>
      </c>
      <c r="E1209" s="16">
        <v>4981.42</v>
      </c>
      <c r="F1209" s="16" t="s">
        <v>3282</v>
      </c>
      <c r="G1209">
        <f>VLOOKUP(CONCATENATE(Plan1!C1209,Plan1!D1209),Planilha2!$F:$K,5,0)</f>
        <v>195</v>
      </c>
      <c r="H1209" t="s">
        <v>7863</v>
      </c>
      <c r="I1209" t="s">
        <v>3115</v>
      </c>
    </row>
    <row r="1210" spans="1:9" x14ac:dyDescent="0.3">
      <c r="A1210" t="s">
        <v>3295</v>
      </c>
      <c r="B1210" t="s">
        <v>2273</v>
      </c>
      <c r="C1210" t="s">
        <v>1621</v>
      </c>
      <c r="D1210" s="16">
        <v>5345.17</v>
      </c>
      <c r="E1210" s="16" t="s">
        <v>3282</v>
      </c>
      <c r="F1210" s="16">
        <v>843.76</v>
      </c>
      <c r="G1210">
        <v>1</v>
      </c>
      <c r="H1210" t="s">
        <v>7864</v>
      </c>
      <c r="I1210" t="s">
        <v>3116</v>
      </c>
    </row>
    <row r="1211" spans="1:9" x14ac:dyDescent="0.3">
      <c r="A1211" t="s">
        <v>7610</v>
      </c>
      <c r="B1211" t="s">
        <v>2777</v>
      </c>
      <c r="C1211" t="s">
        <v>1622</v>
      </c>
      <c r="D1211" s="16">
        <v>45333.54</v>
      </c>
      <c r="E1211" s="16">
        <v>4890.74</v>
      </c>
      <c r="F1211" s="16" t="s">
        <v>3282</v>
      </c>
      <c r="G1211">
        <f>VLOOKUP(CONCATENATE(Plan1!C1211,Plan1!D1211),Planilha2!$F:$K,5,0)</f>
        <v>179</v>
      </c>
      <c r="H1211" t="s">
        <v>7865</v>
      </c>
      <c r="I1211" t="s">
        <v>3117</v>
      </c>
    </row>
    <row r="1212" spans="1:9" x14ac:dyDescent="0.3">
      <c r="A1212" t="s">
        <v>7611</v>
      </c>
      <c r="B1212" t="s">
        <v>2778</v>
      </c>
      <c r="C1212" t="s">
        <v>1623</v>
      </c>
      <c r="D1212" s="16">
        <v>45419.39</v>
      </c>
      <c r="E1212" s="16">
        <v>7619.23</v>
      </c>
      <c r="F1212" s="16" t="s">
        <v>3282</v>
      </c>
      <c r="G1212">
        <f>VLOOKUP(CONCATENATE(Plan1!C1212,Plan1!D1212),Planilha2!$F:$K,5,0)</f>
        <v>104</v>
      </c>
      <c r="H1212" t="s">
        <v>7866</v>
      </c>
      <c r="I1212" t="s">
        <v>3118</v>
      </c>
    </row>
    <row r="1213" spans="1:9" x14ac:dyDescent="0.3">
      <c r="A1213" t="s">
        <v>6468</v>
      </c>
      <c r="B1213" t="s">
        <v>2230</v>
      </c>
      <c r="C1213" t="s">
        <v>1623</v>
      </c>
      <c r="D1213" s="16">
        <v>5061.43</v>
      </c>
      <c r="E1213" s="16" t="s">
        <v>3282</v>
      </c>
      <c r="F1213" s="16">
        <v>736.33</v>
      </c>
      <c r="G1213">
        <f>VLOOKUP(CONCATENATE(Plan1!C1213,Plan1!D1213),Planilha2!$F:$K,5,0)</f>
        <v>1</v>
      </c>
      <c r="H1213" t="s">
        <v>3469</v>
      </c>
      <c r="I1213" t="s">
        <v>3119</v>
      </c>
    </row>
    <row r="1214" spans="1:9" x14ac:dyDescent="0.3">
      <c r="A1214" t="s">
        <v>7612</v>
      </c>
      <c r="B1214" t="s">
        <v>2779</v>
      </c>
      <c r="C1214" t="s">
        <v>1624</v>
      </c>
      <c r="D1214" s="16">
        <v>63306.2</v>
      </c>
      <c r="E1214" s="16">
        <v>11536.11</v>
      </c>
      <c r="F1214" s="16" t="s">
        <v>3282</v>
      </c>
      <c r="G1214">
        <f>VLOOKUP(CONCATENATE(Plan1!C1214,Plan1!D1214),Planilha2!$F:$K,5,0)</f>
        <v>217</v>
      </c>
      <c r="H1214" t="s">
        <v>3470</v>
      </c>
      <c r="I1214" t="s">
        <v>3120</v>
      </c>
    </row>
    <row r="1215" spans="1:9" x14ac:dyDescent="0.3">
      <c r="A1215" t="s">
        <v>3456</v>
      </c>
      <c r="B1215" t="s">
        <v>2780</v>
      </c>
      <c r="C1215" t="s">
        <v>1625</v>
      </c>
      <c r="D1215" s="16">
        <v>45524.29</v>
      </c>
      <c r="E1215" s="16" t="s">
        <v>3282</v>
      </c>
      <c r="F1215" s="16">
        <v>16055.38</v>
      </c>
      <c r="G1215">
        <f>VLOOKUP(CONCATENATE(Plan1!C1215,Plan1!D1215),Planilha2!$F:$K,5,0)</f>
        <v>1</v>
      </c>
      <c r="H1215" t="s">
        <v>3471</v>
      </c>
      <c r="I1215" t="s">
        <v>3121</v>
      </c>
    </row>
    <row r="1216" spans="1:9" x14ac:dyDescent="0.3">
      <c r="A1216" t="s">
        <v>3456</v>
      </c>
      <c r="B1216" t="s">
        <v>2780</v>
      </c>
      <c r="C1216" t="s">
        <v>1626</v>
      </c>
      <c r="D1216" s="16">
        <v>24885.94</v>
      </c>
      <c r="E1216" s="16" t="s">
        <v>3282</v>
      </c>
      <c r="F1216" s="16">
        <v>8241.4299999999985</v>
      </c>
      <c r="G1216">
        <f>VLOOKUP(CONCATENATE(Plan1!C1216,Plan1!D1216),Planilha2!$F:$K,5,0)</f>
        <v>1</v>
      </c>
      <c r="H1216" t="s">
        <v>3472</v>
      </c>
      <c r="I1216" t="s">
        <v>3122</v>
      </c>
    </row>
    <row r="1217" spans="1:9" x14ac:dyDescent="0.3">
      <c r="A1217" t="s">
        <v>3456</v>
      </c>
      <c r="B1217" t="s">
        <v>2780</v>
      </c>
      <c r="C1217" t="s">
        <v>1627</v>
      </c>
      <c r="D1217" s="16">
        <v>11610.38</v>
      </c>
      <c r="E1217" s="16" t="s">
        <v>3282</v>
      </c>
      <c r="F1217" s="16">
        <v>3215.73</v>
      </c>
      <c r="G1217">
        <f>VLOOKUP(CONCATENATE(Plan1!C1217,Plan1!D1217),Planilha2!$F:$K,5,0)</f>
        <v>1</v>
      </c>
      <c r="H1217" t="s">
        <v>3473</v>
      </c>
      <c r="I1217" t="s">
        <v>3123</v>
      </c>
    </row>
    <row r="1218" spans="1:9" x14ac:dyDescent="0.3">
      <c r="A1218" t="s">
        <v>7613</v>
      </c>
      <c r="B1218" t="s">
        <v>2781</v>
      </c>
      <c r="C1218" t="s">
        <v>1628</v>
      </c>
      <c r="D1218" s="16">
        <v>107109.2</v>
      </c>
      <c r="E1218" s="16" t="s">
        <v>3282</v>
      </c>
      <c r="F1218" s="16">
        <v>10036.14</v>
      </c>
      <c r="G1218">
        <f>VLOOKUP(CONCATENATE(Plan1!C1218,Plan1!D1218),Planilha2!$F:$K,5,0)</f>
        <v>217</v>
      </c>
      <c r="H1218" t="s">
        <v>7867</v>
      </c>
      <c r="I1218" t="s">
        <v>3124</v>
      </c>
    </row>
    <row r="1219" spans="1:9" x14ac:dyDescent="0.3">
      <c r="A1219" t="s">
        <v>7614</v>
      </c>
      <c r="B1219" t="s">
        <v>2782</v>
      </c>
      <c r="C1219" t="s">
        <v>1628</v>
      </c>
      <c r="D1219" s="16">
        <v>19633.12</v>
      </c>
      <c r="E1219" s="16" t="s">
        <v>3282</v>
      </c>
      <c r="F1219" s="16">
        <v>6253.1</v>
      </c>
      <c r="G1219">
        <f>VLOOKUP(CONCATENATE(Plan1!C1219,Plan1!D1219),Planilha2!$F:$K,5,0)</f>
        <v>1</v>
      </c>
      <c r="H1219" t="s">
        <v>3474</v>
      </c>
      <c r="I1219" t="s">
        <v>3125</v>
      </c>
    </row>
    <row r="1220" spans="1:9" x14ac:dyDescent="0.3">
      <c r="A1220" t="s">
        <v>7615</v>
      </c>
      <c r="B1220" t="s">
        <v>2783</v>
      </c>
      <c r="C1220" t="s">
        <v>1629</v>
      </c>
      <c r="D1220" s="16">
        <v>10788.95</v>
      </c>
      <c r="E1220" s="16">
        <v>1827.98</v>
      </c>
      <c r="F1220" s="16" t="s">
        <v>3282</v>
      </c>
      <c r="G1220">
        <f>VLOOKUP(CONCATENATE(Plan1!C1220,Plan1!D1220),Planilha2!$F:$K,5,0)</f>
        <v>174</v>
      </c>
      <c r="H1220" t="s">
        <v>7868</v>
      </c>
      <c r="I1220" t="s">
        <v>3126</v>
      </c>
    </row>
    <row r="1221" spans="1:9" x14ac:dyDescent="0.3">
      <c r="A1221" t="s">
        <v>7614</v>
      </c>
      <c r="B1221" t="s">
        <v>2782</v>
      </c>
      <c r="C1221" t="s">
        <v>1629</v>
      </c>
      <c r="D1221" s="16">
        <v>10894.14</v>
      </c>
      <c r="E1221" s="16" t="s">
        <v>3282</v>
      </c>
      <c r="F1221" s="16">
        <v>2944.57</v>
      </c>
      <c r="G1221">
        <f>VLOOKUP(CONCATENATE(Plan1!C1221,Plan1!D1221),Planilha2!$F:$K,5,0)</f>
        <v>1</v>
      </c>
      <c r="H1221" t="s">
        <v>3475</v>
      </c>
      <c r="I1221" t="s">
        <v>3127</v>
      </c>
    </row>
    <row r="1222" spans="1:9" x14ac:dyDescent="0.3">
      <c r="A1222" t="s">
        <v>3396</v>
      </c>
      <c r="B1222" t="s">
        <v>2784</v>
      </c>
      <c r="C1222" t="s">
        <v>1630</v>
      </c>
      <c r="D1222" s="16">
        <v>163142.76</v>
      </c>
      <c r="E1222" s="16">
        <v>16215.2</v>
      </c>
      <c r="F1222" s="16" t="s">
        <v>3282</v>
      </c>
      <c r="G1222">
        <f>VLOOKUP(CONCATENATE(Plan1!C1222,Plan1!D1222),Planilha2!$F:$K,5,0)</f>
        <v>206</v>
      </c>
      <c r="H1222" t="s">
        <v>7869</v>
      </c>
      <c r="I1222" t="s">
        <v>3128</v>
      </c>
    </row>
    <row r="1223" spans="1:9" x14ac:dyDescent="0.3">
      <c r="A1223" t="s">
        <v>7614</v>
      </c>
      <c r="B1223" t="s">
        <v>2782</v>
      </c>
      <c r="C1223" t="s">
        <v>1630</v>
      </c>
      <c r="D1223" s="16">
        <v>44274.62</v>
      </c>
      <c r="E1223" s="16" t="s">
        <v>3282</v>
      </c>
      <c r="F1223" s="16">
        <v>15582.26</v>
      </c>
      <c r="G1223">
        <f>VLOOKUP(CONCATENATE(Plan1!C1223,Plan1!D1223),Planilha2!$F:$K,5,0)</f>
        <v>1</v>
      </c>
      <c r="H1223" t="s">
        <v>6720</v>
      </c>
      <c r="I1223" t="s">
        <v>3129</v>
      </c>
    </row>
    <row r="1224" spans="1:9" x14ac:dyDescent="0.3">
      <c r="A1224" t="s">
        <v>7616</v>
      </c>
      <c r="B1224" t="s">
        <v>2785</v>
      </c>
      <c r="C1224" t="s">
        <v>1631</v>
      </c>
      <c r="D1224" s="16">
        <v>69731.06</v>
      </c>
      <c r="E1224" s="16">
        <v>6672.57</v>
      </c>
      <c r="F1224" s="16" t="s">
        <v>3282</v>
      </c>
      <c r="G1224">
        <f>VLOOKUP(CONCATENATE(Plan1!C1224,Plan1!D1224),Planilha2!$F:$K,5,0)</f>
        <v>56</v>
      </c>
      <c r="H1224" t="s">
        <v>3485</v>
      </c>
      <c r="I1224" t="s">
        <v>3130</v>
      </c>
    </row>
    <row r="1225" spans="1:9" x14ac:dyDescent="0.3">
      <c r="A1225" t="s">
        <v>7617</v>
      </c>
      <c r="B1225" t="s">
        <v>2786</v>
      </c>
      <c r="C1225" t="s">
        <v>1632</v>
      </c>
      <c r="D1225" s="16">
        <v>71893.8</v>
      </c>
      <c r="E1225" s="16">
        <v>6882.06</v>
      </c>
      <c r="F1225" s="16" t="s">
        <v>3282</v>
      </c>
      <c r="G1225">
        <f>VLOOKUP(CONCATENATE(Plan1!C1225,Plan1!D1225),Planilha2!$F:$K,5,0)</f>
        <v>56</v>
      </c>
      <c r="H1225" t="s">
        <v>3942</v>
      </c>
      <c r="I1225" t="s">
        <v>3131</v>
      </c>
    </row>
    <row r="1226" spans="1:9" x14ac:dyDescent="0.3">
      <c r="A1226" t="s">
        <v>7618</v>
      </c>
      <c r="B1226" t="s">
        <v>2787</v>
      </c>
      <c r="C1226" t="s">
        <v>1633</v>
      </c>
      <c r="D1226" s="16">
        <v>66546.83</v>
      </c>
      <c r="E1226" s="16">
        <v>877.23</v>
      </c>
      <c r="F1226" s="16" t="s">
        <v>3282</v>
      </c>
      <c r="G1226">
        <f>VLOOKUP(CONCATENATE(Plan1!C1226,Plan1!D1226),Planilha2!$F:$K,5,0)</f>
        <v>56</v>
      </c>
      <c r="H1226" t="s">
        <v>7870</v>
      </c>
      <c r="I1226" t="s">
        <v>3132</v>
      </c>
    </row>
    <row r="1227" spans="1:9" x14ac:dyDescent="0.3">
      <c r="A1227" t="s">
        <v>7619</v>
      </c>
      <c r="B1227" t="s">
        <v>2788</v>
      </c>
      <c r="C1227" t="s">
        <v>1634</v>
      </c>
      <c r="D1227" s="16">
        <v>43169.16</v>
      </c>
      <c r="E1227" s="16">
        <v>4156.9399999999996</v>
      </c>
      <c r="F1227" s="16" t="s">
        <v>3282</v>
      </c>
      <c r="G1227">
        <f>VLOOKUP(CONCATENATE(Plan1!C1227,Plan1!D1227),Planilha2!$F:$K,5,0)</f>
        <v>56</v>
      </c>
      <c r="H1227" t="s">
        <v>7871</v>
      </c>
      <c r="I1227" t="s">
        <v>3133</v>
      </c>
    </row>
    <row r="1228" spans="1:9" x14ac:dyDescent="0.3">
      <c r="A1228" t="s">
        <v>7620</v>
      </c>
      <c r="B1228" t="s">
        <v>2789</v>
      </c>
      <c r="C1228" t="s">
        <v>1635</v>
      </c>
      <c r="D1228" s="16">
        <v>40342.26</v>
      </c>
      <c r="E1228" s="16">
        <v>877.23</v>
      </c>
      <c r="F1228" s="16" t="s">
        <v>3282</v>
      </c>
      <c r="G1228">
        <f>VLOOKUP(CONCATENATE(Plan1!C1228,Plan1!D1228),Planilha2!$F:$K,5,0)</f>
        <v>56</v>
      </c>
      <c r="H1228" t="s">
        <v>7872</v>
      </c>
      <c r="I1228" t="s">
        <v>3134</v>
      </c>
    </row>
    <row r="1229" spans="1:9" x14ac:dyDescent="0.3">
      <c r="A1229" t="s">
        <v>7621</v>
      </c>
      <c r="B1229" t="s">
        <v>2790</v>
      </c>
      <c r="C1229" t="s">
        <v>1636</v>
      </c>
      <c r="D1229" s="16">
        <v>49045.04</v>
      </c>
      <c r="E1229" s="16">
        <v>5057.38</v>
      </c>
      <c r="F1229" s="16" t="s">
        <v>3282</v>
      </c>
      <c r="G1229">
        <f>VLOOKUP(CONCATENATE(Plan1!C1229,Plan1!D1229),Planilha2!$F:$K,5,0)</f>
        <v>75</v>
      </c>
      <c r="H1229" t="s">
        <v>7873</v>
      </c>
      <c r="I1229" t="s">
        <v>3135</v>
      </c>
    </row>
    <row r="1230" spans="1:9" x14ac:dyDescent="0.3">
      <c r="A1230" t="s">
        <v>3397</v>
      </c>
      <c r="B1230" t="s">
        <v>2791</v>
      </c>
      <c r="C1230" t="s">
        <v>1636</v>
      </c>
      <c r="D1230" s="16">
        <v>9514.44</v>
      </c>
      <c r="E1230" s="16" t="s">
        <v>3282</v>
      </c>
      <c r="F1230" s="16">
        <v>2422.2199999999998</v>
      </c>
      <c r="G1230">
        <f>VLOOKUP(CONCATENATE(Plan1!C1230,Plan1!D1230),Planilha2!$F:$K,5,0)</f>
        <v>1</v>
      </c>
      <c r="H1230" t="s">
        <v>7874</v>
      </c>
      <c r="I1230" t="s">
        <v>3136</v>
      </c>
    </row>
    <row r="1231" spans="1:9" x14ac:dyDescent="0.3">
      <c r="A1231" t="s">
        <v>7622</v>
      </c>
      <c r="B1231" t="s">
        <v>2792</v>
      </c>
      <c r="C1231" t="s">
        <v>1637</v>
      </c>
      <c r="D1231" s="16">
        <v>90187.33</v>
      </c>
      <c r="E1231" s="16">
        <v>10004.85</v>
      </c>
      <c r="F1231" s="16" t="s">
        <v>3282</v>
      </c>
      <c r="G1231">
        <f>VLOOKUP(CONCATENATE(Plan1!C1231,Plan1!D1231),Planilha2!$F:$K,5,0)</f>
        <v>37</v>
      </c>
      <c r="H1231" t="s">
        <v>7875</v>
      </c>
      <c r="I1231" t="s">
        <v>3137</v>
      </c>
    </row>
    <row r="1232" spans="1:9" x14ac:dyDescent="0.3">
      <c r="A1232" t="s">
        <v>7623</v>
      </c>
      <c r="B1232" t="s">
        <v>2793</v>
      </c>
      <c r="C1232" t="s">
        <v>1638</v>
      </c>
      <c r="D1232" s="16">
        <v>137807.81</v>
      </c>
      <c r="E1232" s="16">
        <v>14567.99</v>
      </c>
      <c r="F1232" s="16" t="s">
        <v>3282</v>
      </c>
      <c r="G1232">
        <f>VLOOKUP(CONCATENATE(Plan1!C1232,Plan1!D1232),Planilha2!$F:$K,5,0)</f>
        <v>88</v>
      </c>
      <c r="H1232" t="s">
        <v>7876</v>
      </c>
      <c r="I1232" t="s">
        <v>3138</v>
      </c>
    </row>
    <row r="1233" spans="1:9" x14ac:dyDescent="0.3">
      <c r="A1233" t="s">
        <v>7624</v>
      </c>
      <c r="B1233" t="s">
        <v>2794</v>
      </c>
      <c r="C1233" t="s">
        <v>1639</v>
      </c>
      <c r="D1233" s="16">
        <v>135285.78</v>
      </c>
      <c r="E1233" s="16">
        <v>12200.33</v>
      </c>
      <c r="F1233" s="16" t="s">
        <v>3282</v>
      </c>
      <c r="G1233">
        <f>VLOOKUP(CONCATENATE(Plan1!C1233,Plan1!D1233),Planilha2!$F:$K,5,0)</f>
        <v>195</v>
      </c>
      <c r="H1233" t="s">
        <v>7877</v>
      </c>
      <c r="I1233" t="s">
        <v>3139</v>
      </c>
    </row>
    <row r="1234" spans="1:9" x14ac:dyDescent="0.3">
      <c r="A1234" t="s">
        <v>7625</v>
      </c>
      <c r="B1234" t="s">
        <v>2795</v>
      </c>
      <c r="C1234" t="s">
        <v>1640</v>
      </c>
      <c r="D1234" s="16">
        <v>130331.75</v>
      </c>
      <c r="E1234" s="16">
        <v>11438.83</v>
      </c>
      <c r="F1234" s="16" t="s">
        <v>3282</v>
      </c>
      <c r="G1234">
        <f>VLOOKUP(CONCATENATE(Plan1!C1234,Plan1!D1234),Planilha2!$F:$K,5,0)</f>
        <v>195</v>
      </c>
      <c r="H1234" t="s">
        <v>7878</v>
      </c>
      <c r="I1234" t="s">
        <v>3140</v>
      </c>
    </row>
    <row r="1235" spans="1:9" x14ac:dyDescent="0.3">
      <c r="A1235" t="s">
        <v>7546</v>
      </c>
      <c r="B1235" t="s">
        <v>2667</v>
      </c>
      <c r="C1235" t="s">
        <v>1504</v>
      </c>
      <c r="D1235" s="16">
        <v>112145.73999999999</v>
      </c>
      <c r="E1235" s="16">
        <v>7695.57</v>
      </c>
      <c r="F1235" s="16" t="s">
        <v>3282</v>
      </c>
      <c r="G1235">
        <f>VLOOKUP(CONCATENATE(Plan1!C1235,Plan1!D1235),Planilha2!$F:$K,5,0)</f>
        <v>153</v>
      </c>
      <c r="H1235" t="s">
        <v>3476</v>
      </c>
      <c r="I1235" t="s">
        <v>3141</v>
      </c>
    </row>
    <row r="1236" spans="1:9" x14ac:dyDescent="0.3">
      <c r="A1236" t="s">
        <v>7299</v>
      </c>
      <c r="B1236" t="s">
        <v>2310</v>
      </c>
      <c r="C1236" t="s">
        <v>1644</v>
      </c>
      <c r="D1236" s="16">
        <v>4295.46</v>
      </c>
      <c r="E1236" s="16" t="s">
        <v>3282</v>
      </c>
      <c r="F1236" s="16">
        <v>444.44</v>
      </c>
      <c r="G1236">
        <f>VLOOKUP(CONCATENATE(Plan1!C1236,Plan1!D1236),Planilha2!$F:$K,5,0)</f>
        <v>1</v>
      </c>
      <c r="H1236" t="s">
        <v>7879</v>
      </c>
      <c r="I1236" t="s">
        <v>3142</v>
      </c>
    </row>
    <row r="1237" spans="1:9" x14ac:dyDescent="0.3">
      <c r="A1237" t="s">
        <v>3398</v>
      </c>
      <c r="B1237" t="s">
        <v>2796</v>
      </c>
      <c r="C1237" t="s">
        <v>1645</v>
      </c>
      <c r="D1237" s="16">
        <v>170888.33</v>
      </c>
      <c r="E1237" s="16">
        <v>15665.21</v>
      </c>
      <c r="F1237" s="16" t="s">
        <v>3282</v>
      </c>
      <c r="G1237">
        <f>VLOOKUP(CONCATENATE(Plan1!C1237,Plan1!D1237),Planilha2!$F:$K,5,0)</f>
        <v>67</v>
      </c>
      <c r="H1237" t="s">
        <v>7880</v>
      </c>
      <c r="I1237" t="s">
        <v>3143</v>
      </c>
    </row>
    <row r="1238" spans="1:9" x14ac:dyDescent="0.3">
      <c r="A1238" t="s">
        <v>3399</v>
      </c>
      <c r="B1238" t="s">
        <v>2797</v>
      </c>
      <c r="C1238" t="s">
        <v>1646</v>
      </c>
      <c r="D1238" s="16">
        <v>105194.24000000001</v>
      </c>
      <c r="E1238" s="16">
        <v>9743.9699999999993</v>
      </c>
      <c r="F1238" s="16" t="s">
        <v>3282</v>
      </c>
      <c r="G1238">
        <f>VLOOKUP(CONCATENATE(Plan1!C1238,Plan1!D1238),Planilha2!$F:$K,5,0)</f>
        <v>67</v>
      </c>
      <c r="H1238" t="s">
        <v>7881</v>
      </c>
      <c r="I1238" t="s">
        <v>3144</v>
      </c>
    </row>
    <row r="1239" spans="1:9" x14ac:dyDescent="0.3">
      <c r="A1239" t="s">
        <v>7626</v>
      </c>
      <c r="B1239" t="s">
        <v>2798</v>
      </c>
      <c r="C1239" t="s">
        <v>1647</v>
      </c>
      <c r="D1239" s="16">
        <v>130460.96</v>
      </c>
      <c r="E1239" s="16">
        <v>11949.61</v>
      </c>
      <c r="F1239" s="16" t="s">
        <v>3282</v>
      </c>
      <c r="G1239">
        <f>VLOOKUP(CONCATENATE(Plan1!C1239,Plan1!D1239),Planilha2!$F:$K,5,0)</f>
        <v>72</v>
      </c>
      <c r="H1239" t="s">
        <v>7882</v>
      </c>
      <c r="I1239" t="s">
        <v>3145</v>
      </c>
    </row>
    <row r="1240" spans="1:9" x14ac:dyDescent="0.3">
      <c r="A1240" t="s">
        <v>7627</v>
      </c>
      <c r="B1240" t="s">
        <v>2799</v>
      </c>
      <c r="C1240" t="s">
        <v>1648</v>
      </c>
      <c r="D1240" s="16">
        <v>163352.98000000001</v>
      </c>
      <c r="E1240" s="16">
        <v>14963.37</v>
      </c>
      <c r="F1240" s="16" t="s">
        <v>3282</v>
      </c>
      <c r="G1240">
        <f>VLOOKUP(CONCATENATE(Plan1!C1240,Plan1!D1240),Planilha2!$F:$K,5,0)</f>
        <v>72</v>
      </c>
      <c r="H1240" t="s">
        <v>7883</v>
      </c>
      <c r="I1240" t="s">
        <v>3146</v>
      </c>
    </row>
    <row r="1241" spans="1:9" x14ac:dyDescent="0.3">
      <c r="A1241" t="s">
        <v>3446</v>
      </c>
      <c r="B1241" t="s">
        <v>2800</v>
      </c>
      <c r="C1241" t="s">
        <v>1649</v>
      </c>
      <c r="D1241" s="16">
        <v>135474.69</v>
      </c>
      <c r="E1241" s="16">
        <v>12571.88</v>
      </c>
      <c r="F1241" s="16">
        <v>659.24</v>
      </c>
      <c r="G1241">
        <f>VLOOKUP(CONCATENATE(Plan1!C1241,Plan1!D1241),Planilha2!$F:$K,5,0)</f>
        <v>44</v>
      </c>
      <c r="H1241" t="s">
        <v>7884</v>
      </c>
      <c r="I1241" t="s">
        <v>3147</v>
      </c>
    </row>
    <row r="1242" spans="1:9" x14ac:dyDescent="0.3">
      <c r="A1242" t="s">
        <v>3400</v>
      </c>
      <c r="B1242" t="s">
        <v>2801</v>
      </c>
      <c r="C1242" t="s">
        <v>1650</v>
      </c>
      <c r="D1242" s="16">
        <v>119722.95</v>
      </c>
      <c r="E1242" s="16">
        <v>11168.14</v>
      </c>
      <c r="F1242" s="16">
        <v>1233.03</v>
      </c>
      <c r="G1242">
        <f>VLOOKUP(CONCATENATE(Plan1!C1242,Plan1!D1242),Planilha2!$F:$K,5,0)</f>
        <v>35</v>
      </c>
      <c r="H1242" t="s">
        <v>7885</v>
      </c>
      <c r="I1242" t="s">
        <v>3148</v>
      </c>
    </row>
    <row r="1243" spans="1:9" x14ac:dyDescent="0.3">
      <c r="A1243" t="s">
        <v>7628</v>
      </c>
      <c r="B1243" t="s">
        <v>2802</v>
      </c>
      <c r="C1243" t="s">
        <v>1651</v>
      </c>
      <c r="D1243" s="16">
        <v>25879.63</v>
      </c>
      <c r="E1243" s="16">
        <v>3763.4</v>
      </c>
      <c r="F1243" s="16" t="s">
        <v>3282</v>
      </c>
      <c r="G1243">
        <f>VLOOKUP(CONCATENATE(Plan1!C1243,Plan1!D1243),Planilha2!$F:$K,5,0)</f>
        <v>115</v>
      </c>
      <c r="H1243" t="s">
        <v>3477</v>
      </c>
      <c r="I1243" t="s">
        <v>3149</v>
      </c>
    </row>
    <row r="1244" spans="1:9" x14ac:dyDescent="0.3">
      <c r="A1244" t="s">
        <v>3401</v>
      </c>
      <c r="B1244" t="s">
        <v>2803</v>
      </c>
      <c r="C1244" t="s">
        <v>1652</v>
      </c>
      <c r="D1244" s="16">
        <v>151345.32</v>
      </c>
      <c r="E1244" s="16">
        <v>21471.8</v>
      </c>
      <c r="F1244" s="16" t="s">
        <v>3282</v>
      </c>
      <c r="G1244">
        <f>VLOOKUP(CONCATENATE(Plan1!C1244,Plan1!D1244),Planilha2!$F:$K,5,0)</f>
        <v>114</v>
      </c>
      <c r="H1244" t="s">
        <v>3486</v>
      </c>
      <c r="I1244" t="s">
        <v>3150</v>
      </c>
    </row>
    <row r="1245" spans="1:9" x14ac:dyDescent="0.3">
      <c r="A1245" t="s">
        <v>7479</v>
      </c>
      <c r="B1245" t="s">
        <v>2570</v>
      </c>
      <c r="C1245" t="s">
        <v>1653</v>
      </c>
      <c r="D1245" s="16">
        <v>52460.43</v>
      </c>
      <c r="E1245" s="16">
        <v>6088.66</v>
      </c>
      <c r="F1245" s="16" t="s">
        <v>3282</v>
      </c>
      <c r="G1245">
        <f>VLOOKUP(CONCATENATE(Plan1!C1245,Plan1!D1245),Planilha2!$F:$K,5,0)</f>
        <v>115</v>
      </c>
      <c r="H1245" t="s">
        <v>7886</v>
      </c>
      <c r="I1245" t="s">
        <v>3151</v>
      </c>
    </row>
    <row r="1246" spans="1:9" x14ac:dyDescent="0.3">
      <c r="A1246" t="s">
        <v>3402</v>
      </c>
      <c r="B1246" t="s">
        <v>2804</v>
      </c>
      <c r="C1246" t="s">
        <v>1654</v>
      </c>
      <c r="D1246" s="16">
        <v>148028.79</v>
      </c>
      <c r="E1246" s="16">
        <v>17053.02</v>
      </c>
      <c r="F1246" s="16" t="s">
        <v>3282</v>
      </c>
      <c r="G1246">
        <f>VLOOKUP(CONCATENATE(Plan1!C1246,Plan1!D1246),Planilha2!$F:$K,5,0)</f>
        <v>217</v>
      </c>
      <c r="H1246" t="s">
        <v>7887</v>
      </c>
      <c r="I1246" t="s">
        <v>3152</v>
      </c>
    </row>
    <row r="1247" spans="1:9" x14ac:dyDescent="0.3">
      <c r="A1247" t="s">
        <v>7629</v>
      </c>
      <c r="B1247" t="s">
        <v>2805</v>
      </c>
      <c r="C1247" t="s">
        <v>1655</v>
      </c>
      <c r="D1247" s="16">
        <v>147695.85</v>
      </c>
      <c r="E1247" s="16">
        <v>17029.7</v>
      </c>
      <c r="F1247" s="16" t="s">
        <v>3282</v>
      </c>
      <c r="G1247">
        <f>VLOOKUP(CONCATENATE(Plan1!C1247,Plan1!D1247),Planilha2!$F:$K,5,0)</f>
        <v>217</v>
      </c>
      <c r="H1247" t="s">
        <v>3478</v>
      </c>
      <c r="I1247" t="s">
        <v>3153</v>
      </c>
    </row>
    <row r="1248" spans="1:9" x14ac:dyDescent="0.3">
      <c r="A1248" t="s">
        <v>6559</v>
      </c>
      <c r="B1248" t="s">
        <v>2730</v>
      </c>
      <c r="C1248" t="s">
        <v>1656</v>
      </c>
      <c r="D1248" s="16">
        <v>9306.17</v>
      </c>
      <c r="E1248" s="16" t="s">
        <v>3282</v>
      </c>
      <c r="F1248" s="16">
        <v>2341.34</v>
      </c>
      <c r="G1248">
        <f>VLOOKUP(CONCATENATE(Plan1!C1248,Plan1!D1248),Planilha2!$F:$K,5,0)</f>
        <v>1</v>
      </c>
      <c r="H1248" t="s">
        <v>7888</v>
      </c>
      <c r="I1248" t="s">
        <v>3154</v>
      </c>
    </row>
    <row r="1249" spans="1:9" x14ac:dyDescent="0.3">
      <c r="A1249" t="s">
        <v>3447</v>
      </c>
      <c r="B1249" t="s">
        <v>2806</v>
      </c>
      <c r="C1249" t="s">
        <v>1657</v>
      </c>
      <c r="D1249" s="16">
        <v>113688.35</v>
      </c>
      <c r="E1249" s="16">
        <v>10286.06</v>
      </c>
      <c r="F1249" s="16" t="s">
        <v>3282</v>
      </c>
      <c r="G1249">
        <f>VLOOKUP(CONCATENATE(Plan1!C1249,Plan1!D1249),Planilha2!$F:$K,5,0)</f>
        <v>86</v>
      </c>
      <c r="H1249" t="s">
        <v>7889</v>
      </c>
      <c r="I1249" t="s">
        <v>3155</v>
      </c>
    </row>
    <row r="1250" spans="1:9" x14ac:dyDescent="0.3">
      <c r="A1250" t="s">
        <v>6559</v>
      </c>
      <c r="B1250" t="s">
        <v>2730</v>
      </c>
      <c r="C1250" t="s">
        <v>1657</v>
      </c>
      <c r="D1250" s="16">
        <v>10777.05</v>
      </c>
      <c r="E1250" s="16" t="s">
        <v>3282</v>
      </c>
      <c r="F1250" s="16">
        <v>2897.89</v>
      </c>
      <c r="G1250">
        <f>VLOOKUP(CONCATENATE(Plan1!C1250,Plan1!D1250),Planilha2!$F:$K,5,0)</f>
        <v>1</v>
      </c>
      <c r="H1250" t="s">
        <v>7890</v>
      </c>
      <c r="I1250" t="s">
        <v>3156</v>
      </c>
    </row>
    <row r="1251" spans="1:9" x14ac:dyDescent="0.3">
      <c r="A1251" t="s">
        <v>3295</v>
      </c>
      <c r="B1251" t="s">
        <v>2273</v>
      </c>
      <c r="C1251" t="s">
        <v>1658</v>
      </c>
      <c r="D1251" s="16">
        <v>10209.530000000001</v>
      </c>
      <c r="E1251" s="16" t="s">
        <v>3282</v>
      </c>
      <c r="F1251" s="16" t="s">
        <v>3282</v>
      </c>
      <c r="G1251">
        <v>1</v>
      </c>
      <c r="H1251" t="s">
        <v>3479</v>
      </c>
      <c r="I1251" t="s">
        <v>3157</v>
      </c>
    </row>
    <row r="1252" spans="1:9" x14ac:dyDescent="0.3">
      <c r="A1252" t="s">
        <v>7630</v>
      </c>
      <c r="B1252" t="s">
        <v>2807</v>
      </c>
      <c r="C1252" t="s">
        <v>1659</v>
      </c>
      <c r="D1252" s="16">
        <v>53917.38</v>
      </c>
      <c r="E1252" s="16">
        <v>4765.8</v>
      </c>
      <c r="F1252" s="16" t="s">
        <v>3282</v>
      </c>
      <c r="G1252">
        <f>VLOOKUP(CONCATENATE(Plan1!C1252,Plan1!D1252),Planilha2!$F:$K,5,0)</f>
        <v>75</v>
      </c>
      <c r="H1252" t="s">
        <v>3487</v>
      </c>
      <c r="I1252" t="s">
        <v>3158</v>
      </c>
    </row>
    <row r="1253" spans="1:9" x14ac:dyDescent="0.3">
      <c r="A1253" t="s">
        <v>7631</v>
      </c>
      <c r="B1253" t="s">
        <v>2808</v>
      </c>
      <c r="C1253" t="s">
        <v>1660</v>
      </c>
      <c r="D1253" s="16">
        <v>91926.53</v>
      </c>
      <c r="E1253" s="16">
        <v>11808.89</v>
      </c>
      <c r="F1253" s="16" t="s">
        <v>3282</v>
      </c>
      <c r="G1253">
        <f>VLOOKUP(CONCATENATE(Plan1!C1253,Plan1!D1253),Planilha2!$F:$K,5,0)</f>
        <v>39</v>
      </c>
      <c r="H1253" t="s">
        <v>7891</v>
      </c>
      <c r="I1253" t="s">
        <v>3159</v>
      </c>
    </row>
    <row r="1254" spans="1:9" x14ac:dyDescent="0.3">
      <c r="A1254" t="s">
        <v>7632</v>
      </c>
      <c r="B1254" t="s">
        <v>2809</v>
      </c>
      <c r="C1254" t="s">
        <v>1661</v>
      </c>
      <c r="D1254" s="16">
        <v>38236.29</v>
      </c>
      <c r="E1254" s="16">
        <v>4892.0200000000004</v>
      </c>
      <c r="F1254" s="16" t="s">
        <v>3282</v>
      </c>
      <c r="G1254">
        <f>VLOOKUP(CONCATENATE(Plan1!C1254,Plan1!D1254),Planilha2!$F:$K,5,0)</f>
        <v>39</v>
      </c>
      <c r="H1254" t="s">
        <v>7892</v>
      </c>
      <c r="I1254" t="s">
        <v>3160</v>
      </c>
    </row>
    <row r="1255" spans="1:9" x14ac:dyDescent="0.3">
      <c r="A1255" t="s">
        <v>7633</v>
      </c>
      <c r="B1255" t="s">
        <v>2810</v>
      </c>
      <c r="C1255" t="s">
        <v>1662</v>
      </c>
      <c r="D1255" s="16">
        <v>31449.96</v>
      </c>
      <c r="E1255" s="16">
        <v>2708.16</v>
      </c>
      <c r="F1255" s="16" t="s">
        <v>3282</v>
      </c>
      <c r="G1255">
        <f>VLOOKUP(CONCATENATE(Plan1!C1255,Plan1!D1255),Planilha2!$F:$K,5,0)</f>
        <v>37</v>
      </c>
      <c r="H1255" t="s">
        <v>7893</v>
      </c>
      <c r="I1255" t="s">
        <v>3161</v>
      </c>
    </row>
    <row r="1256" spans="1:9" x14ac:dyDescent="0.3">
      <c r="A1256" t="s">
        <v>7634</v>
      </c>
      <c r="B1256" t="s">
        <v>2811</v>
      </c>
      <c r="C1256" t="s">
        <v>1663</v>
      </c>
      <c r="D1256" s="16">
        <v>30290.53</v>
      </c>
      <c r="E1256" s="16">
        <v>3053.44</v>
      </c>
      <c r="F1256" s="16" t="s">
        <v>3282</v>
      </c>
      <c r="G1256">
        <f>VLOOKUP(CONCATENATE(Plan1!C1256,Plan1!D1256),Planilha2!$F:$K,5,0)</f>
        <v>71</v>
      </c>
      <c r="H1256" t="s">
        <v>7894</v>
      </c>
      <c r="I1256" t="s">
        <v>3162</v>
      </c>
    </row>
    <row r="1257" spans="1:9" x14ac:dyDescent="0.3">
      <c r="A1257" t="s">
        <v>3403</v>
      </c>
      <c r="B1257" t="s">
        <v>2812</v>
      </c>
      <c r="C1257" t="s">
        <v>1664</v>
      </c>
      <c r="D1257" s="16">
        <v>58021.11</v>
      </c>
      <c r="E1257" s="16">
        <v>5099.46</v>
      </c>
      <c r="F1257" s="16" t="s">
        <v>3282</v>
      </c>
      <c r="G1257">
        <f>VLOOKUP(CONCATENATE(Plan1!C1257,Plan1!D1257),Planilha2!$F:$K,5,0)</f>
        <v>94</v>
      </c>
      <c r="H1257" t="s">
        <v>7895</v>
      </c>
      <c r="I1257" t="s">
        <v>3163</v>
      </c>
    </row>
    <row r="1258" spans="1:9" x14ac:dyDescent="0.3">
      <c r="A1258" t="s">
        <v>7635</v>
      </c>
      <c r="B1258" t="s">
        <v>2813</v>
      </c>
      <c r="C1258" t="s">
        <v>1665</v>
      </c>
      <c r="D1258" s="16">
        <v>161197.85999999999</v>
      </c>
      <c r="E1258" s="16">
        <v>12944.04</v>
      </c>
      <c r="F1258" s="16" t="s">
        <v>3282</v>
      </c>
      <c r="G1258">
        <f>VLOOKUP(CONCATENATE(Plan1!C1258,Plan1!D1258),Planilha2!$F:$K,5,0)</f>
        <v>195</v>
      </c>
      <c r="H1258" t="s">
        <v>7896</v>
      </c>
      <c r="I1258" t="s">
        <v>3164</v>
      </c>
    </row>
    <row r="1259" spans="1:9" x14ac:dyDescent="0.3">
      <c r="A1259" t="s">
        <v>7636</v>
      </c>
      <c r="B1259" t="s">
        <v>2814</v>
      </c>
      <c r="C1259" t="s">
        <v>1666</v>
      </c>
      <c r="D1259" s="16">
        <v>127099.16</v>
      </c>
      <c r="E1259" s="16">
        <v>12317.53</v>
      </c>
      <c r="F1259" s="16" t="s">
        <v>3282</v>
      </c>
      <c r="G1259">
        <f>VLOOKUP(CONCATENATE(Plan1!C1259,Plan1!D1259),Planilha2!$F:$K,5,0)</f>
        <v>78</v>
      </c>
      <c r="H1259" t="s">
        <v>7897</v>
      </c>
      <c r="I1259" t="s">
        <v>3165</v>
      </c>
    </row>
    <row r="1260" spans="1:9" x14ac:dyDescent="0.3">
      <c r="A1260" t="s">
        <v>7637</v>
      </c>
      <c r="B1260" t="s">
        <v>2815</v>
      </c>
      <c r="C1260" t="s">
        <v>1667</v>
      </c>
      <c r="D1260" s="16">
        <v>43024.02</v>
      </c>
      <c r="E1260" s="16">
        <v>3971.92</v>
      </c>
      <c r="F1260" s="16" t="s">
        <v>3282</v>
      </c>
      <c r="G1260">
        <f>VLOOKUP(CONCATENATE(Plan1!C1260,Plan1!D1260),Planilha2!$F:$K,5,0)</f>
        <v>104</v>
      </c>
      <c r="H1260" t="s">
        <v>7898</v>
      </c>
      <c r="I1260" t="s">
        <v>3166</v>
      </c>
    </row>
    <row r="1261" spans="1:9" x14ac:dyDescent="0.3">
      <c r="A1261" t="s">
        <v>3404</v>
      </c>
      <c r="B1261" t="s">
        <v>2816</v>
      </c>
      <c r="C1261" t="s">
        <v>1668</v>
      </c>
      <c r="D1261" s="16">
        <v>28818.22</v>
      </c>
      <c r="E1261" s="16">
        <v>3740.98</v>
      </c>
      <c r="F1261" s="16">
        <v>17.559999999999999</v>
      </c>
      <c r="G1261">
        <f>VLOOKUP(CONCATENATE(Plan1!C1261,Plan1!D1261),Planilha2!$F:$K,5,0)</f>
        <v>11</v>
      </c>
      <c r="H1261" t="s">
        <v>7899</v>
      </c>
      <c r="I1261" t="s">
        <v>3167</v>
      </c>
    </row>
    <row r="1262" spans="1:9" x14ac:dyDescent="0.3">
      <c r="A1262" t="s">
        <v>3405</v>
      </c>
      <c r="B1262" t="s">
        <v>2817</v>
      </c>
      <c r="C1262" t="s">
        <v>1669</v>
      </c>
      <c r="D1262" s="16">
        <v>9863.25</v>
      </c>
      <c r="E1262" s="16">
        <v>3097.79</v>
      </c>
      <c r="F1262" s="16" t="s">
        <v>3282</v>
      </c>
      <c r="G1262">
        <f>VLOOKUP(CONCATENATE(Plan1!C1262,Plan1!D1262),Planilha2!$F:$K,5,0)</f>
        <v>217</v>
      </c>
      <c r="H1262" t="s">
        <v>7900</v>
      </c>
      <c r="I1262" t="s">
        <v>3168</v>
      </c>
    </row>
    <row r="1263" spans="1:9" x14ac:dyDescent="0.3">
      <c r="A1263" t="s">
        <v>7638</v>
      </c>
      <c r="B1263" t="s">
        <v>2818</v>
      </c>
      <c r="C1263" t="s">
        <v>1670</v>
      </c>
      <c r="D1263" s="16">
        <v>110530.46</v>
      </c>
      <c r="E1263" s="16">
        <v>13427.36</v>
      </c>
      <c r="F1263" s="16" t="s">
        <v>3282</v>
      </c>
      <c r="G1263">
        <f>VLOOKUP(CONCATENATE(Plan1!C1263,Plan1!D1263),Planilha2!$F:$K,5,0)</f>
        <v>70</v>
      </c>
      <c r="H1263" t="s">
        <v>7901</v>
      </c>
      <c r="I1263" t="s">
        <v>3169</v>
      </c>
    </row>
    <row r="1264" spans="1:9" x14ac:dyDescent="0.3">
      <c r="A1264" t="s">
        <v>3406</v>
      </c>
      <c r="B1264" t="s">
        <v>2819</v>
      </c>
      <c r="C1264" t="s">
        <v>1671</v>
      </c>
      <c r="D1264" s="16">
        <v>44428.78</v>
      </c>
      <c r="E1264" s="16" t="s">
        <v>3282</v>
      </c>
      <c r="F1264" s="16" t="s">
        <v>3282</v>
      </c>
      <c r="G1264">
        <f>VLOOKUP(CONCATENATE(Plan1!C1264,Plan1!D1264),Planilha2!$F:$K,5,0)</f>
        <v>43</v>
      </c>
      <c r="H1264" t="s">
        <v>7902</v>
      </c>
      <c r="I1264" t="s">
        <v>3170</v>
      </c>
    </row>
    <row r="1265" spans="1:9" x14ac:dyDescent="0.3">
      <c r="A1265" t="s">
        <v>7639</v>
      </c>
      <c r="B1265" t="s">
        <v>2820</v>
      </c>
      <c r="C1265" t="s">
        <v>1672</v>
      </c>
      <c r="D1265" s="16">
        <v>123849.4</v>
      </c>
      <c r="E1265" s="16">
        <v>9352.1</v>
      </c>
      <c r="F1265" s="16" t="s">
        <v>3282</v>
      </c>
      <c r="G1265">
        <f>VLOOKUP(CONCATENATE(Plan1!C1265,Plan1!D1265),Planilha2!$F:$K,5,0)</f>
        <v>100</v>
      </c>
      <c r="H1265" t="s">
        <v>7903</v>
      </c>
      <c r="I1265" t="s">
        <v>3171</v>
      </c>
    </row>
    <row r="1266" spans="1:9" x14ac:dyDescent="0.3">
      <c r="A1266" t="s">
        <v>7640</v>
      </c>
      <c r="B1266" t="s">
        <v>2821</v>
      </c>
      <c r="C1266" t="s">
        <v>1673</v>
      </c>
      <c r="D1266" s="16">
        <v>97251.1</v>
      </c>
      <c r="E1266" s="16">
        <v>9269.2999999999993</v>
      </c>
      <c r="F1266" s="16" t="s">
        <v>3282</v>
      </c>
      <c r="G1266">
        <f>VLOOKUP(CONCATENATE(Plan1!C1266,Plan1!D1266),Planilha2!$F:$K,5,0)</f>
        <v>87</v>
      </c>
      <c r="H1266" t="s">
        <v>3494</v>
      </c>
      <c r="I1266" t="s">
        <v>3172</v>
      </c>
    </row>
    <row r="1267" spans="1:9" x14ac:dyDescent="0.3">
      <c r="A1267" t="s">
        <v>7641</v>
      </c>
      <c r="B1267" t="s">
        <v>2822</v>
      </c>
      <c r="C1267" t="s">
        <v>1674</v>
      </c>
      <c r="D1267" s="16">
        <v>93323.19</v>
      </c>
      <c r="E1267" s="16">
        <v>7188.54</v>
      </c>
      <c r="F1267" s="16">
        <v>303.27</v>
      </c>
      <c r="G1267">
        <f>VLOOKUP(CONCATENATE(Plan1!C1267,Plan1!D1267),Planilha2!$F:$K,5,0)</f>
        <v>42</v>
      </c>
      <c r="H1267" t="s">
        <v>7904</v>
      </c>
      <c r="I1267" t="s">
        <v>3173</v>
      </c>
    </row>
    <row r="1268" spans="1:9" x14ac:dyDescent="0.3">
      <c r="A1268" t="s">
        <v>7642</v>
      </c>
      <c r="B1268" t="s">
        <v>2823</v>
      </c>
      <c r="C1268" t="s">
        <v>1675</v>
      </c>
      <c r="D1268" s="16">
        <v>98669.25</v>
      </c>
      <c r="E1268" s="16">
        <v>7866.13</v>
      </c>
      <c r="F1268" s="16" t="s">
        <v>3282</v>
      </c>
      <c r="G1268">
        <f>VLOOKUP(CONCATENATE(Plan1!C1268,Plan1!D1268),Planilha2!$F:$K,5,0)</f>
        <v>217</v>
      </c>
      <c r="H1268" t="s">
        <v>3949</v>
      </c>
      <c r="I1268" t="s">
        <v>3174</v>
      </c>
    </row>
    <row r="1269" spans="1:9" x14ac:dyDescent="0.3">
      <c r="A1269" t="s">
        <v>6520</v>
      </c>
      <c r="B1269" t="s">
        <v>2824</v>
      </c>
      <c r="C1269" t="s">
        <v>1675</v>
      </c>
      <c r="D1269" s="16">
        <v>10458.1</v>
      </c>
      <c r="E1269" s="16" t="s">
        <v>3282</v>
      </c>
      <c r="F1269" s="16">
        <v>2745.04</v>
      </c>
      <c r="G1269">
        <f>VLOOKUP(CONCATENATE(Plan1!C1269,Plan1!D1269),Planilha2!$F:$K,5,0)</f>
        <v>1</v>
      </c>
      <c r="H1269" t="s">
        <v>3488</v>
      </c>
      <c r="I1269" t="s">
        <v>3175</v>
      </c>
    </row>
    <row r="1270" spans="1:9" x14ac:dyDescent="0.3">
      <c r="A1270" t="s">
        <v>7643</v>
      </c>
      <c r="B1270" t="s">
        <v>2825</v>
      </c>
      <c r="C1270" t="s">
        <v>1676</v>
      </c>
      <c r="D1270" s="16">
        <v>99515.28</v>
      </c>
      <c r="E1270" s="16">
        <v>7029.04</v>
      </c>
      <c r="F1270" s="16" t="s">
        <v>3282</v>
      </c>
      <c r="G1270">
        <f>VLOOKUP(CONCATENATE(Plan1!C1270,Plan1!D1270),Planilha2!$F:$K,5,0)</f>
        <v>88</v>
      </c>
      <c r="H1270" t="s">
        <v>7905</v>
      </c>
      <c r="I1270" t="s">
        <v>3176</v>
      </c>
    </row>
    <row r="1271" spans="1:9" x14ac:dyDescent="0.3">
      <c r="A1271" t="s">
        <v>7644</v>
      </c>
      <c r="B1271" t="s">
        <v>2826</v>
      </c>
      <c r="C1271" t="s">
        <v>1677</v>
      </c>
      <c r="D1271" s="16">
        <v>34970.550000000003</v>
      </c>
      <c r="E1271" s="16" t="s">
        <v>3282</v>
      </c>
      <c r="F1271" s="16">
        <v>6689.76</v>
      </c>
      <c r="G1271">
        <f>VLOOKUP(CONCATENATE(Plan1!C1271,Plan1!D1271),Planilha2!$F:$K,5,0)</f>
        <v>1</v>
      </c>
      <c r="H1271" t="s">
        <v>6448</v>
      </c>
      <c r="I1271" t="s">
        <v>3177</v>
      </c>
    </row>
    <row r="1272" spans="1:9" x14ac:dyDescent="0.3">
      <c r="A1272" t="s">
        <v>7645</v>
      </c>
      <c r="B1272" t="s">
        <v>2827</v>
      </c>
      <c r="C1272" t="s">
        <v>1678</v>
      </c>
      <c r="D1272" s="16">
        <v>29497.439999999999</v>
      </c>
      <c r="E1272" s="16" t="s">
        <v>3282</v>
      </c>
      <c r="F1272" s="16" t="s">
        <v>3282</v>
      </c>
      <c r="G1272">
        <f>VLOOKUP(CONCATENATE(Plan1!C1272,Plan1!D1272),Planilha2!$F:$K,5,0)</f>
        <v>54</v>
      </c>
      <c r="H1272" t="s">
        <v>7906</v>
      </c>
      <c r="I1272" t="s">
        <v>3178</v>
      </c>
    </row>
    <row r="1273" spans="1:9" x14ac:dyDescent="0.3">
      <c r="A1273" t="s">
        <v>3448</v>
      </c>
      <c r="B1273" t="s">
        <v>2828</v>
      </c>
      <c r="C1273" t="s">
        <v>1679</v>
      </c>
      <c r="D1273" s="16">
        <v>47523.78</v>
      </c>
      <c r="E1273" s="16" t="s">
        <v>3282</v>
      </c>
      <c r="F1273" s="16">
        <v>16688.189999999999</v>
      </c>
      <c r="G1273">
        <f>VLOOKUP(CONCATENATE(Plan1!C1273,Plan1!D1273),Planilha2!$F:$K,5,0)</f>
        <v>1</v>
      </c>
      <c r="H1273" t="s">
        <v>7907</v>
      </c>
      <c r="I1273" t="s">
        <v>3179</v>
      </c>
    </row>
    <row r="1274" spans="1:9" x14ac:dyDescent="0.3">
      <c r="A1274" t="s">
        <v>7646</v>
      </c>
      <c r="B1274" t="s">
        <v>2829</v>
      </c>
      <c r="C1274" t="s">
        <v>1680</v>
      </c>
      <c r="D1274" s="16">
        <v>47523.79</v>
      </c>
      <c r="E1274" s="16" t="s">
        <v>3282</v>
      </c>
      <c r="F1274" s="16">
        <v>16688.189999999999</v>
      </c>
      <c r="G1274">
        <f>VLOOKUP(CONCATENATE(Plan1!C1274,Plan1!D1274),Planilha2!$F:$K,5,0)</f>
        <v>1</v>
      </c>
      <c r="H1274" t="s">
        <v>7908</v>
      </c>
      <c r="I1274" t="s">
        <v>3180</v>
      </c>
    </row>
    <row r="1275" spans="1:9" x14ac:dyDescent="0.3">
      <c r="A1275" t="s">
        <v>7647</v>
      </c>
      <c r="B1275" t="s">
        <v>2830</v>
      </c>
      <c r="C1275" t="s">
        <v>1681</v>
      </c>
      <c r="D1275" s="16">
        <v>110084.71</v>
      </c>
      <c r="E1275" s="16">
        <v>7131.32</v>
      </c>
      <c r="F1275" s="16" t="s">
        <v>3282</v>
      </c>
      <c r="G1275">
        <f>VLOOKUP(CONCATENATE(Plan1!C1275,Plan1!D1275),Planilha2!$F:$K,5,0)</f>
        <v>88</v>
      </c>
      <c r="H1275" t="s">
        <v>7909</v>
      </c>
      <c r="I1275" t="s">
        <v>3181</v>
      </c>
    </row>
    <row r="1276" spans="1:9" x14ac:dyDescent="0.3">
      <c r="A1276" t="s">
        <v>6559</v>
      </c>
      <c r="B1276" t="s">
        <v>2730</v>
      </c>
      <c r="C1276" t="s">
        <v>1681</v>
      </c>
      <c r="D1276" s="16">
        <v>12392.55</v>
      </c>
      <c r="E1276" s="16" t="s">
        <v>3282</v>
      </c>
      <c r="F1276" s="16">
        <v>3471.04</v>
      </c>
      <c r="G1276">
        <f>VLOOKUP(CONCATENATE(Plan1!C1276,Plan1!D1276),Planilha2!$F:$K,5,0)</f>
        <v>1</v>
      </c>
      <c r="H1276" t="s">
        <v>7910</v>
      </c>
      <c r="I1276" t="s">
        <v>3182</v>
      </c>
    </row>
    <row r="1277" spans="1:9" x14ac:dyDescent="0.3">
      <c r="A1277" t="s">
        <v>3407</v>
      </c>
      <c r="B1277" t="s">
        <v>2831</v>
      </c>
      <c r="C1277" t="s">
        <v>1682</v>
      </c>
      <c r="D1277" s="16">
        <v>96826.47</v>
      </c>
      <c r="E1277" s="16">
        <v>9689.44</v>
      </c>
      <c r="F1277" s="16" t="s">
        <v>3282</v>
      </c>
      <c r="G1277">
        <f>VLOOKUP(CONCATENATE(Plan1!C1277,Plan1!D1277),Planilha2!$F:$K,5,0)</f>
        <v>67</v>
      </c>
      <c r="H1277" t="s">
        <v>7911</v>
      </c>
      <c r="I1277" t="s">
        <v>3183</v>
      </c>
    </row>
    <row r="1278" spans="1:9" x14ac:dyDescent="0.3">
      <c r="A1278" t="s">
        <v>7648</v>
      </c>
      <c r="B1278" t="s">
        <v>2832</v>
      </c>
      <c r="C1278" t="s">
        <v>1683</v>
      </c>
      <c r="D1278" s="16">
        <v>95256.62</v>
      </c>
      <c r="E1278" s="16">
        <v>10117.780000000001</v>
      </c>
      <c r="F1278" s="16" t="s">
        <v>3282</v>
      </c>
      <c r="G1278">
        <f>VLOOKUP(CONCATENATE(Plan1!C1278,Plan1!D1278),Planilha2!$F:$K,5,0)</f>
        <v>61</v>
      </c>
      <c r="H1278" t="s">
        <v>7912</v>
      </c>
      <c r="I1278" t="s">
        <v>3184</v>
      </c>
    </row>
    <row r="1279" spans="1:9" x14ac:dyDescent="0.3">
      <c r="A1279" t="s">
        <v>7649</v>
      </c>
      <c r="B1279" t="s">
        <v>2833</v>
      </c>
      <c r="C1279" t="s">
        <v>1684</v>
      </c>
      <c r="D1279" s="16">
        <v>53244.42</v>
      </c>
      <c r="E1279" s="16">
        <v>4872.2700000000004</v>
      </c>
      <c r="F1279" s="16" t="s">
        <v>3282</v>
      </c>
      <c r="G1279">
        <f>VLOOKUP(CONCATENATE(Plan1!C1279,Plan1!D1279),Planilha2!$F:$K,5,0)</f>
        <v>119</v>
      </c>
      <c r="H1279" t="s">
        <v>3489</v>
      </c>
      <c r="I1279" t="s">
        <v>3185</v>
      </c>
    </row>
    <row r="1280" spans="1:9" x14ac:dyDescent="0.3">
      <c r="A1280" t="s">
        <v>3408</v>
      </c>
      <c r="B1280" t="s">
        <v>2834</v>
      </c>
      <c r="C1280" t="s">
        <v>1685</v>
      </c>
      <c r="D1280" s="16">
        <v>107422.91</v>
      </c>
      <c r="E1280" s="16">
        <v>9660.9500000000007</v>
      </c>
      <c r="F1280" s="16">
        <v>15944.04</v>
      </c>
      <c r="G1280">
        <f>VLOOKUP(CONCATENATE(Plan1!C1280,Plan1!D1280),Planilha2!$F:$K,5,0)</f>
        <v>20</v>
      </c>
      <c r="H1280" t="s">
        <v>3495</v>
      </c>
      <c r="I1280" t="s">
        <v>3186</v>
      </c>
    </row>
    <row r="1281" spans="1:9" x14ac:dyDescent="0.3">
      <c r="A1281" t="s">
        <v>7650</v>
      </c>
      <c r="B1281" t="s">
        <v>2836</v>
      </c>
      <c r="C1281" t="s">
        <v>1687</v>
      </c>
      <c r="D1281" s="16">
        <v>99396.35</v>
      </c>
      <c r="E1281" s="16">
        <v>7146.72</v>
      </c>
      <c r="F1281" s="16" t="s">
        <v>3282</v>
      </c>
      <c r="G1281">
        <f>VLOOKUP(CONCATENATE(Plan1!C1281,Plan1!D1281),Planilha2!$F:$K,5,0)</f>
        <v>88</v>
      </c>
      <c r="H1281" t="s">
        <v>3490</v>
      </c>
      <c r="I1281" t="s">
        <v>3187</v>
      </c>
    </row>
    <row r="1282" spans="1:9" x14ac:dyDescent="0.3">
      <c r="A1282" t="s">
        <v>7024</v>
      </c>
      <c r="B1282" t="s">
        <v>2468</v>
      </c>
      <c r="C1282" t="s">
        <v>1687</v>
      </c>
      <c r="D1282" s="16">
        <v>10458.1</v>
      </c>
      <c r="E1282" s="16" t="s">
        <v>3282</v>
      </c>
      <c r="F1282" s="16">
        <v>2745.04</v>
      </c>
      <c r="G1282">
        <f>VLOOKUP(CONCATENATE(Plan1!C1282,Plan1!D1282),Planilha2!$F:$K,5,0)</f>
        <v>1</v>
      </c>
      <c r="H1282" t="s">
        <v>7913</v>
      </c>
      <c r="I1282" t="s">
        <v>3188</v>
      </c>
    </row>
    <row r="1283" spans="1:9" x14ac:dyDescent="0.3">
      <c r="A1283" t="s">
        <v>3409</v>
      </c>
      <c r="B1283" t="s">
        <v>2837</v>
      </c>
      <c r="C1283" t="s">
        <v>1688</v>
      </c>
      <c r="D1283" s="16">
        <v>99458.2</v>
      </c>
      <c r="E1283" s="16">
        <v>7085.52</v>
      </c>
      <c r="F1283" s="16" t="s">
        <v>3282</v>
      </c>
      <c r="G1283">
        <f>VLOOKUP(CONCATENATE(Plan1!C1283,Plan1!D1283),Planilha2!$F:$K,5,0)</f>
        <v>88</v>
      </c>
      <c r="H1283" t="s">
        <v>3491</v>
      </c>
      <c r="I1283" t="s">
        <v>3189</v>
      </c>
    </row>
    <row r="1284" spans="1:9" x14ac:dyDescent="0.3">
      <c r="A1284" t="s">
        <v>7651</v>
      </c>
      <c r="B1284" t="s">
        <v>2838</v>
      </c>
      <c r="C1284" t="s">
        <v>1689</v>
      </c>
      <c r="D1284" s="16">
        <v>124691.99</v>
      </c>
      <c r="E1284" s="16">
        <v>8518.41</v>
      </c>
      <c r="F1284" s="16" t="s">
        <v>3282</v>
      </c>
      <c r="G1284">
        <f>VLOOKUP(CONCATENATE(Plan1!C1284,Plan1!D1284),Planilha2!$F:$K,5,0)</f>
        <v>128</v>
      </c>
      <c r="H1284" t="s">
        <v>7914</v>
      </c>
      <c r="I1284" t="s">
        <v>3190</v>
      </c>
    </row>
    <row r="1285" spans="1:9" x14ac:dyDescent="0.3">
      <c r="A1285" t="s">
        <v>7652</v>
      </c>
      <c r="B1285" t="s">
        <v>2839</v>
      </c>
      <c r="C1285" t="s">
        <v>1690</v>
      </c>
      <c r="D1285" s="16">
        <v>96556.800000000003</v>
      </c>
      <c r="E1285" s="16">
        <v>9910.67</v>
      </c>
      <c r="F1285" s="16" t="s">
        <v>3282</v>
      </c>
      <c r="G1285">
        <f>VLOOKUP(CONCATENATE(Plan1!C1285,Plan1!D1285),Planilha2!$F:$K,5,0)</f>
        <v>114</v>
      </c>
      <c r="H1285" t="s">
        <v>7915</v>
      </c>
      <c r="I1285" t="s">
        <v>3191</v>
      </c>
    </row>
    <row r="1286" spans="1:9" x14ac:dyDescent="0.3">
      <c r="A1286" t="s">
        <v>3410</v>
      </c>
      <c r="B1286" t="s">
        <v>2840</v>
      </c>
      <c r="C1286" t="s">
        <v>1691</v>
      </c>
      <c r="D1286" s="16">
        <v>103298.32</v>
      </c>
      <c r="E1286" s="16">
        <v>9837.2199999999993</v>
      </c>
      <c r="F1286" s="16" t="s">
        <v>3282</v>
      </c>
      <c r="G1286">
        <f>VLOOKUP(CONCATENATE(Plan1!C1286,Plan1!D1286),Planilha2!$F:$K,5,0)</f>
        <v>108</v>
      </c>
      <c r="H1286" t="s">
        <v>7916</v>
      </c>
      <c r="I1286" t="s">
        <v>3192</v>
      </c>
    </row>
    <row r="1287" spans="1:9" x14ac:dyDescent="0.3">
      <c r="A1287" t="s">
        <v>7653</v>
      </c>
      <c r="B1287" t="s">
        <v>2841</v>
      </c>
      <c r="C1287" t="s">
        <v>1692</v>
      </c>
      <c r="D1287" s="16">
        <v>87879.72</v>
      </c>
      <c r="E1287" s="16">
        <v>7865.76</v>
      </c>
      <c r="F1287" s="16" t="s">
        <v>3282</v>
      </c>
      <c r="G1287">
        <f>VLOOKUP(CONCATENATE(Plan1!C1287,Plan1!D1287),Planilha2!$F:$K,5,0)</f>
        <v>131</v>
      </c>
      <c r="H1287" t="s">
        <v>3492</v>
      </c>
      <c r="I1287" t="s">
        <v>3193</v>
      </c>
    </row>
    <row r="1288" spans="1:9" x14ac:dyDescent="0.3">
      <c r="A1288" t="s">
        <v>7654</v>
      </c>
      <c r="B1288" t="s">
        <v>2842</v>
      </c>
      <c r="C1288" t="s">
        <v>1693</v>
      </c>
      <c r="D1288" s="16">
        <v>99422.03</v>
      </c>
      <c r="E1288" s="16">
        <v>7074.37</v>
      </c>
      <c r="F1288" s="16" t="s">
        <v>3282</v>
      </c>
      <c r="G1288">
        <f>VLOOKUP(CONCATENATE(Plan1!C1288,Plan1!D1288),Planilha2!$F:$K,5,0)</f>
        <v>88</v>
      </c>
      <c r="H1288" t="s">
        <v>7917</v>
      </c>
      <c r="I1288" t="s">
        <v>3194</v>
      </c>
    </row>
    <row r="1289" spans="1:9" x14ac:dyDescent="0.3">
      <c r="A1289" t="s">
        <v>7655</v>
      </c>
      <c r="B1289" t="s">
        <v>2843</v>
      </c>
      <c r="C1289" t="s">
        <v>1694</v>
      </c>
      <c r="D1289" s="16">
        <v>74149.56</v>
      </c>
      <c r="E1289" s="16">
        <v>9254.1200000000008</v>
      </c>
      <c r="F1289" s="16" t="s">
        <v>3282</v>
      </c>
      <c r="G1289">
        <f>VLOOKUP(CONCATENATE(Plan1!C1289,Plan1!D1289),Planilha2!$F:$K,5,0)</f>
        <v>159</v>
      </c>
      <c r="H1289" t="s">
        <v>7918</v>
      </c>
      <c r="I1289" t="s">
        <v>3195</v>
      </c>
    </row>
    <row r="1290" spans="1:9" x14ac:dyDescent="0.3">
      <c r="A1290" t="s">
        <v>7656</v>
      </c>
      <c r="B1290" t="s">
        <v>2844</v>
      </c>
      <c r="C1290" t="s">
        <v>1695</v>
      </c>
      <c r="D1290" s="16">
        <v>84010.55</v>
      </c>
      <c r="E1290" s="16">
        <v>5011.8599999999997</v>
      </c>
      <c r="F1290" s="16" t="s">
        <v>3282</v>
      </c>
      <c r="G1290">
        <f>VLOOKUP(CONCATENATE(Plan1!C1290,Plan1!D1290),Planilha2!$F:$K,5,0)</f>
        <v>88</v>
      </c>
      <c r="H1290" t="s">
        <v>3499</v>
      </c>
      <c r="I1290" t="s">
        <v>3196</v>
      </c>
    </row>
    <row r="1291" spans="1:9" x14ac:dyDescent="0.3">
      <c r="A1291" t="s">
        <v>7657</v>
      </c>
      <c r="B1291" t="s">
        <v>2845</v>
      </c>
      <c r="C1291" t="s">
        <v>1696</v>
      </c>
      <c r="D1291" s="16">
        <v>102583.32</v>
      </c>
      <c r="E1291" s="16">
        <v>5738.51</v>
      </c>
      <c r="F1291" s="16" t="s">
        <v>3282</v>
      </c>
      <c r="G1291">
        <f>VLOOKUP(CONCATENATE(Plan1!C1291,Plan1!D1291),Planilha2!$F:$K,5,0)</f>
        <v>88</v>
      </c>
      <c r="H1291" t="s">
        <v>3500</v>
      </c>
      <c r="I1291" t="s">
        <v>3197</v>
      </c>
    </row>
    <row r="1292" spans="1:9" x14ac:dyDescent="0.3">
      <c r="A1292" t="s">
        <v>7658</v>
      </c>
      <c r="B1292" t="s">
        <v>2846</v>
      </c>
      <c r="C1292" t="s">
        <v>1697</v>
      </c>
      <c r="D1292" s="16">
        <v>99486.31</v>
      </c>
      <c r="E1292" s="16">
        <v>7010.75</v>
      </c>
      <c r="F1292" s="16" t="s">
        <v>3282</v>
      </c>
      <c r="G1292">
        <f>VLOOKUP(CONCATENATE(Plan1!C1292,Plan1!D1292),Planilha2!$F:$K,5,0)</f>
        <v>88</v>
      </c>
      <c r="H1292" t="s">
        <v>3493</v>
      </c>
      <c r="I1292" t="s">
        <v>3198</v>
      </c>
    </row>
    <row r="1293" spans="1:9" x14ac:dyDescent="0.3">
      <c r="A1293" t="s">
        <v>7659</v>
      </c>
      <c r="B1293" t="s">
        <v>2847</v>
      </c>
      <c r="C1293" t="s">
        <v>1698</v>
      </c>
      <c r="D1293" s="16">
        <v>47587.26</v>
      </c>
      <c r="E1293" s="16" t="s">
        <v>3282</v>
      </c>
      <c r="F1293" s="16">
        <v>16688.189999999999</v>
      </c>
      <c r="G1293">
        <f>VLOOKUP(CONCATENATE(Plan1!C1293,Plan1!D1293),Planilha2!$F:$K,5,0)</f>
        <v>1</v>
      </c>
      <c r="H1293" t="s">
        <v>7919</v>
      </c>
      <c r="I1293" t="s">
        <v>3199</v>
      </c>
    </row>
    <row r="1294" spans="1:9" x14ac:dyDescent="0.3">
      <c r="A1294" t="s">
        <v>7660</v>
      </c>
      <c r="B1294" t="s">
        <v>2848</v>
      </c>
      <c r="C1294" t="s">
        <v>1699</v>
      </c>
      <c r="D1294" s="16">
        <v>36689.019999999997</v>
      </c>
      <c r="E1294" s="16">
        <v>3454.95</v>
      </c>
      <c r="F1294" s="16" t="s">
        <v>3282</v>
      </c>
      <c r="G1294">
        <f>VLOOKUP(CONCATENATE(Plan1!C1294,Plan1!D1294),Planilha2!$F:$K,5,0)</f>
        <v>95</v>
      </c>
      <c r="H1294" t="s">
        <v>7920</v>
      </c>
      <c r="I1294" t="s">
        <v>3200</v>
      </c>
    </row>
    <row r="1295" spans="1:9" x14ac:dyDescent="0.3">
      <c r="A1295" t="s">
        <v>3449</v>
      </c>
      <c r="B1295" t="s">
        <v>2849</v>
      </c>
      <c r="C1295" t="s">
        <v>1700</v>
      </c>
      <c r="D1295" s="16">
        <v>30236.560000000001</v>
      </c>
      <c r="E1295" s="16">
        <v>2859.82</v>
      </c>
      <c r="F1295" s="16" t="s">
        <v>3282</v>
      </c>
      <c r="G1295">
        <f>VLOOKUP(CONCATENATE(Plan1!C1295,Plan1!D1295),Planilha2!$F:$K,5,0)</f>
        <v>96</v>
      </c>
      <c r="H1295" t="s">
        <v>3496</v>
      </c>
      <c r="I1295" t="s">
        <v>3201</v>
      </c>
    </row>
    <row r="1296" spans="1:9" x14ac:dyDescent="0.3">
      <c r="A1296" t="s">
        <v>7661</v>
      </c>
      <c r="B1296" t="s">
        <v>2850</v>
      </c>
      <c r="C1296" t="s">
        <v>1701</v>
      </c>
      <c r="D1296" s="16">
        <v>45111.01</v>
      </c>
      <c r="E1296" s="16">
        <v>4007.13</v>
      </c>
      <c r="F1296" s="16" t="s">
        <v>3282</v>
      </c>
      <c r="G1296">
        <f>VLOOKUP(CONCATENATE(Plan1!C1296,Plan1!D1296),Planilha2!$F:$K,5,0)</f>
        <v>37</v>
      </c>
      <c r="H1296" t="s">
        <v>3497</v>
      </c>
      <c r="I1296" t="s">
        <v>3202</v>
      </c>
    </row>
    <row r="1297" spans="1:9" x14ac:dyDescent="0.3">
      <c r="A1297" t="s">
        <v>7662</v>
      </c>
      <c r="B1297" t="s">
        <v>2851</v>
      </c>
      <c r="C1297" t="s">
        <v>1702</v>
      </c>
      <c r="D1297" s="16">
        <v>68339.960000000006</v>
      </c>
      <c r="E1297" s="16">
        <v>5876.13</v>
      </c>
      <c r="F1297" s="16" t="s">
        <v>3282</v>
      </c>
      <c r="G1297">
        <f>VLOOKUP(CONCATENATE(Plan1!C1297,Plan1!D1297),Planilha2!$F:$K,5,0)</f>
        <v>52</v>
      </c>
      <c r="H1297" t="s">
        <v>7921</v>
      </c>
      <c r="I1297" t="s">
        <v>3203</v>
      </c>
    </row>
    <row r="1298" spans="1:9" x14ac:dyDescent="0.3">
      <c r="A1298" t="s">
        <v>7663</v>
      </c>
      <c r="B1298" t="s">
        <v>2852</v>
      </c>
      <c r="C1298" t="s">
        <v>1703</v>
      </c>
      <c r="D1298" s="16">
        <v>2291.73</v>
      </c>
      <c r="E1298" s="16">
        <v>299.23</v>
      </c>
      <c r="F1298" s="16" t="s">
        <v>3282</v>
      </c>
      <c r="G1298">
        <f>VLOOKUP(CONCATENATE(Plan1!C1298,Plan1!D1298),Planilha2!$F:$K,5,0)</f>
        <v>111</v>
      </c>
      <c r="H1298" t="s">
        <v>7922</v>
      </c>
      <c r="I1298" t="s">
        <v>3204</v>
      </c>
    </row>
    <row r="1299" spans="1:9" x14ac:dyDescent="0.3">
      <c r="A1299" t="s">
        <v>737</v>
      </c>
      <c r="B1299" t="s">
        <v>696</v>
      </c>
      <c r="C1299" t="s">
        <v>1703</v>
      </c>
      <c r="D1299" s="16">
        <v>10063.68</v>
      </c>
      <c r="E1299" s="16" t="s">
        <v>3282</v>
      </c>
      <c r="F1299" s="16">
        <v>2625.15</v>
      </c>
      <c r="G1299">
        <v>1</v>
      </c>
      <c r="H1299" t="s">
        <v>7923</v>
      </c>
      <c r="I1299" t="s">
        <v>3205</v>
      </c>
    </row>
    <row r="1300" spans="1:9" x14ac:dyDescent="0.3">
      <c r="A1300" t="s">
        <v>3411</v>
      </c>
      <c r="B1300" t="s">
        <v>2853</v>
      </c>
      <c r="C1300" t="s">
        <v>1704</v>
      </c>
      <c r="D1300" s="16">
        <v>1308.31</v>
      </c>
      <c r="E1300" s="16">
        <v>176.69</v>
      </c>
      <c r="F1300" s="16" t="s">
        <v>3282</v>
      </c>
      <c r="G1300">
        <f>VLOOKUP(CONCATENATE(Plan1!C1300,Plan1!D1300),Planilha2!$F:$K,5,0)</f>
        <v>75</v>
      </c>
      <c r="H1300" t="s">
        <v>3498</v>
      </c>
      <c r="I1300" t="s">
        <v>3206</v>
      </c>
    </row>
    <row r="1301" spans="1:9" x14ac:dyDescent="0.3">
      <c r="A1301" t="s">
        <v>737</v>
      </c>
      <c r="B1301" t="s">
        <v>696</v>
      </c>
      <c r="C1301" t="s">
        <v>1704</v>
      </c>
      <c r="D1301" s="16">
        <v>9618.66</v>
      </c>
      <c r="E1301" s="16" t="s">
        <v>3282</v>
      </c>
      <c r="F1301" s="16">
        <v>2456.9</v>
      </c>
      <c r="G1301">
        <v>1</v>
      </c>
      <c r="H1301" t="s">
        <v>3501</v>
      </c>
      <c r="I1301" t="s">
        <v>3207</v>
      </c>
    </row>
    <row r="1302" spans="1:9" x14ac:dyDescent="0.3">
      <c r="A1302" t="s">
        <v>736</v>
      </c>
      <c r="B1302" t="s">
        <v>853</v>
      </c>
      <c r="C1302" t="s">
        <v>1704</v>
      </c>
      <c r="D1302" s="16">
        <v>91.44</v>
      </c>
      <c r="E1302" s="16" t="s">
        <v>3282</v>
      </c>
      <c r="F1302" s="16" t="s">
        <v>3282</v>
      </c>
      <c r="G1302">
        <f>VLOOKUP(CONCATENATE(Plan1!C1302,Plan1!D1302),Planilha2!$F:$K,5,0)</f>
        <v>1</v>
      </c>
      <c r="H1302" t="s">
        <v>7924</v>
      </c>
      <c r="I1302" t="s">
        <v>3208</v>
      </c>
    </row>
    <row r="1303" spans="1:9" x14ac:dyDescent="0.3">
      <c r="A1303" t="s">
        <v>737</v>
      </c>
      <c r="B1303" t="s">
        <v>696</v>
      </c>
      <c r="C1303" t="s">
        <v>1705</v>
      </c>
      <c r="D1303" s="16">
        <v>9050.42</v>
      </c>
      <c r="E1303" s="16" t="s">
        <v>3282</v>
      </c>
      <c r="F1303" s="16">
        <v>2242.04</v>
      </c>
      <c r="G1303">
        <v>1</v>
      </c>
      <c r="H1303" t="s">
        <v>3506</v>
      </c>
      <c r="I1303" t="s">
        <v>3209</v>
      </c>
    </row>
    <row r="1304" spans="1:9" x14ac:dyDescent="0.3">
      <c r="A1304" t="s">
        <v>7545</v>
      </c>
      <c r="B1304" t="s">
        <v>2666</v>
      </c>
      <c r="C1304" t="s">
        <v>1706</v>
      </c>
      <c r="D1304" s="16">
        <v>2724.39</v>
      </c>
      <c r="E1304" s="16" t="s">
        <v>3282</v>
      </c>
      <c r="F1304" s="16">
        <v>62.43</v>
      </c>
      <c r="G1304">
        <f>VLOOKUP(CONCATENATE(Plan1!C1304,Plan1!D1304),Planilha2!$F:$K,5,0)</f>
        <v>1</v>
      </c>
      <c r="H1304" t="s">
        <v>7925</v>
      </c>
      <c r="I1304" t="s">
        <v>3210</v>
      </c>
    </row>
    <row r="1305" spans="1:9" x14ac:dyDescent="0.3">
      <c r="A1305" t="s">
        <v>7664</v>
      </c>
      <c r="B1305" t="s">
        <v>2854</v>
      </c>
      <c r="C1305" t="s">
        <v>1707</v>
      </c>
      <c r="D1305" s="16">
        <v>102422.67</v>
      </c>
      <c r="E1305" s="16">
        <v>9462.39</v>
      </c>
      <c r="F1305" s="16" t="s">
        <v>3282</v>
      </c>
      <c r="G1305">
        <f>VLOOKUP(CONCATENATE(Plan1!C1305,Plan1!D1305),Planilha2!$F:$K,5,0)</f>
        <v>85</v>
      </c>
      <c r="H1305" t="s">
        <v>3507</v>
      </c>
      <c r="I1305" t="s">
        <v>3211</v>
      </c>
    </row>
    <row r="1306" spans="1:9" x14ac:dyDescent="0.3">
      <c r="A1306" t="s">
        <v>7545</v>
      </c>
      <c r="B1306" t="s">
        <v>2666</v>
      </c>
      <c r="C1306" t="s">
        <v>1707</v>
      </c>
      <c r="D1306" s="16">
        <v>16821.05</v>
      </c>
      <c r="E1306" s="16" t="s">
        <v>3282</v>
      </c>
      <c r="F1306" s="16">
        <v>5180.1099999999997</v>
      </c>
      <c r="G1306">
        <f>VLOOKUP(CONCATENATE(Plan1!C1306,Plan1!D1306),Planilha2!$F:$K,5,0)</f>
        <v>1</v>
      </c>
      <c r="H1306" t="s">
        <v>7926</v>
      </c>
      <c r="I1306" t="s">
        <v>3212</v>
      </c>
    </row>
    <row r="1307" spans="1:9" x14ac:dyDescent="0.3">
      <c r="A1307" t="s">
        <v>7545</v>
      </c>
      <c r="B1307" t="s">
        <v>2666</v>
      </c>
      <c r="C1307" t="s">
        <v>1708</v>
      </c>
      <c r="D1307" s="16">
        <v>2970.19</v>
      </c>
      <c r="E1307" s="16" t="s">
        <v>3282</v>
      </c>
      <c r="F1307" s="16">
        <v>105.66</v>
      </c>
      <c r="G1307">
        <f>VLOOKUP(CONCATENATE(Plan1!C1307,Plan1!D1307),Planilha2!$F:$K,5,0)</f>
        <v>1</v>
      </c>
      <c r="H1307" t="s">
        <v>7927</v>
      </c>
      <c r="I1307" t="s">
        <v>3214</v>
      </c>
    </row>
    <row r="1308" spans="1:9" x14ac:dyDescent="0.3">
      <c r="A1308" t="s">
        <v>7545</v>
      </c>
      <c r="B1308" t="s">
        <v>2666</v>
      </c>
      <c r="C1308" t="s">
        <v>1709</v>
      </c>
      <c r="D1308" s="16">
        <v>2901.83</v>
      </c>
      <c r="E1308" s="16" t="s">
        <v>3282</v>
      </c>
      <c r="F1308" s="16">
        <v>93.64</v>
      </c>
      <c r="G1308">
        <f>VLOOKUP(CONCATENATE(Plan1!C1308,Plan1!D1308),Planilha2!$F:$K,5,0)</f>
        <v>1</v>
      </c>
      <c r="H1308" t="s">
        <v>7928</v>
      </c>
      <c r="I1308" t="s">
        <v>3215</v>
      </c>
    </row>
    <row r="1309" spans="1:9" x14ac:dyDescent="0.3">
      <c r="A1309" t="s">
        <v>7665</v>
      </c>
      <c r="B1309" t="s">
        <v>2856</v>
      </c>
      <c r="C1309" t="s">
        <v>1711</v>
      </c>
      <c r="D1309" s="16">
        <v>119696.37</v>
      </c>
      <c r="E1309" s="16">
        <v>6692.3</v>
      </c>
      <c r="F1309" s="16" t="s">
        <v>3282</v>
      </c>
      <c r="G1309">
        <f>VLOOKUP(CONCATENATE(Plan1!C1309,Plan1!D1309),Planilha2!$F:$K,5,0)</f>
        <v>87</v>
      </c>
      <c r="H1309" t="s">
        <v>7929</v>
      </c>
      <c r="I1309" t="s">
        <v>3216</v>
      </c>
    </row>
    <row r="1310" spans="1:9" x14ac:dyDescent="0.3">
      <c r="A1310" t="s">
        <v>7666</v>
      </c>
      <c r="B1310" t="s">
        <v>2857</v>
      </c>
      <c r="C1310" t="s">
        <v>1712</v>
      </c>
      <c r="D1310" s="16">
        <v>97432.22</v>
      </c>
      <c r="E1310" s="16">
        <v>7415.99</v>
      </c>
      <c r="F1310" s="16" t="s">
        <v>3282</v>
      </c>
      <c r="G1310">
        <f>VLOOKUP(CONCATENATE(Plan1!C1310,Plan1!D1310),Planilha2!$F:$K,5,0)</f>
        <v>89</v>
      </c>
      <c r="H1310" t="s">
        <v>3508</v>
      </c>
      <c r="I1310" t="s">
        <v>3217</v>
      </c>
    </row>
    <row r="1311" spans="1:9" x14ac:dyDescent="0.3">
      <c r="A1311" t="s">
        <v>3412</v>
      </c>
      <c r="B1311" t="s">
        <v>2858</v>
      </c>
      <c r="C1311" t="s">
        <v>1713</v>
      </c>
      <c r="D1311" s="16">
        <v>133400.4</v>
      </c>
      <c r="E1311" s="16" t="s">
        <v>3282</v>
      </c>
      <c r="F1311" s="16" t="s">
        <v>3282</v>
      </c>
      <c r="G1311">
        <f>VLOOKUP(CONCATENATE(Plan1!C1311,Plan1!D1311),Planilha2!$F:$K,5,0)</f>
        <v>58</v>
      </c>
      <c r="H1311" t="s">
        <v>7930</v>
      </c>
      <c r="I1311" t="s">
        <v>3218</v>
      </c>
    </row>
    <row r="1312" spans="1:9" x14ac:dyDescent="0.3">
      <c r="A1312" t="s">
        <v>3457</v>
      </c>
      <c r="B1312" t="s">
        <v>2859</v>
      </c>
      <c r="C1312" t="s">
        <v>1714</v>
      </c>
      <c r="D1312" s="16">
        <v>12245.27</v>
      </c>
      <c r="E1312" s="16" t="s">
        <v>3282</v>
      </c>
      <c r="F1312" s="16" t="s">
        <v>3282</v>
      </c>
      <c r="G1312">
        <f>VLOOKUP(CONCATENATE(Plan1!C1312,Plan1!D1312),Planilha2!$F:$K,5,0)</f>
        <v>7</v>
      </c>
      <c r="H1312" t="s">
        <v>7931</v>
      </c>
      <c r="I1312" t="s">
        <v>3219</v>
      </c>
    </row>
    <row r="1313" spans="1:9" x14ac:dyDescent="0.3">
      <c r="A1313" t="s">
        <v>3450</v>
      </c>
      <c r="B1313" t="s">
        <v>2860</v>
      </c>
      <c r="C1313" t="s">
        <v>1715</v>
      </c>
      <c r="D1313" s="16">
        <v>26102.28</v>
      </c>
      <c r="E1313" s="16" t="s">
        <v>3282</v>
      </c>
      <c r="F1313" s="16" t="s">
        <v>3282</v>
      </c>
      <c r="G1313">
        <f>VLOOKUP(CONCATENATE(Plan1!C1313,Plan1!D1313),Planilha2!$F:$K,5,0)</f>
        <v>93</v>
      </c>
      <c r="H1313" t="s">
        <v>7932</v>
      </c>
      <c r="I1313" t="s">
        <v>3220</v>
      </c>
    </row>
    <row r="1314" spans="1:9" x14ac:dyDescent="0.3">
      <c r="A1314" t="s">
        <v>7667</v>
      </c>
      <c r="B1314" t="s">
        <v>2861</v>
      </c>
      <c r="C1314" t="s">
        <v>1716</v>
      </c>
      <c r="D1314" s="16">
        <v>37038.449999999997</v>
      </c>
      <c r="E1314" s="16" t="s">
        <v>3282</v>
      </c>
      <c r="F1314" s="16" t="s">
        <v>3282</v>
      </c>
      <c r="G1314">
        <f>VLOOKUP(CONCATENATE(Plan1!C1314,Plan1!D1314),Planilha2!$F:$K,5,0)</f>
        <v>47</v>
      </c>
      <c r="H1314" t="s">
        <v>7933</v>
      </c>
      <c r="I1314" t="s">
        <v>3222</v>
      </c>
    </row>
    <row r="1315" spans="1:9" x14ac:dyDescent="0.3">
      <c r="A1315" t="s">
        <v>7668</v>
      </c>
      <c r="B1315" t="s">
        <v>2862</v>
      </c>
      <c r="C1315" t="s">
        <v>1717</v>
      </c>
      <c r="D1315" s="16">
        <v>71998.67</v>
      </c>
      <c r="E1315" s="16" t="s">
        <v>3282</v>
      </c>
      <c r="F1315" s="16" t="s">
        <v>3282</v>
      </c>
      <c r="G1315">
        <f>VLOOKUP(CONCATENATE(Plan1!C1315,Plan1!D1315),Planilha2!$F:$K,5,0)</f>
        <v>217</v>
      </c>
      <c r="H1315" t="s">
        <v>7934</v>
      </c>
      <c r="I1315" t="s">
        <v>3223</v>
      </c>
    </row>
    <row r="1316" spans="1:9" x14ac:dyDescent="0.3">
      <c r="A1316" t="s">
        <v>7669</v>
      </c>
      <c r="B1316" t="s">
        <v>2863</v>
      </c>
      <c r="C1316" t="s">
        <v>1334</v>
      </c>
      <c r="D1316" s="16">
        <v>51637.53</v>
      </c>
      <c r="E1316" s="16" t="s">
        <v>3282</v>
      </c>
      <c r="F1316" s="16" t="s">
        <v>3282</v>
      </c>
      <c r="G1316">
        <f>VLOOKUP(CONCATENATE(Plan1!C1316,Plan1!D1316),Planilha2!$F:$K,5,0)</f>
        <v>204</v>
      </c>
      <c r="H1316" t="s">
        <v>7935</v>
      </c>
      <c r="I1316" t="s">
        <v>3224</v>
      </c>
    </row>
    <row r="1317" spans="1:9" x14ac:dyDescent="0.3">
      <c r="A1317" t="s">
        <v>7670</v>
      </c>
      <c r="B1317" t="s">
        <v>2864</v>
      </c>
      <c r="C1317" t="s">
        <v>1718</v>
      </c>
      <c r="D1317" s="16">
        <v>236112.89</v>
      </c>
      <c r="E1317" s="16">
        <v>19039.439999999999</v>
      </c>
      <c r="F1317" s="16" t="s">
        <v>3282</v>
      </c>
      <c r="G1317">
        <f>VLOOKUP(CONCATENATE(Plan1!C1317,Plan1!D1317),Planilha2!$F:$K,5,0)</f>
        <v>32</v>
      </c>
      <c r="H1317" t="s">
        <v>7936</v>
      </c>
      <c r="I1317" t="s">
        <v>3225</v>
      </c>
    </row>
    <row r="1318" spans="1:9" x14ac:dyDescent="0.3">
      <c r="A1318" t="s">
        <v>3347</v>
      </c>
      <c r="B1318" t="s">
        <v>2538</v>
      </c>
      <c r="C1318" t="s">
        <v>1718</v>
      </c>
      <c r="D1318" s="16">
        <v>33179.58</v>
      </c>
      <c r="E1318" s="16" t="s">
        <v>3282</v>
      </c>
      <c r="F1318" s="16">
        <v>11367.73</v>
      </c>
      <c r="G1318">
        <v>1</v>
      </c>
      <c r="H1318" t="s">
        <v>7937</v>
      </c>
      <c r="I1318" t="s">
        <v>3226</v>
      </c>
    </row>
    <row r="1319" spans="1:9" x14ac:dyDescent="0.3">
      <c r="A1319" t="s">
        <v>3413</v>
      </c>
      <c r="B1319" t="s">
        <v>2865</v>
      </c>
      <c r="C1319" t="s">
        <v>1719</v>
      </c>
      <c r="D1319" s="16">
        <v>15564.69</v>
      </c>
      <c r="E1319" s="16">
        <v>2236.8200000000002</v>
      </c>
      <c r="F1319" s="16" t="s">
        <v>3282</v>
      </c>
      <c r="G1319">
        <f>VLOOKUP(CONCATENATE(Plan1!C1319,Plan1!D1319),Planilha2!$F:$K,5,0)</f>
        <v>200</v>
      </c>
      <c r="H1319" t="s">
        <v>7938</v>
      </c>
      <c r="I1319" t="s">
        <v>3227</v>
      </c>
    </row>
    <row r="1320" spans="1:9" x14ac:dyDescent="0.3">
      <c r="A1320" t="s">
        <v>3347</v>
      </c>
      <c r="B1320" t="s">
        <v>2538</v>
      </c>
      <c r="C1320" t="s">
        <v>1719</v>
      </c>
      <c r="D1320" s="16">
        <v>17700.79</v>
      </c>
      <c r="E1320" s="16" t="s">
        <v>3282</v>
      </c>
      <c r="F1320" s="16">
        <v>5514.07</v>
      </c>
      <c r="G1320">
        <v>1</v>
      </c>
      <c r="H1320" t="s">
        <v>7939</v>
      </c>
      <c r="I1320" t="s">
        <v>3228</v>
      </c>
    </row>
    <row r="1321" spans="1:9" x14ac:dyDescent="0.3">
      <c r="A1321" t="s">
        <v>3347</v>
      </c>
      <c r="B1321" t="s">
        <v>2538</v>
      </c>
      <c r="C1321" t="s">
        <v>1720</v>
      </c>
      <c r="D1321" s="16">
        <v>33340.699999999997</v>
      </c>
      <c r="E1321" s="16" t="s">
        <v>3282</v>
      </c>
      <c r="F1321" s="16">
        <v>11428.66</v>
      </c>
      <c r="G1321">
        <v>1</v>
      </c>
      <c r="H1321" t="s">
        <v>7940</v>
      </c>
      <c r="I1321" t="s">
        <v>3229</v>
      </c>
    </row>
    <row r="1322" spans="1:9" x14ac:dyDescent="0.3">
      <c r="A1322" t="s">
        <v>7671</v>
      </c>
      <c r="B1322" t="s">
        <v>2866</v>
      </c>
      <c r="C1322" t="s">
        <v>1721</v>
      </c>
      <c r="D1322" s="16">
        <v>169553.02</v>
      </c>
      <c r="E1322" s="16">
        <v>13705.09</v>
      </c>
      <c r="F1322" s="16" t="s">
        <v>3282</v>
      </c>
      <c r="G1322">
        <f>VLOOKUP(CONCATENATE(Plan1!C1322,Plan1!D1322),Planilha2!$F:$K,5,0)</f>
        <v>128</v>
      </c>
      <c r="H1322" t="s">
        <v>7941</v>
      </c>
      <c r="I1322" t="s">
        <v>3230</v>
      </c>
    </row>
    <row r="1323" spans="1:9" x14ac:dyDescent="0.3">
      <c r="A1323" t="s">
        <v>7672</v>
      </c>
      <c r="B1323" t="s">
        <v>2867</v>
      </c>
      <c r="C1323" t="s">
        <v>1722</v>
      </c>
      <c r="D1323" s="16">
        <v>50043.35</v>
      </c>
      <c r="E1323" s="16">
        <v>4690.8500000000004</v>
      </c>
      <c r="F1323" s="16" t="s">
        <v>3282</v>
      </c>
      <c r="G1323">
        <f>VLOOKUP(CONCATENATE(Plan1!C1323,Plan1!D1323),Planilha2!$F:$K,5,0)</f>
        <v>23</v>
      </c>
      <c r="H1323" t="s">
        <v>7942</v>
      </c>
      <c r="I1323" t="s">
        <v>3231</v>
      </c>
    </row>
    <row r="1324" spans="1:9" x14ac:dyDescent="0.3">
      <c r="A1324" t="s">
        <v>7673</v>
      </c>
      <c r="B1324" t="s">
        <v>2868</v>
      </c>
      <c r="C1324" t="s">
        <v>1723</v>
      </c>
      <c r="D1324" s="16">
        <v>57513.82</v>
      </c>
      <c r="E1324" s="16">
        <v>8233.5300000000007</v>
      </c>
      <c r="F1324" s="16" t="s">
        <v>3282</v>
      </c>
      <c r="G1324">
        <f>VLOOKUP(CONCATENATE(Plan1!C1324,Plan1!D1324),Planilha2!$F:$K,5,0)</f>
        <v>217</v>
      </c>
      <c r="H1324" t="s">
        <v>7943</v>
      </c>
      <c r="I1324" t="s">
        <v>3232</v>
      </c>
    </row>
    <row r="1325" spans="1:9" x14ac:dyDescent="0.3">
      <c r="A1325" t="s">
        <v>3295</v>
      </c>
      <c r="B1325" t="s">
        <v>2273</v>
      </c>
      <c r="C1325" t="s">
        <v>1723</v>
      </c>
      <c r="D1325" s="16">
        <v>6086.91</v>
      </c>
      <c r="E1325" s="16" t="s">
        <v>3282</v>
      </c>
      <c r="F1325" s="16">
        <v>1122</v>
      </c>
      <c r="G1325">
        <v>1</v>
      </c>
      <c r="H1325" t="s">
        <v>7944</v>
      </c>
      <c r="I1325" t="s">
        <v>3233</v>
      </c>
    </row>
    <row r="1326" spans="1:9" x14ac:dyDescent="0.3">
      <c r="A1326" t="s">
        <v>7674</v>
      </c>
      <c r="B1326" t="s">
        <v>2869</v>
      </c>
      <c r="C1326" t="s">
        <v>1724</v>
      </c>
      <c r="D1326" s="16">
        <v>143533.85999999999</v>
      </c>
      <c r="E1326" s="16">
        <v>12995.49</v>
      </c>
      <c r="F1326" s="16" t="s">
        <v>3282</v>
      </c>
      <c r="G1326">
        <f>VLOOKUP(CONCATENATE(Plan1!C1326,Plan1!D1326),Planilha2!$F:$K,5,0)</f>
        <v>64</v>
      </c>
      <c r="H1326" t="s">
        <v>7066</v>
      </c>
      <c r="I1326" t="s">
        <v>3234</v>
      </c>
    </row>
    <row r="1327" spans="1:9" x14ac:dyDescent="0.3">
      <c r="A1327" t="s">
        <v>7675</v>
      </c>
      <c r="B1327" t="s">
        <v>2870</v>
      </c>
      <c r="C1327" t="s">
        <v>1725</v>
      </c>
      <c r="D1327" s="16">
        <v>121242.41</v>
      </c>
      <c r="E1327" s="16">
        <v>10420.530000000001</v>
      </c>
      <c r="F1327" s="16" t="s">
        <v>3282</v>
      </c>
      <c r="G1327">
        <f>VLOOKUP(CONCATENATE(Plan1!C1327,Plan1!D1327),Planilha2!$F:$K,5,0)</f>
        <v>88</v>
      </c>
      <c r="H1327" t="s">
        <v>7945</v>
      </c>
      <c r="I1327" t="s">
        <v>3235</v>
      </c>
    </row>
    <row r="1328" spans="1:9" x14ac:dyDescent="0.3">
      <c r="A1328" t="s">
        <v>7676</v>
      </c>
      <c r="B1328" t="s">
        <v>2871</v>
      </c>
      <c r="C1328" t="s">
        <v>1726</v>
      </c>
      <c r="D1328" s="16">
        <v>97235.63</v>
      </c>
      <c r="E1328" s="16">
        <v>8634.02</v>
      </c>
      <c r="F1328" s="16" t="s">
        <v>3282</v>
      </c>
      <c r="G1328">
        <f>VLOOKUP(CONCATENATE(Plan1!C1328,Plan1!D1328),Planilha2!$F:$K,5,0)</f>
        <v>64</v>
      </c>
      <c r="H1328" t="s">
        <v>7946</v>
      </c>
      <c r="I1328" t="s">
        <v>3236</v>
      </c>
    </row>
    <row r="1329" spans="1:9" x14ac:dyDescent="0.3">
      <c r="A1329" t="s">
        <v>7677</v>
      </c>
      <c r="B1329" t="s">
        <v>2872</v>
      </c>
      <c r="C1329" t="s">
        <v>1727</v>
      </c>
      <c r="D1329" s="16">
        <v>28220.69</v>
      </c>
      <c r="E1329" s="16">
        <v>2152.9499999999998</v>
      </c>
      <c r="F1329" s="16" t="s">
        <v>3282</v>
      </c>
      <c r="G1329">
        <f>VLOOKUP(CONCATENATE(Plan1!C1329,Plan1!D1329),Planilha2!$F:$K,5,0)</f>
        <v>31</v>
      </c>
      <c r="H1329" t="s">
        <v>7947</v>
      </c>
      <c r="I1329" t="s">
        <v>3238</v>
      </c>
    </row>
    <row r="1330" spans="1:9" x14ac:dyDescent="0.3">
      <c r="A1330" t="s">
        <v>3414</v>
      </c>
      <c r="B1330" t="s">
        <v>2873</v>
      </c>
      <c r="C1330" t="s">
        <v>1728</v>
      </c>
      <c r="D1330" s="16">
        <v>32986.75</v>
      </c>
      <c r="E1330" s="16">
        <v>3547.58</v>
      </c>
      <c r="F1330" s="16" t="s">
        <v>3282</v>
      </c>
      <c r="G1330">
        <f>VLOOKUP(CONCATENATE(Plan1!C1330,Plan1!D1330),Planilha2!$F:$K,5,0)</f>
        <v>212</v>
      </c>
      <c r="H1330" t="s">
        <v>7948</v>
      </c>
      <c r="I1330" t="s">
        <v>3239</v>
      </c>
    </row>
    <row r="1331" spans="1:9" x14ac:dyDescent="0.3">
      <c r="A1331" t="s">
        <v>3347</v>
      </c>
      <c r="B1331" t="s">
        <v>2538</v>
      </c>
      <c r="C1331" t="s">
        <v>1728</v>
      </c>
      <c r="D1331" s="16">
        <v>20240.84</v>
      </c>
      <c r="E1331" s="16" t="s">
        <v>3282</v>
      </c>
      <c r="F1331" s="16">
        <v>6474.65</v>
      </c>
      <c r="G1331">
        <v>1</v>
      </c>
      <c r="H1331" t="s">
        <v>7949</v>
      </c>
      <c r="I1331" t="s">
        <v>3240</v>
      </c>
    </row>
    <row r="1332" spans="1:9" x14ac:dyDescent="0.3">
      <c r="A1332" t="s">
        <v>7678</v>
      </c>
      <c r="B1332" t="s">
        <v>2874</v>
      </c>
      <c r="C1332" t="s">
        <v>1729</v>
      </c>
      <c r="D1332" s="16">
        <v>30818.080000000002</v>
      </c>
      <c r="E1332" s="16">
        <v>2915</v>
      </c>
      <c r="F1332" s="16" t="s">
        <v>3282</v>
      </c>
      <c r="G1332">
        <f>VLOOKUP(CONCATENATE(Plan1!C1332,Plan1!D1332),Planilha2!$F:$K,5,0)</f>
        <v>73</v>
      </c>
      <c r="H1332" t="s">
        <v>7950</v>
      </c>
      <c r="I1332" t="s">
        <v>3241</v>
      </c>
    </row>
    <row r="1333" spans="1:9" x14ac:dyDescent="0.3">
      <c r="A1333" t="s">
        <v>7679</v>
      </c>
      <c r="B1333" t="s">
        <v>2875</v>
      </c>
      <c r="C1333" t="s">
        <v>1730</v>
      </c>
      <c r="D1333" s="16">
        <v>42926.18</v>
      </c>
      <c r="E1333" s="16">
        <v>4020.17</v>
      </c>
      <c r="F1333" s="16" t="s">
        <v>3282</v>
      </c>
      <c r="G1333">
        <f>VLOOKUP(CONCATENATE(Plan1!C1333,Plan1!D1333),Planilha2!$F:$K,5,0)</f>
        <v>96</v>
      </c>
      <c r="H1333" t="s">
        <v>7951</v>
      </c>
      <c r="I1333" t="s">
        <v>3242</v>
      </c>
    </row>
    <row r="1334" spans="1:9" x14ac:dyDescent="0.3">
      <c r="A1334" t="s">
        <v>7680</v>
      </c>
      <c r="B1334" t="s">
        <v>2876</v>
      </c>
      <c r="C1334" t="s">
        <v>1731</v>
      </c>
      <c r="D1334" s="16">
        <v>184167.71</v>
      </c>
      <c r="E1334" s="16">
        <v>22368.880000000001</v>
      </c>
      <c r="F1334" s="16" t="s">
        <v>3282</v>
      </c>
      <c r="G1334">
        <f>VLOOKUP(CONCATENATE(Plan1!C1334,Plan1!D1334),Planilha2!$F:$K,5,0)</f>
        <v>101</v>
      </c>
      <c r="H1334" t="s">
        <v>3502</v>
      </c>
      <c r="I1334" t="s">
        <v>3243</v>
      </c>
    </row>
    <row r="1335" spans="1:9" x14ac:dyDescent="0.3">
      <c r="A1335" t="s">
        <v>3295</v>
      </c>
      <c r="B1335" t="s">
        <v>2273</v>
      </c>
      <c r="C1335" t="s">
        <v>1732</v>
      </c>
      <c r="D1335" s="16">
        <v>19592.36</v>
      </c>
      <c r="E1335" s="16" t="s">
        <v>3282</v>
      </c>
      <c r="F1335" s="16">
        <v>6229.41</v>
      </c>
      <c r="G1335">
        <v>1</v>
      </c>
      <c r="H1335" t="s">
        <v>3503</v>
      </c>
      <c r="I1335" t="s">
        <v>3244</v>
      </c>
    </row>
    <row r="1336" spans="1:9" x14ac:dyDescent="0.3">
      <c r="A1336" t="s">
        <v>7681</v>
      </c>
      <c r="B1336" t="s">
        <v>2877</v>
      </c>
      <c r="C1336" t="s">
        <v>1733</v>
      </c>
      <c r="D1336" s="16">
        <v>141567.29</v>
      </c>
      <c r="E1336" s="16">
        <v>9723.9699999999993</v>
      </c>
      <c r="F1336" s="16" t="s">
        <v>3282</v>
      </c>
      <c r="G1336">
        <f>VLOOKUP(CONCATENATE(Plan1!C1336,Plan1!D1336),Planilha2!$F:$K,5,0)</f>
        <v>61</v>
      </c>
      <c r="H1336" t="s">
        <v>7952</v>
      </c>
      <c r="I1336" t="s">
        <v>3245</v>
      </c>
    </row>
    <row r="1337" spans="1:9" x14ac:dyDescent="0.3">
      <c r="A1337" t="s">
        <v>7682</v>
      </c>
      <c r="B1337" t="s">
        <v>2878</v>
      </c>
      <c r="C1337" t="s">
        <v>1734</v>
      </c>
      <c r="D1337" s="16">
        <v>70503.64</v>
      </c>
      <c r="E1337" s="16">
        <v>14408.38</v>
      </c>
      <c r="F1337" s="16" t="s">
        <v>3282</v>
      </c>
      <c r="G1337">
        <f>VLOOKUP(CONCATENATE(Plan1!C1337,Plan1!D1337),Planilha2!$F:$K,5,0)</f>
        <v>78</v>
      </c>
      <c r="H1337" t="s">
        <v>6315</v>
      </c>
      <c r="I1337" t="s">
        <v>3246</v>
      </c>
    </row>
    <row r="1338" spans="1:9" x14ac:dyDescent="0.3">
      <c r="A1338" t="s">
        <v>7683</v>
      </c>
      <c r="B1338" t="s">
        <v>2879</v>
      </c>
      <c r="C1338" t="s">
        <v>1734</v>
      </c>
      <c r="D1338" s="16">
        <v>80283.78</v>
      </c>
      <c r="E1338" s="16" t="s">
        <v>3282</v>
      </c>
      <c r="F1338" s="16">
        <v>29181.3</v>
      </c>
      <c r="G1338">
        <f>VLOOKUP(CONCATENATE(Plan1!C1338,Plan1!D1338),Planilha2!$F:$K,5,0)</f>
        <v>1</v>
      </c>
      <c r="H1338" t="s">
        <v>7953</v>
      </c>
      <c r="I1338" t="s">
        <v>3247</v>
      </c>
    </row>
    <row r="1339" spans="1:9" x14ac:dyDescent="0.3">
      <c r="A1339" t="s">
        <v>7684</v>
      </c>
      <c r="B1339" t="s">
        <v>2880</v>
      </c>
      <c r="C1339" t="s">
        <v>1735</v>
      </c>
      <c r="D1339" s="16">
        <v>120424.58</v>
      </c>
      <c r="E1339" s="16" t="s">
        <v>3282</v>
      </c>
      <c r="F1339" s="16" t="s">
        <v>3282</v>
      </c>
      <c r="G1339">
        <f>VLOOKUP(CONCATENATE(Plan1!C1339,Plan1!D1339),Planilha2!$F:$K,5,0)</f>
        <v>153</v>
      </c>
      <c r="H1339" t="s">
        <v>7954</v>
      </c>
      <c r="I1339" t="s">
        <v>3248</v>
      </c>
    </row>
    <row r="1340" spans="1:9" x14ac:dyDescent="0.3">
      <c r="A1340" t="s">
        <v>7685</v>
      </c>
      <c r="B1340" t="s">
        <v>2881</v>
      </c>
      <c r="C1340" t="s">
        <v>1736</v>
      </c>
      <c r="D1340" s="16">
        <v>199547.56</v>
      </c>
      <c r="E1340" s="16">
        <v>18046.560000000001</v>
      </c>
      <c r="F1340" s="16" t="s">
        <v>3282</v>
      </c>
      <c r="G1340">
        <f>VLOOKUP(CONCATENATE(Plan1!C1340,Plan1!D1340),Planilha2!$F:$K,5,0)</f>
        <v>217</v>
      </c>
      <c r="H1340" t="s">
        <v>3504</v>
      </c>
      <c r="I1340" t="s">
        <v>3249</v>
      </c>
    </row>
    <row r="1341" spans="1:9" x14ac:dyDescent="0.3">
      <c r="A1341" t="s">
        <v>7686</v>
      </c>
      <c r="B1341" t="s">
        <v>2882</v>
      </c>
      <c r="C1341" t="s">
        <v>1737</v>
      </c>
      <c r="D1341" s="16">
        <v>153925.54999999999</v>
      </c>
      <c r="E1341" s="16" t="s">
        <v>3282</v>
      </c>
      <c r="F1341" s="16">
        <v>56396.4</v>
      </c>
      <c r="G1341">
        <f>VLOOKUP(CONCATENATE(Plan1!C1341,Plan1!D1341),Planilha2!$F:$K,5,0)</f>
        <v>1</v>
      </c>
      <c r="H1341" t="s">
        <v>3505</v>
      </c>
      <c r="I1341" t="s">
        <v>3250</v>
      </c>
    </row>
    <row r="1342" spans="1:9" x14ac:dyDescent="0.3">
      <c r="A1342" t="s">
        <v>7687</v>
      </c>
      <c r="B1342" t="s">
        <v>2883</v>
      </c>
      <c r="C1342" t="s">
        <v>1738</v>
      </c>
      <c r="D1342" s="16">
        <v>86088.67</v>
      </c>
      <c r="E1342" s="16" t="s">
        <v>3282</v>
      </c>
      <c r="F1342" s="16" t="s">
        <v>3282</v>
      </c>
      <c r="G1342">
        <f>VLOOKUP(CONCATENATE(Plan1!C1342,Plan1!D1342),Planilha2!$F:$K,5,0)</f>
        <v>195</v>
      </c>
      <c r="H1342" t="s">
        <v>7955</v>
      </c>
      <c r="I1342" t="s">
        <v>3251</v>
      </c>
    </row>
    <row r="1343" spans="1:9" x14ac:dyDescent="0.3">
      <c r="A1343" t="s">
        <v>6463</v>
      </c>
      <c r="B1343" t="s">
        <v>2884</v>
      </c>
      <c r="C1343" t="s">
        <v>1739</v>
      </c>
      <c r="D1343" s="16">
        <v>134715.41</v>
      </c>
      <c r="E1343" s="16">
        <v>16235.8</v>
      </c>
      <c r="F1343" s="16" t="s">
        <v>3282</v>
      </c>
      <c r="G1343">
        <f>VLOOKUP(CONCATENATE(Plan1!C1343,Plan1!D1343),Planilha2!$F:$K,5,0)</f>
        <v>217</v>
      </c>
      <c r="H1343" t="s">
        <v>7956</v>
      </c>
      <c r="I1343" t="s">
        <v>3252</v>
      </c>
    </row>
    <row r="1344" spans="1:9" x14ac:dyDescent="0.3">
      <c r="A1344" t="s">
        <v>3295</v>
      </c>
      <c r="B1344" t="s">
        <v>2273</v>
      </c>
      <c r="C1344" t="s">
        <v>1739</v>
      </c>
      <c r="D1344" s="16">
        <v>12952.49</v>
      </c>
      <c r="E1344" s="16" t="s">
        <v>3282</v>
      </c>
      <c r="F1344" s="16">
        <v>3718.38</v>
      </c>
      <c r="G1344">
        <v>1</v>
      </c>
      <c r="H1344" t="s">
        <v>7957</v>
      </c>
      <c r="I1344" t="s">
        <v>3253</v>
      </c>
    </row>
    <row r="1345" spans="1:9" x14ac:dyDescent="0.3">
      <c r="A1345" t="s">
        <v>7688</v>
      </c>
      <c r="B1345" t="s">
        <v>2885</v>
      </c>
      <c r="C1345" t="s">
        <v>1740</v>
      </c>
      <c r="D1345" s="16">
        <v>35363.11</v>
      </c>
      <c r="E1345" s="16">
        <v>3836.83</v>
      </c>
      <c r="F1345" s="16" t="s">
        <v>3282</v>
      </c>
      <c r="G1345">
        <f>VLOOKUP(CONCATENATE(Plan1!C1345,Plan1!D1345),Planilha2!$F:$K,5,0)</f>
        <v>80</v>
      </c>
      <c r="H1345" t="s">
        <v>3509</v>
      </c>
      <c r="I1345" t="s">
        <v>3254</v>
      </c>
    </row>
    <row r="1346" spans="1:9" x14ac:dyDescent="0.3">
      <c r="A1346" t="s">
        <v>7689</v>
      </c>
      <c r="B1346" t="s">
        <v>2886</v>
      </c>
      <c r="C1346" t="s">
        <v>1741</v>
      </c>
      <c r="D1346" s="16">
        <v>72834.17</v>
      </c>
      <c r="E1346" s="16">
        <v>7234.74</v>
      </c>
      <c r="F1346" s="16" t="s">
        <v>3282</v>
      </c>
      <c r="G1346">
        <f>VLOOKUP(CONCATENATE(Plan1!C1346,Plan1!D1346),Planilha2!$F:$K,5,0)</f>
        <v>195</v>
      </c>
      <c r="H1346" t="s">
        <v>7958</v>
      </c>
      <c r="I1346" t="s">
        <v>3255</v>
      </c>
    </row>
    <row r="1347" spans="1:9" x14ac:dyDescent="0.3">
      <c r="A1347" t="s">
        <v>7690</v>
      </c>
      <c r="B1347" t="s">
        <v>2887</v>
      </c>
      <c r="C1347" t="s">
        <v>1742</v>
      </c>
      <c r="D1347" s="16">
        <v>123390.11</v>
      </c>
      <c r="E1347" s="16">
        <v>14042.29</v>
      </c>
      <c r="F1347" s="16" t="s">
        <v>3282</v>
      </c>
      <c r="G1347">
        <f>VLOOKUP(CONCATENATE(Plan1!C1347,Plan1!D1347),Planilha2!$F:$K,5,0)</f>
        <v>112</v>
      </c>
      <c r="H1347" t="s">
        <v>7959</v>
      </c>
      <c r="I1347" t="s">
        <v>3256</v>
      </c>
    </row>
    <row r="1348" spans="1:9" x14ac:dyDescent="0.3">
      <c r="A1348" t="s">
        <v>7691</v>
      </c>
      <c r="B1348" t="s">
        <v>2888</v>
      </c>
      <c r="C1348" t="s">
        <v>1743</v>
      </c>
      <c r="D1348" s="16">
        <v>80816.179999999993</v>
      </c>
      <c r="E1348" s="16">
        <v>7820.04</v>
      </c>
      <c r="F1348" s="16" t="s">
        <v>3282</v>
      </c>
      <c r="G1348">
        <f>VLOOKUP(CONCATENATE(Plan1!C1348,Plan1!D1348),Planilha2!$F:$K,5,0)</f>
        <v>195</v>
      </c>
      <c r="H1348" t="s">
        <v>3510</v>
      </c>
      <c r="I1348" t="s">
        <v>3257</v>
      </c>
    </row>
    <row r="1349" spans="1:9" x14ac:dyDescent="0.3">
      <c r="A1349" t="s">
        <v>7692</v>
      </c>
      <c r="B1349" t="s">
        <v>2889</v>
      </c>
      <c r="C1349" t="s">
        <v>1744</v>
      </c>
      <c r="D1349" s="16">
        <v>32630.52</v>
      </c>
      <c r="E1349" s="16">
        <v>6669.25</v>
      </c>
      <c r="F1349" s="16" t="s">
        <v>3282</v>
      </c>
      <c r="G1349">
        <f>VLOOKUP(CONCATENATE(Plan1!C1349,Plan1!D1349),Planilha2!$F:$K,5,0)</f>
        <v>217</v>
      </c>
      <c r="H1349" t="s">
        <v>7960</v>
      </c>
      <c r="I1349" t="s">
        <v>3258</v>
      </c>
    </row>
    <row r="1350" spans="1:9" x14ac:dyDescent="0.3">
      <c r="A1350" t="s">
        <v>3295</v>
      </c>
      <c r="B1350" t="s">
        <v>2273</v>
      </c>
      <c r="C1350" t="s">
        <v>1744</v>
      </c>
      <c r="D1350" s="16">
        <v>3941.14</v>
      </c>
      <c r="E1350" s="16" t="s">
        <v>3282</v>
      </c>
      <c r="F1350" s="16">
        <v>331</v>
      </c>
      <c r="G1350">
        <v>1</v>
      </c>
      <c r="H1350" t="s">
        <v>3511</v>
      </c>
      <c r="I1350" t="s">
        <v>3259</v>
      </c>
    </row>
    <row r="1351" spans="1:9" x14ac:dyDescent="0.3">
      <c r="A1351" t="s">
        <v>7693</v>
      </c>
      <c r="B1351" t="s">
        <v>2890</v>
      </c>
      <c r="C1351" t="s">
        <v>1745</v>
      </c>
      <c r="D1351" s="16">
        <v>128400.86</v>
      </c>
      <c r="E1351" s="16">
        <v>10601.22</v>
      </c>
      <c r="F1351" s="16" t="s">
        <v>3282</v>
      </c>
      <c r="G1351">
        <f>VLOOKUP(CONCATENATE(Plan1!C1351,Plan1!D1351),Planilha2!$F:$K,5,0)</f>
        <v>195</v>
      </c>
      <c r="H1351" t="s">
        <v>7961</v>
      </c>
      <c r="I1351" t="s">
        <v>3260</v>
      </c>
    </row>
    <row r="1352" spans="1:9" x14ac:dyDescent="0.3">
      <c r="A1352" t="s">
        <v>3295</v>
      </c>
      <c r="B1352" t="s">
        <v>2273</v>
      </c>
      <c r="C1352" t="s">
        <v>1746</v>
      </c>
      <c r="D1352" s="16">
        <v>8890.49</v>
      </c>
      <c r="E1352" s="16" t="s">
        <v>3282</v>
      </c>
      <c r="F1352" s="16">
        <v>2182.2399999999998</v>
      </c>
      <c r="G1352">
        <v>1</v>
      </c>
      <c r="H1352" t="s">
        <v>3512</v>
      </c>
      <c r="I1352" t="s">
        <v>3261</v>
      </c>
    </row>
    <row r="1353" spans="1:9" x14ac:dyDescent="0.3">
      <c r="A1353" t="s">
        <v>7694</v>
      </c>
      <c r="B1353" t="s">
        <v>2891</v>
      </c>
      <c r="C1353" t="s">
        <v>1747</v>
      </c>
      <c r="D1353" s="16">
        <v>52909.5</v>
      </c>
      <c r="E1353" s="16">
        <v>5507.56</v>
      </c>
      <c r="F1353" s="16" t="s">
        <v>3282</v>
      </c>
      <c r="G1353">
        <f>VLOOKUP(CONCATENATE(Plan1!C1353,Plan1!D1353),Planilha2!$F:$K,5,0)</f>
        <v>70</v>
      </c>
      <c r="H1353" t="s">
        <v>7962</v>
      </c>
      <c r="I1353" t="s">
        <v>3263</v>
      </c>
    </row>
    <row r="1354" spans="1:9" x14ac:dyDescent="0.3">
      <c r="A1354" t="s">
        <v>7695</v>
      </c>
      <c r="B1354" t="s">
        <v>2892</v>
      </c>
      <c r="C1354" t="s">
        <v>1748</v>
      </c>
      <c r="D1354" s="16">
        <v>66401.119999999995</v>
      </c>
      <c r="E1354" s="16">
        <v>6909.1</v>
      </c>
      <c r="F1354" s="16" t="s">
        <v>3282</v>
      </c>
      <c r="G1354">
        <f>VLOOKUP(CONCATENATE(Plan1!C1354,Plan1!D1354),Planilha2!$F:$K,5,0)</f>
        <v>101</v>
      </c>
      <c r="H1354" t="s">
        <v>7963</v>
      </c>
      <c r="I1354" t="s">
        <v>3264</v>
      </c>
    </row>
    <row r="1355" spans="1:9" x14ac:dyDescent="0.3">
      <c r="A1355" t="s">
        <v>3415</v>
      </c>
      <c r="B1355" t="s">
        <v>2893</v>
      </c>
      <c r="C1355" t="s">
        <v>1658</v>
      </c>
      <c r="D1355" s="16">
        <v>81429.3</v>
      </c>
      <c r="E1355" s="16">
        <v>11382.85</v>
      </c>
      <c r="F1355" s="16" t="s">
        <v>3282</v>
      </c>
      <c r="G1355">
        <f>VLOOKUP(CONCATENATE(Plan1!C1355,Plan1!D1355),Planilha2!$F:$K,5,0)</f>
        <v>217</v>
      </c>
      <c r="H1355" t="s">
        <v>7964</v>
      </c>
      <c r="I1355" t="s">
        <v>3266</v>
      </c>
    </row>
    <row r="1356" spans="1:9" x14ac:dyDescent="0.3">
      <c r="A1356" t="s">
        <v>3416</v>
      </c>
      <c r="B1356" t="s">
        <v>2894</v>
      </c>
      <c r="C1356" t="s">
        <v>1749</v>
      </c>
      <c r="D1356" s="16">
        <v>304033.63</v>
      </c>
      <c r="E1356" s="16">
        <v>24528.6</v>
      </c>
      <c r="F1356" s="16" t="s">
        <v>3282</v>
      </c>
      <c r="G1356">
        <f>VLOOKUP(CONCATENATE(Plan1!C1356,Plan1!D1356),Planilha2!$F:$K,5,0)</f>
        <v>127</v>
      </c>
      <c r="H1356" t="s">
        <v>7075</v>
      </c>
      <c r="I1356" t="s">
        <v>3268</v>
      </c>
    </row>
    <row r="1357" spans="1:9" x14ac:dyDescent="0.3">
      <c r="A1357" t="s">
        <v>7696</v>
      </c>
      <c r="B1357" t="s">
        <v>2895</v>
      </c>
      <c r="C1357" t="s">
        <v>1750</v>
      </c>
      <c r="D1357" s="16">
        <v>241705</v>
      </c>
      <c r="E1357" s="16">
        <v>24216.42</v>
      </c>
      <c r="F1357" s="16" t="s">
        <v>3282</v>
      </c>
      <c r="G1357">
        <f>VLOOKUP(CONCATENATE(Plan1!C1357,Plan1!D1357),Planilha2!$F:$K,5,0)</f>
        <v>115</v>
      </c>
      <c r="H1357" t="s">
        <v>7965</v>
      </c>
      <c r="I1357" t="s">
        <v>3269</v>
      </c>
    </row>
    <row r="1358" spans="1:9" x14ac:dyDescent="0.3">
      <c r="A1358" t="s">
        <v>7174</v>
      </c>
      <c r="B1358" t="s">
        <v>2896</v>
      </c>
      <c r="C1358" t="s">
        <v>1751</v>
      </c>
      <c r="D1358" s="16">
        <v>53968.52</v>
      </c>
      <c r="E1358" s="16">
        <v>4999.32</v>
      </c>
      <c r="F1358" s="16" t="s">
        <v>3282</v>
      </c>
      <c r="G1358">
        <f>VLOOKUP(CONCATENATE(Plan1!C1358,Plan1!D1358),Planilha2!$F:$K,5,0)</f>
        <v>84</v>
      </c>
      <c r="H1358" t="s">
        <v>3513</v>
      </c>
      <c r="I1358" t="s">
        <v>3270</v>
      </c>
    </row>
    <row r="1359" spans="1:9" x14ac:dyDescent="0.3">
      <c r="A1359" t="s">
        <v>7697</v>
      </c>
      <c r="B1359" t="s">
        <v>2897</v>
      </c>
      <c r="C1359" t="s">
        <v>1752</v>
      </c>
      <c r="D1359" s="16">
        <v>49228.49</v>
      </c>
      <c r="E1359" s="16">
        <v>3562.07</v>
      </c>
      <c r="F1359" s="16" t="s">
        <v>3282</v>
      </c>
      <c r="G1359">
        <f>VLOOKUP(CONCATENATE(Plan1!C1359,Plan1!D1359),Planilha2!$F:$K,5,0)</f>
        <v>127</v>
      </c>
      <c r="H1359" t="s">
        <v>7966</v>
      </c>
      <c r="I1359" t="s">
        <v>3271</v>
      </c>
    </row>
    <row r="1360" spans="1:9" x14ac:dyDescent="0.3">
      <c r="A1360" t="s">
        <v>3295</v>
      </c>
      <c r="B1360" t="s">
        <v>2273</v>
      </c>
      <c r="C1360" t="s">
        <v>1753</v>
      </c>
      <c r="D1360" s="16">
        <v>9668.66</v>
      </c>
      <c r="E1360" s="16" t="s">
        <v>3282</v>
      </c>
      <c r="F1360" s="16">
        <v>2480.92</v>
      </c>
      <c r="G1360">
        <v>1</v>
      </c>
      <c r="H1360" t="s">
        <v>7967</v>
      </c>
      <c r="I1360" t="s">
        <v>3272</v>
      </c>
    </row>
    <row r="1361" spans="1:9" x14ac:dyDescent="0.3">
      <c r="A1361" t="s">
        <v>7698</v>
      </c>
      <c r="B1361" t="s">
        <v>2898</v>
      </c>
      <c r="C1361" t="s">
        <v>1754</v>
      </c>
      <c r="D1361" s="16">
        <v>12906.78</v>
      </c>
      <c r="E1361" s="16">
        <v>3432.13</v>
      </c>
      <c r="F1361" s="16" t="s">
        <v>3282</v>
      </c>
      <c r="G1361">
        <f>VLOOKUP(CONCATENATE(Plan1!C1361,Plan1!D1361),Planilha2!$F:$K,5,0)</f>
        <v>100</v>
      </c>
      <c r="H1361" t="s">
        <v>7968</v>
      </c>
      <c r="I1361" t="s">
        <v>3273</v>
      </c>
    </row>
    <row r="1362" spans="1:9" x14ac:dyDescent="0.3">
      <c r="A1362" t="s">
        <v>3295</v>
      </c>
      <c r="B1362" t="s">
        <v>2273</v>
      </c>
      <c r="C1362" t="s">
        <v>1754</v>
      </c>
      <c r="D1362" s="16">
        <v>1720.51</v>
      </c>
      <c r="E1362" s="16" t="s">
        <v>3282</v>
      </c>
      <c r="F1362" s="16" t="s">
        <v>3282</v>
      </c>
      <c r="G1362">
        <v>1</v>
      </c>
      <c r="H1362" t="s">
        <v>3516</v>
      </c>
      <c r="I1362" t="s">
        <v>3274</v>
      </c>
    </row>
    <row r="1363" spans="1:9" x14ac:dyDescent="0.3">
      <c r="A1363" t="s">
        <v>7699</v>
      </c>
      <c r="B1363" t="s">
        <v>2900</v>
      </c>
      <c r="C1363" t="s">
        <v>1756</v>
      </c>
      <c r="D1363" s="16">
        <v>68126.87</v>
      </c>
      <c r="E1363" s="16">
        <v>7145.82</v>
      </c>
      <c r="F1363" s="16" t="s">
        <v>3282</v>
      </c>
      <c r="G1363">
        <f>VLOOKUP(CONCATENATE(Plan1!C1363,Plan1!D1363),Planilha2!$F:$K,5,0)</f>
        <v>111</v>
      </c>
      <c r="H1363" t="s">
        <v>3514</v>
      </c>
      <c r="I1363" t="s">
        <v>3275</v>
      </c>
    </row>
    <row r="1364" spans="1:9" x14ac:dyDescent="0.3">
      <c r="A1364" t="s">
        <v>7700</v>
      </c>
      <c r="B1364" t="s">
        <v>2901</v>
      </c>
      <c r="C1364" t="s">
        <v>1757</v>
      </c>
      <c r="D1364" s="16">
        <v>55110.78</v>
      </c>
      <c r="E1364" s="16">
        <v>6233.42</v>
      </c>
      <c r="F1364" s="16" t="s">
        <v>3282</v>
      </c>
      <c r="G1364">
        <f>VLOOKUP(CONCATENATE(Plan1!C1364,Plan1!D1364),Planilha2!$F:$K,5,0)</f>
        <v>68</v>
      </c>
      <c r="H1364" t="s">
        <v>7969</v>
      </c>
      <c r="I1364" t="s">
        <v>3276</v>
      </c>
    </row>
    <row r="1365" spans="1:9" x14ac:dyDescent="0.3">
      <c r="A1365" t="s">
        <v>556</v>
      </c>
      <c r="B1365" t="s">
        <v>210</v>
      </c>
      <c r="C1365" t="s">
        <v>1758</v>
      </c>
      <c r="D1365" s="16">
        <v>35964.17</v>
      </c>
      <c r="E1365" s="16">
        <v>2644.21</v>
      </c>
      <c r="F1365" s="16" t="s">
        <v>3282</v>
      </c>
      <c r="G1365">
        <f>VLOOKUP(CONCATENATE(Plan1!C1365,Plan1!D1365),Planilha2!$F:$K,5,0)</f>
        <v>16</v>
      </c>
      <c r="H1365" t="s">
        <v>7970</v>
      </c>
      <c r="I1365" t="s">
        <v>3277</v>
      </c>
    </row>
    <row r="1366" spans="1:9" x14ac:dyDescent="0.3">
      <c r="A1366" t="s">
        <v>3417</v>
      </c>
      <c r="B1366" t="s">
        <v>2902</v>
      </c>
      <c r="C1366" t="s">
        <v>1759</v>
      </c>
      <c r="D1366" s="16">
        <v>280814.84000000003</v>
      </c>
      <c r="E1366" s="16">
        <v>26280.53</v>
      </c>
      <c r="F1366" s="16" t="s">
        <v>3282</v>
      </c>
      <c r="G1366">
        <f>VLOOKUP(CONCATENATE(Plan1!C1366,Plan1!D1366),Planilha2!$F:$K,5,0)</f>
        <v>199</v>
      </c>
      <c r="H1366" t="s">
        <v>3515</v>
      </c>
      <c r="I1366" t="s">
        <v>3278</v>
      </c>
    </row>
    <row r="1367" spans="1:9" x14ac:dyDescent="0.3">
      <c r="A1367" t="s">
        <v>7701</v>
      </c>
      <c r="B1367" t="s">
        <v>2903</v>
      </c>
      <c r="C1367" t="s">
        <v>1760</v>
      </c>
      <c r="D1367" s="16">
        <v>36475</v>
      </c>
      <c r="E1367" s="16">
        <v>3453.78</v>
      </c>
      <c r="F1367" s="16" t="s">
        <v>3282</v>
      </c>
      <c r="G1367">
        <f>VLOOKUP(CONCATENATE(Plan1!C1367,Plan1!D1367),Planilha2!$F:$K,5,0)</f>
        <v>195</v>
      </c>
      <c r="H1367" t="s">
        <v>7971</v>
      </c>
      <c r="I1367" t="s">
        <v>3279</v>
      </c>
    </row>
    <row r="1368" spans="1:9" x14ac:dyDescent="0.3">
      <c r="A1368" t="s">
        <v>3418</v>
      </c>
      <c r="B1368" t="s">
        <v>2904</v>
      </c>
      <c r="C1368" t="s">
        <v>1761</v>
      </c>
      <c r="D1368" s="16">
        <v>212077.08</v>
      </c>
      <c r="E1368" s="16">
        <v>21270.22</v>
      </c>
      <c r="F1368" s="16" t="s">
        <v>3282</v>
      </c>
      <c r="G1368">
        <f>VLOOKUP(CONCATENATE(Plan1!C1368,Plan1!D1368),Planilha2!$F:$K,5,0)</f>
        <v>195</v>
      </c>
      <c r="H1368" t="s">
        <v>7972</v>
      </c>
      <c r="I1368" t="s">
        <v>3280</v>
      </c>
    </row>
    <row r="1369" spans="1:9" x14ac:dyDescent="0.3">
      <c r="A1369" t="s">
        <v>7702</v>
      </c>
      <c r="B1369" t="s">
        <v>2905</v>
      </c>
      <c r="C1369" t="s">
        <v>1762</v>
      </c>
      <c r="D1369" s="16">
        <v>98420.37</v>
      </c>
      <c r="E1369" s="16">
        <v>7588.41</v>
      </c>
      <c r="F1369" s="16" t="s">
        <v>3282</v>
      </c>
      <c r="G1369">
        <f>VLOOKUP(CONCATENATE(Plan1!C1369,Plan1!D1369),Planilha2!$F:$K,5,0)</f>
        <v>153</v>
      </c>
      <c r="H1369" t="s">
        <v>3825</v>
      </c>
      <c r="I1369" t="s">
        <v>3783</v>
      </c>
    </row>
    <row r="1370" spans="1:9" x14ac:dyDescent="0.3">
      <c r="A1370" t="s">
        <v>7703</v>
      </c>
      <c r="B1370" t="s">
        <v>2906</v>
      </c>
      <c r="C1370" t="s">
        <v>1763</v>
      </c>
      <c r="D1370" s="16">
        <v>37743.230000000003</v>
      </c>
      <c r="E1370" s="16">
        <v>3558.15</v>
      </c>
      <c r="F1370" s="16" t="s">
        <v>3282</v>
      </c>
      <c r="G1370">
        <f>VLOOKUP(CONCATENATE(Plan1!C1370,Plan1!D1370),Planilha2!$F:$K,5,0)</f>
        <v>195</v>
      </c>
      <c r="H1370" t="s">
        <v>3826</v>
      </c>
      <c r="I1370" t="s">
        <v>3784</v>
      </c>
    </row>
    <row r="1371" spans="1:9" x14ac:dyDescent="0.3">
      <c r="A1371" t="s">
        <v>7704</v>
      </c>
      <c r="B1371" t="s">
        <v>2907</v>
      </c>
      <c r="C1371" t="s">
        <v>1764</v>
      </c>
      <c r="D1371" s="16">
        <v>180390.3</v>
      </c>
      <c r="E1371" s="16">
        <v>13453.93</v>
      </c>
      <c r="F1371" s="16" t="s">
        <v>3282</v>
      </c>
      <c r="G1371">
        <f>VLOOKUP(CONCATENATE(Plan1!C1371,Plan1!D1371),Planilha2!$F:$K,5,0)</f>
        <v>153</v>
      </c>
      <c r="H1371" t="s">
        <v>3827</v>
      </c>
      <c r="I1371" t="s">
        <v>3785</v>
      </c>
    </row>
    <row r="1372" spans="1:9" x14ac:dyDescent="0.3">
      <c r="A1372" t="s">
        <v>3419</v>
      </c>
      <c r="B1372" t="s">
        <v>2908</v>
      </c>
      <c r="C1372" t="s">
        <v>1765</v>
      </c>
      <c r="D1372" s="16">
        <v>6316.07</v>
      </c>
      <c r="E1372" s="16">
        <v>888.71</v>
      </c>
      <c r="F1372" s="16" t="s">
        <v>3282</v>
      </c>
      <c r="G1372">
        <f>VLOOKUP(CONCATENATE(Plan1!C1372,Plan1!D1372),Planilha2!$F:$K,5,0)</f>
        <v>153</v>
      </c>
      <c r="H1372" t="s">
        <v>3828</v>
      </c>
      <c r="I1372" t="s">
        <v>3786</v>
      </c>
    </row>
    <row r="1373" spans="1:9" x14ac:dyDescent="0.3">
      <c r="A1373" t="s">
        <v>7705</v>
      </c>
      <c r="B1373" t="s">
        <v>2909</v>
      </c>
      <c r="C1373" t="s">
        <v>1766</v>
      </c>
      <c r="D1373" s="16">
        <v>154336.54</v>
      </c>
      <c r="E1373" s="16">
        <v>13550.93</v>
      </c>
      <c r="F1373" s="16" t="s">
        <v>3282</v>
      </c>
      <c r="G1373">
        <f>VLOOKUP(CONCATENATE(Plan1!C1373,Plan1!D1373),Planilha2!$F:$K,5,0)</f>
        <v>153</v>
      </c>
      <c r="H1373" t="s">
        <v>3829</v>
      </c>
      <c r="I1373" t="s">
        <v>3787</v>
      </c>
    </row>
    <row r="1374" spans="1:9" x14ac:dyDescent="0.3">
      <c r="A1374" t="s">
        <v>7706</v>
      </c>
      <c r="B1374" t="s">
        <v>2910</v>
      </c>
      <c r="C1374" t="s">
        <v>1767</v>
      </c>
      <c r="D1374" s="16">
        <v>208477.36</v>
      </c>
      <c r="E1374" s="16">
        <v>14281.51</v>
      </c>
      <c r="F1374" s="16" t="s">
        <v>3282</v>
      </c>
      <c r="G1374">
        <f>VLOOKUP(CONCATENATE(Plan1!C1374,Plan1!D1374),Planilha2!$F:$K,5,0)</f>
        <v>139</v>
      </c>
      <c r="H1374" t="s">
        <v>3830</v>
      </c>
      <c r="I1374" t="s">
        <v>3788</v>
      </c>
    </row>
    <row r="1375" spans="1:9" x14ac:dyDescent="0.3">
      <c r="A1375" t="s">
        <v>7707</v>
      </c>
      <c r="B1375" t="s">
        <v>2911</v>
      </c>
      <c r="C1375" t="s">
        <v>1768</v>
      </c>
      <c r="D1375" s="16">
        <v>54107.519999999997</v>
      </c>
      <c r="E1375" s="16">
        <v>3598.09</v>
      </c>
      <c r="F1375" s="16" t="s">
        <v>3282</v>
      </c>
      <c r="G1375">
        <f>VLOOKUP(CONCATENATE(Plan1!C1375,Plan1!D1375),Planilha2!$F:$K,5,0)</f>
        <v>139</v>
      </c>
      <c r="H1375" t="s">
        <v>3831</v>
      </c>
      <c r="I1375" t="s">
        <v>3789</v>
      </c>
    </row>
    <row r="1376" spans="1:9" x14ac:dyDescent="0.3">
      <c r="A1376" t="s">
        <v>7708</v>
      </c>
      <c r="B1376" t="s">
        <v>2912</v>
      </c>
      <c r="C1376" t="s">
        <v>1769</v>
      </c>
      <c r="D1376" s="16">
        <v>117595.67</v>
      </c>
      <c r="E1376" s="16">
        <v>8802.2000000000007</v>
      </c>
      <c r="F1376" s="16" t="s">
        <v>3282</v>
      </c>
      <c r="G1376">
        <f>VLOOKUP(CONCATENATE(Plan1!C1376,Plan1!D1376),Planilha2!$F:$K,5,0)</f>
        <v>88</v>
      </c>
      <c r="H1376" t="s">
        <v>3832</v>
      </c>
      <c r="I1376" t="s">
        <v>3790</v>
      </c>
    </row>
    <row r="1377" spans="1:9" x14ac:dyDescent="0.3">
      <c r="A1377" t="s">
        <v>7709</v>
      </c>
      <c r="B1377" t="s">
        <v>2913</v>
      </c>
      <c r="C1377" t="s">
        <v>1770</v>
      </c>
      <c r="D1377" s="16">
        <v>95992.37</v>
      </c>
      <c r="E1377" s="16">
        <v>7111.07</v>
      </c>
      <c r="F1377" s="16" t="s">
        <v>3282</v>
      </c>
      <c r="G1377">
        <f>VLOOKUP(CONCATENATE(Plan1!C1377,Plan1!D1377),Planilha2!$F:$K,5,0)</f>
        <v>88</v>
      </c>
      <c r="H1377" t="s">
        <v>3833</v>
      </c>
      <c r="I1377" t="s">
        <v>3791</v>
      </c>
    </row>
    <row r="1378" spans="1:9" x14ac:dyDescent="0.3">
      <c r="A1378" t="s">
        <v>7710</v>
      </c>
      <c r="B1378" t="s">
        <v>2914</v>
      </c>
      <c r="C1378" t="s">
        <v>1771</v>
      </c>
      <c r="D1378" s="16">
        <v>61708.05</v>
      </c>
      <c r="E1378" s="16">
        <v>4150.82</v>
      </c>
      <c r="F1378" s="16" t="s">
        <v>3282</v>
      </c>
      <c r="G1378">
        <f>VLOOKUP(CONCATENATE(Plan1!C1378,Plan1!D1378),Planilha2!$F:$K,5,0)</f>
        <v>153</v>
      </c>
      <c r="H1378" t="s">
        <v>3834</v>
      </c>
      <c r="I1378" t="s">
        <v>3792</v>
      </c>
    </row>
    <row r="1379" spans="1:9" x14ac:dyDescent="0.3">
      <c r="A1379" t="s">
        <v>7711</v>
      </c>
      <c r="B1379" t="s">
        <v>2915</v>
      </c>
      <c r="C1379" t="s">
        <v>1772</v>
      </c>
      <c r="D1379" s="16">
        <v>157388.44</v>
      </c>
      <c r="E1379" s="16">
        <v>16244.62</v>
      </c>
      <c r="F1379" s="16" t="s">
        <v>3282</v>
      </c>
      <c r="G1379">
        <f>VLOOKUP(CONCATENATE(Plan1!C1379,Plan1!D1379),Planilha2!$F:$K,5,0)</f>
        <v>139</v>
      </c>
      <c r="H1379" t="s">
        <v>3835</v>
      </c>
      <c r="I1379" t="s">
        <v>3794</v>
      </c>
    </row>
    <row r="1380" spans="1:9" x14ac:dyDescent="0.3">
      <c r="A1380" t="s">
        <v>7712</v>
      </c>
      <c r="B1380" t="s">
        <v>2916</v>
      </c>
      <c r="C1380" t="s">
        <v>1773</v>
      </c>
      <c r="D1380" s="16">
        <v>37425.120000000003</v>
      </c>
      <c r="E1380" s="16">
        <v>4413.37</v>
      </c>
      <c r="F1380" s="16" t="s">
        <v>3282</v>
      </c>
      <c r="G1380">
        <f>VLOOKUP(CONCATENATE(Plan1!C1380,Plan1!D1380),Planilha2!$F:$K,5,0)</f>
        <v>51</v>
      </c>
      <c r="H1380" t="s">
        <v>3836</v>
      </c>
      <c r="I1380" t="s">
        <v>3795</v>
      </c>
    </row>
    <row r="1381" spans="1:9" x14ac:dyDescent="0.3">
      <c r="A1381" t="s">
        <v>3420</v>
      </c>
      <c r="B1381" t="s">
        <v>2917</v>
      </c>
      <c r="C1381" t="s">
        <v>1774</v>
      </c>
      <c r="D1381" s="16">
        <v>68744.23</v>
      </c>
      <c r="E1381" s="16">
        <v>8151.79</v>
      </c>
      <c r="F1381" s="16" t="s">
        <v>3282</v>
      </c>
      <c r="G1381">
        <f>VLOOKUP(CONCATENATE(Plan1!C1381,Plan1!D1381),Planilha2!$F:$K,5,0)</f>
        <v>78</v>
      </c>
      <c r="H1381" t="s">
        <v>3837</v>
      </c>
      <c r="I1381" t="s">
        <v>3796</v>
      </c>
    </row>
    <row r="1382" spans="1:9" x14ac:dyDescent="0.3">
      <c r="A1382" t="s">
        <v>7713</v>
      </c>
      <c r="B1382" t="s">
        <v>2918</v>
      </c>
      <c r="C1382" t="s">
        <v>1775</v>
      </c>
      <c r="D1382" s="16">
        <v>31509.37</v>
      </c>
      <c r="E1382" s="16">
        <v>2691.45</v>
      </c>
      <c r="F1382" s="16" t="s">
        <v>3282</v>
      </c>
      <c r="G1382">
        <f>VLOOKUP(CONCATENATE(Plan1!C1382,Plan1!D1382),Planilha2!$F:$K,5,0)</f>
        <v>100</v>
      </c>
      <c r="H1382" t="s">
        <v>3838</v>
      </c>
      <c r="I1382" t="s">
        <v>3797</v>
      </c>
    </row>
    <row r="1383" spans="1:9" x14ac:dyDescent="0.3">
      <c r="A1383" t="s">
        <v>7714</v>
      </c>
      <c r="B1383" t="s">
        <v>2919</v>
      </c>
      <c r="C1383" t="s">
        <v>1776</v>
      </c>
      <c r="D1383" s="16">
        <v>97892.88</v>
      </c>
      <c r="E1383" s="16">
        <v>8642.16</v>
      </c>
      <c r="F1383" s="16" t="s">
        <v>3282</v>
      </c>
      <c r="G1383">
        <f>VLOOKUP(CONCATENATE(Plan1!C1383,Plan1!D1383),Planilha2!$F:$K,5,0)</f>
        <v>42</v>
      </c>
      <c r="H1383" t="s">
        <v>3839</v>
      </c>
      <c r="I1383" t="s">
        <v>3798</v>
      </c>
    </row>
    <row r="1384" spans="1:9" x14ac:dyDescent="0.3">
      <c r="A1384" t="s">
        <v>7715</v>
      </c>
      <c r="B1384" t="s">
        <v>2920</v>
      </c>
      <c r="C1384" t="s">
        <v>1777</v>
      </c>
      <c r="D1384" s="16">
        <v>36605.14</v>
      </c>
      <c r="E1384" s="16">
        <v>3579.8</v>
      </c>
      <c r="F1384" s="16" t="s">
        <v>3282</v>
      </c>
      <c r="G1384">
        <f>VLOOKUP(CONCATENATE(Plan1!C1384,Plan1!D1384),Planilha2!$F:$K,5,0)</f>
        <v>193</v>
      </c>
      <c r="H1384" t="s">
        <v>3840</v>
      </c>
      <c r="I1384" t="s">
        <v>3799</v>
      </c>
    </row>
    <row r="1385" spans="1:9" x14ac:dyDescent="0.3">
      <c r="A1385" t="s">
        <v>7716</v>
      </c>
      <c r="B1385" t="s">
        <v>2921</v>
      </c>
      <c r="C1385" t="s">
        <v>1778</v>
      </c>
      <c r="D1385" s="16">
        <v>94293.98</v>
      </c>
      <c r="E1385" s="16">
        <v>8904.06</v>
      </c>
      <c r="F1385" s="16" t="s">
        <v>3282</v>
      </c>
      <c r="G1385">
        <f>VLOOKUP(CONCATENATE(Plan1!C1385,Plan1!D1385),Planilha2!$F:$K,5,0)</f>
        <v>137</v>
      </c>
      <c r="H1385" t="s">
        <v>3841</v>
      </c>
      <c r="I1385" t="s">
        <v>3800</v>
      </c>
    </row>
    <row r="1386" spans="1:9" x14ac:dyDescent="0.3">
      <c r="A1386" t="s">
        <v>7717</v>
      </c>
      <c r="B1386" t="s">
        <v>2922</v>
      </c>
      <c r="C1386" t="s">
        <v>1779</v>
      </c>
      <c r="D1386" s="16">
        <v>153884.1</v>
      </c>
      <c r="E1386" s="16">
        <v>13596.26</v>
      </c>
      <c r="F1386" s="16" t="s">
        <v>3282</v>
      </c>
      <c r="G1386">
        <f>VLOOKUP(CONCATENATE(Plan1!C1386,Plan1!D1386),Planilha2!$F:$K,5,0)</f>
        <v>114</v>
      </c>
      <c r="H1386" t="s">
        <v>3842</v>
      </c>
      <c r="I1386" t="s">
        <v>3801</v>
      </c>
    </row>
    <row r="1387" spans="1:9" x14ac:dyDescent="0.3">
      <c r="A1387" t="s">
        <v>3421</v>
      </c>
      <c r="B1387" t="s">
        <v>2923</v>
      </c>
      <c r="C1387" t="s">
        <v>1780</v>
      </c>
      <c r="D1387" s="16">
        <v>49063.09</v>
      </c>
      <c r="E1387" s="16">
        <v>4555.51</v>
      </c>
      <c r="F1387" s="16" t="s">
        <v>3282</v>
      </c>
      <c r="G1387">
        <f>VLOOKUP(CONCATENATE(Plan1!C1387,Plan1!D1387),Planilha2!$F:$K,5,0)</f>
        <v>195</v>
      </c>
      <c r="H1387" t="s">
        <v>3843</v>
      </c>
      <c r="I1387" t="s">
        <v>3802</v>
      </c>
    </row>
    <row r="1388" spans="1:9" x14ac:dyDescent="0.3">
      <c r="A1388" t="s">
        <v>7718</v>
      </c>
      <c r="B1388" t="s">
        <v>2924</v>
      </c>
      <c r="C1388" t="s">
        <v>1781</v>
      </c>
      <c r="D1388" s="16">
        <v>51748.55</v>
      </c>
      <c r="E1388" s="16">
        <v>5265.73</v>
      </c>
      <c r="F1388" s="16" t="s">
        <v>3282</v>
      </c>
      <c r="G1388">
        <f>VLOOKUP(CONCATENATE(Plan1!C1388,Plan1!D1388),Planilha2!$F:$K,5,0)</f>
        <v>195</v>
      </c>
      <c r="H1388" t="s">
        <v>3844</v>
      </c>
      <c r="I1388" t="s">
        <v>3803</v>
      </c>
    </row>
    <row r="1389" spans="1:9" x14ac:dyDescent="0.3">
      <c r="A1389" t="s">
        <v>7719</v>
      </c>
      <c r="B1389" t="s">
        <v>2925</v>
      </c>
      <c r="C1389" t="s">
        <v>1782</v>
      </c>
      <c r="D1389" s="16">
        <v>187114.77</v>
      </c>
      <c r="E1389" s="16">
        <v>15947.02</v>
      </c>
      <c r="F1389" s="16" t="s">
        <v>3282</v>
      </c>
      <c r="G1389">
        <f>VLOOKUP(CONCATENATE(Plan1!C1389,Plan1!D1389),Planilha2!$F:$K,5,0)</f>
        <v>195</v>
      </c>
      <c r="H1389" t="s">
        <v>3845</v>
      </c>
      <c r="I1389" t="s">
        <v>3804</v>
      </c>
    </row>
    <row r="1390" spans="1:9" x14ac:dyDescent="0.3">
      <c r="A1390" t="s">
        <v>7720</v>
      </c>
      <c r="B1390" t="s">
        <v>2926</v>
      </c>
      <c r="C1390" t="s">
        <v>1783</v>
      </c>
      <c r="D1390" s="16">
        <v>46955.76</v>
      </c>
      <c r="E1390" s="16">
        <v>4402.45</v>
      </c>
      <c r="F1390" s="16" t="s">
        <v>3282</v>
      </c>
      <c r="G1390">
        <f>VLOOKUP(CONCATENATE(Plan1!C1390,Plan1!D1390),Planilha2!$F:$K,5,0)</f>
        <v>195</v>
      </c>
      <c r="H1390" t="s">
        <v>3846</v>
      </c>
      <c r="I1390" t="s">
        <v>3805</v>
      </c>
    </row>
    <row r="1391" spans="1:9" x14ac:dyDescent="0.3">
      <c r="A1391" t="s">
        <v>7721</v>
      </c>
      <c r="B1391" t="s">
        <v>2927</v>
      </c>
      <c r="C1391" t="s">
        <v>1784</v>
      </c>
      <c r="D1391" s="16">
        <v>123204.65</v>
      </c>
      <c r="E1391" s="16">
        <v>12807.21</v>
      </c>
      <c r="F1391" s="16" t="s">
        <v>3282</v>
      </c>
      <c r="G1391">
        <f>VLOOKUP(CONCATENATE(Plan1!C1391,Plan1!D1391),Planilha2!$F:$K,5,0)</f>
        <v>75</v>
      </c>
      <c r="H1391" t="s">
        <v>3847</v>
      </c>
      <c r="I1391" t="s">
        <v>3806</v>
      </c>
    </row>
    <row r="1392" spans="1:9" x14ac:dyDescent="0.3">
      <c r="A1392" t="s">
        <v>7722</v>
      </c>
      <c r="B1392" t="s">
        <v>2928</v>
      </c>
      <c r="C1392" t="s">
        <v>1785</v>
      </c>
      <c r="D1392" s="16">
        <v>29720.720000000001</v>
      </c>
      <c r="E1392" s="16" t="s">
        <v>3282</v>
      </c>
      <c r="F1392" s="16" t="s">
        <v>3282</v>
      </c>
      <c r="G1392">
        <f>VLOOKUP(CONCATENATE(Plan1!C1392,Plan1!D1392),Planilha2!$F:$K,5,0)</f>
        <v>59</v>
      </c>
      <c r="H1392" t="s">
        <v>3848</v>
      </c>
      <c r="I1392" t="s">
        <v>3807</v>
      </c>
    </row>
    <row r="1393" spans="1:9" x14ac:dyDescent="0.3">
      <c r="A1393" t="s">
        <v>3451</v>
      </c>
      <c r="B1393" t="s">
        <v>2929</v>
      </c>
      <c r="C1393" t="s">
        <v>1785</v>
      </c>
      <c r="D1393" s="16">
        <v>6192.98</v>
      </c>
      <c r="E1393" s="16" t="s">
        <v>3282</v>
      </c>
      <c r="F1393" s="16">
        <v>1142.76</v>
      </c>
      <c r="G1393">
        <f>VLOOKUP(CONCATENATE(Plan1!C1393,Plan1!D1393),Planilha2!$F:$K,5,0)</f>
        <v>1</v>
      </c>
      <c r="H1393" t="s">
        <v>3849</v>
      </c>
      <c r="I1393" t="s">
        <v>3808</v>
      </c>
    </row>
    <row r="1394" spans="1:9" x14ac:dyDescent="0.3">
      <c r="A1394" t="s">
        <v>7723</v>
      </c>
      <c r="B1394" t="s">
        <v>2930</v>
      </c>
      <c r="C1394" t="s">
        <v>1786</v>
      </c>
      <c r="D1394" s="16">
        <v>92751.95</v>
      </c>
      <c r="E1394" s="16">
        <v>10368.11</v>
      </c>
      <c r="F1394" s="16" t="s">
        <v>3282</v>
      </c>
      <c r="G1394">
        <f>VLOOKUP(CONCATENATE(Plan1!C1394,Plan1!D1394),Planilha2!$F:$K,5,0)</f>
        <v>73</v>
      </c>
      <c r="H1394" t="s">
        <v>3850</v>
      </c>
      <c r="I1394" t="s">
        <v>3809</v>
      </c>
    </row>
    <row r="1395" spans="1:9" x14ac:dyDescent="0.3">
      <c r="A1395" t="s">
        <v>543</v>
      </c>
      <c r="B1395" t="s">
        <v>2931</v>
      </c>
      <c r="C1395" t="s">
        <v>1786</v>
      </c>
      <c r="D1395" s="16">
        <v>22647.75</v>
      </c>
      <c r="E1395" s="16" t="s">
        <v>3282</v>
      </c>
      <c r="F1395" s="16">
        <v>7314.1</v>
      </c>
      <c r="G1395">
        <f>VLOOKUP(CONCATENATE(Plan1!C1395,Plan1!D1395),Planilha2!$F:$K,5,0)</f>
        <v>1</v>
      </c>
      <c r="H1395" t="s">
        <v>3851</v>
      </c>
      <c r="I1395" t="s">
        <v>3810</v>
      </c>
    </row>
    <row r="1396" spans="1:9" x14ac:dyDescent="0.3">
      <c r="A1396" t="s">
        <v>7724</v>
      </c>
      <c r="B1396" t="s">
        <v>2932</v>
      </c>
      <c r="C1396" t="s">
        <v>1787</v>
      </c>
      <c r="D1396" s="16">
        <v>106691.44</v>
      </c>
      <c r="E1396" s="16" t="s">
        <v>3282</v>
      </c>
      <c r="F1396" s="16" t="s">
        <v>3282</v>
      </c>
      <c r="G1396">
        <f>VLOOKUP(CONCATENATE(Plan1!C1396,Plan1!D1396),Planilha2!$F:$K,5,0)</f>
        <v>112</v>
      </c>
      <c r="H1396" t="s">
        <v>3853</v>
      </c>
      <c r="I1396" t="s">
        <v>3811</v>
      </c>
    </row>
    <row r="1397" spans="1:9" x14ac:dyDescent="0.3">
      <c r="A1397" t="s">
        <v>543</v>
      </c>
      <c r="B1397" t="s">
        <v>2931</v>
      </c>
      <c r="C1397" t="s">
        <v>1787</v>
      </c>
      <c r="D1397" s="16">
        <v>20143.919999999998</v>
      </c>
      <c r="E1397" s="16" t="s">
        <v>3282</v>
      </c>
      <c r="F1397" s="16">
        <v>6375.04</v>
      </c>
      <c r="G1397">
        <f>VLOOKUP(CONCATENATE(Plan1!C1397,Plan1!D1397),Planilha2!$F:$K,5,0)</f>
        <v>1</v>
      </c>
      <c r="H1397" t="s">
        <v>3854</v>
      </c>
      <c r="I1397" t="s">
        <v>3812</v>
      </c>
    </row>
    <row r="1398" spans="1:9" x14ac:dyDescent="0.3">
      <c r="A1398" t="s">
        <v>7725</v>
      </c>
      <c r="B1398" t="s">
        <v>2933</v>
      </c>
      <c r="C1398" t="s">
        <v>1788</v>
      </c>
      <c r="D1398" s="16">
        <v>118303.76</v>
      </c>
      <c r="E1398" s="16">
        <v>6613.48</v>
      </c>
      <c r="F1398" s="16" t="s">
        <v>3282</v>
      </c>
      <c r="G1398">
        <f>VLOOKUP(CONCATENATE(Plan1!C1398,Plan1!D1398),Planilha2!$F:$K,5,0)</f>
        <v>88</v>
      </c>
      <c r="H1398" t="s">
        <v>3855</v>
      </c>
      <c r="I1398" t="s">
        <v>3813</v>
      </c>
    </row>
    <row r="1399" spans="1:9" x14ac:dyDescent="0.3">
      <c r="A1399" t="s">
        <v>7726</v>
      </c>
      <c r="B1399" t="s">
        <v>2934</v>
      </c>
      <c r="C1399" t="s">
        <v>1789</v>
      </c>
      <c r="D1399" s="16">
        <v>98955.79</v>
      </c>
      <c r="E1399" s="16">
        <v>7648.73</v>
      </c>
      <c r="F1399" s="16" t="s">
        <v>3282</v>
      </c>
      <c r="G1399">
        <f>VLOOKUP(CONCATENATE(Plan1!C1399,Plan1!D1399),Planilha2!$F:$K,5,0)</f>
        <v>159</v>
      </c>
      <c r="H1399" t="s">
        <v>3856</v>
      </c>
      <c r="I1399" t="s">
        <v>3814</v>
      </c>
    </row>
    <row r="1400" spans="1:9" x14ac:dyDescent="0.3">
      <c r="A1400" t="s">
        <v>7727</v>
      </c>
      <c r="B1400" t="s">
        <v>2935</v>
      </c>
      <c r="C1400" t="s">
        <v>1790</v>
      </c>
      <c r="D1400" s="16">
        <v>116502.83</v>
      </c>
      <c r="E1400" s="16">
        <v>12563.42</v>
      </c>
      <c r="F1400" s="16">
        <v>4135.43</v>
      </c>
      <c r="G1400">
        <f>VLOOKUP(CONCATENATE(Plan1!C1400,Plan1!D1400),Planilha2!$F:$K,5,0)</f>
        <v>30</v>
      </c>
      <c r="H1400" t="s">
        <v>3857</v>
      </c>
      <c r="I1400" t="s">
        <v>3815</v>
      </c>
    </row>
    <row r="1401" spans="1:9" x14ac:dyDescent="0.3">
      <c r="A1401" t="s">
        <v>7728</v>
      </c>
      <c r="B1401" t="s">
        <v>2936</v>
      </c>
      <c r="C1401" t="s">
        <v>1791</v>
      </c>
      <c r="D1401" s="16">
        <v>100028.87</v>
      </c>
      <c r="E1401" s="16">
        <v>5882.11</v>
      </c>
      <c r="F1401" s="16" t="s">
        <v>3282</v>
      </c>
      <c r="G1401">
        <f>VLOOKUP(CONCATENATE(Plan1!C1401,Plan1!D1401),Planilha2!$F:$K,5,0)</f>
        <v>84</v>
      </c>
      <c r="H1401" t="s">
        <v>3858</v>
      </c>
      <c r="I1401" t="s">
        <v>3816</v>
      </c>
    </row>
    <row r="1402" spans="1:9" x14ac:dyDescent="0.3">
      <c r="A1402" t="s">
        <v>3422</v>
      </c>
      <c r="B1402" t="s">
        <v>2937</v>
      </c>
      <c r="C1402" t="s">
        <v>1792</v>
      </c>
      <c r="D1402" s="16">
        <v>119562.48</v>
      </c>
      <c r="E1402" s="16">
        <v>7073.59</v>
      </c>
      <c r="F1402" s="16" t="s">
        <v>3282</v>
      </c>
      <c r="G1402">
        <f>VLOOKUP(CONCATENATE(Plan1!C1402,Plan1!D1402),Planilha2!$F:$K,5,0)</f>
        <v>88</v>
      </c>
      <c r="H1402" t="s">
        <v>3859</v>
      </c>
      <c r="I1402" t="s">
        <v>3817</v>
      </c>
    </row>
    <row r="1403" spans="1:9" x14ac:dyDescent="0.3">
      <c r="A1403" t="s">
        <v>3423</v>
      </c>
      <c r="B1403" t="s">
        <v>2938</v>
      </c>
      <c r="C1403" t="s">
        <v>1793</v>
      </c>
      <c r="D1403" s="16">
        <v>99563.31</v>
      </c>
      <c r="E1403" s="16">
        <v>7048.03</v>
      </c>
      <c r="F1403" s="16" t="s">
        <v>3282</v>
      </c>
      <c r="G1403">
        <f>VLOOKUP(CONCATENATE(Plan1!C1403,Plan1!D1403),Planilha2!$F:$K,5,0)</f>
        <v>88</v>
      </c>
      <c r="H1403" t="s">
        <v>3860</v>
      </c>
      <c r="I1403" t="s">
        <v>3818</v>
      </c>
    </row>
    <row r="1404" spans="1:9" x14ac:dyDescent="0.3">
      <c r="A1404" t="s">
        <v>6520</v>
      </c>
      <c r="B1404" t="s">
        <v>2824</v>
      </c>
      <c r="C1404" t="s">
        <v>1793</v>
      </c>
      <c r="D1404" s="16">
        <v>10465.17</v>
      </c>
      <c r="E1404" s="16" t="s">
        <v>3282</v>
      </c>
      <c r="F1404" s="16">
        <v>2745.04</v>
      </c>
      <c r="G1404">
        <f>VLOOKUP(CONCATENATE(Plan1!C1404,Plan1!D1404),Planilha2!$F:$K,5,0)</f>
        <v>1</v>
      </c>
      <c r="H1404" t="s">
        <v>3861</v>
      </c>
      <c r="I1404" t="s">
        <v>3819</v>
      </c>
    </row>
    <row r="1405" spans="1:9" x14ac:dyDescent="0.3">
      <c r="A1405" t="s">
        <v>7729</v>
      </c>
      <c r="B1405" t="s">
        <v>2939</v>
      </c>
      <c r="C1405" t="s">
        <v>1794</v>
      </c>
      <c r="D1405" s="16">
        <v>99605.97</v>
      </c>
      <c r="E1405" s="16">
        <v>7005.86</v>
      </c>
      <c r="F1405" s="16" t="s">
        <v>3282</v>
      </c>
      <c r="G1405">
        <f>VLOOKUP(CONCATENATE(Plan1!C1405,Plan1!D1405),Planilha2!$F:$K,5,0)</f>
        <v>88</v>
      </c>
      <c r="H1405" t="s">
        <v>3862</v>
      </c>
      <c r="I1405" t="s">
        <v>3820</v>
      </c>
    </row>
    <row r="1406" spans="1:9" x14ac:dyDescent="0.3">
      <c r="A1406" t="s">
        <v>7730</v>
      </c>
      <c r="B1406" t="s">
        <v>2940</v>
      </c>
      <c r="C1406" t="s">
        <v>1794</v>
      </c>
      <c r="D1406" s="16">
        <v>10465.17</v>
      </c>
      <c r="E1406" s="16" t="s">
        <v>3282</v>
      </c>
      <c r="F1406" s="16">
        <v>2745.04</v>
      </c>
      <c r="G1406">
        <f>VLOOKUP(CONCATENATE(Plan1!C1406,Plan1!D1406),Planilha2!$F:$K,5,0)</f>
        <v>1</v>
      </c>
      <c r="H1406" t="s">
        <v>3863</v>
      </c>
      <c r="I1406" t="s">
        <v>3821</v>
      </c>
    </row>
    <row r="1407" spans="1:9" x14ac:dyDescent="0.3">
      <c r="A1407" t="s">
        <v>7731</v>
      </c>
      <c r="B1407" t="s">
        <v>2941</v>
      </c>
      <c r="C1407" t="s">
        <v>1795</v>
      </c>
      <c r="D1407" s="16">
        <v>98863.08</v>
      </c>
      <c r="E1407" s="16">
        <v>5623.11</v>
      </c>
      <c r="F1407" s="16" t="s">
        <v>3282</v>
      </c>
      <c r="G1407">
        <f>VLOOKUP(CONCATENATE(Plan1!C1407,Plan1!D1407),Planilha2!$F:$K,5,0)</f>
        <v>59</v>
      </c>
      <c r="H1407" t="s">
        <v>3864</v>
      </c>
      <c r="I1407" t="s">
        <v>3822</v>
      </c>
    </row>
    <row r="1408" spans="1:9" x14ac:dyDescent="0.3">
      <c r="A1408" t="s">
        <v>7732</v>
      </c>
      <c r="B1408" t="s">
        <v>2943</v>
      </c>
      <c r="C1408" t="s">
        <v>1797</v>
      </c>
      <c r="D1408" s="16">
        <v>90737.87</v>
      </c>
      <c r="E1408" s="16">
        <v>5074.3599999999997</v>
      </c>
      <c r="F1408" s="16" t="s">
        <v>3282</v>
      </c>
      <c r="G1408">
        <f>VLOOKUP(CONCATENATE(Plan1!C1408,Plan1!D1408),Planilha2!$F:$K,5,0)</f>
        <v>88</v>
      </c>
      <c r="H1408" t="s">
        <v>3865</v>
      </c>
      <c r="I1408" t="s">
        <v>3823</v>
      </c>
    </row>
    <row r="1409" spans="1:9" x14ac:dyDescent="0.3">
      <c r="A1409" t="s">
        <v>7733</v>
      </c>
      <c r="B1409" t="s">
        <v>2944</v>
      </c>
      <c r="C1409" t="s">
        <v>1798</v>
      </c>
      <c r="D1409" s="16">
        <v>51118.68</v>
      </c>
      <c r="E1409" s="16">
        <v>3735.2</v>
      </c>
      <c r="F1409" s="16" t="s">
        <v>3282</v>
      </c>
      <c r="G1409">
        <f>VLOOKUP(CONCATENATE(Plan1!C1409,Plan1!D1409),Planilha2!$F:$K,5,0)</f>
        <v>179</v>
      </c>
      <c r="H1409" t="s">
        <v>3866</v>
      </c>
      <c r="I1409" t="s">
        <v>3824</v>
      </c>
    </row>
    <row r="1410" spans="1:9" x14ac:dyDescent="0.3">
      <c r="A1410" t="s">
        <v>7734</v>
      </c>
      <c r="B1410" t="s">
        <v>2945</v>
      </c>
      <c r="C1410" t="s">
        <v>1799</v>
      </c>
      <c r="D1410" s="16">
        <v>41280.620000000003</v>
      </c>
      <c r="E1410" s="16">
        <v>3014.44</v>
      </c>
      <c r="F1410" s="16" t="s">
        <v>3282</v>
      </c>
      <c r="G1410">
        <f>VLOOKUP(CONCATENATE(Plan1!C1410,Plan1!D1410),Planilha2!$F:$K,5,0)</f>
        <v>180</v>
      </c>
      <c r="H1410" t="s">
        <v>3971</v>
      </c>
      <c r="I1410" t="s">
        <v>3868</v>
      </c>
    </row>
    <row r="1411" spans="1:9" x14ac:dyDescent="0.3">
      <c r="A1411" t="s">
        <v>7735</v>
      </c>
      <c r="B1411" t="s">
        <v>2946</v>
      </c>
      <c r="C1411" t="s">
        <v>1800</v>
      </c>
      <c r="D1411" s="16">
        <v>126385.97</v>
      </c>
      <c r="E1411" s="16">
        <v>6986.37</v>
      </c>
      <c r="F1411" s="16" t="s">
        <v>3282</v>
      </c>
      <c r="G1411">
        <f>VLOOKUP(CONCATENATE(Plan1!C1411,Plan1!D1411),Planilha2!$F:$K,5,0)</f>
        <v>88</v>
      </c>
      <c r="H1411" t="s">
        <v>3943</v>
      </c>
      <c r="I1411" t="s">
        <v>3871</v>
      </c>
    </row>
    <row r="1412" spans="1:9" x14ac:dyDescent="0.3">
      <c r="A1412" t="s">
        <v>7736</v>
      </c>
      <c r="B1412" t="s">
        <v>2947</v>
      </c>
      <c r="C1412" t="s">
        <v>1801</v>
      </c>
      <c r="D1412" s="16">
        <v>65184.480000000003</v>
      </c>
      <c r="E1412" s="16">
        <v>4296.08</v>
      </c>
      <c r="F1412" s="16" t="s">
        <v>3282</v>
      </c>
      <c r="G1412">
        <f>VLOOKUP(CONCATENATE(Plan1!C1412,Plan1!D1412),Planilha2!$F:$K,5,0)</f>
        <v>141</v>
      </c>
      <c r="H1412" t="s">
        <v>3944</v>
      </c>
      <c r="I1412" t="s">
        <v>3873</v>
      </c>
    </row>
    <row r="1413" spans="1:9" x14ac:dyDescent="0.3">
      <c r="A1413" t="s">
        <v>7737</v>
      </c>
      <c r="B1413" t="s">
        <v>2948</v>
      </c>
      <c r="C1413" t="s">
        <v>1801</v>
      </c>
      <c r="D1413" s="16">
        <v>6396.14</v>
      </c>
      <c r="E1413" s="16" t="s">
        <v>3282</v>
      </c>
      <c r="F1413" s="16">
        <v>1218.96</v>
      </c>
      <c r="G1413">
        <f>VLOOKUP(CONCATENATE(Plan1!C1413,Plan1!D1413),Planilha2!$F:$K,5,0)</f>
        <v>1</v>
      </c>
      <c r="H1413" t="s">
        <v>3945</v>
      </c>
      <c r="I1413" t="s">
        <v>3874</v>
      </c>
    </row>
    <row r="1414" spans="1:9" x14ac:dyDescent="0.3">
      <c r="A1414" t="s">
        <v>7738</v>
      </c>
      <c r="B1414" t="s">
        <v>2949</v>
      </c>
      <c r="C1414" t="s">
        <v>1802</v>
      </c>
      <c r="D1414" s="16">
        <v>43434.69</v>
      </c>
      <c r="E1414" s="16">
        <v>2375.88</v>
      </c>
      <c r="F1414" s="16" t="s">
        <v>3282</v>
      </c>
      <c r="G1414">
        <f>VLOOKUP(CONCATENATE(Plan1!C1414,Plan1!D1414),Planilha2!$F:$K,5,0)</f>
        <v>88</v>
      </c>
      <c r="H1414" t="s">
        <v>3972</v>
      </c>
      <c r="I1414" t="s">
        <v>3876</v>
      </c>
    </row>
    <row r="1415" spans="1:9" x14ac:dyDescent="0.3">
      <c r="A1415" t="s">
        <v>3424</v>
      </c>
      <c r="B1415" t="s">
        <v>2950</v>
      </c>
      <c r="C1415" t="s">
        <v>3736</v>
      </c>
      <c r="D1415" s="16">
        <v>181751.4</v>
      </c>
      <c r="E1415" s="16">
        <v>14783.609999999999</v>
      </c>
      <c r="F1415" s="16" t="s">
        <v>3282</v>
      </c>
      <c r="G1415">
        <f>VLOOKUP(CONCATENATE(Plan1!C1415,Plan1!D1415),Planilha2!$F:$K,5,0)</f>
        <v>124</v>
      </c>
      <c r="H1415" t="s">
        <v>3946</v>
      </c>
      <c r="I1415" t="s">
        <v>3878</v>
      </c>
    </row>
    <row r="1416" spans="1:9" x14ac:dyDescent="0.3">
      <c r="A1416" t="s">
        <v>7498</v>
      </c>
      <c r="B1416" t="s">
        <v>2592</v>
      </c>
      <c r="C1416" t="s">
        <v>1433</v>
      </c>
      <c r="D1416" s="16">
        <v>64864.329999999994</v>
      </c>
      <c r="E1416" s="16" t="s">
        <v>3282</v>
      </c>
      <c r="F1416" s="16" t="s">
        <v>3282</v>
      </c>
      <c r="G1416">
        <f>VLOOKUP(CONCATENATE(Plan1!C1416,Plan1!D1416),Planilha2!$F:$K,5,0)</f>
        <v>55</v>
      </c>
      <c r="H1416" t="s">
        <v>3947</v>
      </c>
      <c r="I1416" t="s">
        <v>3880</v>
      </c>
    </row>
    <row r="1417" spans="1:9" x14ac:dyDescent="0.3">
      <c r="A1417" t="s">
        <v>3425</v>
      </c>
      <c r="B1417" t="s">
        <v>2951</v>
      </c>
      <c r="C1417" t="s">
        <v>1720</v>
      </c>
      <c r="D1417" s="16">
        <v>142266.84</v>
      </c>
      <c r="E1417" s="16">
        <v>12158.74</v>
      </c>
      <c r="F1417" s="16" t="s">
        <v>3282</v>
      </c>
      <c r="G1417">
        <f>VLOOKUP(CONCATENATE(Plan1!C1417,Plan1!D1417),Planilha2!$F:$K,5,0)</f>
        <v>194</v>
      </c>
      <c r="H1417" t="s">
        <v>3948</v>
      </c>
      <c r="I1417" t="s">
        <v>3884</v>
      </c>
    </row>
    <row r="1418" spans="1:9" x14ac:dyDescent="0.3">
      <c r="A1418" t="s">
        <v>7739</v>
      </c>
      <c r="B1418" t="s">
        <v>2952</v>
      </c>
      <c r="C1418" t="s">
        <v>1803</v>
      </c>
      <c r="D1418" s="16">
        <v>68917.27</v>
      </c>
      <c r="E1418" s="16">
        <v>6585.64</v>
      </c>
      <c r="F1418" s="16" t="s">
        <v>3282</v>
      </c>
      <c r="G1418">
        <f>VLOOKUP(CONCATENATE(Plan1!C1418,Plan1!D1418),Planilha2!$F:$K,5,0)</f>
        <v>56</v>
      </c>
      <c r="H1418" t="s">
        <v>3950</v>
      </c>
      <c r="I1418" t="s">
        <v>3888</v>
      </c>
    </row>
    <row r="1419" spans="1:9" x14ac:dyDescent="0.3">
      <c r="A1419" t="s">
        <v>7740</v>
      </c>
      <c r="B1419" t="s">
        <v>2954</v>
      </c>
      <c r="C1419" t="s">
        <v>1805</v>
      </c>
      <c r="D1419" s="16">
        <v>167514.32</v>
      </c>
      <c r="E1419" s="16">
        <v>14311.59</v>
      </c>
      <c r="F1419" s="16" t="s">
        <v>3282</v>
      </c>
      <c r="G1419">
        <f>VLOOKUP(CONCATENATE(Plan1!C1419,Plan1!D1419),Planilha2!$F:$K,5,0)</f>
        <v>179</v>
      </c>
      <c r="H1419" t="s">
        <v>3973</v>
      </c>
      <c r="I1419" t="s">
        <v>3890</v>
      </c>
    </row>
    <row r="1420" spans="1:9" x14ac:dyDescent="0.3">
      <c r="A1420" t="s">
        <v>7741</v>
      </c>
      <c r="B1420" t="s">
        <v>2955</v>
      </c>
      <c r="C1420" t="s">
        <v>1806</v>
      </c>
      <c r="D1420" s="16">
        <v>49067.95</v>
      </c>
      <c r="E1420" s="16">
        <v>4348.3999999999996</v>
      </c>
      <c r="F1420" s="16" t="s">
        <v>3282</v>
      </c>
      <c r="G1420">
        <f>VLOOKUP(CONCATENATE(Plan1!C1420,Plan1!D1420),Planilha2!$F:$K,5,0)</f>
        <v>95</v>
      </c>
      <c r="H1420" t="s">
        <v>3974</v>
      </c>
      <c r="I1420" t="s">
        <v>3892</v>
      </c>
    </row>
    <row r="1421" spans="1:9" x14ac:dyDescent="0.3">
      <c r="A1421" t="s">
        <v>6468</v>
      </c>
      <c r="B1421" t="s">
        <v>2230</v>
      </c>
      <c r="C1421" t="s">
        <v>1807</v>
      </c>
      <c r="D1421" s="16">
        <v>2860.95</v>
      </c>
      <c r="E1421" s="16" t="s">
        <v>3282</v>
      </c>
      <c r="F1421" s="16">
        <v>87.04</v>
      </c>
      <c r="G1421">
        <f>VLOOKUP(CONCATENATE(Plan1!C1421,Plan1!D1421),Planilha2!$F:$K,5,0)</f>
        <v>1</v>
      </c>
      <c r="H1421" t="s">
        <v>3951</v>
      </c>
      <c r="I1421" t="s">
        <v>3894</v>
      </c>
    </row>
    <row r="1422" spans="1:9" x14ac:dyDescent="0.3">
      <c r="A1422" t="s">
        <v>7742</v>
      </c>
      <c r="B1422" t="s">
        <v>2956</v>
      </c>
      <c r="C1422" t="s">
        <v>1808</v>
      </c>
      <c r="D1422" s="16">
        <v>106649.62</v>
      </c>
      <c r="E1422" s="16">
        <v>9216.93</v>
      </c>
      <c r="F1422" s="16" t="s">
        <v>3282</v>
      </c>
      <c r="G1422">
        <f>VLOOKUP(CONCATENATE(Plan1!C1422,Plan1!D1422),Planilha2!$F:$K,5,0)</f>
        <v>195</v>
      </c>
      <c r="H1422" t="s">
        <v>3952</v>
      </c>
      <c r="I1422" t="s">
        <v>3896</v>
      </c>
    </row>
    <row r="1423" spans="1:9" x14ac:dyDescent="0.3">
      <c r="A1423" t="s">
        <v>7743</v>
      </c>
      <c r="B1423" t="s">
        <v>2957</v>
      </c>
      <c r="C1423" t="s">
        <v>1809</v>
      </c>
      <c r="D1423" s="16">
        <v>112837.62</v>
      </c>
      <c r="E1423" s="16">
        <v>10781.68</v>
      </c>
      <c r="F1423" s="16" t="s">
        <v>3282</v>
      </c>
      <c r="G1423">
        <f>VLOOKUP(CONCATENATE(Plan1!C1423,Plan1!D1423),Planilha2!$F:$K,5,0)</f>
        <v>123</v>
      </c>
      <c r="H1423" t="s">
        <v>3975</v>
      </c>
      <c r="I1423" t="s">
        <v>3898</v>
      </c>
    </row>
    <row r="1424" spans="1:9" x14ac:dyDescent="0.3">
      <c r="A1424" t="s">
        <v>7744</v>
      </c>
      <c r="B1424" t="s">
        <v>2958</v>
      </c>
      <c r="C1424" t="s">
        <v>1810</v>
      </c>
      <c r="D1424" s="16">
        <v>108372.29</v>
      </c>
      <c r="E1424" s="16">
        <v>9584.49</v>
      </c>
      <c r="F1424" s="16" t="s">
        <v>3282</v>
      </c>
      <c r="G1424">
        <f>VLOOKUP(CONCATENATE(Plan1!C1424,Plan1!D1424),Planilha2!$F:$K,5,0)</f>
        <v>85</v>
      </c>
      <c r="H1424" t="s">
        <v>3953</v>
      </c>
      <c r="I1424" t="s">
        <v>3900</v>
      </c>
    </row>
    <row r="1425" spans="1:9" x14ac:dyDescent="0.3">
      <c r="A1425" t="s">
        <v>7745</v>
      </c>
      <c r="B1425" t="s">
        <v>2959</v>
      </c>
      <c r="C1425" t="s">
        <v>1811</v>
      </c>
      <c r="D1425" s="16">
        <v>162357.56</v>
      </c>
      <c r="E1425" s="16">
        <v>15580.83</v>
      </c>
      <c r="F1425" s="16" t="s">
        <v>3282</v>
      </c>
      <c r="G1425">
        <f>VLOOKUP(CONCATENATE(Plan1!C1425,Plan1!D1425),Planilha2!$F:$K,5,0)</f>
        <v>87</v>
      </c>
      <c r="H1425" t="s">
        <v>3954</v>
      </c>
      <c r="I1425" t="s">
        <v>3902</v>
      </c>
    </row>
    <row r="1426" spans="1:9" x14ac:dyDescent="0.3">
      <c r="A1426" t="s">
        <v>7746</v>
      </c>
      <c r="B1426" t="s">
        <v>2960</v>
      </c>
      <c r="C1426" t="s">
        <v>1812</v>
      </c>
      <c r="D1426" s="16">
        <v>129064.63</v>
      </c>
      <c r="E1426" s="16">
        <v>11808.69</v>
      </c>
      <c r="F1426" s="16" t="s">
        <v>3282</v>
      </c>
      <c r="G1426">
        <f>VLOOKUP(CONCATENATE(Plan1!C1426,Plan1!D1426),Planilha2!$F:$K,5,0)</f>
        <v>87</v>
      </c>
      <c r="H1426" t="s">
        <v>3976</v>
      </c>
      <c r="I1426" t="s">
        <v>3904</v>
      </c>
    </row>
    <row r="1427" spans="1:9" x14ac:dyDescent="0.3">
      <c r="A1427" t="s">
        <v>6559</v>
      </c>
      <c r="B1427" t="s">
        <v>2730</v>
      </c>
      <c r="C1427" t="s">
        <v>1812</v>
      </c>
      <c r="D1427" s="16">
        <v>16795.05</v>
      </c>
      <c r="E1427" s="16" t="s">
        <v>3282</v>
      </c>
      <c r="F1427" s="16">
        <v>5177.8</v>
      </c>
      <c r="G1427">
        <f>VLOOKUP(CONCATENATE(Plan1!C1427,Plan1!D1427),Planilha2!$F:$K,5,0)</f>
        <v>1</v>
      </c>
      <c r="H1427" t="s">
        <v>3955</v>
      </c>
      <c r="I1427" t="s">
        <v>3906</v>
      </c>
    </row>
    <row r="1428" spans="1:9" x14ac:dyDescent="0.3">
      <c r="A1428" t="s">
        <v>7747</v>
      </c>
      <c r="B1428" t="s">
        <v>2961</v>
      </c>
      <c r="C1428" t="s">
        <v>1813</v>
      </c>
      <c r="D1428" s="16">
        <v>25098.73</v>
      </c>
      <c r="E1428" s="16">
        <v>3081.4</v>
      </c>
      <c r="F1428" s="16" t="s">
        <v>3282</v>
      </c>
      <c r="G1428">
        <f>VLOOKUP(CONCATENATE(Plan1!C1428,Plan1!D1428),Planilha2!$F:$K,5,0)</f>
        <v>197</v>
      </c>
      <c r="H1428" t="s">
        <v>3956</v>
      </c>
      <c r="I1428" t="s">
        <v>3908</v>
      </c>
    </row>
    <row r="1429" spans="1:9" x14ac:dyDescent="0.3">
      <c r="A1429" t="s">
        <v>14</v>
      </c>
      <c r="B1429" t="s">
        <v>13</v>
      </c>
      <c r="C1429" t="s">
        <v>1813</v>
      </c>
      <c r="D1429" s="16">
        <v>12211.41</v>
      </c>
      <c r="E1429" s="16" t="s">
        <v>3282</v>
      </c>
      <c r="F1429" s="16">
        <v>3442.68</v>
      </c>
      <c r="G1429">
        <v>1</v>
      </c>
      <c r="H1429" t="s">
        <v>3957</v>
      </c>
      <c r="I1429" t="s">
        <v>3910</v>
      </c>
    </row>
    <row r="1430" spans="1:9" x14ac:dyDescent="0.3">
      <c r="A1430" t="s">
        <v>14</v>
      </c>
      <c r="B1430" t="s">
        <v>13</v>
      </c>
      <c r="C1430" t="s">
        <v>1814</v>
      </c>
      <c r="D1430" s="16">
        <v>10215.24</v>
      </c>
      <c r="E1430" s="16" t="s">
        <v>3282</v>
      </c>
      <c r="F1430" s="16">
        <v>2687.03</v>
      </c>
      <c r="G1430">
        <v>1</v>
      </c>
      <c r="H1430" t="s">
        <v>3977</v>
      </c>
      <c r="I1430" t="s">
        <v>3912</v>
      </c>
    </row>
    <row r="1431" spans="1:9" x14ac:dyDescent="0.3">
      <c r="A1431" t="s">
        <v>14</v>
      </c>
      <c r="B1431" t="s">
        <v>13</v>
      </c>
      <c r="C1431" t="s">
        <v>1815</v>
      </c>
      <c r="D1431" s="16">
        <v>24346.41</v>
      </c>
      <c r="E1431" s="16" t="s">
        <v>3282</v>
      </c>
      <c r="F1431" s="16">
        <v>8036.33</v>
      </c>
      <c r="G1431">
        <v>1</v>
      </c>
      <c r="H1431" t="s">
        <v>3958</v>
      </c>
      <c r="I1431" t="s">
        <v>3914</v>
      </c>
    </row>
    <row r="1432" spans="1:9" x14ac:dyDescent="0.3">
      <c r="A1432" t="s">
        <v>14</v>
      </c>
      <c r="B1432" t="s">
        <v>13</v>
      </c>
      <c r="C1432" t="s">
        <v>1816</v>
      </c>
      <c r="D1432" s="16">
        <v>20483.91</v>
      </c>
      <c r="E1432" s="16" t="s">
        <v>3282</v>
      </c>
      <c r="F1432" s="16">
        <v>6574.2</v>
      </c>
      <c r="G1432">
        <v>1</v>
      </c>
      <c r="H1432" t="s">
        <v>3959</v>
      </c>
      <c r="I1432" t="s">
        <v>3916</v>
      </c>
    </row>
    <row r="1433" spans="1:9" x14ac:dyDescent="0.3">
      <c r="A1433" t="s">
        <v>14</v>
      </c>
      <c r="B1433" t="s">
        <v>13</v>
      </c>
      <c r="C1433" t="s">
        <v>1817</v>
      </c>
      <c r="D1433" s="16">
        <v>13683.75</v>
      </c>
      <c r="E1433" s="16" t="s">
        <v>3282</v>
      </c>
      <c r="F1433" s="16">
        <v>4000.02</v>
      </c>
      <c r="G1433">
        <v>1</v>
      </c>
      <c r="H1433" t="s">
        <v>3960</v>
      </c>
      <c r="I1433" t="s">
        <v>3918</v>
      </c>
    </row>
    <row r="1434" spans="1:9" x14ac:dyDescent="0.3">
      <c r="A1434" t="s">
        <v>7748</v>
      </c>
      <c r="B1434" t="s">
        <v>2962</v>
      </c>
      <c r="C1434" t="s">
        <v>1818</v>
      </c>
      <c r="D1434" s="16">
        <v>102556.37</v>
      </c>
      <c r="E1434" s="16">
        <v>9690.6200000000008</v>
      </c>
      <c r="F1434" s="16" t="s">
        <v>3282</v>
      </c>
      <c r="G1434">
        <f>VLOOKUP(CONCATENATE(Plan1!C1434,Plan1!D1434),Planilha2!$F:$K,5,0)</f>
        <v>115</v>
      </c>
      <c r="H1434" t="s">
        <v>3961</v>
      </c>
      <c r="I1434" t="s">
        <v>3920</v>
      </c>
    </row>
    <row r="1435" spans="1:9" x14ac:dyDescent="0.3">
      <c r="A1435" t="s">
        <v>14</v>
      </c>
      <c r="B1435" t="s">
        <v>13</v>
      </c>
      <c r="C1435" t="s">
        <v>1819</v>
      </c>
      <c r="D1435" s="16">
        <v>13267.64</v>
      </c>
      <c r="E1435" s="16" t="s">
        <v>3282</v>
      </c>
      <c r="F1435" s="16">
        <v>3842.51</v>
      </c>
      <c r="G1435">
        <v>1</v>
      </c>
      <c r="H1435" t="s">
        <v>3962</v>
      </c>
      <c r="I1435" t="s">
        <v>3922</v>
      </c>
    </row>
    <row r="1436" spans="1:9" x14ac:dyDescent="0.3">
      <c r="A1436" t="s">
        <v>14</v>
      </c>
      <c r="B1436" t="s">
        <v>13</v>
      </c>
      <c r="C1436" t="s">
        <v>1820</v>
      </c>
      <c r="D1436" s="16">
        <v>19988.8</v>
      </c>
      <c r="E1436" s="16" t="s">
        <v>3282</v>
      </c>
      <c r="F1436" s="16">
        <v>6386.78</v>
      </c>
      <c r="G1436">
        <v>1</v>
      </c>
      <c r="H1436" t="s">
        <v>3963</v>
      </c>
      <c r="I1436" t="s">
        <v>3924</v>
      </c>
    </row>
    <row r="1437" spans="1:9" x14ac:dyDescent="0.3">
      <c r="A1437" t="s">
        <v>7749</v>
      </c>
      <c r="B1437" t="s">
        <v>2963</v>
      </c>
      <c r="C1437" t="s">
        <v>1821</v>
      </c>
      <c r="D1437" s="16">
        <v>181793.32</v>
      </c>
      <c r="E1437" s="16">
        <v>17166.849999999999</v>
      </c>
      <c r="F1437" s="16" t="s">
        <v>3282</v>
      </c>
      <c r="G1437">
        <f>VLOOKUP(CONCATENATE(Plan1!C1437,Plan1!D1437),Planilha2!$F:$K,5,0)</f>
        <v>139</v>
      </c>
      <c r="H1437" t="s">
        <v>3964</v>
      </c>
      <c r="I1437" t="s">
        <v>3926</v>
      </c>
    </row>
    <row r="1438" spans="1:9" x14ac:dyDescent="0.3">
      <c r="A1438" t="s">
        <v>14</v>
      </c>
      <c r="B1438" t="s">
        <v>13</v>
      </c>
      <c r="C1438" t="s">
        <v>1822</v>
      </c>
      <c r="D1438" s="16">
        <v>15667.69</v>
      </c>
      <c r="E1438" s="16" t="s">
        <v>3282</v>
      </c>
      <c r="F1438" s="16">
        <v>4751.04</v>
      </c>
      <c r="G1438">
        <v>1</v>
      </c>
      <c r="H1438" t="s">
        <v>3965</v>
      </c>
      <c r="I1438" t="s">
        <v>6210</v>
      </c>
    </row>
    <row r="1439" spans="1:9" x14ac:dyDescent="0.3">
      <c r="A1439" t="s">
        <v>14</v>
      </c>
      <c r="B1439" t="s">
        <v>13</v>
      </c>
      <c r="C1439" t="s">
        <v>1823</v>
      </c>
      <c r="D1439" s="16">
        <v>5313.36</v>
      </c>
      <c r="E1439" s="16" t="s">
        <v>3282</v>
      </c>
      <c r="F1439" s="16">
        <v>831.44</v>
      </c>
      <c r="G1439">
        <v>1</v>
      </c>
      <c r="H1439" t="s">
        <v>3966</v>
      </c>
      <c r="I1439" t="s">
        <v>3929</v>
      </c>
    </row>
    <row r="1440" spans="1:9" x14ac:dyDescent="0.3">
      <c r="A1440" t="s">
        <v>14</v>
      </c>
      <c r="B1440" t="s">
        <v>13</v>
      </c>
      <c r="C1440" t="s">
        <v>1824</v>
      </c>
      <c r="D1440" s="16">
        <v>16330.39</v>
      </c>
      <c r="E1440" s="16" t="s">
        <v>3282</v>
      </c>
      <c r="F1440" s="16">
        <v>5001.8999999999996</v>
      </c>
      <c r="G1440">
        <v>1</v>
      </c>
      <c r="H1440" t="s">
        <v>3978</v>
      </c>
      <c r="I1440" t="s">
        <v>6211</v>
      </c>
    </row>
    <row r="1441" spans="1:9" x14ac:dyDescent="0.3">
      <c r="A1441" t="s">
        <v>14</v>
      </c>
      <c r="B1441" t="s">
        <v>13</v>
      </c>
      <c r="C1441" t="s">
        <v>1825</v>
      </c>
      <c r="D1441" s="16">
        <v>14865.67</v>
      </c>
      <c r="E1441" s="16" t="s">
        <v>3282</v>
      </c>
      <c r="F1441" s="16">
        <v>4447.4399999999996</v>
      </c>
      <c r="G1441">
        <v>1</v>
      </c>
      <c r="H1441" t="s">
        <v>3967</v>
      </c>
      <c r="I1441" t="s">
        <v>3933</v>
      </c>
    </row>
    <row r="1442" spans="1:9" x14ac:dyDescent="0.3">
      <c r="A1442" t="s">
        <v>7750</v>
      </c>
      <c r="B1442" t="s">
        <v>2964</v>
      </c>
      <c r="C1442" t="s">
        <v>1826</v>
      </c>
      <c r="D1442" s="16">
        <v>179561.19</v>
      </c>
      <c r="E1442" s="16">
        <v>16117.35</v>
      </c>
      <c r="F1442" s="16" t="s">
        <v>3282</v>
      </c>
      <c r="G1442">
        <f>VLOOKUP(CONCATENATE(Plan1!C1442,Plan1!D1442),Planilha2!$F:$K,5,0)</f>
        <v>195</v>
      </c>
      <c r="H1442" t="s">
        <v>3968</v>
      </c>
      <c r="I1442" t="s">
        <v>3935</v>
      </c>
    </row>
    <row r="1443" spans="1:9" x14ac:dyDescent="0.3">
      <c r="A1443" t="s">
        <v>14</v>
      </c>
      <c r="B1443" t="s">
        <v>13</v>
      </c>
      <c r="C1443" t="s">
        <v>1827</v>
      </c>
      <c r="D1443" s="16">
        <v>23185.91</v>
      </c>
      <c r="E1443" s="16" t="s">
        <v>3282</v>
      </c>
      <c r="F1443" s="16">
        <v>7597.03</v>
      </c>
      <c r="G1443">
        <v>1</v>
      </c>
      <c r="H1443" t="s">
        <v>3969</v>
      </c>
      <c r="I1443" t="s">
        <v>3937</v>
      </c>
    </row>
    <row r="1444" spans="1:9" x14ac:dyDescent="0.3">
      <c r="A1444" t="s">
        <v>7751</v>
      </c>
      <c r="B1444" t="s">
        <v>2965</v>
      </c>
      <c r="C1444" t="s">
        <v>1828</v>
      </c>
      <c r="D1444" s="16">
        <v>157277.46</v>
      </c>
      <c r="E1444" s="16">
        <v>14685.7</v>
      </c>
      <c r="F1444" s="16" t="s">
        <v>3282</v>
      </c>
      <c r="G1444">
        <f>VLOOKUP(CONCATENATE(Plan1!C1444,Plan1!D1444),Planilha2!$F:$K,5,0)</f>
        <v>113</v>
      </c>
      <c r="H1444" t="s">
        <v>3970</v>
      </c>
      <c r="I1444" t="s">
        <v>3939</v>
      </c>
    </row>
    <row r="1445" spans="1:9" x14ac:dyDescent="0.3">
      <c r="A1445" t="s">
        <v>3426</v>
      </c>
      <c r="B1445" t="s">
        <v>2966</v>
      </c>
      <c r="C1445" t="s">
        <v>1829</v>
      </c>
      <c r="D1445" s="16">
        <v>17281.400000000001</v>
      </c>
      <c r="E1445" s="16">
        <v>877.23</v>
      </c>
      <c r="F1445" s="16" t="s">
        <v>3282</v>
      </c>
      <c r="G1445">
        <f>VLOOKUP(CONCATENATE(Plan1!C1445,Plan1!D1445),Planilha2!$F:$K,5,0)</f>
        <v>35</v>
      </c>
      <c r="H1445" t="s">
        <v>3979</v>
      </c>
      <c r="I1445" t="s">
        <v>3941</v>
      </c>
    </row>
    <row r="1446" spans="1:9" x14ac:dyDescent="0.3">
      <c r="A1446" t="s">
        <v>3427</v>
      </c>
      <c r="B1446" t="s">
        <v>2967</v>
      </c>
      <c r="C1446" t="s">
        <v>1830</v>
      </c>
      <c r="D1446" s="16">
        <v>13637.27</v>
      </c>
      <c r="E1446" s="16">
        <v>877.23</v>
      </c>
      <c r="F1446" s="16">
        <v>2891</v>
      </c>
      <c r="G1446">
        <f>VLOOKUP(CONCATENATE(Plan1!C1446,Plan1!D1446),Planilha2!$F:$K,5,0)</f>
        <v>1</v>
      </c>
      <c r="H1446" t="s">
        <v>7973</v>
      </c>
      <c r="I1446" t="s">
        <v>374</v>
      </c>
    </row>
    <row r="1447" spans="1:9" x14ac:dyDescent="0.3">
      <c r="A1447" t="s">
        <v>3428</v>
      </c>
      <c r="B1447" t="s">
        <v>2968</v>
      </c>
      <c r="C1447" t="s">
        <v>1831</v>
      </c>
      <c r="D1447" s="16">
        <v>15693.26</v>
      </c>
      <c r="E1447" s="16" t="s">
        <v>3282</v>
      </c>
      <c r="F1447" s="16">
        <v>4744.0600000000004</v>
      </c>
      <c r="G1447">
        <f>VLOOKUP(CONCATENATE(Plan1!C1447,Plan1!D1447),Planilha2!$F:$K,5,0)</f>
        <v>1</v>
      </c>
      <c r="H1447" t="s">
        <v>6236</v>
      </c>
      <c r="I1447" t="s">
        <v>3981</v>
      </c>
    </row>
    <row r="1448" spans="1:9" x14ac:dyDescent="0.3">
      <c r="A1448" t="s">
        <v>7396</v>
      </c>
      <c r="B1448" t="s">
        <v>2460</v>
      </c>
      <c r="C1448" t="s">
        <v>1290</v>
      </c>
      <c r="D1448" s="16">
        <v>31335.899999999998</v>
      </c>
      <c r="E1448" s="16" t="s">
        <v>3282</v>
      </c>
      <c r="F1448" s="16" t="s">
        <v>3282</v>
      </c>
      <c r="G1448">
        <f>VLOOKUP(CONCATENATE(Plan1!C1448,Plan1!D1448),Planilha2!$F:$K,5,0)</f>
        <v>1</v>
      </c>
      <c r="H1448" t="s">
        <v>6237</v>
      </c>
      <c r="I1448" t="s">
        <v>3983</v>
      </c>
    </row>
    <row r="1449" spans="1:9" x14ac:dyDescent="0.3">
      <c r="A1449" t="s">
        <v>7398</v>
      </c>
      <c r="B1449" t="s">
        <v>2462</v>
      </c>
      <c r="C1449" t="s">
        <v>1832</v>
      </c>
      <c r="D1449" s="16">
        <v>7313.45</v>
      </c>
      <c r="E1449" s="16" t="s">
        <v>3282</v>
      </c>
      <c r="F1449" s="16">
        <v>1572.01</v>
      </c>
      <c r="G1449">
        <v>1</v>
      </c>
      <c r="H1449" t="s">
        <v>6238</v>
      </c>
      <c r="I1449" t="s">
        <v>3985</v>
      </c>
    </row>
    <row r="1450" spans="1:9" x14ac:dyDescent="0.3">
      <c r="A1450" t="s">
        <v>7398</v>
      </c>
      <c r="B1450" t="s">
        <v>2462</v>
      </c>
      <c r="C1450" t="s">
        <v>1833</v>
      </c>
      <c r="D1450" s="16">
        <v>7136.61</v>
      </c>
      <c r="E1450" s="16" t="s">
        <v>3282</v>
      </c>
      <c r="F1450" s="16">
        <v>1505.47</v>
      </c>
      <c r="G1450">
        <v>1</v>
      </c>
      <c r="H1450" t="s">
        <v>6239</v>
      </c>
      <c r="I1450" t="s">
        <v>3987</v>
      </c>
    </row>
    <row r="1451" spans="1:9" x14ac:dyDescent="0.3">
      <c r="A1451" t="s">
        <v>7398</v>
      </c>
      <c r="B1451" t="s">
        <v>2462</v>
      </c>
      <c r="C1451" t="s">
        <v>1834</v>
      </c>
      <c r="D1451" s="16">
        <v>7131.39</v>
      </c>
      <c r="E1451" s="16" t="s">
        <v>3282</v>
      </c>
      <c r="F1451" s="16">
        <v>1503.51</v>
      </c>
      <c r="G1451">
        <v>1</v>
      </c>
      <c r="H1451" t="s">
        <v>6240</v>
      </c>
      <c r="I1451" t="s">
        <v>3989</v>
      </c>
    </row>
    <row r="1452" spans="1:9" x14ac:dyDescent="0.3">
      <c r="A1452" t="s">
        <v>7752</v>
      </c>
      <c r="B1452" t="s">
        <v>2969</v>
      </c>
      <c r="C1452" t="s">
        <v>1835</v>
      </c>
      <c r="D1452" s="16">
        <v>63800.05</v>
      </c>
      <c r="E1452" s="16">
        <v>5779.5</v>
      </c>
      <c r="F1452" s="16" t="s">
        <v>3282</v>
      </c>
      <c r="G1452">
        <f>VLOOKUP(CONCATENATE(Plan1!C1452,Plan1!D1452),Planilha2!$F:$K,5,0)</f>
        <v>54</v>
      </c>
      <c r="H1452" t="s">
        <v>6241</v>
      </c>
      <c r="I1452" t="s">
        <v>3991</v>
      </c>
    </row>
    <row r="1453" spans="1:9" x14ac:dyDescent="0.3">
      <c r="A1453" t="s">
        <v>7753</v>
      </c>
      <c r="B1453" t="s">
        <v>2970</v>
      </c>
      <c r="C1453" t="s">
        <v>1836</v>
      </c>
      <c r="D1453" s="16">
        <v>99558.54</v>
      </c>
      <c r="E1453" s="16">
        <v>7226.58</v>
      </c>
      <c r="F1453" s="16" t="s">
        <v>3282</v>
      </c>
      <c r="G1453">
        <f>VLOOKUP(CONCATENATE(Plan1!C1453,Plan1!D1453),Planilha2!$F:$K,5,0)</f>
        <v>59</v>
      </c>
      <c r="H1453" t="s">
        <v>6243</v>
      </c>
      <c r="I1453" t="s">
        <v>3994</v>
      </c>
    </row>
    <row r="1454" spans="1:9" x14ac:dyDescent="0.3">
      <c r="A1454" t="s">
        <v>7754</v>
      </c>
      <c r="B1454" t="s">
        <v>2971</v>
      </c>
      <c r="C1454" t="s">
        <v>1837</v>
      </c>
      <c r="D1454" s="16">
        <v>122851.93</v>
      </c>
      <c r="E1454" s="16">
        <v>10635.59</v>
      </c>
      <c r="F1454" s="16" t="s">
        <v>3282</v>
      </c>
      <c r="G1454">
        <f>VLOOKUP(CONCATENATE(Plan1!C1454,Plan1!D1454),Planilha2!$F:$K,5,0)</f>
        <v>161</v>
      </c>
      <c r="H1454" t="s">
        <v>6244</v>
      </c>
      <c r="I1454" t="s">
        <v>3996</v>
      </c>
    </row>
    <row r="1455" spans="1:9" x14ac:dyDescent="0.3">
      <c r="A1455" t="s">
        <v>7755</v>
      </c>
      <c r="B1455" t="s">
        <v>2972</v>
      </c>
      <c r="C1455" t="s">
        <v>1838</v>
      </c>
      <c r="D1455" s="16">
        <v>45503.19</v>
      </c>
      <c r="E1455" s="16">
        <v>877.23</v>
      </c>
      <c r="F1455" s="16" t="s">
        <v>3282</v>
      </c>
      <c r="G1455">
        <f>VLOOKUP(CONCATENATE(Plan1!C1455,Plan1!D1455),Planilha2!$F:$K,5,0)</f>
        <v>61</v>
      </c>
      <c r="H1455" t="s">
        <v>6245</v>
      </c>
      <c r="I1455" t="s">
        <v>3998</v>
      </c>
    </row>
    <row r="1456" spans="1:9" x14ac:dyDescent="0.3">
      <c r="A1456" t="s">
        <v>7756</v>
      </c>
      <c r="B1456" t="s">
        <v>2973</v>
      </c>
      <c r="C1456" t="s">
        <v>1839</v>
      </c>
      <c r="D1456" s="16">
        <v>55254.25</v>
      </c>
      <c r="E1456" s="16">
        <v>877.23</v>
      </c>
      <c r="F1456" s="16" t="s">
        <v>3282</v>
      </c>
      <c r="G1456">
        <f>VLOOKUP(CONCATENATE(Plan1!C1456,Plan1!D1456),Planilha2!$F:$K,5,0)</f>
        <v>61</v>
      </c>
      <c r="H1456" t="s">
        <v>6246</v>
      </c>
      <c r="I1456" t="s">
        <v>4000</v>
      </c>
    </row>
    <row r="1457" spans="1:9" x14ac:dyDescent="0.3">
      <c r="A1457" t="s">
        <v>7757</v>
      </c>
      <c r="B1457" t="s">
        <v>2974</v>
      </c>
      <c r="C1457" t="s">
        <v>1840</v>
      </c>
      <c r="D1457" s="16">
        <v>107676.71</v>
      </c>
      <c r="E1457" s="16">
        <v>877.23</v>
      </c>
      <c r="F1457" s="16" t="s">
        <v>3282</v>
      </c>
      <c r="G1457">
        <f>VLOOKUP(CONCATENATE(Plan1!C1457,Plan1!D1457),Planilha2!$F:$K,5,0)</f>
        <v>41</v>
      </c>
      <c r="H1457" t="s">
        <v>6247</v>
      </c>
      <c r="I1457" t="s">
        <v>4002</v>
      </c>
    </row>
    <row r="1458" spans="1:9" x14ac:dyDescent="0.3">
      <c r="A1458" t="s">
        <v>3429</v>
      </c>
      <c r="B1458" t="s">
        <v>2975</v>
      </c>
      <c r="C1458" t="s">
        <v>1841</v>
      </c>
      <c r="D1458" s="16">
        <v>10539</v>
      </c>
      <c r="E1458" s="16">
        <v>877.23</v>
      </c>
      <c r="F1458" s="16" t="s">
        <v>3282</v>
      </c>
      <c r="G1458">
        <f>VLOOKUP(CONCATENATE(Plan1!C1458,Plan1!D1458),Planilha2!$F:$K,5,0)</f>
        <v>14</v>
      </c>
      <c r="H1458" t="s">
        <v>6248</v>
      </c>
      <c r="I1458" t="s">
        <v>4004</v>
      </c>
    </row>
    <row r="1459" spans="1:9" x14ac:dyDescent="0.3">
      <c r="A1459" t="s">
        <v>7758</v>
      </c>
      <c r="B1459" t="s">
        <v>2976</v>
      </c>
      <c r="C1459" t="s">
        <v>1842</v>
      </c>
      <c r="D1459" s="16">
        <v>5471.93</v>
      </c>
      <c r="E1459" s="16" t="s">
        <v>3282</v>
      </c>
      <c r="F1459" s="16" t="s">
        <v>3282</v>
      </c>
      <c r="G1459">
        <f>VLOOKUP(CONCATENATE(Plan1!C1459,Plan1!D1459),Planilha2!$F:$K,5,0)</f>
        <v>4</v>
      </c>
      <c r="H1459" t="s">
        <v>6249</v>
      </c>
      <c r="I1459" t="s">
        <v>4006</v>
      </c>
    </row>
    <row r="1460" spans="1:9" x14ac:dyDescent="0.3">
      <c r="A1460" t="s">
        <v>7759</v>
      </c>
      <c r="B1460" t="s">
        <v>2977</v>
      </c>
      <c r="C1460" t="s">
        <v>1842</v>
      </c>
      <c r="D1460" s="16">
        <v>1498.01</v>
      </c>
      <c r="E1460" s="16">
        <v>834.83</v>
      </c>
      <c r="F1460" s="16" t="s">
        <v>3282</v>
      </c>
      <c r="G1460">
        <f>VLOOKUP(CONCATENATE(Plan1!C1460,Plan1!D1460),Planilha2!$F:$K,5,0)</f>
        <v>1</v>
      </c>
      <c r="H1460" t="s">
        <v>6250</v>
      </c>
      <c r="I1460" t="s">
        <v>4008</v>
      </c>
    </row>
    <row r="1461" spans="1:9" x14ac:dyDescent="0.3">
      <c r="A1461" t="s">
        <v>14</v>
      </c>
      <c r="B1461" t="s">
        <v>13</v>
      </c>
      <c r="C1461" t="s">
        <v>1843</v>
      </c>
      <c r="D1461" s="16">
        <v>12747.89</v>
      </c>
      <c r="E1461" s="16" t="s">
        <v>3282</v>
      </c>
      <c r="F1461" s="16">
        <v>3641.6</v>
      </c>
      <c r="G1461">
        <v>1</v>
      </c>
      <c r="H1461" t="s">
        <v>6251</v>
      </c>
      <c r="I1461" t="s">
        <v>4010</v>
      </c>
    </row>
    <row r="1462" spans="1:9" x14ac:dyDescent="0.3">
      <c r="A1462" t="s">
        <v>14</v>
      </c>
      <c r="B1462" t="s">
        <v>13</v>
      </c>
      <c r="C1462" t="s">
        <v>1844</v>
      </c>
      <c r="D1462" s="16">
        <v>4268.92</v>
      </c>
      <c r="E1462" s="16" t="s">
        <v>3282</v>
      </c>
      <c r="F1462" s="16">
        <v>434.68</v>
      </c>
      <c r="G1462">
        <v>1</v>
      </c>
      <c r="H1462" t="s">
        <v>6252</v>
      </c>
      <c r="I1462" t="s">
        <v>4012</v>
      </c>
    </row>
    <row r="1463" spans="1:9" x14ac:dyDescent="0.3">
      <c r="A1463" t="s">
        <v>7760</v>
      </c>
      <c r="B1463" t="s">
        <v>2978</v>
      </c>
      <c r="C1463" t="s">
        <v>1845</v>
      </c>
      <c r="D1463" s="16">
        <v>222313.54</v>
      </c>
      <c r="E1463" s="16">
        <v>18228.28</v>
      </c>
      <c r="F1463" s="16" t="s">
        <v>3282</v>
      </c>
      <c r="G1463">
        <f>VLOOKUP(CONCATENATE(Plan1!C1463,Plan1!D1463),Planilha2!$F:$K,5,0)</f>
        <v>197</v>
      </c>
      <c r="H1463" t="s">
        <v>6253</v>
      </c>
      <c r="I1463" t="s">
        <v>4014</v>
      </c>
    </row>
    <row r="1464" spans="1:9" x14ac:dyDescent="0.3">
      <c r="A1464" t="s">
        <v>7028</v>
      </c>
      <c r="B1464" t="s">
        <v>2979</v>
      </c>
      <c r="C1464" t="s">
        <v>1846</v>
      </c>
      <c r="D1464" s="16">
        <v>68825.149999999994</v>
      </c>
      <c r="E1464" s="16">
        <v>8048.78</v>
      </c>
      <c r="F1464" s="16" t="s">
        <v>3282</v>
      </c>
      <c r="G1464">
        <f>VLOOKUP(CONCATENATE(Plan1!C1464,Plan1!D1464),Planilha2!$F:$K,5,0)</f>
        <v>96</v>
      </c>
      <c r="H1464" t="s">
        <v>6254</v>
      </c>
      <c r="I1464" t="s">
        <v>4016</v>
      </c>
    </row>
    <row r="1465" spans="1:9" x14ac:dyDescent="0.3">
      <c r="A1465" t="s">
        <v>14</v>
      </c>
      <c r="B1465" t="s">
        <v>13</v>
      </c>
      <c r="C1465" t="s">
        <v>1847</v>
      </c>
      <c r="D1465" s="16">
        <v>12169.35</v>
      </c>
      <c r="E1465" s="16" t="s">
        <v>3282</v>
      </c>
      <c r="F1465" s="16">
        <v>3422.78</v>
      </c>
      <c r="G1465">
        <v>1</v>
      </c>
      <c r="H1465" t="s">
        <v>6255</v>
      </c>
      <c r="I1465" t="s">
        <v>4018</v>
      </c>
    </row>
    <row r="1466" spans="1:9" x14ac:dyDescent="0.3">
      <c r="A1466" t="s">
        <v>14</v>
      </c>
      <c r="B1466" t="s">
        <v>13</v>
      </c>
      <c r="C1466" t="s">
        <v>1848</v>
      </c>
      <c r="D1466" s="16">
        <v>15596.98</v>
      </c>
      <c r="E1466" s="16" t="s">
        <v>3282</v>
      </c>
      <c r="F1466" s="16">
        <v>4719.18</v>
      </c>
      <c r="G1466">
        <v>1</v>
      </c>
      <c r="H1466" t="s">
        <v>6256</v>
      </c>
      <c r="I1466" t="s">
        <v>4020</v>
      </c>
    </row>
    <row r="1467" spans="1:9" x14ac:dyDescent="0.3">
      <c r="A1467" t="s">
        <v>3430</v>
      </c>
      <c r="B1467" t="s">
        <v>2980</v>
      </c>
      <c r="C1467" t="s">
        <v>1849</v>
      </c>
      <c r="D1467" s="16">
        <v>24785.81</v>
      </c>
      <c r="E1467" s="16">
        <v>2515.16</v>
      </c>
      <c r="F1467" s="16" t="s">
        <v>3282</v>
      </c>
      <c r="G1467">
        <f>VLOOKUP(CONCATENATE(Plan1!C1467,Plan1!D1467),Planilha2!$F:$K,5,0)</f>
        <v>197</v>
      </c>
      <c r="H1467" t="s">
        <v>6257</v>
      </c>
      <c r="I1467" t="s">
        <v>4022</v>
      </c>
    </row>
    <row r="1468" spans="1:9" x14ac:dyDescent="0.3">
      <c r="A1468" t="s">
        <v>14</v>
      </c>
      <c r="B1468" t="s">
        <v>13</v>
      </c>
      <c r="C1468" t="s">
        <v>1850</v>
      </c>
      <c r="D1468" s="16">
        <v>13064.15</v>
      </c>
      <c r="E1468" s="16" t="s">
        <v>3282</v>
      </c>
      <c r="F1468" s="16" t="s">
        <v>3282</v>
      </c>
      <c r="G1468">
        <v>1</v>
      </c>
      <c r="H1468" t="s">
        <v>6258</v>
      </c>
      <c r="I1468" t="s">
        <v>4024</v>
      </c>
    </row>
    <row r="1469" spans="1:9" x14ac:dyDescent="0.3">
      <c r="A1469" t="s">
        <v>7761</v>
      </c>
      <c r="B1469" t="s">
        <v>2981</v>
      </c>
      <c r="C1469" t="s">
        <v>1851</v>
      </c>
      <c r="D1469" s="16">
        <v>85106.79</v>
      </c>
      <c r="E1469" s="16">
        <v>7945.39</v>
      </c>
      <c r="F1469" s="16" t="s">
        <v>3282</v>
      </c>
      <c r="G1469">
        <f>VLOOKUP(CONCATENATE(Plan1!C1469,Plan1!D1469),Planilha2!$F:$K,5,0)</f>
        <v>64</v>
      </c>
      <c r="H1469" t="s">
        <v>6259</v>
      </c>
      <c r="I1469" t="s">
        <v>4026</v>
      </c>
    </row>
    <row r="1470" spans="1:9" x14ac:dyDescent="0.3">
      <c r="A1470" t="s">
        <v>7762</v>
      </c>
      <c r="B1470" t="s">
        <v>2982</v>
      </c>
      <c r="C1470" t="s">
        <v>1852</v>
      </c>
      <c r="D1470" s="16">
        <v>58703.54</v>
      </c>
      <c r="E1470" s="16">
        <v>5513.23</v>
      </c>
      <c r="F1470" s="16" t="s">
        <v>3282</v>
      </c>
      <c r="G1470">
        <f>VLOOKUP(CONCATENATE(Plan1!C1470,Plan1!D1470),Planilha2!$F:$K,5,0)</f>
        <v>62</v>
      </c>
      <c r="H1470" t="s">
        <v>6260</v>
      </c>
      <c r="I1470" t="s">
        <v>4028</v>
      </c>
    </row>
    <row r="1471" spans="1:9" x14ac:dyDescent="0.3">
      <c r="A1471" t="s">
        <v>3397</v>
      </c>
      <c r="B1471" t="s">
        <v>2791</v>
      </c>
      <c r="C1471" t="s">
        <v>1853</v>
      </c>
      <c r="D1471" s="16">
        <v>11472.61</v>
      </c>
      <c r="E1471" s="16" t="s">
        <v>3282</v>
      </c>
      <c r="F1471" s="16">
        <v>3159.26</v>
      </c>
      <c r="G1471">
        <f>VLOOKUP(CONCATENATE(Plan1!C1471,Plan1!D1471),Planilha2!$F:$K,5,0)</f>
        <v>1</v>
      </c>
      <c r="H1471" t="s">
        <v>6261</v>
      </c>
      <c r="I1471" t="s">
        <v>4030</v>
      </c>
    </row>
    <row r="1472" spans="1:9" x14ac:dyDescent="0.3">
      <c r="A1472" t="s">
        <v>7763</v>
      </c>
      <c r="B1472" t="s">
        <v>2983</v>
      </c>
      <c r="C1472" t="s">
        <v>1854</v>
      </c>
      <c r="D1472" s="16">
        <v>57215.43</v>
      </c>
      <c r="E1472" s="16">
        <v>5994.4</v>
      </c>
      <c r="F1472" s="16" t="s">
        <v>3282</v>
      </c>
      <c r="G1472">
        <f>VLOOKUP(CONCATENATE(Plan1!C1472,Plan1!D1472),Planilha2!$F:$K,5,0)</f>
        <v>75</v>
      </c>
      <c r="H1472" t="s">
        <v>6262</v>
      </c>
      <c r="I1472" t="s">
        <v>4034</v>
      </c>
    </row>
    <row r="1473" spans="1:9" x14ac:dyDescent="0.3">
      <c r="A1473" t="s">
        <v>3397</v>
      </c>
      <c r="B1473" t="s">
        <v>2791</v>
      </c>
      <c r="C1473" t="s">
        <v>1854</v>
      </c>
      <c r="D1473" s="16">
        <v>10983.76</v>
      </c>
      <c r="E1473" s="16" t="s">
        <v>3282</v>
      </c>
      <c r="F1473" s="16">
        <v>2974.37</v>
      </c>
      <c r="G1473">
        <f>VLOOKUP(CONCATENATE(Plan1!C1473,Plan1!D1473),Planilha2!$F:$K,5,0)</f>
        <v>1</v>
      </c>
      <c r="H1473" t="s">
        <v>6263</v>
      </c>
      <c r="I1473" t="s">
        <v>4036</v>
      </c>
    </row>
    <row r="1474" spans="1:9" x14ac:dyDescent="0.3">
      <c r="A1474" t="s">
        <v>7764</v>
      </c>
      <c r="B1474" t="s">
        <v>2984</v>
      </c>
      <c r="C1474" t="s">
        <v>1855</v>
      </c>
      <c r="D1474" s="16">
        <v>60142.14</v>
      </c>
      <c r="E1474" s="16">
        <v>7728.5</v>
      </c>
      <c r="F1474" s="16" t="s">
        <v>3282</v>
      </c>
      <c r="G1474">
        <f>VLOOKUP(CONCATENATE(Plan1!C1474,Plan1!D1474),Planilha2!$F:$K,5,0)</f>
        <v>34</v>
      </c>
      <c r="H1474" t="s">
        <v>6264</v>
      </c>
      <c r="I1474" t="s">
        <v>4037</v>
      </c>
    </row>
    <row r="1475" spans="1:9" x14ac:dyDescent="0.3">
      <c r="A1475" t="s">
        <v>7765</v>
      </c>
      <c r="B1475" t="s">
        <v>2985</v>
      </c>
      <c r="C1475" t="s">
        <v>1856</v>
      </c>
      <c r="D1475" s="16">
        <v>111739.42</v>
      </c>
      <c r="E1475" s="16">
        <v>11027.62</v>
      </c>
      <c r="F1475" s="16" t="s">
        <v>3282</v>
      </c>
      <c r="G1475">
        <f>VLOOKUP(CONCATENATE(Plan1!C1475,Plan1!D1475),Planilha2!$F:$K,5,0)</f>
        <v>88</v>
      </c>
      <c r="H1475" t="s">
        <v>6265</v>
      </c>
      <c r="I1475" t="s">
        <v>4038</v>
      </c>
    </row>
    <row r="1476" spans="1:9" x14ac:dyDescent="0.3">
      <c r="A1476" t="s">
        <v>7766</v>
      </c>
      <c r="B1476" t="s">
        <v>2986</v>
      </c>
      <c r="C1476" t="s">
        <v>1857</v>
      </c>
      <c r="D1476" s="16">
        <v>77643.77</v>
      </c>
      <c r="E1476" s="16">
        <v>7155.67</v>
      </c>
      <c r="F1476" s="16" t="s">
        <v>3282</v>
      </c>
      <c r="G1476">
        <f>VLOOKUP(CONCATENATE(Plan1!C1476,Plan1!D1476),Planilha2!$F:$K,5,0)</f>
        <v>81</v>
      </c>
      <c r="H1476" t="s">
        <v>6266</v>
      </c>
      <c r="I1476" t="s">
        <v>4039</v>
      </c>
    </row>
    <row r="1477" spans="1:9" x14ac:dyDescent="0.3">
      <c r="A1477" t="s">
        <v>3452</v>
      </c>
      <c r="B1477" t="s">
        <v>2987</v>
      </c>
      <c r="C1477" t="s">
        <v>1858</v>
      </c>
      <c r="D1477" s="16">
        <v>72372.97</v>
      </c>
      <c r="E1477" s="16">
        <v>5857.02</v>
      </c>
      <c r="F1477" s="16" t="s">
        <v>3282</v>
      </c>
      <c r="G1477">
        <f>VLOOKUP(CONCATENATE(Plan1!C1477,Plan1!D1477),Planilha2!$F:$K,5,0)</f>
        <v>47</v>
      </c>
      <c r="H1477" t="s">
        <v>6267</v>
      </c>
      <c r="I1477" t="s">
        <v>4041</v>
      </c>
    </row>
    <row r="1478" spans="1:9" x14ac:dyDescent="0.3">
      <c r="A1478" t="s">
        <v>3453</v>
      </c>
      <c r="B1478" t="s">
        <v>2988</v>
      </c>
      <c r="C1478" t="s">
        <v>1859</v>
      </c>
      <c r="D1478" s="16">
        <v>60954.3</v>
      </c>
      <c r="E1478" s="16">
        <v>5758.77</v>
      </c>
      <c r="F1478" s="16" t="s">
        <v>3282</v>
      </c>
      <c r="G1478">
        <f>VLOOKUP(CONCATENATE(Plan1!C1478,Plan1!D1478),Planilha2!$F:$K,5,0)</f>
        <v>88</v>
      </c>
      <c r="H1478" t="s">
        <v>6269</v>
      </c>
      <c r="I1478" t="s">
        <v>4044</v>
      </c>
    </row>
    <row r="1479" spans="1:9" x14ac:dyDescent="0.3">
      <c r="A1479" t="s">
        <v>3397</v>
      </c>
      <c r="B1479" t="s">
        <v>2791</v>
      </c>
      <c r="C1479" t="s">
        <v>1859</v>
      </c>
      <c r="D1479" s="16">
        <v>6163.93</v>
      </c>
      <c r="E1479" s="16" t="s">
        <v>3282</v>
      </c>
      <c r="F1479" s="16">
        <v>1151.42</v>
      </c>
      <c r="G1479">
        <f>VLOOKUP(CONCATENATE(Plan1!C1479,Plan1!D1479),Planilha2!$F:$K,5,0)</f>
        <v>1</v>
      </c>
      <c r="H1479" t="s">
        <v>6270</v>
      </c>
      <c r="I1479" t="s">
        <v>4046</v>
      </c>
    </row>
    <row r="1480" spans="1:9" x14ac:dyDescent="0.3">
      <c r="A1480" t="s">
        <v>7767</v>
      </c>
      <c r="B1480" t="s">
        <v>2989</v>
      </c>
      <c r="C1480" t="s">
        <v>1860</v>
      </c>
      <c r="D1480" s="16">
        <v>98027.91</v>
      </c>
      <c r="E1480" s="16">
        <v>12150.86</v>
      </c>
      <c r="F1480" s="16" t="s">
        <v>3282</v>
      </c>
      <c r="G1480">
        <f>VLOOKUP(CONCATENATE(Plan1!C1480,Plan1!D1480),Planilha2!$F:$K,5,0)</f>
        <v>54</v>
      </c>
      <c r="H1480" t="s">
        <v>6271</v>
      </c>
      <c r="I1480" t="s">
        <v>4048</v>
      </c>
    </row>
    <row r="1481" spans="1:9" x14ac:dyDescent="0.3">
      <c r="A1481" t="s">
        <v>3431</v>
      </c>
      <c r="B1481" t="s">
        <v>2990</v>
      </c>
      <c r="C1481" t="s">
        <v>1861</v>
      </c>
      <c r="D1481" s="16">
        <v>13874.74</v>
      </c>
      <c r="E1481" s="16">
        <v>3378.37</v>
      </c>
      <c r="F1481" s="16" t="s">
        <v>3282</v>
      </c>
      <c r="G1481">
        <f>VLOOKUP(CONCATENATE(Plan1!C1481,Plan1!D1481),Planilha2!$F:$K,5,0)</f>
        <v>217</v>
      </c>
      <c r="H1481" t="s">
        <v>6273</v>
      </c>
      <c r="I1481" t="s">
        <v>4051</v>
      </c>
    </row>
    <row r="1482" spans="1:9" x14ac:dyDescent="0.3">
      <c r="A1482" t="s">
        <v>6876</v>
      </c>
      <c r="B1482" t="s">
        <v>2991</v>
      </c>
      <c r="C1482" t="s">
        <v>1861</v>
      </c>
      <c r="D1482" s="16">
        <v>25268.12</v>
      </c>
      <c r="E1482" s="16" t="s">
        <v>3282</v>
      </c>
      <c r="F1482" s="16">
        <v>8376.99</v>
      </c>
      <c r="G1482">
        <f>VLOOKUP(CONCATENATE(Plan1!C1482,Plan1!D1482),Planilha2!$F:$K,5,0)</f>
        <v>1</v>
      </c>
      <c r="H1482" t="s">
        <v>6274</v>
      </c>
      <c r="I1482" t="s">
        <v>4053</v>
      </c>
    </row>
    <row r="1483" spans="1:9" x14ac:dyDescent="0.3">
      <c r="A1483" t="s">
        <v>7768</v>
      </c>
      <c r="B1483" t="s">
        <v>2992</v>
      </c>
      <c r="C1483" t="s">
        <v>1862</v>
      </c>
      <c r="D1483" s="16">
        <v>151073.41</v>
      </c>
      <c r="E1483" s="16">
        <v>16660.12</v>
      </c>
      <c r="F1483" s="16" t="s">
        <v>3282</v>
      </c>
      <c r="G1483">
        <f>VLOOKUP(CONCATENATE(Plan1!C1483,Plan1!D1483),Planilha2!$F:$K,5,0)</f>
        <v>112</v>
      </c>
      <c r="H1483" t="s">
        <v>6275</v>
      </c>
      <c r="I1483" t="s">
        <v>4055</v>
      </c>
    </row>
    <row r="1484" spans="1:9" x14ac:dyDescent="0.3">
      <c r="A1484" t="s">
        <v>7769</v>
      </c>
      <c r="B1484" t="s">
        <v>2993</v>
      </c>
      <c r="C1484" t="s">
        <v>1863</v>
      </c>
      <c r="D1484" s="16">
        <v>26635.439999999999</v>
      </c>
      <c r="E1484" s="16" t="s">
        <v>3282</v>
      </c>
      <c r="F1484" s="16">
        <v>8894.1299999999992</v>
      </c>
      <c r="G1484">
        <f>VLOOKUP(CONCATENATE(Plan1!C1484,Plan1!D1484),Planilha2!$F:$K,5,0)</f>
        <v>1</v>
      </c>
      <c r="H1484" t="s">
        <v>6276</v>
      </c>
      <c r="I1484" t="s">
        <v>4058</v>
      </c>
    </row>
    <row r="1485" spans="1:9" x14ac:dyDescent="0.3">
      <c r="A1485" t="s">
        <v>3432</v>
      </c>
      <c r="B1485" t="s">
        <v>2994</v>
      </c>
      <c r="C1485" t="s">
        <v>1864</v>
      </c>
      <c r="D1485" s="16">
        <v>85108.47</v>
      </c>
      <c r="E1485" s="16">
        <v>6081.53</v>
      </c>
      <c r="F1485" s="16">
        <v>11761.49</v>
      </c>
      <c r="G1485">
        <f>VLOOKUP(CONCATENATE(Plan1!C1485,Plan1!D1485),Planilha2!$F:$K,5,0)</f>
        <v>1</v>
      </c>
      <c r="H1485" t="s">
        <v>6277</v>
      </c>
      <c r="I1485" t="s">
        <v>4061</v>
      </c>
    </row>
    <row r="1486" spans="1:9" x14ac:dyDescent="0.3">
      <c r="A1486" t="s">
        <v>7770</v>
      </c>
      <c r="B1486" t="s">
        <v>2995</v>
      </c>
      <c r="C1486" t="s">
        <v>1865</v>
      </c>
      <c r="D1486" s="16">
        <v>53837.77</v>
      </c>
      <c r="E1486" s="16">
        <v>4872.2700000000004</v>
      </c>
      <c r="F1486" s="16" t="s">
        <v>3282</v>
      </c>
      <c r="G1486">
        <f>VLOOKUP(CONCATENATE(Plan1!C1486,Plan1!D1486),Planilha2!$F:$K,5,0)</f>
        <v>120</v>
      </c>
      <c r="H1486" t="s">
        <v>6278</v>
      </c>
      <c r="I1486" t="s">
        <v>4063</v>
      </c>
    </row>
    <row r="1487" spans="1:9" x14ac:dyDescent="0.3">
      <c r="A1487" t="s">
        <v>7771</v>
      </c>
      <c r="B1487" t="s">
        <v>2996</v>
      </c>
      <c r="C1487" t="s">
        <v>1866</v>
      </c>
      <c r="D1487" s="16">
        <v>55358.77</v>
      </c>
      <c r="E1487" s="16">
        <v>5112.63</v>
      </c>
      <c r="F1487" s="16" t="s">
        <v>3282</v>
      </c>
      <c r="G1487">
        <f>VLOOKUP(CONCATENATE(Plan1!C1487,Plan1!D1487),Planilha2!$F:$K,5,0)</f>
        <v>114</v>
      </c>
      <c r="H1487" t="s">
        <v>6279</v>
      </c>
      <c r="I1487" t="s">
        <v>4065</v>
      </c>
    </row>
    <row r="1488" spans="1:9" x14ac:dyDescent="0.3">
      <c r="A1488" t="s">
        <v>7772</v>
      </c>
      <c r="B1488" t="s">
        <v>2997</v>
      </c>
      <c r="C1488" t="s">
        <v>1867</v>
      </c>
      <c r="D1488" s="16">
        <v>119838.46</v>
      </c>
      <c r="E1488" s="16">
        <v>7094.19</v>
      </c>
      <c r="F1488" s="16" t="s">
        <v>3282</v>
      </c>
      <c r="G1488">
        <f>VLOOKUP(CONCATENATE(Plan1!C1488,Plan1!D1488),Planilha2!$F:$K,5,0)</f>
        <v>88</v>
      </c>
      <c r="H1488" t="s">
        <v>6280</v>
      </c>
      <c r="I1488" t="s">
        <v>4067</v>
      </c>
    </row>
    <row r="1489" spans="1:9" x14ac:dyDescent="0.3">
      <c r="A1489" t="s">
        <v>7773</v>
      </c>
      <c r="B1489" t="s">
        <v>2998</v>
      </c>
      <c r="C1489" t="s">
        <v>1868</v>
      </c>
      <c r="D1489" s="16">
        <v>123952.31</v>
      </c>
      <c r="E1489" s="16">
        <v>9636.64</v>
      </c>
      <c r="F1489" s="16" t="s">
        <v>3282</v>
      </c>
      <c r="G1489">
        <f>VLOOKUP(CONCATENATE(Plan1!C1489,Plan1!D1489),Planilha2!$F:$K,5,0)</f>
        <v>77</v>
      </c>
      <c r="H1489" t="s">
        <v>6281</v>
      </c>
      <c r="I1489" t="s">
        <v>4069</v>
      </c>
    </row>
    <row r="1490" spans="1:9" x14ac:dyDescent="0.3">
      <c r="A1490" t="s">
        <v>7774</v>
      </c>
      <c r="B1490" t="s">
        <v>2999</v>
      </c>
      <c r="C1490" t="s">
        <v>1869</v>
      </c>
      <c r="D1490" s="16">
        <v>123784.25</v>
      </c>
      <c r="E1490" s="16">
        <v>9802.4</v>
      </c>
      <c r="F1490" s="16" t="s">
        <v>3282</v>
      </c>
      <c r="G1490">
        <f>VLOOKUP(CONCATENATE(Plan1!C1490,Plan1!D1490),Planilha2!$F:$K,5,0)</f>
        <v>77</v>
      </c>
      <c r="H1490" t="s">
        <v>6282</v>
      </c>
      <c r="I1490" t="s">
        <v>4071</v>
      </c>
    </row>
    <row r="1491" spans="1:9" x14ac:dyDescent="0.3">
      <c r="A1491" t="s">
        <v>7775</v>
      </c>
      <c r="B1491" t="s">
        <v>3000</v>
      </c>
      <c r="C1491" t="s">
        <v>1870</v>
      </c>
      <c r="D1491" s="16">
        <v>29177.39</v>
      </c>
      <c r="E1491" s="16">
        <v>1624.56</v>
      </c>
      <c r="F1491" s="16" t="s">
        <v>3282</v>
      </c>
      <c r="G1491">
        <f>VLOOKUP(CONCATENATE(Plan1!C1491,Plan1!D1491),Planilha2!$F:$K,5,0)</f>
        <v>94</v>
      </c>
      <c r="H1491" t="s">
        <v>6283</v>
      </c>
      <c r="I1491" t="s">
        <v>4075</v>
      </c>
    </row>
    <row r="1492" spans="1:9" x14ac:dyDescent="0.3">
      <c r="A1492" t="s">
        <v>7776</v>
      </c>
      <c r="B1492" t="s">
        <v>3001</v>
      </c>
      <c r="C1492" t="s">
        <v>1871</v>
      </c>
      <c r="D1492" s="16">
        <v>101637.27</v>
      </c>
      <c r="E1492" s="16">
        <v>6329.16</v>
      </c>
      <c r="F1492" s="16" t="s">
        <v>3282</v>
      </c>
      <c r="G1492">
        <f>VLOOKUP(CONCATENATE(Plan1!C1492,Plan1!D1492),Planilha2!$F:$K,5,0)</f>
        <v>88</v>
      </c>
      <c r="H1492" t="s">
        <v>6284</v>
      </c>
      <c r="I1492" t="s">
        <v>4077</v>
      </c>
    </row>
    <row r="1493" spans="1:9" x14ac:dyDescent="0.3">
      <c r="A1493" t="s">
        <v>3433</v>
      </c>
      <c r="B1493" t="s">
        <v>3002</v>
      </c>
      <c r="C1493" t="s">
        <v>1872</v>
      </c>
      <c r="D1493" s="16">
        <v>89528.82</v>
      </c>
      <c r="E1493" s="16">
        <v>5280.18</v>
      </c>
      <c r="F1493" s="16" t="s">
        <v>3282</v>
      </c>
      <c r="G1493">
        <f>VLOOKUP(CONCATENATE(Plan1!C1493,Plan1!D1493),Planilha2!$F:$K,5,0)</f>
        <v>88</v>
      </c>
      <c r="H1493" t="s">
        <v>6285</v>
      </c>
      <c r="I1493" t="s">
        <v>4083</v>
      </c>
    </row>
    <row r="1494" spans="1:9" x14ac:dyDescent="0.3">
      <c r="A1494" t="s">
        <v>7777</v>
      </c>
      <c r="B1494" t="s">
        <v>3003</v>
      </c>
      <c r="C1494" t="s">
        <v>1873</v>
      </c>
      <c r="D1494" s="16">
        <v>96223.6</v>
      </c>
      <c r="E1494" s="16">
        <v>10585.88</v>
      </c>
      <c r="F1494" s="16" t="s">
        <v>3282</v>
      </c>
      <c r="G1494">
        <f>VLOOKUP(CONCATENATE(Plan1!C1494,Plan1!D1494),Planilha2!$F:$K,5,0)</f>
        <v>110</v>
      </c>
      <c r="H1494" t="s">
        <v>6286</v>
      </c>
      <c r="I1494" t="s">
        <v>4085</v>
      </c>
    </row>
    <row r="1495" spans="1:9" x14ac:dyDescent="0.3">
      <c r="A1495" t="s">
        <v>3434</v>
      </c>
      <c r="B1495" t="s">
        <v>3004</v>
      </c>
      <c r="C1495" t="s">
        <v>1853</v>
      </c>
      <c r="D1495" s="16">
        <v>131774.59</v>
      </c>
      <c r="E1495" s="16" t="s">
        <v>3282</v>
      </c>
      <c r="F1495" s="16" t="s">
        <v>3282</v>
      </c>
      <c r="G1495">
        <f>VLOOKUP(CONCATENATE(Plan1!C1495,Plan1!D1495),Planilha2!$F:$K,5,0)</f>
        <v>62</v>
      </c>
      <c r="H1495" t="s">
        <v>6287</v>
      </c>
      <c r="I1495" t="s">
        <v>4090</v>
      </c>
    </row>
    <row r="1496" spans="1:9" x14ac:dyDescent="0.3">
      <c r="A1496" t="s">
        <v>3435</v>
      </c>
      <c r="B1496" t="s">
        <v>3005</v>
      </c>
      <c r="C1496" t="s">
        <v>1874</v>
      </c>
      <c r="D1496" s="16">
        <v>68768.210000000006</v>
      </c>
      <c r="E1496" s="16">
        <v>5971.49</v>
      </c>
      <c r="F1496" s="16" t="s">
        <v>3282</v>
      </c>
      <c r="G1496">
        <f>VLOOKUP(CONCATENATE(Plan1!C1496,Plan1!D1496),Planilha2!$F:$K,5,0)</f>
        <v>54</v>
      </c>
      <c r="H1496" t="s">
        <v>6400</v>
      </c>
      <c r="I1496" t="s">
        <v>4092</v>
      </c>
    </row>
    <row r="1497" spans="1:9" x14ac:dyDescent="0.3">
      <c r="A1497" t="s">
        <v>7778</v>
      </c>
      <c r="B1497" t="s">
        <v>3006</v>
      </c>
      <c r="C1497" t="s">
        <v>1875</v>
      </c>
      <c r="D1497" s="16">
        <v>71746.97</v>
      </c>
      <c r="E1497" s="16">
        <v>6224.99</v>
      </c>
      <c r="F1497" s="16" t="s">
        <v>3282</v>
      </c>
      <c r="G1497">
        <f>VLOOKUP(CONCATENATE(Plan1!C1497,Plan1!D1497),Planilha2!$F:$K,5,0)</f>
        <v>54</v>
      </c>
      <c r="H1497" t="s">
        <v>6288</v>
      </c>
      <c r="I1497" t="s">
        <v>4095</v>
      </c>
    </row>
    <row r="1498" spans="1:9" x14ac:dyDescent="0.3">
      <c r="A1498" t="s">
        <v>7779</v>
      </c>
      <c r="B1498" t="s">
        <v>3007</v>
      </c>
      <c r="C1498" t="s">
        <v>1876</v>
      </c>
      <c r="D1498" s="16">
        <v>88970.16</v>
      </c>
      <c r="E1498" s="16">
        <v>14541.19</v>
      </c>
      <c r="F1498" s="16" t="s">
        <v>3282</v>
      </c>
      <c r="G1498">
        <f>VLOOKUP(CONCATENATE(Plan1!C1498,Plan1!D1498),Planilha2!$F:$K,5,0)</f>
        <v>195</v>
      </c>
      <c r="H1498" t="s">
        <v>6289</v>
      </c>
      <c r="I1498" t="s">
        <v>4097</v>
      </c>
    </row>
    <row r="1499" spans="1:9" x14ac:dyDescent="0.3">
      <c r="A1499" t="s">
        <v>3456</v>
      </c>
      <c r="B1499" t="s">
        <v>2780</v>
      </c>
      <c r="C1499" t="s">
        <v>1876</v>
      </c>
      <c r="D1499" s="16">
        <v>34050.129999999997</v>
      </c>
      <c r="E1499" s="16" t="s">
        <v>3282</v>
      </c>
      <c r="F1499" s="16">
        <v>11708.21</v>
      </c>
      <c r="G1499">
        <f>VLOOKUP(CONCATENATE(Plan1!C1499,Plan1!D1499),Planilha2!$F:$K,5,0)</f>
        <v>1</v>
      </c>
      <c r="H1499" t="s">
        <v>6290</v>
      </c>
      <c r="I1499" t="s">
        <v>4099</v>
      </c>
    </row>
    <row r="1500" spans="1:9" x14ac:dyDescent="0.3">
      <c r="A1500" t="s">
        <v>3295</v>
      </c>
      <c r="B1500" t="s">
        <v>2273</v>
      </c>
      <c r="C1500" t="s">
        <v>1877</v>
      </c>
      <c r="D1500" s="16">
        <v>8385.49</v>
      </c>
      <c r="E1500" s="16" t="s">
        <v>3282</v>
      </c>
      <c r="F1500" s="16">
        <v>1994.03</v>
      </c>
      <c r="G1500">
        <v>1</v>
      </c>
      <c r="H1500" t="s">
        <v>6291</v>
      </c>
      <c r="I1500" t="s">
        <v>4105</v>
      </c>
    </row>
    <row r="1501" spans="1:9" x14ac:dyDescent="0.3">
      <c r="A1501" t="s">
        <v>7780</v>
      </c>
      <c r="B1501" t="s">
        <v>3008</v>
      </c>
      <c r="C1501" t="s">
        <v>1878</v>
      </c>
      <c r="D1501" s="16">
        <v>48698.18</v>
      </c>
      <c r="E1501" s="16">
        <v>3975.25</v>
      </c>
      <c r="F1501" s="16" t="s">
        <v>3282</v>
      </c>
      <c r="G1501">
        <f>VLOOKUP(CONCATENATE(Plan1!C1501,Plan1!D1501),Planilha2!$F:$K,5,0)</f>
        <v>167</v>
      </c>
      <c r="H1501" t="s">
        <v>6292</v>
      </c>
      <c r="I1501" t="s">
        <v>4107</v>
      </c>
    </row>
    <row r="1502" spans="1:9" x14ac:dyDescent="0.3">
      <c r="A1502" t="s">
        <v>7781</v>
      </c>
      <c r="B1502" t="s">
        <v>3009</v>
      </c>
      <c r="C1502" t="s">
        <v>1879</v>
      </c>
      <c r="D1502" s="16">
        <v>39924.36</v>
      </c>
      <c r="E1502" s="16">
        <v>3536.13</v>
      </c>
      <c r="F1502" s="16" t="s">
        <v>3282</v>
      </c>
      <c r="G1502">
        <f>VLOOKUP(CONCATENATE(Plan1!C1502,Plan1!D1502),Planilha2!$F:$K,5,0)</f>
        <v>124</v>
      </c>
      <c r="H1502" t="s">
        <v>6293</v>
      </c>
      <c r="I1502" t="s">
        <v>4114</v>
      </c>
    </row>
    <row r="1503" spans="1:9" x14ac:dyDescent="0.3">
      <c r="A1503" t="s">
        <v>7782</v>
      </c>
      <c r="B1503" t="s">
        <v>2272</v>
      </c>
      <c r="C1503" t="s">
        <v>1879</v>
      </c>
      <c r="D1503" s="16">
        <v>3922.61</v>
      </c>
      <c r="E1503" s="16" t="s">
        <v>3282</v>
      </c>
      <c r="F1503" s="16">
        <v>326.64</v>
      </c>
      <c r="G1503">
        <f>VLOOKUP(CONCATENATE(Plan1!C1503,Plan1!D1503),Planilha2!$F:$K,5,0)</f>
        <v>1</v>
      </c>
      <c r="H1503" t="s">
        <v>7974</v>
      </c>
      <c r="I1503" t="s">
        <v>4116</v>
      </c>
    </row>
    <row r="1504" spans="1:9" x14ac:dyDescent="0.3">
      <c r="A1504" t="s">
        <v>7436</v>
      </c>
      <c r="B1504" t="s">
        <v>2514</v>
      </c>
      <c r="C1504" t="s">
        <v>1880</v>
      </c>
      <c r="D1504" s="16">
        <v>35164.19</v>
      </c>
      <c r="E1504" s="16">
        <v>3115.65</v>
      </c>
      <c r="F1504" s="16" t="s">
        <v>3282</v>
      </c>
      <c r="G1504">
        <f>VLOOKUP(CONCATENATE(Plan1!C1504,Plan1!D1504),Planilha2!$F:$K,5,0)</f>
        <v>124</v>
      </c>
      <c r="H1504" t="s">
        <v>6294</v>
      </c>
      <c r="I1504" t="s">
        <v>4118</v>
      </c>
    </row>
    <row r="1505" spans="1:9" x14ac:dyDescent="0.3">
      <c r="A1505" t="s">
        <v>7782</v>
      </c>
      <c r="B1505" t="s">
        <v>2272</v>
      </c>
      <c r="C1505" t="s">
        <v>1880</v>
      </c>
      <c r="D1505" s="16">
        <v>8966.2199999999993</v>
      </c>
      <c r="E1505" s="16" t="s">
        <v>3282</v>
      </c>
      <c r="F1505" s="16">
        <v>2213.84</v>
      </c>
      <c r="G1505">
        <f>VLOOKUP(CONCATENATE(Plan1!C1505,Plan1!D1505),Planilha2!$F:$K,5,0)</f>
        <v>1</v>
      </c>
      <c r="H1505" t="s">
        <v>6295</v>
      </c>
      <c r="I1505" t="s">
        <v>4120</v>
      </c>
    </row>
    <row r="1506" spans="1:9" x14ac:dyDescent="0.3">
      <c r="A1506" t="s">
        <v>7783</v>
      </c>
      <c r="B1506" t="s">
        <v>3010</v>
      </c>
      <c r="C1506" t="s">
        <v>1881</v>
      </c>
      <c r="D1506" s="16">
        <v>33309.949999999997</v>
      </c>
      <c r="E1506" s="16">
        <v>4121.03</v>
      </c>
      <c r="F1506" s="16">
        <v>7027.93</v>
      </c>
      <c r="G1506">
        <f>VLOOKUP(CONCATENATE(Plan1!C1506,Plan1!D1506),Planilha2!$F:$K,5,0)</f>
        <v>124</v>
      </c>
      <c r="H1506" t="s">
        <v>6296</v>
      </c>
      <c r="I1506" t="s">
        <v>4122</v>
      </c>
    </row>
    <row r="1507" spans="1:9" x14ac:dyDescent="0.3">
      <c r="A1507" t="s">
        <v>7782</v>
      </c>
      <c r="B1507" t="s">
        <v>2272</v>
      </c>
      <c r="C1507" t="s">
        <v>1881</v>
      </c>
      <c r="D1507" s="16">
        <v>4371.2299999999996</v>
      </c>
      <c r="E1507" s="16" t="s">
        <v>3282</v>
      </c>
      <c r="F1507" s="16">
        <v>474.62</v>
      </c>
      <c r="G1507">
        <f>VLOOKUP(CONCATENATE(Plan1!C1507,Plan1!D1507),Planilha2!$F:$K,5,0)</f>
        <v>1</v>
      </c>
      <c r="H1507" t="s">
        <v>6297</v>
      </c>
      <c r="I1507" t="s">
        <v>4124</v>
      </c>
    </row>
    <row r="1508" spans="1:9" x14ac:dyDescent="0.3">
      <c r="A1508" t="s">
        <v>7784</v>
      </c>
      <c r="B1508" t="s">
        <v>3011</v>
      </c>
      <c r="C1508" t="s">
        <v>1882</v>
      </c>
      <c r="D1508" s="16">
        <v>112796.71</v>
      </c>
      <c r="E1508" s="16">
        <v>9973.14</v>
      </c>
      <c r="F1508" s="16" t="s">
        <v>3282</v>
      </c>
      <c r="G1508">
        <f>VLOOKUP(CONCATENATE(Plan1!C1508,Plan1!D1508),Planilha2!$F:$K,5,0)</f>
        <v>124</v>
      </c>
      <c r="H1508" t="s">
        <v>6298</v>
      </c>
      <c r="I1508" t="s">
        <v>4126</v>
      </c>
    </row>
    <row r="1509" spans="1:9" x14ac:dyDescent="0.3">
      <c r="A1509" t="s">
        <v>7782</v>
      </c>
      <c r="B1509" t="s">
        <v>2272</v>
      </c>
      <c r="C1509" t="s">
        <v>1882</v>
      </c>
      <c r="D1509" s="16">
        <v>9689.39</v>
      </c>
      <c r="E1509" s="16" t="s">
        <v>3282</v>
      </c>
      <c r="F1509" s="16">
        <v>2487.5700000000002</v>
      </c>
      <c r="G1509">
        <f>VLOOKUP(CONCATENATE(Plan1!C1509,Plan1!D1509),Planilha2!$F:$K,5,0)</f>
        <v>1</v>
      </c>
      <c r="H1509" t="s">
        <v>6299</v>
      </c>
      <c r="I1509" t="s">
        <v>4128</v>
      </c>
    </row>
    <row r="1510" spans="1:9" x14ac:dyDescent="0.3">
      <c r="A1510" t="s">
        <v>7785</v>
      </c>
      <c r="B1510" t="s">
        <v>3012</v>
      </c>
      <c r="C1510" t="s">
        <v>1883</v>
      </c>
      <c r="D1510" s="16">
        <v>95359.69</v>
      </c>
      <c r="E1510" s="16">
        <v>8432.8799999999992</v>
      </c>
      <c r="F1510" s="16" t="s">
        <v>3282</v>
      </c>
      <c r="G1510">
        <f>VLOOKUP(CONCATENATE(Plan1!C1510,Plan1!D1510),Planilha2!$F:$K,5,0)</f>
        <v>124</v>
      </c>
      <c r="H1510" t="s">
        <v>6303</v>
      </c>
      <c r="I1510" t="s">
        <v>4136</v>
      </c>
    </row>
    <row r="1511" spans="1:9" x14ac:dyDescent="0.3">
      <c r="A1511" t="s">
        <v>7782</v>
      </c>
      <c r="B1511" t="s">
        <v>2272</v>
      </c>
      <c r="C1511" t="s">
        <v>1883</v>
      </c>
      <c r="D1511" s="16">
        <v>8313.2999999999993</v>
      </c>
      <c r="E1511" s="16" t="s">
        <v>3282</v>
      </c>
      <c r="F1511" s="16">
        <v>1966.72</v>
      </c>
      <c r="G1511">
        <f>VLOOKUP(CONCATENATE(Plan1!C1511,Plan1!D1511),Planilha2!$F:$K,5,0)</f>
        <v>1</v>
      </c>
      <c r="H1511" t="s">
        <v>6306</v>
      </c>
      <c r="I1511" t="s">
        <v>4144</v>
      </c>
    </row>
    <row r="1512" spans="1:9" x14ac:dyDescent="0.3">
      <c r="A1512" t="s">
        <v>7786</v>
      </c>
      <c r="B1512" t="s">
        <v>3013</v>
      </c>
      <c r="C1512" t="s">
        <v>1884</v>
      </c>
      <c r="D1512" s="16">
        <v>59206.15</v>
      </c>
      <c r="E1512" s="16">
        <v>8288.48</v>
      </c>
      <c r="F1512" s="16" t="s">
        <v>3282</v>
      </c>
      <c r="G1512">
        <f>VLOOKUP(CONCATENATE(Plan1!C1512,Plan1!D1512),Planilha2!$F:$K,5,0)</f>
        <v>217</v>
      </c>
      <c r="H1512" t="s">
        <v>6307</v>
      </c>
      <c r="I1512" t="s">
        <v>4146</v>
      </c>
    </row>
    <row r="1513" spans="1:9" x14ac:dyDescent="0.3">
      <c r="A1513" t="s">
        <v>7787</v>
      </c>
      <c r="B1513" t="s">
        <v>3014</v>
      </c>
      <c r="C1513" t="s">
        <v>1885</v>
      </c>
      <c r="D1513" s="16">
        <v>128580.67</v>
      </c>
      <c r="E1513" s="16">
        <v>15001.73</v>
      </c>
      <c r="F1513" s="16" t="s">
        <v>3282</v>
      </c>
      <c r="G1513">
        <f>VLOOKUP(CONCATENATE(Plan1!C1513,Plan1!D1513),Planilha2!$F:$K,5,0)</f>
        <v>87</v>
      </c>
      <c r="H1513" t="s">
        <v>6308</v>
      </c>
      <c r="I1513" t="s">
        <v>4149</v>
      </c>
    </row>
    <row r="1514" spans="1:9" x14ac:dyDescent="0.3">
      <c r="A1514" t="s">
        <v>3295</v>
      </c>
      <c r="B1514" t="s">
        <v>2273</v>
      </c>
      <c r="C1514" t="s">
        <v>1885</v>
      </c>
      <c r="D1514" s="16">
        <v>41300.839999999997</v>
      </c>
      <c r="E1514" s="16" t="s">
        <v>3282</v>
      </c>
      <c r="F1514" s="16">
        <v>14452.64</v>
      </c>
      <c r="G1514">
        <v>1</v>
      </c>
      <c r="H1514" t="s">
        <v>6309</v>
      </c>
      <c r="I1514" t="s">
        <v>4152</v>
      </c>
    </row>
    <row r="1515" spans="1:9" x14ac:dyDescent="0.3">
      <c r="A1515" t="s">
        <v>7788</v>
      </c>
      <c r="B1515" t="s">
        <v>3015</v>
      </c>
      <c r="C1515" t="s">
        <v>1886</v>
      </c>
      <c r="D1515" s="16">
        <v>314541.51</v>
      </c>
      <c r="E1515" s="16">
        <v>31106.05</v>
      </c>
      <c r="F1515" s="16" t="s">
        <v>3282</v>
      </c>
      <c r="G1515">
        <f>VLOOKUP(CONCATENATE(Plan1!C1515,Plan1!D1515),Planilha2!$F:$K,5,0)</f>
        <v>217</v>
      </c>
      <c r="H1515" t="s">
        <v>6310</v>
      </c>
      <c r="I1515" t="s">
        <v>4155</v>
      </c>
    </row>
    <row r="1516" spans="1:9" x14ac:dyDescent="0.3">
      <c r="A1516" t="s">
        <v>7789</v>
      </c>
      <c r="B1516" t="s">
        <v>3016</v>
      </c>
      <c r="C1516" t="s">
        <v>1887</v>
      </c>
      <c r="D1516" s="16">
        <v>83801.440000000002</v>
      </c>
      <c r="E1516" s="16">
        <v>10321.51</v>
      </c>
      <c r="F1516" s="16" t="s">
        <v>3282</v>
      </c>
      <c r="G1516">
        <f>VLOOKUP(CONCATENATE(Plan1!C1516,Plan1!D1516),Planilha2!$F:$K,5,0)</f>
        <v>85</v>
      </c>
      <c r="H1516" t="s">
        <v>6311</v>
      </c>
      <c r="I1516" t="s">
        <v>4158</v>
      </c>
    </row>
    <row r="1517" spans="1:9" x14ac:dyDescent="0.3">
      <c r="A1517" t="s">
        <v>3295</v>
      </c>
      <c r="B1517" t="s">
        <v>2273</v>
      </c>
      <c r="C1517" t="s">
        <v>1887</v>
      </c>
      <c r="D1517" s="16">
        <v>8371.7999999999993</v>
      </c>
      <c r="E1517" s="16" t="s">
        <v>3282</v>
      </c>
      <c r="F1517" s="16">
        <v>1988.86</v>
      </c>
      <c r="G1517">
        <v>1</v>
      </c>
      <c r="H1517" t="s">
        <v>6312</v>
      </c>
      <c r="I1517" t="s">
        <v>4160</v>
      </c>
    </row>
    <row r="1518" spans="1:9" x14ac:dyDescent="0.3">
      <c r="A1518" t="s">
        <v>7790</v>
      </c>
      <c r="B1518" t="s">
        <v>3017</v>
      </c>
      <c r="C1518" t="s">
        <v>1888</v>
      </c>
      <c r="D1518" s="16">
        <v>114257.78</v>
      </c>
      <c r="E1518" s="16" t="s">
        <v>3282</v>
      </c>
      <c r="F1518" s="16">
        <v>42067.14</v>
      </c>
      <c r="G1518">
        <f>VLOOKUP(CONCATENATE(Plan1!C1518,Plan1!D1518),Planilha2!$F:$K,5,0)</f>
        <v>1</v>
      </c>
      <c r="H1518" t="s">
        <v>6313</v>
      </c>
      <c r="I1518" t="s">
        <v>4162</v>
      </c>
    </row>
    <row r="1519" spans="1:9" x14ac:dyDescent="0.3">
      <c r="A1519" t="s">
        <v>3436</v>
      </c>
      <c r="B1519" t="s">
        <v>3018</v>
      </c>
      <c r="C1519" t="s">
        <v>1889</v>
      </c>
      <c r="D1519" s="16">
        <v>130552.01</v>
      </c>
      <c r="E1519" s="16">
        <v>12910.07</v>
      </c>
      <c r="F1519" s="16" t="s">
        <v>3282</v>
      </c>
      <c r="G1519">
        <f>VLOOKUP(CONCATENATE(Plan1!C1519,Plan1!D1519),Planilha2!$F:$K,5,0)</f>
        <v>217</v>
      </c>
      <c r="H1519" t="s">
        <v>6314</v>
      </c>
      <c r="I1519" t="s">
        <v>4164</v>
      </c>
    </row>
    <row r="1520" spans="1:9" x14ac:dyDescent="0.3">
      <c r="A1520" t="s">
        <v>6559</v>
      </c>
      <c r="B1520" t="s">
        <v>2730</v>
      </c>
      <c r="C1520" t="s">
        <v>1889</v>
      </c>
      <c r="D1520" s="16">
        <v>34334.26</v>
      </c>
      <c r="E1520" s="16" t="s">
        <v>3282</v>
      </c>
      <c r="F1520" s="16">
        <v>11815.75</v>
      </c>
      <c r="G1520">
        <f>VLOOKUP(CONCATENATE(Plan1!C1520,Plan1!D1520),Planilha2!$F:$K,5,0)</f>
        <v>1</v>
      </c>
      <c r="H1520" t="s">
        <v>6316</v>
      </c>
      <c r="I1520" t="s">
        <v>4171</v>
      </c>
    </row>
    <row r="1521" spans="1:9" x14ac:dyDescent="0.3">
      <c r="A1521" t="s">
        <v>7791</v>
      </c>
      <c r="B1521" t="s">
        <v>3019</v>
      </c>
      <c r="C1521" t="s">
        <v>1890</v>
      </c>
      <c r="D1521" s="16">
        <v>90776.61</v>
      </c>
      <c r="E1521" s="16">
        <v>7802.75</v>
      </c>
      <c r="F1521" s="16" t="s">
        <v>3282</v>
      </c>
      <c r="G1521">
        <f>VLOOKUP(CONCATENATE(Plan1!C1521,Plan1!D1521),Planilha2!$F:$K,5,0)</f>
        <v>103</v>
      </c>
      <c r="H1521" t="s">
        <v>6317</v>
      </c>
      <c r="I1521" t="s">
        <v>4173</v>
      </c>
    </row>
    <row r="1522" spans="1:9" x14ac:dyDescent="0.3">
      <c r="A1522" t="s">
        <v>7608</v>
      </c>
      <c r="B1522" t="s">
        <v>2775</v>
      </c>
      <c r="C1522" t="s">
        <v>1891</v>
      </c>
      <c r="D1522" s="16">
        <v>53192.53</v>
      </c>
      <c r="E1522" s="16" t="s">
        <v>3282</v>
      </c>
      <c r="F1522" s="16">
        <v>18953.689999999999</v>
      </c>
      <c r="G1522">
        <f>VLOOKUP(CONCATENATE(Plan1!C1522,Plan1!D1522),Planilha2!$F:$K,5,0)</f>
        <v>1</v>
      </c>
      <c r="H1522" t="s">
        <v>6319</v>
      </c>
      <c r="I1522" t="s">
        <v>4176</v>
      </c>
    </row>
    <row r="1523" spans="1:9" x14ac:dyDescent="0.3">
      <c r="A1523" t="s">
        <v>3437</v>
      </c>
      <c r="B1523" t="s">
        <v>3020</v>
      </c>
      <c r="C1523" t="s">
        <v>1892</v>
      </c>
      <c r="D1523" s="16">
        <v>138025.85999999999</v>
      </c>
      <c r="E1523" s="16">
        <v>12806.04</v>
      </c>
      <c r="F1523" s="16" t="s">
        <v>3282</v>
      </c>
      <c r="G1523">
        <f>VLOOKUP(CONCATENATE(Plan1!C1523,Plan1!D1523),Planilha2!$F:$K,5,0)</f>
        <v>197</v>
      </c>
      <c r="H1523" t="s">
        <v>6320</v>
      </c>
      <c r="I1523" t="s">
        <v>4178</v>
      </c>
    </row>
    <row r="1524" spans="1:9" x14ac:dyDescent="0.3">
      <c r="A1524" t="s">
        <v>7608</v>
      </c>
      <c r="B1524" t="s">
        <v>2775</v>
      </c>
      <c r="C1524" t="s">
        <v>1892</v>
      </c>
      <c r="D1524" s="16">
        <v>33408.46</v>
      </c>
      <c r="E1524" s="16" t="s">
        <v>3282</v>
      </c>
      <c r="F1524" s="16">
        <v>11465.34</v>
      </c>
      <c r="G1524">
        <f>VLOOKUP(CONCATENATE(Plan1!C1524,Plan1!D1524),Planilha2!$F:$K,5,0)</f>
        <v>1</v>
      </c>
      <c r="H1524" t="s">
        <v>6321</v>
      </c>
      <c r="I1524" t="s">
        <v>4180</v>
      </c>
    </row>
    <row r="1525" spans="1:9" x14ac:dyDescent="0.3">
      <c r="A1525" t="s">
        <v>7792</v>
      </c>
      <c r="B1525" t="s">
        <v>3021</v>
      </c>
      <c r="C1525" t="s">
        <v>1893</v>
      </c>
      <c r="D1525" s="16">
        <v>30088.17</v>
      </c>
      <c r="E1525" s="16">
        <v>5891.46</v>
      </c>
      <c r="F1525" s="16" t="s">
        <v>3282</v>
      </c>
      <c r="G1525">
        <f>VLOOKUP(CONCATENATE(Plan1!C1525,Plan1!D1525),Planilha2!$F:$K,5,0)</f>
        <v>152</v>
      </c>
      <c r="H1525" t="s">
        <v>6322</v>
      </c>
      <c r="I1525" t="s">
        <v>4182</v>
      </c>
    </row>
    <row r="1526" spans="1:9" x14ac:dyDescent="0.3">
      <c r="A1526" t="s">
        <v>3291</v>
      </c>
      <c r="B1526" t="s">
        <v>2265</v>
      </c>
      <c r="C1526" t="s">
        <v>1894</v>
      </c>
      <c r="D1526" s="16">
        <v>82120.25</v>
      </c>
      <c r="E1526" s="16">
        <v>7994.59</v>
      </c>
      <c r="F1526" s="16" t="s">
        <v>3282</v>
      </c>
      <c r="G1526">
        <f>VLOOKUP(CONCATENATE(Plan1!C1526,Plan1!D1526),Planilha2!$F:$K,5,0)</f>
        <v>124</v>
      </c>
      <c r="H1526" t="s">
        <v>6323</v>
      </c>
      <c r="I1526" t="s">
        <v>4184</v>
      </c>
    </row>
    <row r="1527" spans="1:9" x14ac:dyDescent="0.3">
      <c r="A1527" t="s">
        <v>7793</v>
      </c>
      <c r="B1527" t="s">
        <v>3022</v>
      </c>
      <c r="C1527" t="s">
        <v>1895</v>
      </c>
      <c r="D1527" s="16">
        <v>38464.43</v>
      </c>
      <c r="E1527" s="16">
        <v>3635.56</v>
      </c>
      <c r="F1527" s="16" t="s">
        <v>3282</v>
      </c>
      <c r="G1527">
        <f>VLOOKUP(CONCATENATE(Plan1!C1527,Plan1!D1527),Planilha2!$F:$K,5,0)</f>
        <v>98</v>
      </c>
      <c r="H1527" t="s">
        <v>6324</v>
      </c>
      <c r="I1527" t="s">
        <v>4186</v>
      </c>
    </row>
    <row r="1528" spans="1:9" x14ac:dyDescent="0.3">
      <c r="A1528" t="s">
        <v>3397</v>
      </c>
      <c r="B1528" t="s">
        <v>2791</v>
      </c>
      <c r="C1528" t="s">
        <v>1896</v>
      </c>
      <c r="D1528" s="16">
        <v>8686.31</v>
      </c>
      <c r="E1528" s="16" t="s">
        <v>3282</v>
      </c>
      <c r="F1528" s="16">
        <v>2107.9</v>
      </c>
      <c r="G1528">
        <f>VLOOKUP(CONCATENATE(Plan1!C1528,Plan1!D1528),Planilha2!$F:$K,5,0)</f>
        <v>1</v>
      </c>
      <c r="H1528" t="s">
        <v>6325</v>
      </c>
      <c r="I1528" t="s">
        <v>4188</v>
      </c>
    </row>
    <row r="1529" spans="1:9" x14ac:dyDescent="0.3">
      <c r="A1529" t="s">
        <v>7794</v>
      </c>
      <c r="B1529" t="s">
        <v>3023</v>
      </c>
      <c r="C1529" t="s">
        <v>1897</v>
      </c>
      <c r="D1529" s="16">
        <v>47944.93</v>
      </c>
      <c r="E1529" s="16">
        <v>4601.47</v>
      </c>
      <c r="F1529" s="16" t="s">
        <v>3282</v>
      </c>
      <c r="G1529">
        <f>VLOOKUP(CONCATENATE(Plan1!C1529,Plan1!D1529),Planilha2!$F:$K,5,0)</f>
        <v>86</v>
      </c>
      <c r="H1529" t="s">
        <v>6326</v>
      </c>
      <c r="I1529" t="s">
        <v>4190</v>
      </c>
    </row>
    <row r="1530" spans="1:9" x14ac:dyDescent="0.3">
      <c r="A1530" t="s">
        <v>7795</v>
      </c>
      <c r="B1530" t="s">
        <v>3024</v>
      </c>
      <c r="C1530" t="s">
        <v>1898</v>
      </c>
      <c r="D1530" s="16">
        <v>21948.31</v>
      </c>
      <c r="E1530" s="16">
        <v>2186.13</v>
      </c>
      <c r="F1530" s="16" t="s">
        <v>3282</v>
      </c>
      <c r="G1530">
        <f>VLOOKUP(CONCATENATE(Plan1!C1530,Plan1!D1530),Planilha2!$F:$K,5,0)</f>
        <v>43</v>
      </c>
      <c r="H1530" t="s">
        <v>6327</v>
      </c>
      <c r="I1530" t="s">
        <v>4193</v>
      </c>
    </row>
    <row r="1531" spans="1:9" x14ac:dyDescent="0.3">
      <c r="A1531" t="s">
        <v>3454</v>
      </c>
      <c r="B1531" t="s">
        <v>3025</v>
      </c>
      <c r="C1531" t="s">
        <v>1899</v>
      </c>
      <c r="D1531" s="16">
        <v>31703.83</v>
      </c>
      <c r="E1531" s="16">
        <v>3013.69</v>
      </c>
      <c r="F1531" s="16" t="s">
        <v>3282</v>
      </c>
      <c r="G1531">
        <f>VLOOKUP(CONCATENATE(Plan1!C1531,Plan1!D1531),Planilha2!$F:$K,5,0)</f>
        <v>90</v>
      </c>
      <c r="H1531" t="s">
        <v>6328</v>
      </c>
      <c r="I1531" t="s">
        <v>4195</v>
      </c>
    </row>
    <row r="1532" spans="1:9" x14ac:dyDescent="0.3">
      <c r="A1532" t="s">
        <v>7796</v>
      </c>
      <c r="B1532" t="s">
        <v>3026</v>
      </c>
      <c r="C1532" t="s">
        <v>1900</v>
      </c>
      <c r="D1532" s="16">
        <v>41205.550000000003</v>
      </c>
      <c r="E1532" s="16">
        <v>3418.75</v>
      </c>
      <c r="F1532" s="16" t="s">
        <v>3282</v>
      </c>
      <c r="G1532">
        <f>VLOOKUP(CONCATENATE(Plan1!C1532,Plan1!D1532),Planilha2!$F:$K,5,0)</f>
        <v>95</v>
      </c>
      <c r="H1532" t="s">
        <v>6329</v>
      </c>
      <c r="I1532" t="s">
        <v>4197</v>
      </c>
    </row>
    <row r="1533" spans="1:9" x14ac:dyDescent="0.3">
      <c r="A1533" t="s">
        <v>3438</v>
      </c>
      <c r="B1533" t="s">
        <v>3027</v>
      </c>
      <c r="C1533" t="s">
        <v>1901</v>
      </c>
      <c r="D1533" s="16">
        <v>63917.33</v>
      </c>
      <c r="E1533" s="16">
        <v>6583.75</v>
      </c>
      <c r="F1533" s="16" t="s">
        <v>3282</v>
      </c>
      <c r="G1533">
        <f>VLOOKUP(CONCATENATE(Plan1!C1533,Plan1!D1533),Planilha2!$F:$K,5,0)</f>
        <v>93</v>
      </c>
      <c r="H1533" t="s">
        <v>6330</v>
      </c>
      <c r="I1533" t="s">
        <v>4199</v>
      </c>
    </row>
    <row r="1534" spans="1:9" x14ac:dyDescent="0.3">
      <c r="A1534" t="s">
        <v>3368</v>
      </c>
      <c r="B1534" t="s">
        <v>2613</v>
      </c>
      <c r="C1534" t="s">
        <v>1901</v>
      </c>
      <c r="D1534" s="16">
        <v>16948.12</v>
      </c>
      <c r="E1534" s="16" t="s">
        <v>3282</v>
      </c>
      <c r="F1534" s="16">
        <v>5235.03</v>
      </c>
      <c r="G1534">
        <v>1</v>
      </c>
      <c r="H1534" t="s">
        <v>6331</v>
      </c>
      <c r="I1534" t="s">
        <v>4201</v>
      </c>
    </row>
    <row r="1535" spans="1:9" x14ac:dyDescent="0.3">
      <c r="A1535" t="s">
        <v>3455</v>
      </c>
      <c r="B1535" t="s">
        <v>3028</v>
      </c>
      <c r="C1535" t="s">
        <v>1902</v>
      </c>
      <c r="D1535" s="16">
        <v>72361.03</v>
      </c>
      <c r="E1535" s="16">
        <v>6614.16</v>
      </c>
      <c r="F1535" s="16" t="s">
        <v>3282</v>
      </c>
      <c r="G1535">
        <f>VLOOKUP(CONCATENATE(Plan1!C1535,Plan1!D1535),Planilha2!$F:$K,5,0)</f>
        <v>93</v>
      </c>
      <c r="H1535" t="s">
        <v>6332</v>
      </c>
      <c r="I1535" t="s">
        <v>4203</v>
      </c>
    </row>
    <row r="1536" spans="1:9" x14ac:dyDescent="0.3">
      <c r="A1536" t="s">
        <v>3368</v>
      </c>
      <c r="B1536" t="s">
        <v>2613</v>
      </c>
      <c r="C1536" t="s">
        <v>1902</v>
      </c>
      <c r="D1536" s="16">
        <v>10504.46</v>
      </c>
      <c r="E1536" s="16" t="s">
        <v>3282</v>
      </c>
      <c r="F1536" s="16">
        <v>2796.07</v>
      </c>
      <c r="G1536">
        <v>1</v>
      </c>
      <c r="H1536" t="s">
        <v>6333</v>
      </c>
      <c r="I1536" t="s">
        <v>4205</v>
      </c>
    </row>
    <row r="1537" spans="1:9" x14ac:dyDescent="0.3">
      <c r="A1537" t="s">
        <v>7797</v>
      </c>
      <c r="B1537" t="s">
        <v>3029</v>
      </c>
      <c r="C1537" t="s">
        <v>1903</v>
      </c>
      <c r="D1537" s="16">
        <v>69034.48</v>
      </c>
      <c r="E1537" s="16">
        <v>6755.58</v>
      </c>
      <c r="F1537" s="16" t="s">
        <v>3282</v>
      </c>
      <c r="G1537">
        <f>VLOOKUP(CONCATENATE(Plan1!C1537,Plan1!D1537),Planilha2!$F:$K,5,0)</f>
        <v>93</v>
      </c>
      <c r="H1537" t="s">
        <v>6334</v>
      </c>
      <c r="I1537" t="s">
        <v>4207</v>
      </c>
    </row>
    <row r="1538" spans="1:9" x14ac:dyDescent="0.3">
      <c r="A1538" t="s">
        <v>3368</v>
      </c>
      <c r="B1538" t="s">
        <v>2613</v>
      </c>
      <c r="C1538" t="s">
        <v>1903</v>
      </c>
      <c r="D1538" s="16">
        <v>13899.33</v>
      </c>
      <c r="E1538" s="16" t="s">
        <v>3282</v>
      </c>
      <c r="F1538" s="16">
        <v>4081.05</v>
      </c>
      <c r="G1538">
        <v>1</v>
      </c>
      <c r="H1538" t="s">
        <v>7994</v>
      </c>
      <c r="I1538" t="s">
        <v>4209</v>
      </c>
    </row>
    <row r="1539" spans="1:9" x14ac:dyDescent="0.3">
      <c r="A1539" t="s">
        <v>3458</v>
      </c>
      <c r="B1539" t="s">
        <v>3030</v>
      </c>
      <c r="C1539" t="s">
        <v>1904</v>
      </c>
      <c r="D1539" s="16">
        <v>133219.73000000001</v>
      </c>
      <c r="E1539" s="16">
        <v>15811.41</v>
      </c>
      <c r="F1539" s="16" t="s">
        <v>3282</v>
      </c>
      <c r="G1539">
        <f>VLOOKUP(CONCATENATE(Plan1!C1539,Plan1!D1539),Planilha2!$F:$K,5,0)</f>
        <v>217</v>
      </c>
      <c r="H1539" t="s">
        <v>6335</v>
      </c>
      <c r="I1539" t="s">
        <v>4211</v>
      </c>
    </row>
    <row r="1540" spans="1:9" x14ac:dyDescent="0.3">
      <c r="A1540" t="s">
        <v>3295</v>
      </c>
      <c r="B1540" t="s">
        <v>2273</v>
      </c>
      <c r="C1540" t="s">
        <v>1904</v>
      </c>
      <c r="D1540" s="16">
        <v>61657.37</v>
      </c>
      <c r="E1540" s="16" t="s">
        <v>3282</v>
      </c>
      <c r="F1540" s="16">
        <v>22157.66</v>
      </c>
      <c r="G1540">
        <v>1</v>
      </c>
      <c r="H1540" t="s">
        <v>6336</v>
      </c>
      <c r="I1540" t="s">
        <v>4213</v>
      </c>
    </row>
    <row r="1541" spans="1:9" x14ac:dyDescent="0.3">
      <c r="A1541" t="s">
        <v>7798</v>
      </c>
      <c r="B1541" t="s">
        <v>3031</v>
      </c>
      <c r="C1541" t="s">
        <v>1905</v>
      </c>
      <c r="D1541" s="16">
        <v>10214.36</v>
      </c>
      <c r="E1541" s="16">
        <v>3518.99</v>
      </c>
      <c r="F1541" s="16" t="s">
        <v>3282</v>
      </c>
      <c r="G1541">
        <f>VLOOKUP(CONCATENATE(Plan1!C1541,Plan1!D1541),Planilha2!$F:$K,5,0)</f>
        <v>217</v>
      </c>
      <c r="H1541" t="s">
        <v>6337</v>
      </c>
      <c r="I1541" t="s">
        <v>4215</v>
      </c>
    </row>
    <row r="1542" spans="1:9" x14ac:dyDescent="0.3">
      <c r="A1542" t="s">
        <v>3295</v>
      </c>
      <c r="B1542" t="s">
        <v>2273</v>
      </c>
      <c r="C1542" t="s">
        <v>1905</v>
      </c>
      <c r="D1542" s="16">
        <v>1431.11</v>
      </c>
      <c r="E1542" s="16" t="s">
        <v>3282</v>
      </c>
      <c r="F1542" s="16" t="s">
        <v>3282</v>
      </c>
      <c r="G1542">
        <v>1</v>
      </c>
      <c r="H1542" t="s">
        <v>6338</v>
      </c>
      <c r="I1542" t="s">
        <v>4217</v>
      </c>
    </row>
    <row r="1543" spans="1:9" x14ac:dyDescent="0.3">
      <c r="A1543" t="s">
        <v>7799</v>
      </c>
      <c r="B1543" t="s">
        <v>3032</v>
      </c>
      <c r="C1543" t="s">
        <v>1906</v>
      </c>
      <c r="D1543" s="16">
        <v>7991.94</v>
      </c>
      <c r="E1543" s="16">
        <v>2978.13</v>
      </c>
      <c r="F1543" s="16" t="s">
        <v>3282</v>
      </c>
      <c r="G1543">
        <f>VLOOKUP(CONCATENATE(Plan1!C1543,Plan1!D1543),Planilha2!$F:$K,5,0)</f>
        <v>217</v>
      </c>
      <c r="H1543" t="s">
        <v>6339</v>
      </c>
      <c r="I1543" t="s">
        <v>4219</v>
      </c>
    </row>
    <row r="1544" spans="1:9" x14ac:dyDescent="0.3">
      <c r="A1544" t="s">
        <v>3295</v>
      </c>
      <c r="B1544" t="s">
        <v>2273</v>
      </c>
      <c r="C1544" t="s">
        <v>1906</v>
      </c>
      <c r="D1544" s="16">
        <v>1123.94</v>
      </c>
      <c r="E1544" s="16" t="s">
        <v>3282</v>
      </c>
      <c r="F1544" s="16" t="s">
        <v>3282</v>
      </c>
      <c r="G1544">
        <v>1</v>
      </c>
      <c r="H1544" t="s">
        <v>6340</v>
      </c>
      <c r="I1544" t="s">
        <v>4221</v>
      </c>
    </row>
    <row r="1545" spans="1:9" x14ac:dyDescent="0.3">
      <c r="A1545" t="s">
        <v>3303</v>
      </c>
      <c r="B1545" t="s">
        <v>2315</v>
      </c>
      <c r="C1545" t="s">
        <v>1907</v>
      </c>
      <c r="D1545" s="16">
        <v>3147.59</v>
      </c>
      <c r="E1545" s="16" t="s">
        <v>3282</v>
      </c>
      <c r="F1545" s="16">
        <v>137.46</v>
      </c>
      <c r="G1545">
        <f>VLOOKUP(CONCATENATE(Plan1!C1545,Plan1!D1545),Planilha2!$F:$K,5,0)</f>
        <v>1</v>
      </c>
      <c r="H1545" t="s">
        <v>6341</v>
      </c>
      <c r="I1545" t="s">
        <v>4223</v>
      </c>
    </row>
    <row r="1546" spans="1:9" x14ac:dyDescent="0.3">
      <c r="A1546" t="s">
        <v>7303</v>
      </c>
      <c r="B1546" t="s">
        <v>2316</v>
      </c>
      <c r="C1546" t="s">
        <v>1907</v>
      </c>
      <c r="D1546" s="16">
        <v>3147.59</v>
      </c>
      <c r="E1546" s="16" t="s">
        <v>3282</v>
      </c>
      <c r="F1546" s="16">
        <v>137.46</v>
      </c>
      <c r="G1546">
        <f>VLOOKUP(CONCATENATE(Plan1!C1546,Plan1!D1546),Planilha2!$F:$K,5,0)</f>
        <v>1</v>
      </c>
      <c r="H1546" t="s">
        <v>6342</v>
      </c>
      <c r="I1546" t="s">
        <v>4225</v>
      </c>
    </row>
    <row r="1547" spans="1:9" x14ac:dyDescent="0.3">
      <c r="A1547" t="s">
        <v>6799</v>
      </c>
      <c r="B1547" t="s">
        <v>2721</v>
      </c>
      <c r="C1547" t="s">
        <v>1907</v>
      </c>
      <c r="D1547" s="16">
        <v>3147.59</v>
      </c>
      <c r="E1547" s="16" t="s">
        <v>3282</v>
      </c>
      <c r="F1547" s="16">
        <v>137.46</v>
      </c>
      <c r="G1547">
        <f>VLOOKUP(CONCATENATE(Plan1!C1547,Plan1!D1547),Planilha2!$F:$K,5,0)</f>
        <v>1</v>
      </c>
      <c r="H1547" t="s">
        <v>6343</v>
      </c>
      <c r="I1547" t="s">
        <v>4227</v>
      </c>
    </row>
    <row r="1548" spans="1:9" x14ac:dyDescent="0.3">
      <c r="A1548" t="s">
        <v>7800</v>
      </c>
      <c r="B1548" t="s">
        <v>3033</v>
      </c>
      <c r="C1548" t="s">
        <v>1908</v>
      </c>
      <c r="D1548" s="16">
        <v>66220.240000000005</v>
      </c>
      <c r="E1548" s="16">
        <v>5828.24</v>
      </c>
      <c r="F1548" s="16" t="s">
        <v>3282</v>
      </c>
      <c r="G1548">
        <f>VLOOKUP(CONCATENATE(Plan1!C1548,Plan1!D1548),Planilha2!$F:$K,5,0)</f>
        <v>48</v>
      </c>
      <c r="H1548" t="s">
        <v>6344</v>
      </c>
      <c r="I1548" t="s">
        <v>4229</v>
      </c>
    </row>
    <row r="1549" spans="1:9" x14ac:dyDescent="0.3">
      <c r="A1549" t="s">
        <v>7801</v>
      </c>
      <c r="B1549" t="s">
        <v>3034</v>
      </c>
      <c r="C1549" t="s">
        <v>1909</v>
      </c>
      <c r="D1549" s="16">
        <v>66185.899999999994</v>
      </c>
      <c r="E1549" s="16">
        <v>5827.94</v>
      </c>
      <c r="F1549" s="16" t="s">
        <v>3282</v>
      </c>
      <c r="G1549">
        <f>VLOOKUP(CONCATENATE(Plan1!C1549,Plan1!D1549),Planilha2!$F:$K,5,0)</f>
        <v>48</v>
      </c>
      <c r="H1549" t="s">
        <v>6345</v>
      </c>
      <c r="I1549" t="s">
        <v>4231</v>
      </c>
    </row>
    <row r="1550" spans="1:9" x14ac:dyDescent="0.3">
      <c r="A1550" t="s">
        <v>7802</v>
      </c>
      <c r="B1550" t="s">
        <v>3035</v>
      </c>
      <c r="C1550" t="s">
        <v>1910</v>
      </c>
      <c r="D1550" s="16">
        <v>16032.48</v>
      </c>
      <c r="E1550" s="16">
        <v>4936.5600000000004</v>
      </c>
      <c r="F1550" s="16" t="s">
        <v>3282</v>
      </c>
      <c r="G1550">
        <f>VLOOKUP(CONCATENATE(Plan1!C1550,Plan1!D1550),Planilha2!$F:$K,5,0)</f>
        <v>104</v>
      </c>
      <c r="H1550" t="s">
        <v>6346</v>
      </c>
      <c r="I1550" t="s">
        <v>4233</v>
      </c>
    </row>
    <row r="1551" spans="1:9" x14ac:dyDescent="0.3">
      <c r="A1551" t="s">
        <v>3295</v>
      </c>
      <c r="B1551" t="s">
        <v>2273</v>
      </c>
      <c r="C1551" t="s">
        <v>1910</v>
      </c>
      <c r="D1551" s="16">
        <v>2218.42</v>
      </c>
      <c r="E1551" s="16" t="s">
        <v>3282</v>
      </c>
      <c r="F1551" s="16">
        <v>16.95</v>
      </c>
      <c r="G1551">
        <v>1</v>
      </c>
      <c r="H1551" t="s">
        <v>6347</v>
      </c>
      <c r="I1551" t="s">
        <v>4235</v>
      </c>
    </row>
    <row r="1552" spans="1:9" x14ac:dyDescent="0.3">
      <c r="A1552" t="s">
        <v>7803</v>
      </c>
      <c r="B1552" t="s">
        <v>3036</v>
      </c>
      <c r="C1552" t="s">
        <v>1911</v>
      </c>
      <c r="D1552" s="16">
        <v>67842.02</v>
      </c>
      <c r="E1552" s="16">
        <v>5934.79</v>
      </c>
      <c r="F1552" s="16" t="s">
        <v>3282</v>
      </c>
      <c r="G1552">
        <f>VLOOKUP(CONCATENATE(Plan1!C1552,Plan1!D1552),Planilha2!$F:$K,5,0)</f>
        <v>70</v>
      </c>
      <c r="H1552" t="s">
        <v>6348</v>
      </c>
      <c r="I1552" t="s">
        <v>4237</v>
      </c>
    </row>
    <row r="1553" spans="1:9" x14ac:dyDescent="0.3">
      <c r="A1553" t="s">
        <v>7804</v>
      </c>
      <c r="B1553" t="s">
        <v>3037</v>
      </c>
      <c r="C1553" t="s">
        <v>1912</v>
      </c>
      <c r="D1553" s="16">
        <v>67975.31</v>
      </c>
      <c r="E1553" s="16">
        <v>5946.44</v>
      </c>
      <c r="F1553" s="16" t="s">
        <v>3282</v>
      </c>
      <c r="G1553">
        <f>VLOOKUP(CONCATENATE(Plan1!C1553,Plan1!D1553),Planilha2!$F:$K,5,0)</f>
        <v>57</v>
      </c>
      <c r="H1553" t="s">
        <v>6349</v>
      </c>
      <c r="I1553" t="s">
        <v>4239</v>
      </c>
    </row>
    <row r="1554" spans="1:9" x14ac:dyDescent="0.3">
      <c r="A1554" t="s">
        <v>7805</v>
      </c>
      <c r="B1554" t="s">
        <v>3038</v>
      </c>
      <c r="C1554" t="s">
        <v>1913</v>
      </c>
      <c r="D1554" s="16">
        <v>67842.02</v>
      </c>
      <c r="E1554" s="16">
        <v>5934.79</v>
      </c>
      <c r="F1554" s="16" t="s">
        <v>3282</v>
      </c>
      <c r="G1554">
        <f>VLOOKUP(CONCATENATE(Plan1!C1554,Plan1!D1554),Planilha2!$F:$K,5,0)</f>
        <v>57</v>
      </c>
      <c r="H1554" t="s">
        <v>6350</v>
      </c>
      <c r="I1554" t="s">
        <v>4241</v>
      </c>
    </row>
    <row r="1555" spans="1:9" x14ac:dyDescent="0.3">
      <c r="A1555" t="s">
        <v>7806</v>
      </c>
      <c r="B1555" t="s">
        <v>3039</v>
      </c>
      <c r="C1555" t="s">
        <v>1914</v>
      </c>
      <c r="D1555" s="16">
        <v>94587.13</v>
      </c>
      <c r="E1555" s="16">
        <v>10269.200000000001</v>
      </c>
      <c r="F1555" s="16" t="s">
        <v>3282</v>
      </c>
      <c r="G1555">
        <f>VLOOKUP(CONCATENATE(Plan1!C1555,Plan1!D1555),Planilha2!$F:$K,5,0)</f>
        <v>62</v>
      </c>
      <c r="H1555" t="s">
        <v>6351</v>
      </c>
      <c r="I1555" t="s">
        <v>4243</v>
      </c>
    </row>
    <row r="1556" spans="1:9" x14ac:dyDescent="0.3">
      <c r="A1556" t="s">
        <v>3459</v>
      </c>
      <c r="B1556" t="s">
        <v>3040</v>
      </c>
      <c r="C1556" t="s">
        <v>1915</v>
      </c>
      <c r="D1556" s="16">
        <v>214772.72</v>
      </c>
      <c r="E1556" s="16">
        <v>24489.87</v>
      </c>
      <c r="F1556" s="16" t="s">
        <v>3282</v>
      </c>
      <c r="G1556">
        <f>VLOOKUP(CONCATENATE(Plan1!C1556,Plan1!D1556),Planilha2!$F:$K,5,0)</f>
        <v>217</v>
      </c>
      <c r="H1556" t="s">
        <v>6352</v>
      </c>
      <c r="I1556" t="s">
        <v>4245</v>
      </c>
    </row>
    <row r="1557" spans="1:9" x14ac:dyDescent="0.3">
      <c r="A1557" t="s">
        <v>3295</v>
      </c>
      <c r="B1557" t="s">
        <v>2273</v>
      </c>
      <c r="C1557" t="s">
        <v>1915</v>
      </c>
      <c r="D1557" s="16">
        <v>83300.55</v>
      </c>
      <c r="E1557" s="16" t="s">
        <v>3282</v>
      </c>
      <c r="F1557" s="16">
        <v>30349.69</v>
      </c>
      <c r="G1557">
        <v>1</v>
      </c>
      <c r="H1557" t="s">
        <v>6353</v>
      </c>
      <c r="I1557" t="s">
        <v>4247</v>
      </c>
    </row>
    <row r="1558" spans="1:9" x14ac:dyDescent="0.3">
      <c r="A1558" t="s">
        <v>3460</v>
      </c>
      <c r="B1558" t="s">
        <v>3041</v>
      </c>
      <c r="C1558" t="s">
        <v>1916</v>
      </c>
      <c r="D1558" s="16">
        <v>209024.75</v>
      </c>
      <c r="E1558" s="16">
        <v>25557.29</v>
      </c>
      <c r="F1558" s="16" t="s">
        <v>3282</v>
      </c>
      <c r="G1558">
        <f>VLOOKUP(CONCATENATE(Plan1!C1558,Plan1!D1558),Planilha2!$F:$K,5,0)</f>
        <v>217</v>
      </c>
      <c r="H1558" t="s">
        <v>7975</v>
      </c>
      <c r="I1558" t="s">
        <v>4248</v>
      </c>
    </row>
    <row r="1559" spans="1:9" x14ac:dyDescent="0.3">
      <c r="A1559" t="s">
        <v>3295</v>
      </c>
      <c r="B1559" t="s">
        <v>2273</v>
      </c>
      <c r="C1559" t="s">
        <v>1916</v>
      </c>
      <c r="D1559" s="16">
        <v>19689.18</v>
      </c>
      <c r="E1559" s="16" t="s">
        <v>3282</v>
      </c>
      <c r="F1559" s="16">
        <v>6272.53</v>
      </c>
      <c r="G1559">
        <v>1</v>
      </c>
      <c r="H1559" t="s">
        <v>6354</v>
      </c>
      <c r="I1559" t="s">
        <v>4250</v>
      </c>
    </row>
    <row r="1560" spans="1:9" x14ac:dyDescent="0.3">
      <c r="A1560" t="s">
        <v>7807</v>
      </c>
      <c r="B1560" t="s">
        <v>3042</v>
      </c>
      <c r="C1560" t="s">
        <v>1917</v>
      </c>
      <c r="D1560" s="16">
        <v>74805.77</v>
      </c>
      <c r="E1560" s="16">
        <v>6401.54</v>
      </c>
      <c r="F1560" s="16" t="s">
        <v>3282</v>
      </c>
      <c r="G1560">
        <f>VLOOKUP(CONCATENATE(Plan1!C1560,Plan1!D1560),Planilha2!$F:$K,5,0)</f>
        <v>54</v>
      </c>
      <c r="H1560" t="s">
        <v>6355</v>
      </c>
      <c r="I1560" t="s">
        <v>4252</v>
      </c>
    </row>
    <row r="1561" spans="1:9" x14ac:dyDescent="0.3">
      <c r="A1561" t="s">
        <v>7808</v>
      </c>
      <c r="B1561" t="s">
        <v>3043</v>
      </c>
      <c r="C1561" t="s">
        <v>1918</v>
      </c>
      <c r="D1561" s="16">
        <v>72342.48</v>
      </c>
      <c r="E1561" s="16">
        <v>6190.55</v>
      </c>
      <c r="F1561" s="16" t="s">
        <v>3282</v>
      </c>
      <c r="G1561">
        <f>VLOOKUP(CONCATENATE(Plan1!C1561,Plan1!D1561),Planilha2!$F:$K,5,0)</f>
        <v>54</v>
      </c>
      <c r="H1561" t="s">
        <v>6356</v>
      </c>
      <c r="I1561" t="s">
        <v>4254</v>
      </c>
    </row>
    <row r="1562" spans="1:9" x14ac:dyDescent="0.3">
      <c r="A1562" t="s">
        <v>7809</v>
      </c>
      <c r="B1562" t="s">
        <v>3044</v>
      </c>
      <c r="C1562" t="s">
        <v>1919</v>
      </c>
      <c r="D1562" s="16">
        <v>33934.629999999997</v>
      </c>
      <c r="E1562" s="16">
        <v>3053.32</v>
      </c>
      <c r="F1562" s="16" t="s">
        <v>3282</v>
      </c>
      <c r="G1562">
        <f>VLOOKUP(CONCATENATE(Plan1!C1562,Plan1!D1562),Planilha2!$F:$K,5,0)</f>
        <v>28</v>
      </c>
      <c r="H1562" t="s">
        <v>6357</v>
      </c>
      <c r="I1562" t="s">
        <v>4257</v>
      </c>
    </row>
    <row r="1563" spans="1:9" x14ac:dyDescent="0.3">
      <c r="A1563" t="s">
        <v>7810</v>
      </c>
      <c r="B1563" t="s">
        <v>3045</v>
      </c>
      <c r="C1563" t="s">
        <v>1920</v>
      </c>
      <c r="D1563" s="16">
        <v>66127.19</v>
      </c>
      <c r="E1563" s="16">
        <v>5678.73</v>
      </c>
      <c r="F1563" s="16" t="s">
        <v>3282</v>
      </c>
      <c r="G1563">
        <f>VLOOKUP(CONCATENATE(Plan1!C1563,Plan1!D1563),Planilha2!$F:$K,5,0)</f>
        <v>52</v>
      </c>
      <c r="H1563" t="s">
        <v>6358</v>
      </c>
      <c r="I1563" t="s">
        <v>4259</v>
      </c>
    </row>
    <row r="1564" spans="1:9" x14ac:dyDescent="0.3">
      <c r="A1564" t="s">
        <v>7811</v>
      </c>
      <c r="B1564" t="s">
        <v>3046</v>
      </c>
      <c r="C1564" t="s">
        <v>1921</v>
      </c>
      <c r="D1564" s="16">
        <v>112712.72</v>
      </c>
      <c r="E1564" s="16">
        <v>12469.81</v>
      </c>
      <c r="F1564" s="16" t="s">
        <v>3282</v>
      </c>
      <c r="G1564">
        <f>VLOOKUP(CONCATENATE(Plan1!C1564,Plan1!D1564),Planilha2!$F:$K,5,0)</f>
        <v>140</v>
      </c>
      <c r="H1564" t="s">
        <v>6359</v>
      </c>
      <c r="I1564" t="s">
        <v>4261</v>
      </c>
    </row>
    <row r="1565" spans="1:9" x14ac:dyDescent="0.3">
      <c r="A1565" t="s">
        <v>6828</v>
      </c>
      <c r="B1565" t="s">
        <v>149</v>
      </c>
      <c r="C1565" t="s">
        <v>1921</v>
      </c>
      <c r="D1565" s="16">
        <v>13397.95</v>
      </c>
      <c r="E1565" s="16" t="s">
        <v>3282</v>
      </c>
      <c r="F1565" s="16">
        <v>3891.27</v>
      </c>
      <c r="G1565">
        <v>1</v>
      </c>
      <c r="H1565" t="s">
        <v>6360</v>
      </c>
      <c r="I1565" t="s">
        <v>4263</v>
      </c>
    </row>
    <row r="1566" spans="1:9" x14ac:dyDescent="0.3">
      <c r="A1566" t="s">
        <v>6828</v>
      </c>
      <c r="B1566" t="s">
        <v>149</v>
      </c>
      <c r="C1566" t="s">
        <v>1922</v>
      </c>
      <c r="D1566" s="16">
        <v>13783.87</v>
      </c>
      <c r="E1566" s="16" t="s">
        <v>3282</v>
      </c>
      <c r="F1566" s="16">
        <v>4037.35</v>
      </c>
      <c r="G1566">
        <v>1</v>
      </c>
      <c r="H1566" t="s">
        <v>6361</v>
      </c>
      <c r="I1566" t="s">
        <v>4265</v>
      </c>
    </row>
    <row r="1567" spans="1:9" x14ac:dyDescent="0.3">
      <c r="A1567" t="s">
        <v>6828</v>
      </c>
      <c r="B1567" t="s">
        <v>149</v>
      </c>
      <c r="C1567" t="s">
        <v>1923</v>
      </c>
      <c r="D1567" s="16">
        <v>15018.96</v>
      </c>
      <c r="E1567" s="16" t="s">
        <v>3282</v>
      </c>
      <c r="F1567" s="16">
        <v>4504.83</v>
      </c>
      <c r="G1567">
        <v>1</v>
      </c>
      <c r="H1567" t="s">
        <v>6362</v>
      </c>
      <c r="I1567" t="s">
        <v>4269</v>
      </c>
    </row>
    <row r="1568" spans="1:9" x14ac:dyDescent="0.3">
      <c r="A1568" t="s">
        <v>6828</v>
      </c>
      <c r="B1568" t="s">
        <v>149</v>
      </c>
      <c r="C1568" t="s">
        <v>1924</v>
      </c>
      <c r="D1568" s="16">
        <v>32835.94</v>
      </c>
      <c r="E1568" s="16" t="s">
        <v>3282</v>
      </c>
      <c r="F1568" s="16">
        <v>11248.63</v>
      </c>
      <c r="G1568">
        <v>1</v>
      </c>
      <c r="H1568" t="s">
        <v>6363</v>
      </c>
      <c r="I1568" t="s">
        <v>4271</v>
      </c>
    </row>
    <row r="1569" spans="1:9" x14ac:dyDescent="0.3">
      <c r="A1569" t="s">
        <v>7812</v>
      </c>
      <c r="B1569" t="s">
        <v>3047</v>
      </c>
      <c r="C1569" t="s">
        <v>1925</v>
      </c>
      <c r="D1569" s="16">
        <v>113088.85</v>
      </c>
      <c r="E1569" s="16">
        <v>13330.92</v>
      </c>
      <c r="F1569" s="16" t="s">
        <v>3282</v>
      </c>
      <c r="G1569">
        <f>VLOOKUP(CONCATENATE(Plan1!C1569,Plan1!D1569),Planilha2!$F:$K,5,0)</f>
        <v>114</v>
      </c>
      <c r="H1569" t="s">
        <v>6364</v>
      </c>
      <c r="I1569" t="s">
        <v>4273</v>
      </c>
    </row>
    <row r="1570" spans="1:9" x14ac:dyDescent="0.3">
      <c r="A1570" t="s">
        <v>7813</v>
      </c>
      <c r="B1570" t="s">
        <v>3048</v>
      </c>
      <c r="C1570" t="s">
        <v>1926</v>
      </c>
      <c r="D1570" s="16">
        <v>60918.34</v>
      </c>
      <c r="E1570" s="16">
        <v>6806.17</v>
      </c>
      <c r="F1570" s="16" t="s">
        <v>3282</v>
      </c>
      <c r="G1570">
        <f>VLOOKUP(CONCATENATE(Plan1!C1570,Plan1!D1570),Planilha2!$F:$K,5,0)</f>
        <v>34</v>
      </c>
      <c r="H1570" t="s">
        <v>6365</v>
      </c>
      <c r="I1570" t="s">
        <v>4275</v>
      </c>
    </row>
    <row r="1571" spans="1:9" x14ac:dyDescent="0.3">
      <c r="A1571" t="s">
        <v>7814</v>
      </c>
      <c r="B1571" t="s">
        <v>3050</v>
      </c>
      <c r="C1571" t="s">
        <v>1927</v>
      </c>
      <c r="D1571" s="16">
        <v>17585.419999999998</v>
      </c>
      <c r="E1571" s="16" t="s">
        <v>3282</v>
      </c>
      <c r="F1571" s="16">
        <v>5476.25</v>
      </c>
      <c r="G1571">
        <f>VLOOKUP(CONCATENATE(Plan1!C1571,Plan1!D1571),Planilha2!$F:$K,5,0)</f>
        <v>1</v>
      </c>
      <c r="H1571" t="s">
        <v>7976</v>
      </c>
      <c r="I1571" t="s">
        <v>6212</v>
      </c>
    </row>
    <row r="1572" spans="1:9" x14ac:dyDescent="0.3">
      <c r="A1572" t="s">
        <v>7815</v>
      </c>
      <c r="B1572" t="s">
        <v>3051</v>
      </c>
      <c r="C1572" t="s">
        <v>1928</v>
      </c>
      <c r="D1572" s="16">
        <v>22827.11</v>
      </c>
      <c r="E1572" s="16">
        <v>2110.8200000000002</v>
      </c>
      <c r="F1572" s="16" t="s">
        <v>3282</v>
      </c>
      <c r="G1572">
        <f>VLOOKUP(CONCATENATE(Plan1!C1572,Plan1!D1572),Planilha2!$F:$K,5,0)</f>
        <v>25</v>
      </c>
      <c r="H1572" t="s">
        <v>7977</v>
      </c>
      <c r="I1572" t="s">
        <v>4277</v>
      </c>
    </row>
    <row r="1573" spans="1:9" x14ac:dyDescent="0.3">
      <c r="A1573" t="s">
        <v>7786</v>
      </c>
      <c r="B1573" t="s">
        <v>3013</v>
      </c>
      <c r="C1573" t="s">
        <v>1929</v>
      </c>
      <c r="D1573" s="16">
        <v>102912.46</v>
      </c>
      <c r="E1573" s="16">
        <v>12201.77</v>
      </c>
      <c r="F1573" s="16" t="s">
        <v>3282</v>
      </c>
      <c r="G1573">
        <f>VLOOKUP(CONCATENATE(Plan1!C1573,Plan1!D1573),Planilha2!$F:$K,5,0)</f>
        <v>217</v>
      </c>
      <c r="H1573" t="s">
        <v>7978</v>
      </c>
      <c r="I1573" t="s">
        <v>4278</v>
      </c>
    </row>
    <row r="1574" spans="1:9" x14ac:dyDescent="0.3">
      <c r="A1574" t="s">
        <v>3295</v>
      </c>
      <c r="B1574" t="s">
        <v>2273</v>
      </c>
      <c r="C1574" t="s">
        <v>1929</v>
      </c>
      <c r="D1574" s="16">
        <v>10063.09</v>
      </c>
      <c r="E1574" s="16" t="s">
        <v>3282</v>
      </c>
      <c r="F1574" s="16">
        <v>2629.02</v>
      </c>
      <c r="G1574">
        <v>1</v>
      </c>
      <c r="H1574" t="s">
        <v>7979</v>
      </c>
      <c r="I1574" t="s">
        <v>6213</v>
      </c>
    </row>
    <row r="1575" spans="1:9" x14ac:dyDescent="0.3">
      <c r="A1575" t="s">
        <v>7816</v>
      </c>
      <c r="B1575" t="s">
        <v>3052</v>
      </c>
      <c r="C1575" t="s">
        <v>1930</v>
      </c>
      <c r="D1575" s="16">
        <v>100920.21</v>
      </c>
      <c r="E1575" s="16">
        <v>9565.1</v>
      </c>
      <c r="F1575" s="16" t="s">
        <v>3282</v>
      </c>
      <c r="G1575">
        <f>VLOOKUP(CONCATENATE(Plan1!C1575,Plan1!D1575),Planilha2!$F:$K,5,0)</f>
        <v>114</v>
      </c>
      <c r="H1575" t="s">
        <v>7980</v>
      </c>
      <c r="I1575" t="s">
        <v>4281</v>
      </c>
    </row>
    <row r="1576" spans="1:9" x14ac:dyDescent="0.3">
      <c r="A1576" t="s">
        <v>7614</v>
      </c>
      <c r="B1576" t="s">
        <v>2782</v>
      </c>
      <c r="C1576" t="s">
        <v>1930</v>
      </c>
      <c r="D1576" s="16">
        <v>6750.96</v>
      </c>
      <c r="E1576" s="16" t="s">
        <v>3282</v>
      </c>
      <c r="F1576" s="16">
        <v>1375.36</v>
      </c>
      <c r="G1576">
        <f>VLOOKUP(CONCATENATE(Plan1!C1576,Plan1!D1576),Planilha2!$F:$K,5,0)</f>
        <v>1</v>
      </c>
      <c r="H1576" t="s">
        <v>4286</v>
      </c>
      <c r="I1576" t="s">
        <v>4283</v>
      </c>
    </row>
    <row r="1577" spans="1:9" x14ac:dyDescent="0.3">
      <c r="A1577" t="s">
        <v>1047</v>
      </c>
      <c r="B1577" t="s">
        <v>475</v>
      </c>
      <c r="C1577" t="s">
        <v>1930</v>
      </c>
      <c r="D1577" s="16">
        <v>6750.96</v>
      </c>
      <c r="E1577" s="16" t="s">
        <v>3282</v>
      </c>
      <c r="F1577" s="16">
        <v>1375.36</v>
      </c>
      <c r="G1577">
        <f>VLOOKUP(CONCATENATE(Plan1!C1577,Plan1!D1577),Planilha2!$F:$K,5,0)</f>
        <v>1</v>
      </c>
      <c r="H1577" t="s">
        <v>6366</v>
      </c>
      <c r="I1577" t="s">
        <v>4288</v>
      </c>
    </row>
    <row r="1578" spans="1:9" x14ac:dyDescent="0.3">
      <c r="A1578" t="s">
        <v>1048</v>
      </c>
      <c r="B1578" t="s">
        <v>12</v>
      </c>
      <c r="C1578" t="s">
        <v>1930</v>
      </c>
      <c r="D1578" s="16">
        <v>6750.96</v>
      </c>
      <c r="E1578" s="16" t="s">
        <v>3282</v>
      </c>
      <c r="F1578" s="16">
        <v>1375.36</v>
      </c>
      <c r="G1578">
        <f>VLOOKUP(CONCATENATE(Plan1!C1578,Plan1!D1578),Planilha2!$F:$K,5,0)</f>
        <v>1</v>
      </c>
      <c r="H1578" t="s">
        <v>6367</v>
      </c>
      <c r="I1578" t="s">
        <v>4290</v>
      </c>
    </row>
    <row r="1579" spans="1:9" x14ac:dyDescent="0.3">
      <c r="A1579" t="s">
        <v>7817</v>
      </c>
      <c r="B1579" t="s">
        <v>3053</v>
      </c>
      <c r="C1579" t="s">
        <v>1931</v>
      </c>
      <c r="D1579" s="16">
        <v>33697.019999999997</v>
      </c>
      <c r="E1579" s="16">
        <v>3628.27</v>
      </c>
      <c r="F1579" s="16" t="s">
        <v>3282</v>
      </c>
      <c r="G1579">
        <f>VLOOKUP(CONCATENATE(Plan1!C1579,Plan1!D1579),Planilha2!$F:$K,5,0)</f>
        <v>75</v>
      </c>
      <c r="H1579" t="s">
        <v>6368</v>
      </c>
      <c r="I1579" t="s">
        <v>4292</v>
      </c>
    </row>
    <row r="1580" spans="1:9" x14ac:dyDescent="0.3">
      <c r="A1580" t="s">
        <v>7818</v>
      </c>
      <c r="B1580" t="s">
        <v>3054</v>
      </c>
      <c r="C1580" t="s">
        <v>1932</v>
      </c>
      <c r="D1580" s="16">
        <v>89159.37</v>
      </c>
      <c r="E1580" s="16">
        <v>9173.43</v>
      </c>
      <c r="F1580" s="16" t="s">
        <v>3282</v>
      </c>
      <c r="G1580">
        <f>VLOOKUP(CONCATENATE(Plan1!C1580,Plan1!D1580),Planilha2!$F:$K,5,0)</f>
        <v>75</v>
      </c>
      <c r="H1580" t="s">
        <v>6369</v>
      </c>
      <c r="I1580" t="s">
        <v>4294</v>
      </c>
    </row>
    <row r="1581" spans="1:9" x14ac:dyDescent="0.3">
      <c r="A1581" t="s">
        <v>7819</v>
      </c>
      <c r="B1581" t="s">
        <v>3055</v>
      </c>
      <c r="C1581" t="s">
        <v>1807</v>
      </c>
      <c r="D1581" s="16">
        <v>21624.13</v>
      </c>
      <c r="E1581" s="16" t="s">
        <v>3282</v>
      </c>
      <c r="F1581" s="16" t="s">
        <v>3282</v>
      </c>
      <c r="G1581">
        <f>VLOOKUP(CONCATENATE(Plan1!C1581,Plan1!D1581),Planilha2!$F:$K,5,0)</f>
        <v>104</v>
      </c>
      <c r="H1581" t="s">
        <v>6370</v>
      </c>
      <c r="I1581" t="s">
        <v>4295</v>
      </c>
    </row>
    <row r="1582" spans="1:9" x14ac:dyDescent="0.3">
      <c r="A1582" t="s">
        <v>7820</v>
      </c>
      <c r="B1582" t="s">
        <v>3056</v>
      </c>
      <c r="C1582" t="s">
        <v>1626</v>
      </c>
      <c r="D1582" s="16">
        <v>45043.62</v>
      </c>
      <c r="E1582" s="16" t="s">
        <v>3282</v>
      </c>
      <c r="F1582" s="16" t="s">
        <v>3282</v>
      </c>
      <c r="G1582">
        <f>VLOOKUP(CONCATENATE(Plan1!C1582,Plan1!D1582),Planilha2!$F:$K,5,0)</f>
        <v>224</v>
      </c>
      <c r="H1582" t="s">
        <v>6371</v>
      </c>
      <c r="I1582" t="s">
        <v>4297</v>
      </c>
    </row>
    <row r="1583" spans="1:9" x14ac:dyDescent="0.3">
      <c r="A1583" t="s">
        <v>7821</v>
      </c>
      <c r="B1583" t="s">
        <v>2198</v>
      </c>
      <c r="C1583" t="s">
        <v>1288</v>
      </c>
      <c r="D1583" s="16">
        <v>40284.53</v>
      </c>
      <c r="E1583" s="16" t="s">
        <v>3282</v>
      </c>
      <c r="F1583" s="16">
        <v>14083.58</v>
      </c>
      <c r="G1583">
        <v>1</v>
      </c>
      <c r="H1583" t="s">
        <v>6372</v>
      </c>
      <c r="I1583" t="s">
        <v>4298</v>
      </c>
    </row>
    <row r="1584" spans="1:9" x14ac:dyDescent="0.3">
      <c r="A1584" t="s">
        <v>7394</v>
      </c>
      <c r="B1584" t="s">
        <v>2457</v>
      </c>
      <c r="C1584" t="s">
        <v>1288</v>
      </c>
      <c r="D1584" s="16">
        <v>40284.53</v>
      </c>
      <c r="E1584" s="16" t="s">
        <v>3282</v>
      </c>
      <c r="F1584" s="16">
        <v>14083.58</v>
      </c>
      <c r="G1584">
        <v>1</v>
      </c>
      <c r="H1584" t="s">
        <v>6373</v>
      </c>
      <c r="I1584" t="s">
        <v>4299</v>
      </c>
    </row>
    <row r="1585" spans="1:9" x14ac:dyDescent="0.3">
      <c r="A1585" t="s">
        <v>3461</v>
      </c>
      <c r="B1585" t="s">
        <v>3057</v>
      </c>
      <c r="C1585" t="s">
        <v>1832</v>
      </c>
      <c r="D1585" s="16">
        <v>12496.94</v>
      </c>
      <c r="E1585" s="16">
        <v>877.23</v>
      </c>
      <c r="F1585" s="16" t="s">
        <v>3282</v>
      </c>
      <c r="G1585">
        <f>VLOOKUP(CONCATENATE(Plan1!C1585,Plan1!D1585),Planilha2!$F:$K,5,0)</f>
        <v>108</v>
      </c>
      <c r="H1585" t="s">
        <v>6374</v>
      </c>
      <c r="I1585" t="s">
        <v>4301</v>
      </c>
    </row>
    <row r="1586" spans="1:9" x14ac:dyDescent="0.3">
      <c r="A1586" t="s">
        <v>7822</v>
      </c>
      <c r="B1586" t="s">
        <v>3058</v>
      </c>
      <c r="C1586" t="s">
        <v>1833</v>
      </c>
      <c r="D1586" s="16">
        <v>24744.52</v>
      </c>
      <c r="E1586" s="16">
        <v>877.23</v>
      </c>
      <c r="F1586" s="16" t="s">
        <v>3282</v>
      </c>
      <c r="G1586">
        <f>VLOOKUP(CONCATENATE(Plan1!C1586,Plan1!D1586),Planilha2!$F:$K,5,0)</f>
        <v>108</v>
      </c>
      <c r="H1586" t="s">
        <v>6375</v>
      </c>
      <c r="I1586" t="s">
        <v>4302</v>
      </c>
    </row>
    <row r="1587" spans="1:9" x14ac:dyDescent="0.3">
      <c r="A1587" t="s">
        <v>7823</v>
      </c>
      <c r="B1587" t="s">
        <v>3059</v>
      </c>
      <c r="C1587" t="s">
        <v>1834</v>
      </c>
      <c r="D1587" s="16">
        <v>23403.08</v>
      </c>
      <c r="E1587" s="16">
        <v>877.23</v>
      </c>
      <c r="F1587" s="16" t="s">
        <v>3282</v>
      </c>
      <c r="G1587">
        <f>VLOOKUP(CONCATENATE(Plan1!C1587,Plan1!D1587),Planilha2!$F:$K,5,0)</f>
        <v>103</v>
      </c>
      <c r="H1587" t="s">
        <v>6376</v>
      </c>
      <c r="I1587" t="s">
        <v>4304</v>
      </c>
    </row>
    <row r="1588" spans="1:9" x14ac:dyDescent="0.3">
      <c r="A1588" t="s">
        <v>7824</v>
      </c>
      <c r="B1588" t="s">
        <v>3060</v>
      </c>
      <c r="C1588" t="s">
        <v>1896</v>
      </c>
      <c r="D1588" s="16">
        <v>89809.24</v>
      </c>
      <c r="E1588" s="16">
        <v>8257.5499999999993</v>
      </c>
      <c r="F1588" s="16" t="s">
        <v>3282</v>
      </c>
      <c r="G1588">
        <f>VLOOKUP(CONCATENATE(Plan1!C1588,Plan1!D1588),Planilha2!$F:$K,5,0)</f>
        <v>73</v>
      </c>
      <c r="H1588" t="s">
        <v>6377</v>
      </c>
      <c r="I1588" t="s">
        <v>4306</v>
      </c>
    </row>
    <row r="1589" spans="1:9" x14ac:dyDescent="0.3">
      <c r="A1589" t="s">
        <v>7825</v>
      </c>
      <c r="B1589" t="s">
        <v>3061</v>
      </c>
      <c r="C1589" t="s">
        <v>1891</v>
      </c>
      <c r="D1589" s="16">
        <v>397030.42</v>
      </c>
      <c r="E1589" s="16">
        <v>34405.03</v>
      </c>
      <c r="F1589" s="16" t="s">
        <v>3282</v>
      </c>
      <c r="G1589">
        <f>VLOOKUP(CONCATENATE(Plan1!C1589,Plan1!D1589),Planilha2!$F:$K,5,0)</f>
        <v>197</v>
      </c>
      <c r="H1589" t="s">
        <v>6378</v>
      </c>
      <c r="I1589" t="s">
        <v>4308</v>
      </c>
    </row>
    <row r="1590" spans="1:9" x14ac:dyDescent="0.3">
      <c r="A1590" t="s">
        <v>7826</v>
      </c>
      <c r="B1590" t="s">
        <v>3062</v>
      </c>
      <c r="C1590" t="s">
        <v>1933</v>
      </c>
      <c r="D1590" s="16">
        <v>217090.38</v>
      </c>
      <c r="E1590" s="16">
        <v>17416.86</v>
      </c>
      <c r="F1590" s="16" t="s">
        <v>3282</v>
      </c>
      <c r="G1590">
        <f>VLOOKUP(CONCATENATE(Plan1!C1590,Plan1!D1590),Planilha2!$F:$K,5,0)</f>
        <v>195</v>
      </c>
      <c r="H1590" t="s">
        <v>6379</v>
      </c>
      <c r="I1590" t="s">
        <v>4310</v>
      </c>
    </row>
    <row r="1591" spans="1:9" x14ac:dyDescent="0.3">
      <c r="A1591" t="s">
        <v>7398</v>
      </c>
      <c r="B1591" t="s">
        <v>2462</v>
      </c>
      <c r="C1591" t="s">
        <v>1934</v>
      </c>
      <c r="D1591" s="16">
        <v>9497.18</v>
      </c>
      <c r="E1591" s="16" t="s">
        <v>3282</v>
      </c>
      <c r="F1591" s="16">
        <v>2363.2800000000002</v>
      </c>
      <c r="G1591">
        <v>1</v>
      </c>
      <c r="H1591" t="s">
        <v>6380</v>
      </c>
      <c r="I1591" t="s">
        <v>4312</v>
      </c>
    </row>
    <row r="1592" spans="1:9" x14ac:dyDescent="0.3">
      <c r="A1592" t="s">
        <v>7398</v>
      </c>
      <c r="B1592" t="s">
        <v>2462</v>
      </c>
      <c r="C1592" t="s">
        <v>1935</v>
      </c>
      <c r="D1592" s="16">
        <v>7323.82</v>
      </c>
      <c r="E1592" s="16" t="s">
        <v>3282</v>
      </c>
      <c r="F1592" s="16">
        <v>1552.45</v>
      </c>
      <c r="G1592">
        <v>1</v>
      </c>
      <c r="H1592" t="s">
        <v>6381</v>
      </c>
      <c r="I1592" t="s">
        <v>4314</v>
      </c>
    </row>
    <row r="1593" spans="1:9" x14ac:dyDescent="0.3">
      <c r="A1593" t="s">
        <v>7398</v>
      </c>
      <c r="B1593" t="s">
        <v>2462</v>
      </c>
      <c r="C1593" t="s">
        <v>1936</v>
      </c>
      <c r="D1593" s="16">
        <v>10147.219999999999</v>
      </c>
      <c r="E1593" s="16" t="s">
        <v>3282</v>
      </c>
      <c r="F1593" s="16">
        <v>2605.79</v>
      </c>
      <c r="G1593">
        <v>1</v>
      </c>
      <c r="H1593" t="s">
        <v>6382</v>
      </c>
      <c r="I1593" t="s">
        <v>4316</v>
      </c>
    </row>
    <row r="1594" spans="1:9" x14ac:dyDescent="0.3">
      <c r="A1594" t="s">
        <v>7827</v>
      </c>
      <c r="B1594" t="s">
        <v>3063</v>
      </c>
      <c r="C1594" t="s">
        <v>1937</v>
      </c>
      <c r="D1594" s="16">
        <v>7781.86</v>
      </c>
      <c r="E1594" s="16">
        <v>3466.62</v>
      </c>
      <c r="F1594" s="16" t="s">
        <v>3282</v>
      </c>
      <c r="G1594">
        <f>VLOOKUP(CONCATENATE(Plan1!C1594,Plan1!D1594),Planilha2!$F:$K,5,0)</f>
        <v>195</v>
      </c>
      <c r="H1594" t="s">
        <v>6383</v>
      </c>
      <c r="I1594" t="s">
        <v>4318</v>
      </c>
    </row>
    <row r="1595" spans="1:9" x14ac:dyDescent="0.3">
      <c r="A1595" t="s">
        <v>7828</v>
      </c>
      <c r="B1595" t="s">
        <v>3064</v>
      </c>
      <c r="C1595" t="s">
        <v>1938</v>
      </c>
      <c r="D1595" s="16">
        <v>49082.85</v>
      </c>
      <c r="E1595" s="16">
        <v>5528.35</v>
      </c>
      <c r="F1595" s="16" t="s">
        <v>3282</v>
      </c>
      <c r="G1595">
        <f>VLOOKUP(CONCATENATE(Plan1!C1595,Plan1!D1595),Planilha2!$F:$K,5,0)</f>
        <v>24</v>
      </c>
      <c r="H1595" t="s">
        <v>6384</v>
      </c>
      <c r="I1595" t="s">
        <v>4320</v>
      </c>
    </row>
    <row r="1596" spans="1:9" x14ac:dyDescent="0.3">
      <c r="A1596" t="s">
        <v>3480</v>
      </c>
      <c r="B1596" t="s">
        <v>3065</v>
      </c>
      <c r="C1596" t="s">
        <v>1939</v>
      </c>
      <c r="D1596" s="16">
        <v>57693.97</v>
      </c>
      <c r="E1596" s="16">
        <v>5537.59</v>
      </c>
      <c r="F1596" s="16" t="s">
        <v>3282</v>
      </c>
      <c r="G1596">
        <f>VLOOKUP(CONCATENATE(Plan1!C1596,Plan1!D1596),Planilha2!$F:$K,5,0)</f>
        <v>24</v>
      </c>
      <c r="H1596" t="s">
        <v>6385</v>
      </c>
      <c r="I1596" t="s">
        <v>4322</v>
      </c>
    </row>
    <row r="1597" spans="1:9" x14ac:dyDescent="0.3">
      <c r="A1597" t="s">
        <v>3482</v>
      </c>
      <c r="B1597" t="s">
        <v>3066</v>
      </c>
      <c r="C1597" t="s">
        <v>1940</v>
      </c>
      <c r="D1597" s="16">
        <v>97499.05</v>
      </c>
      <c r="E1597" s="16">
        <v>10443.19</v>
      </c>
      <c r="F1597" s="16" t="s">
        <v>3282</v>
      </c>
      <c r="G1597">
        <f>VLOOKUP(CONCATENATE(Plan1!C1597,Plan1!D1597),Planilha2!$F:$K,5,0)</f>
        <v>34</v>
      </c>
      <c r="H1597" t="s">
        <v>6386</v>
      </c>
      <c r="I1597" t="s">
        <v>4324</v>
      </c>
    </row>
    <row r="1598" spans="1:9" x14ac:dyDescent="0.3">
      <c r="A1598" t="s">
        <v>7829</v>
      </c>
      <c r="B1598" t="s">
        <v>3067</v>
      </c>
      <c r="C1598" t="s">
        <v>1941</v>
      </c>
      <c r="D1598" s="16">
        <v>73395.240000000005</v>
      </c>
      <c r="E1598" s="16">
        <v>6681.78</v>
      </c>
      <c r="F1598" s="16" t="s">
        <v>3282</v>
      </c>
      <c r="G1598">
        <f>VLOOKUP(CONCATENATE(Plan1!C1598,Plan1!D1598),Planilha2!$F:$K,5,0)</f>
        <v>68</v>
      </c>
      <c r="H1598" t="s">
        <v>6387</v>
      </c>
      <c r="I1598" t="s">
        <v>4332</v>
      </c>
    </row>
    <row r="1599" spans="1:9" x14ac:dyDescent="0.3">
      <c r="A1599" t="s">
        <v>3481</v>
      </c>
      <c r="B1599" t="s">
        <v>3068</v>
      </c>
      <c r="C1599" t="s">
        <v>1942</v>
      </c>
      <c r="D1599" s="16">
        <v>43210.97</v>
      </c>
      <c r="E1599" s="16">
        <v>4016.2</v>
      </c>
      <c r="F1599" s="16" t="s">
        <v>3282</v>
      </c>
      <c r="G1599">
        <f>VLOOKUP(CONCATENATE(Plan1!C1599,Plan1!D1599),Planilha2!$F:$K,5,0)</f>
        <v>35</v>
      </c>
      <c r="H1599" t="s">
        <v>6388</v>
      </c>
      <c r="I1599" t="s">
        <v>4333</v>
      </c>
    </row>
    <row r="1600" spans="1:9" x14ac:dyDescent="0.3">
      <c r="A1600" t="s">
        <v>737</v>
      </c>
      <c r="B1600" t="s">
        <v>696</v>
      </c>
      <c r="C1600" t="s">
        <v>1943</v>
      </c>
      <c r="D1600" s="16">
        <v>12152.17</v>
      </c>
      <c r="E1600" s="16" t="s">
        <v>3282</v>
      </c>
      <c r="F1600" s="16">
        <v>3413.77</v>
      </c>
      <c r="G1600">
        <v>1</v>
      </c>
      <c r="H1600" t="s">
        <v>6389</v>
      </c>
      <c r="I1600" t="s">
        <v>4334</v>
      </c>
    </row>
    <row r="1601" spans="1:9" x14ac:dyDescent="0.3">
      <c r="A1601" t="s">
        <v>736</v>
      </c>
      <c r="B1601" t="s">
        <v>853</v>
      </c>
      <c r="C1601" t="s">
        <v>1943</v>
      </c>
      <c r="D1601" s="16">
        <v>12152.17</v>
      </c>
      <c r="E1601" s="16" t="s">
        <v>3282</v>
      </c>
      <c r="F1601" s="16">
        <v>3413.77</v>
      </c>
      <c r="G1601">
        <v>1</v>
      </c>
      <c r="H1601" t="s">
        <v>6390</v>
      </c>
      <c r="I1601" t="s">
        <v>4352</v>
      </c>
    </row>
    <row r="1602" spans="1:9" x14ac:dyDescent="0.3">
      <c r="A1602" t="s">
        <v>7830</v>
      </c>
      <c r="B1602" t="s">
        <v>3069</v>
      </c>
      <c r="C1602" t="s">
        <v>1944</v>
      </c>
      <c r="D1602" s="16">
        <v>80658.820000000007</v>
      </c>
      <c r="E1602" s="16">
        <v>10185.26</v>
      </c>
      <c r="F1602" s="16" t="s">
        <v>3282</v>
      </c>
      <c r="G1602">
        <f>VLOOKUP(CONCATENATE(Plan1!C1602,Plan1!D1602),Planilha2!$F:$K,5,0)</f>
        <v>217</v>
      </c>
      <c r="H1602" t="s">
        <v>6391</v>
      </c>
      <c r="I1602" t="s">
        <v>4353</v>
      </c>
    </row>
    <row r="1603" spans="1:9" x14ac:dyDescent="0.3">
      <c r="A1603" t="s">
        <v>3295</v>
      </c>
      <c r="B1603" t="s">
        <v>2273</v>
      </c>
      <c r="C1603" t="s">
        <v>1944</v>
      </c>
      <c r="D1603" s="16">
        <v>47956.17</v>
      </c>
      <c r="E1603" s="16" t="s">
        <v>3282</v>
      </c>
      <c r="F1603" s="16">
        <v>16948.14</v>
      </c>
      <c r="G1603">
        <v>1</v>
      </c>
      <c r="H1603" t="s">
        <v>6392</v>
      </c>
      <c r="I1603" t="s">
        <v>4354</v>
      </c>
    </row>
    <row r="1604" spans="1:9" x14ac:dyDescent="0.3">
      <c r="A1604" t="s">
        <v>7831</v>
      </c>
      <c r="B1604" t="s">
        <v>3070</v>
      </c>
      <c r="C1604" t="s">
        <v>1945</v>
      </c>
      <c r="D1604" s="16">
        <v>70438.52</v>
      </c>
      <c r="E1604" s="16">
        <v>8336.86</v>
      </c>
      <c r="F1604" s="16" t="s">
        <v>3282</v>
      </c>
      <c r="G1604">
        <f>VLOOKUP(CONCATENATE(Plan1!C1604,Plan1!D1604),Planilha2!$F:$K,5,0)</f>
        <v>44</v>
      </c>
      <c r="H1604" t="s">
        <v>6393</v>
      </c>
      <c r="I1604" t="s">
        <v>4355</v>
      </c>
    </row>
    <row r="1605" spans="1:9" x14ac:dyDescent="0.3">
      <c r="A1605" t="s">
        <v>3295</v>
      </c>
      <c r="B1605" t="s">
        <v>2273</v>
      </c>
      <c r="C1605" t="s">
        <v>1945</v>
      </c>
      <c r="D1605" s="16">
        <v>7137.03</v>
      </c>
      <c r="E1605" s="16" t="s">
        <v>3282</v>
      </c>
      <c r="F1605" s="16">
        <v>1517.98</v>
      </c>
      <c r="G1605">
        <v>1</v>
      </c>
      <c r="H1605" t="s">
        <v>6394</v>
      </c>
      <c r="I1605" t="s">
        <v>4357</v>
      </c>
    </row>
    <row r="1606" spans="1:9" x14ac:dyDescent="0.3">
      <c r="A1606" t="s">
        <v>7832</v>
      </c>
      <c r="B1606" t="s">
        <v>3071</v>
      </c>
      <c r="C1606" t="s">
        <v>1946</v>
      </c>
      <c r="D1606" s="16">
        <v>109512.26</v>
      </c>
      <c r="E1606" s="16">
        <v>8599.5400000000009</v>
      </c>
      <c r="F1606" s="16" t="s">
        <v>3282</v>
      </c>
      <c r="G1606">
        <f>VLOOKUP(CONCATENATE(Plan1!C1606,Plan1!D1606),Planilha2!$F:$K,5,0)</f>
        <v>63</v>
      </c>
      <c r="H1606" t="s">
        <v>6395</v>
      </c>
      <c r="I1606" t="s">
        <v>4358</v>
      </c>
    </row>
    <row r="1607" spans="1:9" x14ac:dyDescent="0.3">
      <c r="A1607" t="s">
        <v>6693</v>
      </c>
      <c r="B1607" t="s">
        <v>3072</v>
      </c>
      <c r="C1607" t="s">
        <v>1947</v>
      </c>
      <c r="D1607" s="16">
        <v>55927.23</v>
      </c>
      <c r="E1607" s="16">
        <v>877.23</v>
      </c>
      <c r="F1607" s="16" t="s">
        <v>3282</v>
      </c>
      <c r="G1607">
        <f>VLOOKUP(CONCATENATE(Plan1!C1607,Plan1!D1607),Planilha2!$F:$K,5,0)</f>
        <v>136</v>
      </c>
      <c r="H1607" t="s">
        <v>6396</v>
      </c>
      <c r="I1607" t="s">
        <v>4360</v>
      </c>
    </row>
    <row r="1608" spans="1:9" x14ac:dyDescent="0.3">
      <c r="A1608" t="s">
        <v>7833</v>
      </c>
      <c r="B1608" t="s">
        <v>3073</v>
      </c>
      <c r="C1608" t="s">
        <v>1948</v>
      </c>
      <c r="D1608" s="16">
        <v>29551.38</v>
      </c>
      <c r="E1608" s="16">
        <v>2450.1</v>
      </c>
      <c r="F1608" s="16" t="s">
        <v>3282</v>
      </c>
      <c r="G1608">
        <f>VLOOKUP(CONCATENATE(Plan1!C1608,Plan1!D1608),Planilha2!$F:$K,5,0)</f>
        <v>150</v>
      </c>
      <c r="H1608" t="s">
        <v>6397</v>
      </c>
      <c r="I1608" t="s">
        <v>4361</v>
      </c>
    </row>
    <row r="1609" spans="1:9" x14ac:dyDescent="0.3">
      <c r="A1609" t="s">
        <v>7834</v>
      </c>
      <c r="B1609" t="s">
        <v>3074</v>
      </c>
      <c r="C1609" t="s">
        <v>1949</v>
      </c>
      <c r="D1609" s="16">
        <v>31950.63</v>
      </c>
      <c r="E1609" s="16">
        <v>2605.86</v>
      </c>
      <c r="F1609" s="16" t="s">
        <v>3282</v>
      </c>
      <c r="G1609">
        <f>VLOOKUP(CONCATENATE(Plan1!C1609,Plan1!D1609),Planilha2!$F:$K,5,0)</f>
        <v>150</v>
      </c>
      <c r="H1609" t="s">
        <v>6398</v>
      </c>
      <c r="I1609" t="s">
        <v>4362</v>
      </c>
    </row>
    <row r="1610" spans="1:9" x14ac:dyDescent="0.3">
      <c r="A1610" t="s">
        <v>7835</v>
      </c>
      <c r="B1610" t="s">
        <v>3075</v>
      </c>
      <c r="C1610" t="s">
        <v>1950</v>
      </c>
      <c r="D1610" s="16">
        <v>89763.63</v>
      </c>
      <c r="E1610" s="16">
        <v>9052.5</v>
      </c>
      <c r="F1610" s="16" t="s">
        <v>3282</v>
      </c>
      <c r="G1610">
        <f>VLOOKUP(CONCATENATE(Plan1!C1610,Plan1!D1610),Planilha2!$F:$K,5,0)</f>
        <v>115</v>
      </c>
      <c r="H1610" t="s">
        <v>6399</v>
      </c>
      <c r="I1610" t="s">
        <v>4363</v>
      </c>
    </row>
    <row r="1611" spans="1:9" x14ac:dyDescent="0.3">
      <c r="A1611" t="s">
        <v>3483</v>
      </c>
      <c r="B1611" t="s">
        <v>3076</v>
      </c>
      <c r="C1611" t="s">
        <v>1951</v>
      </c>
      <c r="D1611" s="16">
        <v>74809.39</v>
      </c>
      <c r="E1611" s="16">
        <v>7256.84</v>
      </c>
      <c r="F1611" s="16" t="s">
        <v>3282</v>
      </c>
      <c r="G1611">
        <f>VLOOKUP(CONCATENATE(Plan1!C1611,Plan1!D1611),Planilha2!$F:$K,5,0)</f>
        <v>110</v>
      </c>
      <c r="H1611" t="s">
        <v>6401</v>
      </c>
      <c r="I1611" t="s">
        <v>4365</v>
      </c>
    </row>
    <row r="1612" spans="1:9" x14ac:dyDescent="0.3">
      <c r="A1612" t="s">
        <v>7836</v>
      </c>
      <c r="B1612" t="s">
        <v>3077</v>
      </c>
      <c r="C1612" t="s">
        <v>1952</v>
      </c>
      <c r="D1612" s="16">
        <v>131905.89000000001</v>
      </c>
      <c r="E1612" s="16">
        <v>15178.63</v>
      </c>
      <c r="F1612" s="16" t="s">
        <v>3282</v>
      </c>
      <c r="G1612">
        <f>VLOOKUP(CONCATENATE(Plan1!C1612,Plan1!D1612),Planilha2!$F:$K,5,0)</f>
        <v>49</v>
      </c>
      <c r="H1612" t="s">
        <v>6402</v>
      </c>
      <c r="I1612" t="s">
        <v>4367</v>
      </c>
    </row>
    <row r="1613" spans="1:9" x14ac:dyDescent="0.3">
      <c r="A1613" t="s">
        <v>7837</v>
      </c>
      <c r="B1613" t="s">
        <v>3078</v>
      </c>
      <c r="C1613" t="s">
        <v>1953</v>
      </c>
      <c r="D1613" s="16">
        <v>155366.62</v>
      </c>
      <c r="E1613" s="16">
        <v>12220.02</v>
      </c>
      <c r="F1613" s="16" t="s">
        <v>3282</v>
      </c>
      <c r="G1613">
        <f>VLOOKUP(CONCATENATE(Plan1!C1613,Plan1!D1613),Planilha2!$F:$K,5,0)</f>
        <v>214</v>
      </c>
      <c r="H1613" t="s">
        <v>6403</v>
      </c>
      <c r="I1613" t="s">
        <v>4369</v>
      </c>
    </row>
    <row r="1614" spans="1:9" x14ac:dyDescent="0.3">
      <c r="A1614" t="s">
        <v>3347</v>
      </c>
      <c r="B1614" t="s">
        <v>2538</v>
      </c>
      <c r="C1614" t="s">
        <v>1954</v>
      </c>
      <c r="D1614" s="16">
        <v>14545.35</v>
      </c>
      <c r="E1614" s="16" t="s">
        <v>3282</v>
      </c>
      <c r="F1614" s="16">
        <v>4298.37</v>
      </c>
      <c r="G1614">
        <v>1</v>
      </c>
      <c r="H1614" t="s">
        <v>6404</v>
      </c>
      <c r="I1614" t="s">
        <v>4372</v>
      </c>
    </row>
    <row r="1615" spans="1:9" x14ac:dyDescent="0.3">
      <c r="A1615" t="s">
        <v>7838</v>
      </c>
      <c r="B1615" t="s">
        <v>3079</v>
      </c>
      <c r="C1615" t="s">
        <v>1955</v>
      </c>
      <c r="D1615" s="16">
        <v>33928.11</v>
      </c>
      <c r="E1615" s="16">
        <v>877.23</v>
      </c>
      <c r="F1615" s="16" t="s">
        <v>3282</v>
      </c>
      <c r="G1615">
        <f>VLOOKUP(CONCATENATE(Plan1!C1615,Plan1!D1615),Planilha2!$F:$K,5,0)</f>
        <v>14</v>
      </c>
      <c r="H1615" t="s">
        <v>6405</v>
      </c>
      <c r="I1615" t="s">
        <v>4376</v>
      </c>
    </row>
    <row r="1616" spans="1:9" x14ac:dyDescent="0.3">
      <c r="A1616" t="s">
        <v>7839</v>
      </c>
      <c r="B1616" t="s">
        <v>3080</v>
      </c>
      <c r="C1616" t="s">
        <v>1934</v>
      </c>
      <c r="D1616" s="16">
        <v>31002.31</v>
      </c>
      <c r="E1616" s="16">
        <v>877.23</v>
      </c>
      <c r="F1616" s="16" t="s">
        <v>3282</v>
      </c>
      <c r="G1616">
        <f>VLOOKUP(CONCATENATE(Plan1!C1616,Plan1!D1616),Planilha2!$F:$K,5,0)</f>
        <v>82</v>
      </c>
      <c r="H1616" t="s">
        <v>6406</v>
      </c>
      <c r="I1616" t="s">
        <v>4379</v>
      </c>
    </row>
    <row r="1617" spans="1:9" x14ac:dyDescent="0.3">
      <c r="A1617" t="s">
        <v>7840</v>
      </c>
      <c r="B1617" t="s">
        <v>3081</v>
      </c>
      <c r="C1617" t="s">
        <v>1935</v>
      </c>
      <c r="D1617" s="16">
        <v>32729.13</v>
      </c>
      <c r="E1617" s="16">
        <v>877.23</v>
      </c>
      <c r="F1617" s="16" t="s">
        <v>3282</v>
      </c>
      <c r="G1617">
        <f>VLOOKUP(CONCATENATE(Plan1!C1617,Plan1!D1617),Planilha2!$F:$K,5,0)</f>
        <v>109</v>
      </c>
      <c r="H1617" t="s">
        <v>6407</v>
      </c>
      <c r="I1617" t="s">
        <v>4383</v>
      </c>
    </row>
    <row r="1618" spans="1:9" x14ac:dyDescent="0.3">
      <c r="A1618" t="s">
        <v>7841</v>
      </c>
      <c r="B1618" t="s">
        <v>3082</v>
      </c>
      <c r="C1618" t="s">
        <v>1936</v>
      </c>
      <c r="D1618" s="16">
        <v>23063.75</v>
      </c>
      <c r="E1618" s="16">
        <v>877.23</v>
      </c>
      <c r="F1618" s="16" t="s">
        <v>3282</v>
      </c>
      <c r="G1618">
        <f>VLOOKUP(CONCATENATE(Plan1!C1618,Plan1!D1618),Planilha2!$F:$K,5,0)</f>
        <v>102</v>
      </c>
      <c r="H1618" t="s">
        <v>6408</v>
      </c>
      <c r="I1618" t="s">
        <v>4385</v>
      </c>
    </row>
    <row r="1619" spans="1:9" x14ac:dyDescent="0.3">
      <c r="A1619" t="s">
        <v>3462</v>
      </c>
      <c r="B1619" t="s">
        <v>3083</v>
      </c>
      <c r="C1619" t="s">
        <v>1956</v>
      </c>
      <c r="D1619" s="16">
        <v>30594.53</v>
      </c>
      <c r="E1619" s="16">
        <v>2985.21</v>
      </c>
      <c r="F1619" s="16">
        <v>362.3</v>
      </c>
      <c r="G1619">
        <f>VLOOKUP(CONCATENATE(Plan1!C1619,Plan1!D1619),Planilha2!$F:$K,5,0)</f>
        <v>104</v>
      </c>
      <c r="H1619" t="s">
        <v>6409</v>
      </c>
      <c r="I1619" t="s">
        <v>4387</v>
      </c>
    </row>
    <row r="1620" spans="1:9" x14ac:dyDescent="0.3">
      <c r="A1620" t="s">
        <v>7842</v>
      </c>
      <c r="B1620" t="s">
        <v>3084</v>
      </c>
      <c r="C1620" t="s">
        <v>1957</v>
      </c>
      <c r="D1620" s="16">
        <v>110717.02</v>
      </c>
      <c r="E1620" s="16">
        <v>8169.57</v>
      </c>
      <c r="F1620" s="16" t="s">
        <v>3282</v>
      </c>
      <c r="G1620">
        <f>VLOOKUP(CONCATENATE(Plan1!C1620,Plan1!D1620),Planilha2!$F:$K,5,0)</f>
        <v>217</v>
      </c>
      <c r="H1620" t="s">
        <v>6410</v>
      </c>
      <c r="I1620" t="s">
        <v>4389</v>
      </c>
    </row>
    <row r="1621" spans="1:9" x14ac:dyDescent="0.3">
      <c r="A1621" t="s">
        <v>7843</v>
      </c>
      <c r="B1621" t="s">
        <v>3085</v>
      </c>
      <c r="C1621" t="s">
        <v>1958</v>
      </c>
      <c r="D1621" s="16">
        <v>222587.83</v>
      </c>
      <c r="E1621" s="16">
        <v>18747.02</v>
      </c>
      <c r="F1621" s="16" t="s">
        <v>3282</v>
      </c>
      <c r="G1621">
        <f>VLOOKUP(CONCATENATE(Plan1!C1621,Plan1!D1621),Planilha2!$F:$K,5,0)</f>
        <v>217</v>
      </c>
      <c r="H1621" t="s">
        <v>6411</v>
      </c>
      <c r="I1621" t="s">
        <v>4391</v>
      </c>
    </row>
    <row r="1622" spans="1:9" x14ac:dyDescent="0.3">
      <c r="A1622" t="s">
        <v>3484</v>
      </c>
      <c r="B1622" t="s">
        <v>3087</v>
      </c>
      <c r="C1622" t="s">
        <v>1960</v>
      </c>
      <c r="D1622" s="16">
        <v>99402.48</v>
      </c>
      <c r="E1622" s="16">
        <v>9556.67</v>
      </c>
      <c r="F1622" s="16" t="s">
        <v>3282</v>
      </c>
      <c r="G1622">
        <f>VLOOKUP(CONCATENATE(Plan1!C1622,Plan1!D1622),Planilha2!$F:$K,5,0)</f>
        <v>97</v>
      </c>
      <c r="H1622" t="s">
        <v>6412</v>
      </c>
      <c r="I1622" t="s">
        <v>4393</v>
      </c>
    </row>
    <row r="1623" spans="1:9" x14ac:dyDescent="0.3">
      <c r="A1623" t="s">
        <v>7229</v>
      </c>
      <c r="B1623" t="s">
        <v>2185</v>
      </c>
      <c r="C1623" t="s">
        <v>1961</v>
      </c>
      <c r="D1623" s="16">
        <v>163445.85</v>
      </c>
      <c r="E1623" s="16">
        <v>13269.53</v>
      </c>
      <c r="F1623" s="16" t="s">
        <v>3282</v>
      </c>
      <c r="G1623">
        <f>VLOOKUP(CONCATENATE(Plan1!C1623,Plan1!D1623),Planilha2!$F:$K,5,0)</f>
        <v>97</v>
      </c>
      <c r="H1623" t="s">
        <v>6413</v>
      </c>
      <c r="I1623" t="s">
        <v>4396</v>
      </c>
    </row>
    <row r="1624" spans="1:9" x14ac:dyDescent="0.3">
      <c r="A1624" t="s">
        <v>7531</v>
      </c>
      <c r="B1624" t="s">
        <v>2650</v>
      </c>
      <c r="C1624" t="s">
        <v>1962</v>
      </c>
      <c r="D1624" s="16">
        <v>5580.99</v>
      </c>
      <c r="E1624" s="16" t="s">
        <v>3282</v>
      </c>
      <c r="F1624" s="16">
        <v>929.37</v>
      </c>
      <c r="G1624">
        <f>VLOOKUP(CONCATENATE(Plan1!C1624,Plan1!D1624),Planilha2!$F:$K,5,0)</f>
        <v>1</v>
      </c>
      <c r="H1624" t="s">
        <v>6414</v>
      </c>
      <c r="I1624" t="s">
        <v>4398</v>
      </c>
    </row>
    <row r="1625" spans="1:9" x14ac:dyDescent="0.3">
      <c r="A1625" t="s">
        <v>7844</v>
      </c>
      <c r="B1625" t="s">
        <v>3088</v>
      </c>
      <c r="C1625" t="s">
        <v>1963</v>
      </c>
      <c r="D1625" s="16">
        <v>45379.38</v>
      </c>
      <c r="E1625" s="16">
        <v>3896.01</v>
      </c>
      <c r="F1625" s="16" t="s">
        <v>3282</v>
      </c>
      <c r="G1625">
        <f>VLOOKUP(CONCATENATE(Plan1!C1625,Plan1!D1625),Planilha2!$F:$K,5,0)</f>
        <v>54</v>
      </c>
      <c r="H1625" t="s">
        <v>6415</v>
      </c>
      <c r="I1625" t="s">
        <v>4400</v>
      </c>
    </row>
    <row r="1626" spans="1:9" x14ac:dyDescent="0.3">
      <c r="A1626" t="s">
        <v>7845</v>
      </c>
      <c r="B1626" t="s">
        <v>3089</v>
      </c>
      <c r="C1626" t="s">
        <v>1964</v>
      </c>
      <c r="D1626" s="16">
        <v>44753.97</v>
      </c>
      <c r="E1626" s="16">
        <v>6499.87</v>
      </c>
      <c r="F1626" s="16" t="s">
        <v>3282</v>
      </c>
      <c r="G1626">
        <f>VLOOKUP(CONCATENATE(Plan1!C1626,Plan1!D1626),Planilha2!$F:$K,5,0)</f>
        <v>186</v>
      </c>
      <c r="H1626" t="s">
        <v>6416</v>
      </c>
      <c r="I1626" t="s">
        <v>4402</v>
      </c>
    </row>
    <row r="1627" spans="1:9" x14ac:dyDescent="0.3">
      <c r="A1627" t="s">
        <v>6876</v>
      </c>
      <c r="B1627" t="s">
        <v>2991</v>
      </c>
      <c r="C1627" t="s">
        <v>1964</v>
      </c>
      <c r="D1627" s="16">
        <v>22682.22</v>
      </c>
      <c r="E1627" s="16" t="s">
        <v>3282</v>
      </c>
      <c r="F1627" s="16">
        <v>7392.59</v>
      </c>
      <c r="G1627">
        <f>VLOOKUP(CONCATENATE(Plan1!C1627,Plan1!D1627),Planilha2!$F:$K,5,0)</f>
        <v>1</v>
      </c>
      <c r="H1627" t="s">
        <v>6417</v>
      </c>
      <c r="I1627" t="s">
        <v>4404</v>
      </c>
    </row>
    <row r="1628" spans="1:9" x14ac:dyDescent="0.3">
      <c r="A1628" t="s">
        <v>6876</v>
      </c>
      <c r="B1628" t="s">
        <v>2991</v>
      </c>
      <c r="C1628" t="s">
        <v>1965</v>
      </c>
      <c r="D1628" s="16">
        <v>24861.31</v>
      </c>
      <c r="E1628" s="16" t="s">
        <v>3282</v>
      </c>
      <c r="F1628" s="16">
        <v>8216.15</v>
      </c>
      <c r="G1628">
        <f>VLOOKUP(CONCATENATE(Plan1!C1628,Plan1!D1628),Planilha2!$F:$K,5,0)</f>
        <v>1</v>
      </c>
      <c r="H1628" t="s">
        <v>6418</v>
      </c>
      <c r="I1628" t="s">
        <v>4406</v>
      </c>
    </row>
    <row r="1629" spans="1:9" x14ac:dyDescent="0.3">
      <c r="A1629" t="s">
        <v>7846</v>
      </c>
      <c r="B1629" t="s">
        <v>3090</v>
      </c>
      <c r="C1629" t="s">
        <v>1966</v>
      </c>
      <c r="D1629" s="16">
        <v>105466.55</v>
      </c>
      <c r="E1629" s="16">
        <v>8830.17</v>
      </c>
      <c r="F1629" s="16" t="s">
        <v>3282</v>
      </c>
      <c r="G1629">
        <f>VLOOKUP(CONCATENATE(Plan1!C1629,Plan1!D1629),Planilha2!$F:$K,5,0)</f>
        <v>64</v>
      </c>
      <c r="H1629" t="s">
        <v>6419</v>
      </c>
      <c r="I1629" t="s">
        <v>4408</v>
      </c>
    </row>
    <row r="1630" spans="1:9" x14ac:dyDescent="0.3">
      <c r="A1630" t="s">
        <v>7847</v>
      </c>
      <c r="B1630" t="s">
        <v>3091</v>
      </c>
      <c r="C1630" t="s">
        <v>1967</v>
      </c>
      <c r="D1630" s="16">
        <v>150867.76999999999</v>
      </c>
      <c r="E1630" s="16">
        <v>12996.68</v>
      </c>
      <c r="F1630" s="16" t="s">
        <v>3282</v>
      </c>
      <c r="G1630">
        <f>VLOOKUP(CONCATENATE(Plan1!C1630,Plan1!D1630),Planilha2!$F:$K,5,0)</f>
        <v>60</v>
      </c>
      <c r="H1630" t="s">
        <v>6420</v>
      </c>
      <c r="I1630" t="s">
        <v>4410</v>
      </c>
    </row>
    <row r="1631" spans="1:9" x14ac:dyDescent="0.3">
      <c r="A1631" t="s">
        <v>7848</v>
      </c>
      <c r="B1631" t="s">
        <v>3092</v>
      </c>
      <c r="C1631" t="s">
        <v>1968</v>
      </c>
      <c r="D1631" s="16">
        <v>150850.93</v>
      </c>
      <c r="E1631" s="16">
        <v>12429.29</v>
      </c>
      <c r="F1631" s="16" t="s">
        <v>3282</v>
      </c>
      <c r="G1631">
        <f>VLOOKUP(CONCATENATE(Plan1!C1631,Plan1!D1631),Planilha2!$F:$K,5,0)</f>
        <v>86</v>
      </c>
      <c r="H1631" t="s">
        <v>6421</v>
      </c>
      <c r="I1631" t="s">
        <v>4413</v>
      </c>
    </row>
    <row r="1632" spans="1:9" x14ac:dyDescent="0.3">
      <c r="A1632" t="s">
        <v>7849</v>
      </c>
      <c r="B1632" t="s">
        <v>3093</v>
      </c>
      <c r="C1632" t="s">
        <v>1969</v>
      </c>
      <c r="D1632" s="16">
        <v>78191.539999999994</v>
      </c>
      <c r="E1632" s="16">
        <v>6892.75</v>
      </c>
      <c r="F1632" s="16" t="s">
        <v>3282</v>
      </c>
      <c r="G1632">
        <f>VLOOKUP(CONCATENATE(Plan1!C1632,Plan1!D1632),Planilha2!$F:$K,5,0)</f>
        <v>34</v>
      </c>
      <c r="H1632" t="s">
        <v>6422</v>
      </c>
      <c r="I1632" t="s">
        <v>4415</v>
      </c>
    </row>
    <row r="1633" spans="1:9" x14ac:dyDescent="0.3">
      <c r="A1633" t="s">
        <v>7850</v>
      </c>
      <c r="B1633" t="s">
        <v>3094</v>
      </c>
      <c r="C1633" t="s">
        <v>1970</v>
      </c>
      <c r="D1633" s="16">
        <v>118946.91</v>
      </c>
      <c r="E1633" s="16">
        <v>10097.01</v>
      </c>
      <c r="F1633" s="16" t="s">
        <v>3282</v>
      </c>
      <c r="G1633">
        <f>VLOOKUP(CONCATENATE(Plan1!C1633,Plan1!D1633),Planilha2!$F:$K,5,0)</f>
        <v>60</v>
      </c>
      <c r="H1633" t="s">
        <v>6423</v>
      </c>
      <c r="I1633" t="s">
        <v>4419</v>
      </c>
    </row>
    <row r="1634" spans="1:9" x14ac:dyDescent="0.3">
      <c r="A1634" t="s">
        <v>7851</v>
      </c>
      <c r="B1634" t="s">
        <v>3095</v>
      </c>
      <c r="C1634" t="s">
        <v>1971</v>
      </c>
      <c r="D1634" s="16">
        <v>22440.52</v>
      </c>
      <c r="E1634" s="16">
        <v>3117.68</v>
      </c>
      <c r="F1634" s="16" t="s">
        <v>3282</v>
      </c>
      <c r="G1634">
        <f>VLOOKUP(CONCATENATE(Plan1!C1634,Plan1!D1634),Planilha2!$F:$K,5,0)</f>
        <v>192</v>
      </c>
      <c r="H1634" t="s">
        <v>6424</v>
      </c>
      <c r="I1634" t="s">
        <v>4421</v>
      </c>
    </row>
    <row r="1635" spans="1:9" x14ac:dyDescent="0.3">
      <c r="A1635" t="s">
        <v>3463</v>
      </c>
      <c r="B1635" t="s">
        <v>3096</v>
      </c>
      <c r="C1635" t="s">
        <v>1971</v>
      </c>
      <c r="D1635" s="16">
        <v>10032.15</v>
      </c>
      <c r="E1635" s="16" t="s">
        <v>3282</v>
      </c>
      <c r="F1635" s="16">
        <v>2611.64</v>
      </c>
      <c r="G1635">
        <f>VLOOKUP(CONCATENATE(Plan1!C1635,Plan1!D1635),Planilha2!$F:$K,5,0)</f>
        <v>1</v>
      </c>
      <c r="H1635" t="s">
        <v>6425</v>
      </c>
      <c r="I1635" t="s">
        <v>4423</v>
      </c>
    </row>
    <row r="1636" spans="1:9" x14ac:dyDescent="0.3">
      <c r="A1636" t="s">
        <v>745</v>
      </c>
      <c r="B1636" t="s">
        <v>3097</v>
      </c>
      <c r="C1636" t="s">
        <v>1972</v>
      </c>
      <c r="D1636" s="16">
        <v>933.21</v>
      </c>
      <c r="E1636" s="16">
        <v>129.88</v>
      </c>
      <c r="F1636" s="16" t="s">
        <v>3282</v>
      </c>
      <c r="G1636">
        <f>VLOOKUP(CONCATENATE(Plan1!C1636,Plan1!D1636),Planilha2!$F:$K,5,0)</f>
        <v>78</v>
      </c>
      <c r="H1636" t="s">
        <v>6426</v>
      </c>
      <c r="I1636" t="s">
        <v>4426</v>
      </c>
    </row>
    <row r="1637" spans="1:9" x14ac:dyDescent="0.3">
      <c r="A1637" t="s">
        <v>7852</v>
      </c>
      <c r="B1637" t="s">
        <v>3098</v>
      </c>
      <c r="C1637" t="s">
        <v>1973</v>
      </c>
      <c r="D1637" s="16">
        <v>90072.39</v>
      </c>
      <c r="E1637" s="16">
        <v>9715.1</v>
      </c>
      <c r="F1637" s="16" t="s">
        <v>3282</v>
      </c>
      <c r="G1637">
        <f>VLOOKUP(CONCATENATE(Plan1!C1637,Plan1!D1637),Planilha2!$F:$K,5,0)</f>
        <v>73</v>
      </c>
      <c r="H1637" t="s">
        <v>7981</v>
      </c>
      <c r="I1637" t="s">
        <v>4427</v>
      </c>
    </row>
    <row r="1638" spans="1:9" x14ac:dyDescent="0.3">
      <c r="A1638" t="s">
        <v>7853</v>
      </c>
      <c r="B1638" t="s">
        <v>3099</v>
      </c>
      <c r="C1638" t="s">
        <v>1974</v>
      </c>
      <c r="D1638" s="16">
        <v>61015.48</v>
      </c>
      <c r="E1638" s="16">
        <v>7023.67</v>
      </c>
      <c r="F1638" s="16" t="s">
        <v>3282</v>
      </c>
      <c r="G1638">
        <f>VLOOKUP(CONCATENATE(Plan1!C1638,Plan1!D1638),Planilha2!$F:$K,5,0)</f>
        <v>81</v>
      </c>
      <c r="H1638" t="s">
        <v>6427</v>
      </c>
      <c r="I1638" t="s">
        <v>4429</v>
      </c>
    </row>
    <row r="1639" spans="1:9" x14ac:dyDescent="0.3">
      <c r="A1639" t="s">
        <v>3464</v>
      </c>
      <c r="B1639" t="s">
        <v>3100</v>
      </c>
      <c r="C1639" t="s">
        <v>1975</v>
      </c>
      <c r="D1639" s="16">
        <v>46987.33</v>
      </c>
      <c r="E1639" s="16">
        <v>5413.51</v>
      </c>
      <c r="F1639" s="16" t="s">
        <v>3282</v>
      </c>
      <c r="G1639">
        <f>VLOOKUP(CONCATENATE(Plan1!C1639,Plan1!D1639),Planilha2!$F:$K,5,0)</f>
        <v>81</v>
      </c>
      <c r="H1639" t="s">
        <v>7982</v>
      </c>
      <c r="I1639" t="s">
        <v>4432</v>
      </c>
    </row>
    <row r="1640" spans="1:9" x14ac:dyDescent="0.3">
      <c r="A1640" t="s">
        <v>3295</v>
      </c>
      <c r="B1640" t="s">
        <v>2273</v>
      </c>
      <c r="C1640" t="s">
        <v>1976</v>
      </c>
      <c r="D1640" s="16">
        <v>12358.05</v>
      </c>
      <c r="E1640" s="16" t="s">
        <v>3282</v>
      </c>
      <c r="F1640" s="16">
        <v>3490.68</v>
      </c>
      <c r="G1640">
        <v>1</v>
      </c>
      <c r="H1640" t="s">
        <v>6428</v>
      </c>
      <c r="I1640" t="s">
        <v>4434</v>
      </c>
    </row>
    <row r="1641" spans="1:9" x14ac:dyDescent="0.3">
      <c r="A1641" t="s">
        <v>7854</v>
      </c>
      <c r="B1641" t="s">
        <v>3101</v>
      </c>
      <c r="C1641" t="s">
        <v>1977</v>
      </c>
      <c r="D1641" s="16">
        <v>154824.26999999999</v>
      </c>
      <c r="E1641" s="16">
        <v>13194.24</v>
      </c>
      <c r="F1641" s="16" t="s">
        <v>3282</v>
      </c>
      <c r="G1641">
        <f>VLOOKUP(CONCATENATE(Plan1!C1641,Plan1!D1641),Planilha2!$F:$K,5,0)</f>
        <v>75</v>
      </c>
      <c r="H1641" t="s">
        <v>8015</v>
      </c>
      <c r="I1641" t="s">
        <v>4436</v>
      </c>
    </row>
    <row r="1642" spans="1:9" x14ac:dyDescent="0.3">
      <c r="A1642" t="s">
        <v>7083</v>
      </c>
      <c r="B1642" t="s">
        <v>3102</v>
      </c>
      <c r="C1642" t="s">
        <v>1978</v>
      </c>
      <c r="D1642" s="16">
        <v>87802.06</v>
      </c>
      <c r="E1642" s="16">
        <v>6316.96</v>
      </c>
      <c r="F1642" s="16" t="s">
        <v>3282</v>
      </c>
      <c r="G1642">
        <f>VLOOKUP(CONCATENATE(Plan1!C1642,Plan1!D1642),Planilha2!$F:$K,5,0)</f>
        <v>186</v>
      </c>
      <c r="H1642" t="s">
        <v>6429</v>
      </c>
      <c r="I1642" t="s">
        <v>4438</v>
      </c>
    </row>
    <row r="1643" spans="1:9" x14ac:dyDescent="0.3">
      <c r="A1643" t="s">
        <v>7855</v>
      </c>
      <c r="B1643" t="s">
        <v>3103</v>
      </c>
      <c r="C1643" t="s">
        <v>1979</v>
      </c>
      <c r="D1643" s="16">
        <v>54817.55</v>
      </c>
      <c r="E1643" s="16">
        <v>6645.71</v>
      </c>
      <c r="F1643" s="16" t="s">
        <v>3282</v>
      </c>
      <c r="G1643">
        <f>VLOOKUP(CONCATENATE(Plan1!C1643,Plan1!D1643),Planilha2!$F:$K,5,0)</f>
        <v>34</v>
      </c>
      <c r="H1643" t="s">
        <v>8016</v>
      </c>
      <c r="I1643" t="s">
        <v>4441</v>
      </c>
    </row>
    <row r="1644" spans="1:9" x14ac:dyDescent="0.3">
      <c r="A1644" t="s">
        <v>3456</v>
      </c>
      <c r="B1644" t="s">
        <v>2780</v>
      </c>
      <c r="C1644" t="s">
        <v>1979</v>
      </c>
      <c r="D1644" s="16">
        <v>10349.66</v>
      </c>
      <c r="E1644" s="16" t="s">
        <v>3282</v>
      </c>
      <c r="F1644" s="16">
        <v>2731.63</v>
      </c>
      <c r="G1644">
        <f>VLOOKUP(CONCATENATE(Plan1!C1644,Plan1!D1644),Planilha2!$F:$K,5,0)</f>
        <v>1</v>
      </c>
      <c r="H1644" t="s">
        <v>8017</v>
      </c>
      <c r="I1644" t="s">
        <v>4444</v>
      </c>
    </row>
    <row r="1645" spans="1:9" x14ac:dyDescent="0.3">
      <c r="A1645" t="s">
        <v>3465</v>
      </c>
      <c r="B1645" t="s">
        <v>3104</v>
      </c>
      <c r="C1645" t="s">
        <v>1979</v>
      </c>
      <c r="D1645" s="16">
        <v>10349.66</v>
      </c>
      <c r="E1645" s="16" t="s">
        <v>3282</v>
      </c>
      <c r="F1645" s="16">
        <v>2731.63</v>
      </c>
      <c r="G1645">
        <f>VLOOKUP(CONCATENATE(Plan1!C1645,Plan1!D1645),Planilha2!$F:$K,5,0)</f>
        <v>1</v>
      </c>
      <c r="H1645" t="s">
        <v>6430</v>
      </c>
      <c r="I1645" t="s">
        <v>4446</v>
      </c>
    </row>
    <row r="1646" spans="1:9" x14ac:dyDescent="0.3">
      <c r="A1646" t="s">
        <v>7856</v>
      </c>
      <c r="B1646" t="s">
        <v>3105</v>
      </c>
      <c r="C1646" t="s">
        <v>1980</v>
      </c>
      <c r="D1646" s="16">
        <v>54817.55</v>
      </c>
      <c r="E1646" s="16">
        <v>6645.71</v>
      </c>
      <c r="F1646" s="16" t="s">
        <v>3282</v>
      </c>
      <c r="G1646">
        <f>VLOOKUP(CONCATENATE(Plan1!C1646,Plan1!D1646),Planilha2!$F:$K,5,0)</f>
        <v>34</v>
      </c>
      <c r="H1646" t="s">
        <v>8018</v>
      </c>
      <c r="I1646" t="s">
        <v>4448</v>
      </c>
    </row>
    <row r="1647" spans="1:9" x14ac:dyDescent="0.3">
      <c r="A1647" t="s">
        <v>3456</v>
      </c>
      <c r="B1647" t="s">
        <v>2780</v>
      </c>
      <c r="C1647" t="s">
        <v>1980</v>
      </c>
      <c r="D1647" s="16">
        <v>10349.66</v>
      </c>
      <c r="E1647" s="16" t="s">
        <v>3282</v>
      </c>
      <c r="F1647" s="16">
        <v>2731.63</v>
      </c>
      <c r="G1647">
        <f>VLOOKUP(CONCATENATE(Plan1!C1647,Plan1!D1647),Planilha2!$F:$K,5,0)</f>
        <v>1</v>
      </c>
      <c r="H1647" t="s">
        <v>6431</v>
      </c>
      <c r="I1647" t="s">
        <v>4452</v>
      </c>
    </row>
    <row r="1648" spans="1:9" x14ac:dyDescent="0.3">
      <c r="A1648" t="s">
        <v>3465</v>
      </c>
      <c r="B1648" t="s">
        <v>3104</v>
      </c>
      <c r="C1648" t="s">
        <v>1980</v>
      </c>
      <c r="D1648" s="16">
        <v>10349.66</v>
      </c>
      <c r="E1648" s="16" t="s">
        <v>3282</v>
      </c>
      <c r="F1648" s="16">
        <v>2731.63</v>
      </c>
      <c r="G1648">
        <f>VLOOKUP(CONCATENATE(Plan1!C1648,Plan1!D1648),Planilha2!$F:$K,5,0)</f>
        <v>1</v>
      </c>
      <c r="H1648" t="s">
        <v>6432</v>
      </c>
      <c r="I1648" t="s">
        <v>4454</v>
      </c>
    </row>
    <row r="1649" spans="1:9" x14ac:dyDescent="0.3">
      <c r="A1649" t="s">
        <v>3466</v>
      </c>
      <c r="B1649" t="s">
        <v>3106</v>
      </c>
      <c r="C1649" t="s">
        <v>1981</v>
      </c>
      <c r="D1649" s="16">
        <v>43971.44</v>
      </c>
      <c r="E1649" s="16">
        <v>5400.77</v>
      </c>
      <c r="F1649" s="16" t="s">
        <v>3282</v>
      </c>
      <c r="G1649">
        <f>VLOOKUP(CONCATENATE(Plan1!C1649,Plan1!D1649),Planilha2!$F:$K,5,0)</f>
        <v>24</v>
      </c>
      <c r="H1649" t="s">
        <v>6433</v>
      </c>
      <c r="I1649" t="s">
        <v>4456</v>
      </c>
    </row>
    <row r="1650" spans="1:9" x14ac:dyDescent="0.3">
      <c r="A1650" t="s">
        <v>3465</v>
      </c>
      <c r="B1650" t="s">
        <v>3104</v>
      </c>
      <c r="C1650" t="s">
        <v>1981</v>
      </c>
      <c r="D1650" s="16">
        <v>8470.5300000000007</v>
      </c>
      <c r="E1650" s="16" t="s">
        <v>3282</v>
      </c>
      <c r="F1650" s="16">
        <v>2021.44</v>
      </c>
      <c r="G1650">
        <f>VLOOKUP(CONCATENATE(Plan1!C1650,Plan1!D1650),Planilha2!$F:$K,5,0)</f>
        <v>1</v>
      </c>
      <c r="H1650" t="s">
        <v>6434</v>
      </c>
      <c r="I1650" t="s">
        <v>4458</v>
      </c>
    </row>
    <row r="1651" spans="1:9" x14ac:dyDescent="0.3">
      <c r="A1651" t="s">
        <v>7857</v>
      </c>
      <c r="B1651" t="s">
        <v>3107</v>
      </c>
      <c r="C1651" t="s">
        <v>1982</v>
      </c>
      <c r="D1651" s="16">
        <v>139764.47</v>
      </c>
      <c r="E1651" s="16">
        <v>11499.56</v>
      </c>
      <c r="F1651" s="16" t="s">
        <v>3282</v>
      </c>
      <c r="G1651">
        <f>VLOOKUP(CONCATENATE(Plan1!C1651,Plan1!D1651),Planilha2!$F:$K,5,0)</f>
        <v>197</v>
      </c>
      <c r="H1651" t="s">
        <v>6435</v>
      </c>
      <c r="I1651" t="s">
        <v>4460</v>
      </c>
    </row>
    <row r="1652" spans="1:9" x14ac:dyDescent="0.3">
      <c r="A1652" t="s">
        <v>7608</v>
      </c>
      <c r="B1652" t="s">
        <v>2775</v>
      </c>
      <c r="C1652" t="s">
        <v>1982</v>
      </c>
      <c r="D1652" s="16">
        <v>31629.41</v>
      </c>
      <c r="E1652" s="16" t="s">
        <v>3282</v>
      </c>
      <c r="F1652" s="16">
        <v>10774.09</v>
      </c>
      <c r="G1652">
        <f>VLOOKUP(CONCATENATE(Plan1!C1652,Plan1!D1652),Planilha2!$F:$K,5,0)</f>
        <v>1</v>
      </c>
      <c r="H1652" t="s">
        <v>6436</v>
      </c>
      <c r="I1652" t="s">
        <v>4462</v>
      </c>
    </row>
    <row r="1653" spans="1:9" x14ac:dyDescent="0.3">
      <c r="A1653" t="s">
        <v>7858</v>
      </c>
      <c r="B1653" t="s">
        <v>3108</v>
      </c>
      <c r="C1653" t="s">
        <v>1983</v>
      </c>
      <c r="D1653" s="16">
        <v>147824.31</v>
      </c>
      <c r="E1653" s="16">
        <v>13508.57</v>
      </c>
      <c r="F1653" s="16" t="s">
        <v>3282</v>
      </c>
      <c r="G1653">
        <f>VLOOKUP(CONCATENATE(Plan1!C1653,Plan1!D1653),Planilha2!$F:$K,5,0)</f>
        <v>217</v>
      </c>
      <c r="H1653" t="s">
        <v>6438</v>
      </c>
      <c r="I1653" t="s">
        <v>4466</v>
      </c>
    </row>
    <row r="1654" spans="1:9" x14ac:dyDescent="0.3">
      <c r="A1654" t="s">
        <v>7502</v>
      </c>
      <c r="B1654" t="s">
        <v>2601</v>
      </c>
      <c r="C1654" t="s">
        <v>1983</v>
      </c>
      <c r="D1654" s="16">
        <v>41758.400000000001</v>
      </c>
      <c r="E1654" s="16" t="s">
        <v>3282</v>
      </c>
      <c r="F1654" s="16">
        <v>14602.22</v>
      </c>
      <c r="G1654">
        <f>VLOOKUP(CONCATENATE(Plan1!C1654,Plan1!D1654),Planilha2!$F:$K,5,0)</f>
        <v>1</v>
      </c>
      <c r="H1654" t="s">
        <v>6439</v>
      </c>
      <c r="I1654" t="s">
        <v>4468</v>
      </c>
    </row>
    <row r="1655" spans="1:9" x14ac:dyDescent="0.3">
      <c r="A1655" t="s">
        <v>3467</v>
      </c>
      <c r="B1655" t="s">
        <v>3109</v>
      </c>
      <c r="C1655" t="s">
        <v>1984</v>
      </c>
      <c r="D1655" s="16">
        <v>41829.410000000003</v>
      </c>
      <c r="E1655" s="16">
        <v>8133.81</v>
      </c>
      <c r="F1655" s="16" t="s">
        <v>3282</v>
      </c>
      <c r="G1655">
        <f>VLOOKUP(CONCATENATE(Plan1!C1655,Plan1!D1655),Planilha2!$F:$K,5,0)</f>
        <v>138</v>
      </c>
      <c r="H1655" t="s">
        <v>6440</v>
      </c>
      <c r="I1655" t="s">
        <v>4470</v>
      </c>
    </row>
    <row r="1656" spans="1:9" x14ac:dyDescent="0.3">
      <c r="A1656" t="s">
        <v>3295</v>
      </c>
      <c r="B1656" t="s">
        <v>2273</v>
      </c>
      <c r="C1656" t="s">
        <v>1984</v>
      </c>
      <c r="D1656" s="16">
        <v>4816.29</v>
      </c>
      <c r="E1656" s="16" t="s">
        <v>3282</v>
      </c>
      <c r="F1656" s="16">
        <v>640.35</v>
      </c>
      <c r="G1656">
        <v>1</v>
      </c>
      <c r="H1656" t="s">
        <v>6441</v>
      </c>
      <c r="I1656" t="s">
        <v>4472</v>
      </c>
    </row>
    <row r="1657" spans="1:9" x14ac:dyDescent="0.3">
      <c r="A1657" t="s">
        <v>7859</v>
      </c>
      <c r="B1657" t="s">
        <v>3110</v>
      </c>
      <c r="C1657" t="s">
        <v>1621</v>
      </c>
      <c r="D1657" s="16">
        <v>49309.61</v>
      </c>
      <c r="E1657" s="16">
        <v>7531.18</v>
      </c>
      <c r="F1657" s="16" t="s">
        <v>3282</v>
      </c>
      <c r="G1657">
        <f>VLOOKUP(CONCATENATE(Plan1!C1657,Plan1!D1657),Planilha2!$F:$K,5,0)</f>
        <v>217</v>
      </c>
      <c r="H1657" t="s">
        <v>6442</v>
      </c>
      <c r="I1657" t="s">
        <v>4474</v>
      </c>
    </row>
    <row r="1658" spans="1:9" x14ac:dyDescent="0.3">
      <c r="A1658" t="s">
        <v>3468</v>
      </c>
      <c r="B1658" t="s">
        <v>3111</v>
      </c>
      <c r="C1658" t="s">
        <v>1746</v>
      </c>
      <c r="D1658" s="16">
        <v>89696.73</v>
      </c>
      <c r="E1658" s="16">
        <v>11227.35</v>
      </c>
      <c r="F1658" s="16" t="s">
        <v>3282</v>
      </c>
      <c r="G1658">
        <f>VLOOKUP(CONCATENATE(Plan1!C1658,Plan1!D1658),Planilha2!$F:$K,5,0)</f>
        <v>224</v>
      </c>
      <c r="H1658" t="s">
        <v>6444</v>
      </c>
      <c r="I1658" t="s">
        <v>4477</v>
      </c>
    </row>
    <row r="1659" spans="1:9" x14ac:dyDescent="0.3">
      <c r="A1659" t="s">
        <v>3463</v>
      </c>
      <c r="B1659" t="s">
        <v>3096</v>
      </c>
      <c r="C1659" t="s">
        <v>1985</v>
      </c>
      <c r="D1659" s="16">
        <v>10890.78</v>
      </c>
      <c r="E1659" s="16" t="s">
        <v>3282</v>
      </c>
      <c r="F1659" s="16">
        <v>2936.15</v>
      </c>
      <c r="G1659">
        <f>VLOOKUP(CONCATENATE(Plan1!C1659,Plan1!D1659),Planilha2!$F:$K,5,0)</f>
        <v>1</v>
      </c>
      <c r="H1659" t="s">
        <v>6445</v>
      </c>
      <c r="I1659" t="s">
        <v>4479</v>
      </c>
    </row>
    <row r="1660" spans="1:9" x14ac:dyDescent="0.3">
      <c r="A1660" t="s">
        <v>7860</v>
      </c>
      <c r="B1660" t="s">
        <v>3112</v>
      </c>
      <c r="C1660" t="s">
        <v>1985</v>
      </c>
      <c r="D1660" s="16">
        <v>10890.78</v>
      </c>
      <c r="E1660" s="16" t="s">
        <v>3282</v>
      </c>
      <c r="F1660" s="16">
        <v>2936.15</v>
      </c>
      <c r="G1660">
        <f>VLOOKUP(CONCATENATE(Plan1!C1660,Plan1!D1660),Planilha2!$F:$K,5,0)</f>
        <v>1</v>
      </c>
      <c r="H1660" t="s">
        <v>6446</v>
      </c>
      <c r="I1660" t="s">
        <v>4481</v>
      </c>
    </row>
    <row r="1661" spans="1:9" x14ac:dyDescent="0.3">
      <c r="A1661" t="s">
        <v>7861</v>
      </c>
      <c r="B1661" t="s">
        <v>3113</v>
      </c>
      <c r="C1661" t="s">
        <v>1986</v>
      </c>
      <c r="D1661" s="16">
        <v>57979.57</v>
      </c>
      <c r="E1661" s="16">
        <v>6934.95</v>
      </c>
      <c r="F1661" s="16" t="s">
        <v>3282</v>
      </c>
      <c r="G1661">
        <f>VLOOKUP(CONCATENATE(Plan1!C1661,Plan1!D1661),Planilha2!$F:$K,5,0)</f>
        <v>36</v>
      </c>
      <c r="H1661" t="s">
        <v>6447</v>
      </c>
      <c r="I1661" t="s">
        <v>4484</v>
      </c>
    </row>
    <row r="1662" spans="1:9" x14ac:dyDescent="0.3">
      <c r="A1662" t="s">
        <v>3295</v>
      </c>
      <c r="B1662" t="s">
        <v>2273</v>
      </c>
      <c r="C1662" t="s">
        <v>1986</v>
      </c>
      <c r="D1662" s="16">
        <v>13880.24</v>
      </c>
      <c r="E1662" s="16" t="s">
        <v>3282</v>
      </c>
      <c r="F1662" s="16">
        <v>4065.98</v>
      </c>
      <c r="G1662">
        <v>1</v>
      </c>
      <c r="H1662" t="s">
        <v>6449</v>
      </c>
      <c r="I1662" t="s">
        <v>4487</v>
      </c>
    </row>
    <row r="1663" spans="1:9" x14ac:dyDescent="0.3">
      <c r="A1663" t="s">
        <v>6468</v>
      </c>
      <c r="B1663" t="s">
        <v>2230</v>
      </c>
      <c r="C1663" t="s">
        <v>1986</v>
      </c>
      <c r="D1663" s="16">
        <v>6020.34</v>
      </c>
      <c r="E1663" s="16" t="s">
        <v>3282</v>
      </c>
      <c r="F1663" s="16">
        <v>1095.42</v>
      </c>
      <c r="G1663">
        <f>VLOOKUP(CONCATENATE(Plan1!C1663,Plan1!D1663),Planilha2!$F:$K,5,0)</f>
        <v>1</v>
      </c>
      <c r="H1663" t="s">
        <v>6450</v>
      </c>
      <c r="I1663" t="s">
        <v>4489</v>
      </c>
    </row>
    <row r="1664" spans="1:9" x14ac:dyDescent="0.3">
      <c r="A1664" t="s">
        <v>7862</v>
      </c>
      <c r="B1664" t="s">
        <v>3114</v>
      </c>
      <c r="C1664" t="s">
        <v>1987</v>
      </c>
      <c r="D1664" s="16">
        <v>30039.29</v>
      </c>
      <c r="E1664" s="16">
        <v>2266.31</v>
      </c>
      <c r="F1664" s="16" t="s">
        <v>3282</v>
      </c>
      <c r="G1664">
        <f>VLOOKUP(CONCATENATE(Plan1!C1664,Plan1!D1664),Planilha2!$F:$K,5,0)</f>
        <v>160</v>
      </c>
      <c r="H1664" t="s">
        <v>7089</v>
      </c>
      <c r="I1664" t="s">
        <v>4491</v>
      </c>
    </row>
    <row r="1665" spans="1:9" x14ac:dyDescent="0.3">
      <c r="A1665" t="s">
        <v>7863</v>
      </c>
      <c r="B1665" t="s">
        <v>3115</v>
      </c>
      <c r="C1665" t="s">
        <v>1988</v>
      </c>
      <c r="D1665" s="16">
        <v>144831.89000000001</v>
      </c>
      <c r="E1665" s="16">
        <v>12784.67</v>
      </c>
      <c r="F1665" s="16" t="s">
        <v>3282</v>
      </c>
      <c r="G1665">
        <f>VLOOKUP(CONCATENATE(Plan1!C1665,Plan1!D1665),Planilha2!$F:$K,5,0)</f>
        <v>179</v>
      </c>
      <c r="H1665" t="s">
        <v>7983</v>
      </c>
      <c r="I1665" t="s">
        <v>4493</v>
      </c>
    </row>
    <row r="1666" spans="1:9" x14ac:dyDescent="0.3">
      <c r="A1666" t="s">
        <v>7864</v>
      </c>
      <c r="B1666" t="s">
        <v>3116</v>
      </c>
      <c r="C1666" t="s">
        <v>1989</v>
      </c>
      <c r="D1666" s="16">
        <v>81205.399999999994</v>
      </c>
      <c r="E1666" s="16">
        <v>8432.9</v>
      </c>
      <c r="F1666" s="16" t="s">
        <v>3282</v>
      </c>
      <c r="G1666">
        <f>VLOOKUP(CONCATENATE(Plan1!C1666,Plan1!D1666),Planilha2!$F:$K,5,0)</f>
        <v>109</v>
      </c>
      <c r="H1666" t="s">
        <v>6451</v>
      </c>
      <c r="I1666" t="s">
        <v>4496</v>
      </c>
    </row>
    <row r="1667" spans="1:9" x14ac:dyDescent="0.3">
      <c r="A1667" t="s">
        <v>3368</v>
      </c>
      <c r="B1667" t="s">
        <v>2613</v>
      </c>
      <c r="C1667" t="s">
        <v>1989</v>
      </c>
      <c r="D1667" s="16">
        <v>16297.34</v>
      </c>
      <c r="E1667" s="16" t="s">
        <v>3282</v>
      </c>
      <c r="F1667" s="16">
        <v>4979.5</v>
      </c>
      <c r="G1667">
        <v>1</v>
      </c>
      <c r="H1667" t="s">
        <v>6452</v>
      </c>
      <c r="I1667" t="s">
        <v>4498</v>
      </c>
    </row>
    <row r="1668" spans="1:9" x14ac:dyDescent="0.3">
      <c r="A1668" t="s">
        <v>7865</v>
      </c>
      <c r="B1668" t="s">
        <v>3117</v>
      </c>
      <c r="C1668" t="s">
        <v>1990</v>
      </c>
      <c r="D1668" s="16">
        <v>78003.27</v>
      </c>
      <c r="E1668" s="16">
        <v>8038.4</v>
      </c>
      <c r="F1668" s="16" t="s">
        <v>3282</v>
      </c>
      <c r="G1668">
        <f>VLOOKUP(CONCATENATE(Plan1!C1668,Plan1!D1668),Planilha2!$F:$K,5,0)</f>
        <v>107</v>
      </c>
      <c r="H1668" t="s">
        <v>6454</v>
      </c>
      <c r="I1668" t="s">
        <v>4501</v>
      </c>
    </row>
    <row r="1669" spans="1:9" x14ac:dyDescent="0.3">
      <c r="A1669" t="s">
        <v>3368</v>
      </c>
      <c r="B1669" t="s">
        <v>2613</v>
      </c>
      <c r="C1669" t="s">
        <v>1990</v>
      </c>
      <c r="D1669" s="16">
        <v>15674.89</v>
      </c>
      <c r="E1669" s="16" t="s">
        <v>3282</v>
      </c>
      <c r="F1669" s="16">
        <v>4744.25</v>
      </c>
      <c r="G1669">
        <v>1</v>
      </c>
      <c r="H1669" t="s">
        <v>7984</v>
      </c>
      <c r="I1669" t="s">
        <v>4503</v>
      </c>
    </row>
    <row r="1670" spans="1:9" x14ac:dyDescent="0.3">
      <c r="A1670" t="s">
        <v>7866</v>
      </c>
      <c r="B1670" t="s">
        <v>3118</v>
      </c>
      <c r="C1670" t="s">
        <v>1991</v>
      </c>
      <c r="D1670" s="16">
        <v>77978.460000000006</v>
      </c>
      <c r="E1670" s="16">
        <v>8055.44</v>
      </c>
      <c r="F1670" s="16" t="s">
        <v>3282</v>
      </c>
      <c r="G1670">
        <f>VLOOKUP(CONCATENATE(Plan1!C1670,Plan1!D1670),Planilha2!$F:$K,5,0)</f>
        <v>107</v>
      </c>
      <c r="H1670" t="s">
        <v>6455</v>
      </c>
      <c r="I1670" t="s">
        <v>4505</v>
      </c>
    </row>
    <row r="1671" spans="1:9" x14ac:dyDescent="0.3">
      <c r="A1671" t="s">
        <v>3368</v>
      </c>
      <c r="B1671" t="s">
        <v>2613</v>
      </c>
      <c r="C1671" t="s">
        <v>1991</v>
      </c>
      <c r="D1671" s="16">
        <v>15673.56</v>
      </c>
      <c r="E1671" s="16" t="s">
        <v>3282</v>
      </c>
      <c r="F1671" s="16">
        <v>4743.75</v>
      </c>
      <c r="G1671">
        <v>1</v>
      </c>
      <c r="H1671" t="s">
        <v>6456</v>
      </c>
      <c r="I1671" t="s">
        <v>4507</v>
      </c>
    </row>
    <row r="1672" spans="1:9" x14ac:dyDescent="0.3">
      <c r="A1672" t="s">
        <v>3469</v>
      </c>
      <c r="B1672" t="s">
        <v>3119</v>
      </c>
      <c r="C1672" t="s">
        <v>1992</v>
      </c>
      <c r="D1672" s="16">
        <v>75662.759999999995</v>
      </c>
      <c r="E1672" s="16">
        <v>7775.72</v>
      </c>
      <c r="F1672" s="16" t="s">
        <v>3282</v>
      </c>
      <c r="G1672">
        <f>VLOOKUP(CONCATENATE(Plan1!C1672,Plan1!D1672),Planilha2!$F:$K,5,0)</f>
        <v>107</v>
      </c>
      <c r="H1672" t="s">
        <v>6457</v>
      </c>
      <c r="I1672" t="s">
        <v>4509</v>
      </c>
    </row>
    <row r="1673" spans="1:9" x14ac:dyDescent="0.3">
      <c r="A1673" t="s">
        <v>3368</v>
      </c>
      <c r="B1673" t="s">
        <v>2613</v>
      </c>
      <c r="C1673" t="s">
        <v>1992</v>
      </c>
      <c r="D1673" s="16">
        <v>15224.81</v>
      </c>
      <c r="E1673" s="16" t="s">
        <v>3282</v>
      </c>
      <c r="F1673" s="16">
        <v>4574.1499999999996</v>
      </c>
      <c r="G1673">
        <v>1</v>
      </c>
      <c r="H1673" t="s">
        <v>6458</v>
      </c>
      <c r="I1673" t="s">
        <v>4528</v>
      </c>
    </row>
    <row r="1674" spans="1:9" x14ac:dyDescent="0.3">
      <c r="A1674" t="s">
        <v>737</v>
      </c>
      <c r="B1674" t="s">
        <v>696</v>
      </c>
      <c r="C1674" t="s">
        <v>1993</v>
      </c>
      <c r="D1674" s="16">
        <v>31198.69</v>
      </c>
      <c r="E1674" s="16" t="s">
        <v>3282</v>
      </c>
      <c r="F1674" s="16">
        <v>10611.3</v>
      </c>
      <c r="G1674">
        <v>1</v>
      </c>
      <c r="H1674" t="s">
        <v>6459</v>
      </c>
      <c r="I1674" t="s">
        <v>4529</v>
      </c>
    </row>
    <row r="1675" spans="1:9" x14ac:dyDescent="0.3">
      <c r="A1675" t="s">
        <v>3470</v>
      </c>
      <c r="B1675" t="s">
        <v>3120</v>
      </c>
      <c r="C1675" t="s">
        <v>1994</v>
      </c>
      <c r="D1675" s="16">
        <v>51912</v>
      </c>
      <c r="E1675" s="16">
        <v>3507.83</v>
      </c>
      <c r="F1675" s="16" t="s">
        <v>3282</v>
      </c>
      <c r="G1675">
        <f>VLOOKUP(CONCATENATE(Plan1!C1675,Plan1!D1675),Planilha2!$F:$K,5,0)</f>
        <v>217</v>
      </c>
      <c r="H1675" t="s">
        <v>6460</v>
      </c>
      <c r="I1675" t="s">
        <v>4530</v>
      </c>
    </row>
    <row r="1676" spans="1:9" x14ac:dyDescent="0.3">
      <c r="A1676" t="s">
        <v>3471</v>
      </c>
      <c r="B1676" t="s">
        <v>3121</v>
      </c>
      <c r="C1676" t="s">
        <v>1995</v>
      </c>
      <c r="D1676" s="16">
        <v>205551.35999999999</v>
      </c>
      <c r="E1676" s="16">
        <v>16800.740000000002</v>
      </c>
      <c r="F1676" s="16" t="s">
        <v>3282</v>
      </c>
      <c r="G1676">
        <f>VLOOKUP(CONCATENATE(Plan1!C1676,Plan1!D1676),Planilha2!$F:$K,5,0)</f>
        <v>217</v>
      </c>
      <c r="H1676" t="s">
        <v>6461</v>
      </c>
      <c r="I1676" t="s">
        <v>4531</v>
      </c>
    </row>
    <row r="1677" spans="1:9" x14ac:dyDescent="0.3">
      <c r="A1677" t="s">
        <v>3472</v>
      </c>
      <c r="B1677" t="s">
        <v>3122</v>
      </c>
      <c r="C1677" t="s">
        <v>1995</v>
      </c>
      <c r="D1677" s="16">
        <v>19187.7</v>
      </c>
      <c r="E1677" s="16" t="s">
        <v>3282</v>
      </c>
      <c r="F1677" s="16">
        <v>6071.87</v>
      </c>
      <c r="G1677">
        <f>VLOOKUP(CONCATENATE(Plan1!C1677,Plan1!D1677),Planilha2!$F:$K,5,0)</f>
        <v>1</v>
      </c>
      <c r="H1677" t="s">
        <v>6462</v>
      </c>
      <c r="I1677" t="s">
        <v>4532</v>
      </c>
    </row>
    <row r="1678" spans="1:9" x14ac:dyDescent="0.3">
      <c r="A1678" t="s">
        <v>3473</v>
      </c>
      <c r="B1678" t="s">
        <v>3123</v>
      </c>
      <c r="C1678" t="s">
        <v>1995</v>
      </c>
      <c r="D1678" s="16">
        <v>8669.24</v>
      </c>
      <c r="E1678" s="16" t="s">
        <v>3282</v>
      </c>
      <c r="F1678" s="16">
        <v>2096.54</v>
      </c>
      <c r="G1678">
        <f>VLOOKUP(CONCATENATE(Plan1!C1678,Plan1!D1678),Planilha2!$F:$K,5,0)</f>
        <v>1</v>
      </c>
      <c r="H1678" t="s">
        <v>6464</v>
      </c>
      <c r="I1678" t="s">
        <v>4533</v>
      </c>
    </row>
    <row r="1679" spans="1:9" x14ac:dyDescent="0.3">
      <c r="A1679" t="s">
        <v>7867</v>
      </c>
      <c r="B1679" t="s">
        <v>3124</v>
      </c>
      <c r="C1679" t="s">
        <v>1996</v>
      </c>
      <c r="D1679" s="16">
        <v>442412.54</v>
      </c>
      <c r="E1679" s="16">
        <v>35058.86</v>
      </c>
      <c r="F1679" s="16" t="s">
        <v>3282</v>
      </c>
      <c r="G1679">
        <f>VLOOKUP(CONCATENATE(Plan1!C1679,Plan1!D1679),Planilha2!$F:$K,5,0)</f>
        <v>217</v>
      </c>
      <c r="H1679" t="s">
        <v>6466</v>
      </c>
      <c r="I1679" t="s">
        <v>4535</v>
      </c>
    </row>
    <row r="1680" spans="1:9" x14ac:dyDescent="0.3">
      <c r="A1680" t="s">
        <v>3472</v>
      </c>
      <c r="B1680" t="s">
        <v>3122</v>
      </c>
      <c r="C1680" t="s">
        <v>1996</v>
      </c>
      <c r="D1680" s="16">
        <v>32740.15</v>
      </c>
      <c r="E1680" s="16" t="s">
        <v>3282</v>
      </c>
      <c r="F1680" s="16">
        <v>11193.87</v>
      </c>
      <c r="G1680">
        <f>VLOOKUP(CONCATENATE(Plan1!C1680,Plan1!D1680),Planilha2!$F:$K,5,0)</f>
        <v>1</v>
      </c>
      <c r="H1680" t="s">
        <v>6467</v>
      </c>
      <c r="I1680" t="s">
        <v>4536</v>
      </c>
    </row>
    <row r="1681" spans="1:9" x14ac:dyDescent="0.3">
      <c r="A1681" t="s">
        <v>3473</v>
      </c>
      <c r="B1681" t="s">
        <v>3123</v>
      </c>
      <c r="C1681" t="s">
        <v>1996</v>
      </c>
      <c r="D1681" s="16">
        <v>14477.45</v>
      </c>
      <c r="E1681" s="16" t="s">
        <v>3282</v>
      </c>
      <c r="F1681" s="16">
        <v>4291.68</v>
      </c>
      <c r="G1681">
        <f>VLOOKUP(CONCATENATE(Plan1!C1681,Plan1!D1681),Planilha2!$F:$K,5,0)</f>
        <v>1</v>
      </c>
      <c r="H1681" t="s">
        <v>6469</v>
      </c>
      <c r="I1681" t="s">
        <v>4537</v>
      </c>
    </row>
    <row r="1682" spans="1:9" x14ac:dyDescent="0.3">
      <c r="A1682" t="s">
        <v>3474</v>
      </c>
      <c r="B1682" t="s">
        <v>3125</v>
      </c>
      <c r="C1682" t="s">
        <v>1997</v>
      </c>
      <c r="D1682" s="16">
        <v>441389.68</v>
      </c>
      <c r="E1682" s="16">
        <v>35340.339999999997</v>
      </c>
      <c r="F1682" s="16" t="s">
        <v>3282</v>
      </c>
      <c r="G1682">
        <f>VLOOKUP(CONCATENATE(Plan1!C1682,Plan1!D1682),Planilha2!$F:$K,5,0)</f>
        <v>217</v>
      </c>
      <c r="H1682" t="s">
        <v>6470</v>
      </c>
      <c r="I1682" t="s">
        <v>4538</v>
      </c>
    </row>
    <row r="1683" spans="1:9" x14ac:dyDescent="0.3">
      <c r="A1683" t="s">
        <v>3472</v>
      </c>
      <c r="B1683" t="s">
        <v>3122</v>
      </c>
      <c r="C1683" t="s">
        <v>1997</v>
      </c>
      <c r="D1683" s="16">
        <v>32699.200000000001</v>
      </c>
      <c r="E1683" s="16" t="s">
        <v>3282</v>
      </c>
      <c r="F1683" s="16">
        <v>11178.4</v>
      </c>
      <c r="G1683">
        <f>VLOOKUP(CONCATENATE(Plan1!C1683,Plan1!D1683),Planilha2!$F:$K,5,0)</f>
        <v>1</v>
      </c>
      <c r="H1683" t="s">
        <v>6471</v>
      </c>
      <c r="I1683" t="s">
        <v>4539</v>
      </c>
    </row>
    <row r="1684" spans="1:9" x14ac:dyDescent="0.3">
      <c r="A1684" t="s">
        <v>3473</v>
      </c>
      <c r="B1684" t="s">
        <v>3123</v>
      </c>
      <c r="C1684" t="s">
        <v>1997</v>
      </c>
      <c r="D1684" s="16">
        <v>14459.89</v>
      </c>
      <c r="E1684" s="16" t="s">
        <v>3282</v>
      </c>
      <c r="F1684" s="16">
        <v>4285.05</v>
      </c>
      <c r="G1684">
        <f>VLOOKUP(CONCATENATE(Plan1!C1684,Plan1!D1684),Planilha2!$F:$K,5,0)</f>
        <v>1</v>
      </c>
      <c r="H1684" t="s">
        <v>6472</v>
      </c>
      <c r="I1684" t="s">
        <v>1146</v>
      </c>
    </row>
    <row r="1685" spans="1:9" x14ac:dyDescent="0.3">
      <c r="A1685" t="s">
        <v>7868</v>
      </c>
      <c r="B1685" t="s">
        <v>3126</v>
      </c>
      <c r="C1685" t="s">
        <v>1998</v>
      </c>
      <c r="D1685" s="16">
        <v>135181.71</v>
      </c>
      <c r="E1685" s="16" t="s">
        <v>3282</v>
      </c>
      <c r="F1685" s="16" t="s">
        <v>3282</v>
      </c>
      <c r="G1685">
        <f>VLOOKUP(CONCATENATE(Plan1!C1685,Plan1!D1685),Planilha2!$F:$K,5,0)</f>
        <v>217</v>
      </c>
      <c r="H1685" t="s">
        <v>6473</v>
      </c>
      <c r="I1685" t="s">
        <v>4540</v>
      </c>
    </row>
    <row r="1686" spans="1:9" x14ac:dyDescent="0.3">
      <c r="A1686" t="s">
        <v>3472</v>
      </c>
      <c r="B1686" t="s">
        <v>3122</v>
      </c>
      <c r="C1686" t="s">
        <v>1998</v>
      </c>
      <c r="D1686" s="16">
        <v>17217.25</v>
      </c>
      <c r="E1686" s="16" t="s">
        <v>3282</v>
      </c>
      <c r="F1686" s="16">
        <v>5327.17</v>
      </c>
      <c r="G1686">
        <f>VLOOKUP(CONCATENATE(Plan1!C1686,Plan1!D1686),Planilha2!$F:$K,5,0)</f>
        <v>1</v>
      </c>
      <c r="H1686" t="s">
        <v>6474</v>
      </c>
      <c r="I1686" t="s">
        <v>4541</v>
      </c>
    </row>
    <row r="1687" spans="1:9" x14ac:dyDescent="0.3">
      <c r="A1687" t="s">
        <v>3473</v>
      </c>
      <c r="B1687" t="s">
        <v>3123</v>
      </c>
      <c r="C1687" t="s">
        <v>1998</v>
      </c>
      <c r="D1687" s="16">
        <v>7824.78</v>
      </c>
      <c r="E1687" s="16" t="s">
        <v>3282</v>
      </c>
      <c r="F1687" s="16">
        <v>1777.38</v>
      </c>
      <c r="G1687">
        <f>VLOOKUP(CONCATENATE(Plan1!C1687,Plan1!D1687),Planilha2!$F:$K,5,0)</f>
        <v>1</v>
      </c>
      <c r="H1687" t="s">
        <v>6475</v>
      </c>
      <c r="I1687" t="s">
        <v>4542</v>
      </c>
    </row>
    <row r="1688" spans="1:9" x14ac:dyDescent="0.3">
      <c r="A1688" t="s">
        <v>3475</v>
      </c>
      <c r="B1688" t="s">
        <v>3127</v>
      </c>
      <c r="C1688" t="s">
        <v>1999</v>
      </c>
      <c r="D1688" s="16">
        <v>60511.42</v>
      </c>
      <c r="E1688" s="16">
        <v>6172.02</v>
      </c>
      <c r="F1688" s="16" t="s">
        <v>3282</v>
      </c>
      <c r="G1688">
        <f>VLOOKUP(CONCATENATE(Plan1!C1688,Plan1!D1688),Planilha2!$F:$K,5,0)</f>
        <v>113</v>
      </c>
      <c r="H1688" t="s">
        <v>6476</v>
      </c>
      <c r="I1688" t="s">
        <v>4570</v>
      </c>
    </row>
    <row r="1689" spans="1:9" x14ac:dyDescent="0.3">
      <c r="A1689" t="s">
        <v>3472</v>
      </c>
      <c r="B1689" t="s">
        <v>3122</v>
      </c>
      <c r="C1689" t="s">
        <v>1999</v>
      </c>
      <c r="D1689" s="16">
        <v>11254.37</v>
      </c>
      <c r="E1689" s="16" t="s">
        <v>3282</v>
      </c>
      <c r="F1689" s="16">
        <v>3073.56</v>
      </c>
      <c r="G1689">
        <f>VLOOKUP(CONCATENATE(Plan1!C1689,Plan1!D1689),Planilha2!$F:$K,5,0)</f>
        <v>1</v>
      </c>
      <c r="H1689" t="s">
        <v>6477</v>
      </c>
      <c r="I1689" t="s">
        <v>4571</v>
      </c>
    </row>
    <row r="1690" spans="1:9" x14ac:dyDescent="0.3">
      <c r="A1690" t="s">
        <v>3473</v>
      </c>
      <c r="B1690" t="s">
        <v>3123</v>
      </c>
      <c r="C1690" t="s">
        <v>1999</v>
      </c>
      <c r="D1690" s="16">
        <v>5269.23</v>
      </c>
      <c r="E1690" s="16" t="s">
        <v>3282</v>
      </c>
      <c r="F1690" s="16">
        <v>811.55</v>
      </c>
      <c r="G1690">
        <f>VLOOKUP(CONCATENATE(Plan1!C1690,Plan1!D1690),Planilha2!$F:$K,5,0)</f>
        <v>1</v>
      </c>
      <c r="H1690" t="s">
        <v>6478</v>
      </c>
      <c r="I1690" t="s">
        <v>4572</v>
      </c>
    </row>
    <row r="1691" spans="1:9" x14ac:dyDescent="0.3">
      <c r="A1691" t="s">
        <v>7869</v>
      </c>
      <c r="B1691" t="s">
        <v>3128</v>
      </c>
      <c r="C1691" t="s">
        <v>2000</v>
      </c>
      <c r="D1691" s="16">
        <v>61961.66</v>
      </c>
      <c r="E1691" s="16">
        <v>9486.0400000000009</v>
      </c>
      <c r="F1691" s="16" t="s">
        <v>3282</v>
      </c>
      <c r="G1691">
        <f>VLOOKUP(CONCATENATE(Plan1!C1691,Plan1!D1691),Planilha2!$F:$K,5,0)</f>
        <v>64</v>
      </c>
      <c r="H1691" t="s">
        <v>6479</v>
      </c>
      <c r="I1691" t="s">
        <v>4573</v>
      </c>
    </row>
    <row r="1692" spans="1:9" x14ac:dyDescent="0.3">
      <c r="A1692" t="s">
        <v>3295</v>
      </c>
      <c r="B1692" t="s">
        <v>2273</v>
      </c>
      <c r="C1692" t="s">
        <v>2000</v>
      </c>
      <c r="D1692" s="16">
        <v>42536.9</v>
      </c>
      <c r="E1692" s="16" t="s">
        <v>3282</v>
      </c>
      <c r="F1692" s="16">
        <v>14896.45</v>
      </c>
      <c r="G1692">
        <v>1</v>
      </c>
      <c r="H1692" t="s">
        <v>6480</v>
      </c>
      <c r="I1692" t="s">
        <v>4574</v>
      </c>
    </row>
    <row r="1693" spans="1:9" x14ac:dyDescent="0.3">
      <c r="A1693" t="s">
        <v>6720</v>
      </c>
      <c r="B1693" t="s">
        <v>3129</v>
      </c>
      <c r="C1693" t="s">
        <v>2001</v>
      </c>
      <c r="D1693" s="16">
        <v>76548.33</v>
      </c>
      <c r="E1693" s="16">
        <v>6942.93</v>
      </c>
      <c r="F1693" s="16" t="s">
        <v>3282</v>
      </c>
      <c r="G1693">
        <f>VLOOKUP(CONCATENATE(Plan1!C1693,Plan1!D1693),Planilha2!$F:$K,5,0)</f>
        <v>77</v>
      </c>
      <c r="H1693" t="s">
        <v>6481</v>
      </c>
      <c r="I1693" t="s">
        <v>4575</v>
      </c>
    </row>
    <row r="1694" spans="1:9" x14ac:dyDescent="0.3">
      <c r="A1694" t="s">
        <v>3485</v>
      </c>
      <c r="B1694" t="s">
        <v>3130</v>
      </c>
      <c r="C1694" t="s">
        <v>2002</v>
      </c>
      <c r="D1694" s="16">
        <v>122687.64</v>
      </c>
      <c r="E1694" s="16">
        <v>11141.53</v>
      </c>
      <c r="F1694" s="16" t="s">
        <v>3282</v>
      </c>
      <c r="G1694">
        <f>VLOOKUP(CONCATENATE(Plan1!C1694,Plan1!D1694),Planilha2!$F:$K,5,0)</f>
        <v>71</v>
      </c>
      <c r="H1694" t="s">
        <v>6482</v>
      </c>
      <c r="I1694" t="s">
        <v>4576</v>
      </c>
    </row>
    <row r="1695" spans="1:9" x14ac:dyDescent="0.3">
      <c r="A1695" t="s">
        <v>3368</v>
      </c>
      <c r="B1695" t="s">
        <v>2613</v>
      </c>
      <c r="C1695" t="s">
        <v>2002</v>
      </c>
      <c r="D1695" s="16">
        <v>11573.03</v>
      </c>
      <c r="E1695" s="16" t="s">
        <v>3282</v>
      </c>
      <c r="F1695" s="16">
        <v>3194</v>
      </c>
      <c r="G1695">
        <v>1</v>
      </c>
      <c r="H1695" t="s">
        <v>6483</v>
      </c>
      <c r="I1695" t="s">
        <v>4577</v>
      </c>
    </row>
    <row r="1696" spans="1:9" x14ac:dyDescent="0.3">
      <c r="A1696" t="s">
        <v>3942</v>
      </c>
      <c r="B1696" t="s">
        <v>3131</v>
      </c>
      <c r="C1696" t="s">
        <v>2003</v>
      </c>
      <c r="D1696" s="16">
        <v>155922.20000000001</v>
      </c>
      <c r="E1696" s="16">
        <v>14274.16</v>
      </c>
      <c r="F1696" s="16" t="s">
        <v>3282</v>
      </c>
      <c r="G1696">
        <f>VLOOKUP(CONCATENATE(Plan1!C1696,Plan1!D1696),Planilha2!$F:$K,5,0)</f>
        <v>74</v>
      </c>
      <c r="H1696" t="s">
        <v>6484</v>
      </c>
      <c r="I1696" t="s">
        <v>4578</v>
      </c>
    </row>
    <row r="1697" spans="1:9" x14ac:dyDescent="0.3">
      <c r="A1697" t="s">
        <v>3368</v>
      </c>
      <c r="B1697" t="s">
        <v>2613</v>
      </c>
      <c r="C1697" t="s">
        <v>2003</v>
      </c>
      <c r="D1697" s="16">
        <v>14503.53</v>
      </c>
      <c r="E1697" s="16" t="s">
        <v>3282</v>
      </c>
      <c r="F1697" s="16">
        <v>4301.54</v>
      </c>
      <c r="G1697">
        <v>1</v>
      </c>
      <c r="H1697" t="s">
        <v>6485</v>
      </c>
      <c r="I1697" t="s">
        <v>4579</v>
      </c>
    </row>
    <row r="1698" spans="1:9" x14ac:dyDescent="0.3">
      <c r="A1698" t="s">
        <v>7870</v>
      </c>
      <c r="B1698" t="s">
        <v>3132</v>
      </c>
      <c r="C1698" t="s">
        <v>2004</v>
      </c>
      <c r="D1698" s="16">
        <v>91399.93</v>
      </c>
      <c r="E1698" s="16">
        <v>10039.99</v>
      </c>
      <c r="F1698" s="16" t="s">
        <v>3282</v>
      </c>
      <c r="G1698">
        <f>VLOOKUP(CONCATENATE(Plan1!C1698,Plan1!D1698),Planilha2!$F:$K,5,0)</f>
        <v>88</v>
      </c>
      <c r="H1698" t="s">
        <v>6486</v>
      </c>
      <c r="I1698" t="s">
        <v>4580</v>
      </c>
    </row>
    <row r="1699" spans="1:9" x14ac:dyDescent="0.3">
      <c r="A1699" t="s">
        <v>7871</v>
      </c>
      <c r="B1699" t="s">
        <v>3133</v>
      </c>
      <c r="C1699" t="s">
        <v>2005</v>
      </c>
      <c r="D1699" s="16">
        <v>88315.31</v>
      </c>
      <c r="E1699" s="16">
        <v>9704.9599999999991</v>
      </c>
      <c r="F1699" s="16" t="s">
        <v>3282</v>
      </c>
      <c r="G1699">
        <f>VLOOKUP(CONCATENATE(Plan1!C1699,Plan1!D1699),Planilha2!$F:$K,5,0)</f>
        <v>88</v>
      </c>
      <c r="H1699" t="s">
        <v>6487</v>
      </c>
      <c r="I1699" t="s">
        <v>4581</v>
      </c>
    </row>
    <row r="1700" spans="1:9" x14ac:dyDescent="0.3">
      <c r="A1700" t="s">
        <v>7872</v>
      </c>
      <c r="B1700" t="s">
        <v>3134</v>
      </c>
      <c r="C1700" t="s">
        <v>2006</v>
      </c>
      <c r="D1700" s="16">
        <v>89945.9</v>
      </c>
      <c r="E1700" s="16">
        <v>9886.4500000000007</v>
      </c>
      <c r="F1700" s="16" t="s">
        <v>3282</v>
      </c>
      <c r="G1700">
        <f>VLOOKUP(CONCATENATE(Plan1!C1700,Plan1!D1700),Planilha2!$F:$K,5,0)</f>
        <v>88</v>
      </c>
      <c r="H1700" t="s">
        <v>6488</v>
      </c>
      <c r="I1700" t="s">
        <v>4582</v>
      </c>
    </row>
    <row r="1701" spans="1:9" x14ac:dyDescent="0.3">
      <c r="A1701" t="s">
        <v>7873</v>
      </c>
      <c r="B1701" t="s">
        <v>3135</v>
      </c>
      <c r="C1701" t="s">
        <v>2007</v>
      </c>
      <c r="D1701" s="16">
        <v>262236.06</v>
      </c>
      <c r="E1701" s="16">
        <v>29182.1</v>
      </c>
      <c r="F1701" s="16">
        <v>3769.03</v>
      </c>
      <c r="G1701">
        <f>VLOOKUP(CONCATENATE(Plan1!C1701,Plan1!D1701),Planilha2!$F:$K,5,0)</f>
        <v>88</v>
      </c>
      <c r="H1701" t="s">
        <v>6489</v>
      </c>
      <c r="I1701" t="s">
        <v>4583</v>
      </c>
    </row>
    <row r="1702" spans="1:9" x14ac:dyDescent="0.3">
      <c r="A1702" t="s">
        <v>7874</v>
      </c>
      <c r="B1702" t="s">
        <v>3136</v>
      </c>
      <c r="C1702" t="s">
        <v>2008</v>
      </c>
      <c r="D1702" s="16">
        <v>88920.19</v>
      </c>
      <c r="E1702" s="16">
        <v>9770.2800000000007</v>
      </c>
      <c r="F1702" s="16" t="s">
        <v>3282</v>
      </c>
      <c r="G1702">
        <f>VLOOKUP(CONCATENATE(Plan1!C1702,Plan1!D1702),Planilha2!$F:$K,5,0)</f>
        <v>88</v>
      </c>
      <c r="H1702" t="s">
        <v>6490</v>
      </c>
      <c r="I1702" t="s">
        <v>4584</v>
      </c>
    </row>
    <row r="1703" spans="1:9" x14ac:dyDescent="0.3">
      <c r="A1703" t="s">
        <v>7875</v>
      </c>
      <c r="B1703" t="s">
        <v>3137</v>
      </c>
      <c r="C1703" t="s">
        <v>2009</v>
      </c>
      <c r="D1703" s="16">
        <v>268569.14</v>
      </c>
      <c r="E1703" s="16">
        <v>29930.6</v>
      </c>
      <c r="F1703" s="16">
        <v>4223.2299999999996</v>
      </c>
      <c r="G1703">
        <f>VLOOKUP(CONCATENATE(Plan1!C1703,Plan1!D1703),Planilha2!$F:$K,5,0)</f>
        <v>88</v>
      </c>
      <c r="H1703" t="s">
        <v>6491</v>
      </c>
      <c r="I1703" t="s">
        <v>4585</v>
      </c>
    </row>
    <row r="1704" spans="1:9" x14ac:dyDescent="0.3">
      <c r="A1704" t="s">
        <v>7876</v>
      </c>
      <c r="B1704" t="s">
        <v>3138</v>
      </c>
      <c r="C1704" t="s">
        <v>2010</v>
      </c>
      <c r="D1704" s="16">
        <v>91367.44</v>
      </c>
      <c r="E1704" s="16">
        <v>10041.040000000001</v>
      </c>
      <c r="F1704" s="16" t="s">
        <v>3282</v>
      </c>
      <c r="G1704">
        <f>VLOOKUP(CONCATENATE(Plan1!C1704,Plan1!D1704),Planilha2!$F:$K,5,0)</f>
        <v>88</v>
      </c>
      <c r="H1704" t="s">
        <v>6492</v>
      </c>
      <c r="I1704" t="s">
        <v>4586</v>
      </c>
    </row>
    <row r="1705" spans="1:9" x14ac:dyDescent="0.3">
      <c r="A1705" t="s">
        <v>7877</v>
      </c>
      <c r="B1705" t="s">
        <v>3139</v>
      </c>
      <c r="C1705" t="s">
        <v>2011</v>
      </c>
      <c r="D1705" s="16">
        <v>175154.01</v>
      </c>
      <c r="E1705" s="16">
        <v>19260.580000000002</v>
      </c>
      <c r="F1705" s="16" t="s">
        <v>3282</v>
      </c>
      <c r="G1705">
        <f>VLOOKUP(CONCATENATE(Plan1!C1705,Plan1!D1705),Planilha2!$F:$K,5,0)</f>
        <v>88</v>
      </c>
      <c r="H1705" t="s">
        <v>6493</v>
      </c>
      <c r="I1705" t="s">
        <v>4587</v>
      </c>
    </row>
    <row r="1706" spans="1:9" x14ac:dyDescent="0.3">
      <c r="A1706" t="s">
        <v>7878</v>
      </c>
      <c r="B1706" t="s">
        <v>3140</v>
      </c>
      <c r="C1706" t="s">
        <v>2012</v>
      </c>
      <c r="D1706" s="16">
        <v>225336.49</v>
      </c>
      <c r="E1706" s="16">
        <v>24880.74</v>
      </c>
      <c r="F1706" s="16">
        <v>1158.8900000000001</v>
      </c>
      <c r="G1706">
        <f>VLOOKUP(CONCATENATE(Plan1!C1706,Plan1!D1706),Planilha2!$F:$K,5,0)</f>
        <v>88</v>
      </c>
      <c r="H1706" t="s">
        <v>6494</v>
      </c>
      <c r="I1706" t="s">
        <v>4588</v>
      </c>
    </row>
    <row r="1707" spans="1:9" x14ac:dyDescent="0.3">
      <c r="A1707" t="s">
        <v>3476</v>
      </c>
      <c r="B1707" t="s">
        <v>3141</v>
      </c>
      <c r="C1707" t="s">
        <v>2013</v>
      </c>
      <c r="D1707" s="16">
        <v>134831.32</v>
      </c>
      <c r="E1707" s="16" t="s">
        <v>3282</v>
      </c>
      <c r="F1707" s="16" t="s">
        <v>3282</v>
      </c>
      <c r="G1707">
        <f>VLOOKUP(CONCATENATE(Plan1!C1707,Plan1!D1707),Planilha2!$F:$K,5,0)</f>
        <v>217</v>
      </c>
      <c r="H1707" t="s">
        <v>6495</v>
      </c>
      <c r="I1707" t="s">
        <v>4589</v>
      </c>
    </row>
    <row r="1708" spans="1:9" x14ac:dyDescent="0.3">
      <c r="A1708" t="s">
        <v>7879</v>
      </c>
      <c r="B1708" t="s">
        <v>3142</v>
      </c>
      <c r="C1708" t="s">
        <v>2014</v>
      </c>
      <c r="D1708" s="16">
        <v>225741.98</v>
      </c>
      <c r="E1708" s="16">
        <v>24533.37</v>
      </c>
      <c r="F1708" s="16" t="s">
        <v>3282</v>
      </c>
      <c r="G1708">
        <f>VLOOKUP(CONCATENATE(Plan1!C1708,Plan1!D1708),Planilha2!$F:$K,5,0)</f>
        <v>139</v>
      </c>
      <c r="H1708" t="s">
        <v>6496</v>
      </c>
      <c r="I1708" t="s">
        <v>6214</v>
      </c>
    </row>
    <row r="1709" spans="1:9" x14ac:dyDescent="0.3">
      <c r="A1709" t="s">
        <v>7880</v>
      </c>
      <c r="B1709" t="s">
        <v>3143</v>
      </c>
      <c r="C1709" t="s">
        <v>2015</v>
      </c>
      <c r="D1709" s="16">
        <v>101324.52</v>
      </c>
      <c r="E1709" s="16">
        <v>11129.54</v>
      </c>
      <c r="F1709" s="16" t="s">
        <v>3282</v>
      </c>
      <c r="G1709">
        <f>VLOOKUP(CONCATENATE(Plan1!C1709,Plan1!D1709),Planilha2!$F:$K,5,0)</f>
        <v>88</v>
      </c>
      <c r="H1709" t="s">
        <v>6497</v>
      </c>
      <c r="I1709" t="s">
        <v>4590</v>
      </c>
    </row>
    <row r="1710" spans="1:9" x14ac:dyDescent="0.3">
      <c r="A1710" t="s">
        <v>7881</v>
      </c>
      <c r="B1710" t="s">
        <v>3144</v>
      </c>
      <c r="C1710" t="s">
        <v>2016</v>
      </c>
      <c r="D1710" s="16">
        <v>66745.399999999994</v>
      </c>
      <c r="E1710" s="16">
        <v>5818.62</v>
      </c>
      <c r="F1710" s="16" t="s">
        <v>3282</v>
      </c>
      <c r="G1710">
        <f>VLOOKUP(CONCATENATE(Plan1!C1710,Plan1!D1710),Planilha2!$F:$K,5,0)</f>
        <v>54</v>
      </c>
      <c r="H1710" t="s">
        <v>6498</v>
      </c>
      <c r="I1710" t="s">
        <v>4591</v>
      </c>
    </row>
    <row r="1711" spans="1:9" x14ac:dyDescent="0.3">
      <c r="A1711" t="s">
        <v>7882</v>
      </c>
      <c r="B1711" t="s">
        <v>3145</v>
      </c>
      <c r="C1711" t="s">
        <v>2017</v>
      </c>
      <c r="D1711" s="16">
        <v>49059.360000000001</v>
      </c>
      <c r="E1711" s="16">
        <v>4247.9399999999996</v>
      </c>
      <c r="F1711" s="16" t="s">
        <v>3282</v>
      </c>
      <c r="G1711">
        <f>VLOOKUP(CONCATENATE(Plan1!C1711,Plan1!D1711),Planilha2!$F:$K,5,0)</f>
        <v>39</v>
      </c>
      <c r="H1711" t="s">
        <v>6499</v>
      </c>
      <c r="I1711" t="s">
        <v>4592</v>
      </c>
    </row>
    <row r="1712" spans="1:9" x14ac:dyDescent="0.3">
      <c r="A1712" t="s">
        <v>7883</v>
      </c>
      <c r="B1712" t="s">
        <v>3146</v>
      </c>
      <c r="C1712" t="s">
        <v>2018</v>
      </c>
      <c r="D1712" s="16">
        <v>50847.43</v>
      </c>
      <c r="E1712" s="16">
        <v>4530.03</v>
      </c>
      <c r="F1712" s="16" t="s">
        <v>3282</v>
      </c>
      <c r="G1712">
        <f>VLOOKUP(CONCATENATE(Plan1!C1712,Plan1!D1712),Planilha2!$F:$K,5,0)</f>
        <v>43</v>
      </c>
      <c r="H1712" t="s">
        <v>6500</v>
      </c>
      <c r="I1712" t="s">
        <v>4593</v>
      </c>
    </row>
    <row r="1713" spans="1:9" x14ac:dyDescent="0.3">
      <c r="A1713" t="s">
        <v>7884</v>
      </c>
      <c r="B1713" t="s">
        <v>3147</v>
      </c>
      <c r="C1713" t="s">
        <v>2019</v>
      </c>
      <c r="D1713" s="16">
        <v>67164.58</v>
      </c>
      <c r="E1713" s="16">
        <v>5854.41</v>
      </c>
      <c r="F1713" s="16" t="s">
        <v>3282</v>
      </c>
      <c r="G1713">
        <f>VLOOKUP(CONCATENATE(Plan1!C1713,Plan1!D1713),Planilha2!$F:$K,5,0)</f>
        <v>54</v>
      </c>
      <c r="H1713" t="s">
        <v>6501</v>
      </c>
      <c r="I1713" t="s">
        <v>4594</v>
      </c>
    </row>
    <row r="1714" spans="1:9" x14ac:dyDescent="0.3">
      <c r="A1714" t="s">
        <v>7885</v>
      </c>
      <c r="B1714" t="s">
        <v>3148</v>
      </c>
      <c r="C1714" t="s">
        <v>2020</v>
      </c>
      <c r="D1714" s="16">
        <v>70520.100000000006</v>
      </c>
      <c r="E1714" s="16">
        <v>5854.52</v>
      </c>
      <c r="F1714" s="16" t="s">
        <v>3282</v>
      </c>
      <c r="G1714">
        <f>VLOOKUP(CONCATENATE(Plan1!C1714,Plan1!D1714),Planilha2!$F:$K,5,0)</f>
        <v>54</v>
      </c>
      <c r="H1714" t="s">
        <v>6502</v>
      </c>
      <c r="I1714" t="s">
        <v>4596</v>
      </c>
    </row>
    <row r="1715" spans="1:9" x14ac:dyDescent="0.3">
      <c r="A1715" t="s">
        <v>3295</v>
      </c>
      <c r="B1715" t="s">
        <v>2273</v>
      </c>
      <c r="C1715" t="s">
        <v>2021</v>
      </c>
      <c r="D1715" s="16">
        <v>7605.39</v>
      </c>
      <c r="E1715" s="16" t="s">
        <v>3282</v>
      </c>
      <c r="F1715" s="16">
        <v>1693.91</v>
      </c>
      <c r="G1715">
        <v>1</v>
      </c>
      <c r="H1715" t="s">
        <v>6503</v>
      </c>
      <c r="I1715" t="s">
        <v>4598</v>
      </c>
    </row>
    <row r="1716" spans="1:9" x14ac:dyDescent="0.3">
      <c r="A1716" t="s">
        <v>3477</v>
      </c>
      <c r="B1716" t="s">
        <v>3149</v>
      </c>
      <c r="C1716" t="s">
        <v>2022</v>
      </c>
      <c r="D1716" s="16">
        <v>35664.559999999998</v>
      </c>
      <c r="E1716" s="16">
        <v>6550.69</v>
      </c>
      <c r="F1716" s="16" t="s">
        <v>3282</v>
      </c>
      <c r="G1716">
        <f>VLOOKUP(CONCATENATE(Plan1!C1716,Plan1!D1716),Planilha2!$F:$K,5,0)</f>
        <v>217</v>
      </c>
      <c r="H1716" t="s">
        <v>6504</v>
      </c>
      <c r="I1716" t="s">
        <v>4600</v>
      </c>
    </row>
    <row r="1717" spans="1:9" x14ac:dyDescent="0.3">
      <c r="A1717" t="s">
        <v>3486</v>
      </c>
      <c r="B1717" t="s">
        <v>3150</v>
      </c>
      <c r="C1717" t="s">
        <v>2023</v>
      </c>
      <c r="D1717" s="16">
        <v>61916.21</v>
      </c>
      <c r="E1717" s="16">
        <v>7954.39</v>
      </c>
      <c r="F1717" s="16" t="s">
        <v>3282</v>
      </c>
      <c r="G1717">
        <f>VLOOKUP(CONCATENATE(Plan1!C1717,Plan1!D1717),Planilha2!$F:$K,5,0)</f>
        <v>34</v>
      </c>
      <c r="H1717" t="s">
        <v>6505</v>
      </c>
      <c r="I1717" t="s">
        <v>4602</v>
      </c>
    </row>
    <row r="1718" spans="1:9" x14ac:dyDescent="0.3">
      <c r="A1718" t="s">
        <v>7886</v>
      </c>
      <c r="B1718" t="s">
        <v>3151</v>
      </c>
      <c r="C1718" t="s">
        <v>2024</v>
      </c>
      <c r="D1718" s="16">
        <v>298514.06</v>
      </c>
      <c r="E1718" s="16">
        <v>31648.63</v>
      </c>
      <c r="F1718" s="16" t="s">
        <v>3282</v>
      </c>
      <c r="G1718">
        <f>VLOOKUP(CONCATENATE(Plan1!C1718,Plan1!D1718),Planilha2!$F:$K,5,0)</f>
        <v>113</v>
      </c>
      <c r="H1718" t="s">
        <v>6506</v>
      </c>
      <c r="I1718" t="s">
        <v>6215</v>
      </c>
    </row>
    <row r="1719" spans="1:9" x14ac:dyDescent="0.3">
      <c r="A1719" t="s">
        <v>7887</v>
      </c>
      <c r="B1719" t="s">
        <v>3152</v>
      </c>
      <c r="C1719" t="s">
        <v>2025</v>
      </c>
      <c r="D1719" s="16">
        <v>426379.91</v>
      </c>
      <c r="E1719" s="16">
        <v>36599.089999999997</v>
      </c>
      <c r="F1719" s="16" t="s">
        <v>3282</v>
      </c>
      <c r="G1719">
        <f>VLOOKUP(CONCATENATE(Plan1!C1719,Plan1!D1719),Planilha2!$F:$K,5,0)</f>
        <v>217</v>
      </c>
      <c r="H1719" t="s">
        <v>6507</v>
      </c>
      <c r="I1719" t="s">
        <v>4603</v>
      </c>
    </row>
    <row r="1720" spans="1:9" x14ac:dyDescent="0.3">
      <c r="A1720" t="s">
        <v>3478</v>
      </c>
      <c r="B1720" t="s">
        <v>3153</v>
      </c>
      <c r="C1720" t="s">
        <v>2026</v>
      </c>
      <c r="D1720" s="16">
        <v>69690.11</v>
      </c>
      <c r="E1720" s="16">
        <v>8705.2900000000009</v>
      </c>
      <c r="F1720" s="16" t="s">
        <v>3282</v>
      </c>
      <c r="G1720">
        <f>VLOOKUP(CONCATENATE(Plan1!C1720,Plan1!D1720),Planilha2!$F:$K,5,0)</f>
        <v>217</v>
      </c>
      <c r="H1720" t="s">
        <v>6508</v>
      </c>
      <c r="I1720" t="s">
        <v>4605</v>
      </c>
    </row>
    <row r="1721" spans="1:9" x14ac:dyDescent="0.3">
      <c r="A1721" t="s">
        <v>7888</v>
      </c>
      <c r="B1721" t="s">
        <v>3154</v>
      </c>
      <c r="C1721" t="s">
        <v>2027</v>
      </c>
      <c r="D1721" s="16">
        <v>23906.47</v>
      </c>
      <c r="E1721" s="16">
        <v>2399.5300000000002</v>
      </c>
      <c r="F1721" s="16" t="s">
        <v>3282</v>
      </c>
      <c r="G1721">
        <f>VLOOKUP(CONCATENATE(Plan1!C1721,Plan1!D1721),Planilha2!$F:$K,5,0)</f>
        <v>151</v>
      </c>
      <c r="H1721" t="s">
        <v>6509</v>
      </c>
      <c r="I1721" t="s">
        <v>4608</v>
      </c>
    </row>
    <row r="1722" spans="1:9" x14ac:dyDescent="0.3">
      <c r="A1722" t="s">
        <v>7889</v>
      </c>
      <c r="B1722" t="s">
        <v>3155</v>
      </c>
      <c r="C1722" t="s">
        <v>2028</v>
      </c>
      <c r="D1722" s="16">
        <v>34247.39</v>
      </c>
      <c r="E1722" s="16">
        <v>4396.38</v>
      </c>
      <c r="F1722" s="16" t="s">
        <v>3282</v>
      </c>
      <c r="G1722">
        <f>VLOOKUP(CONCATENATE(Plan1!C1722,Plan1!D1722),Planilha2!$F:$K,5,0)</f>
        <v>36</v>
      </c>
      <c r="H1722" t="s">
        <v>6510</v>
      </c>
      <c r="I1722" t="s">
        <v>4610</v>
      </c>
    </row>
    <row r="1723" spans="1:9" x14ac:dyDescent="0.3">
      <c r="A1723" t="s">
        <v>3295</v>
      </c>
      <c r="B1723" t="s">
        <v>2273</v>
      </c>
      <c r="C1723" t="s">
        <v>2028</v>
      </c>
      <c r="D1723" s="16">
        <v>8588.07</v>
      </c>
      <c r="E1723" s="16" t="s">
        <v>3282</v>
      </c>
      <c r="F1723" s="16">
        <v>2065.23</v>
      </c>
      <c r="G1723">
        <v>1</v>
      </c>
      <c r="H1723" t="s">
        <v>6511</v>
      </c>
      <c r="I1723" t="s">
        <v>4612</v>
      </c>
    </row>
    <row r="1724" spans="1:9" x14ac:dyDescent="0.3">
      <c r="A1724" t="s">
        <v>3295</v>
      </c>
      <c r="B1724" t="s">
        <v>2273</v>
      </c>
      <c r="C1724" t="s">
        <v>2028</v>
      </c>
      <c r="D1724" s="16">
        <v>3903.56</v>
      </c>
      <c r="E1724" s="16" t="s">
        <v>3282</v>
      </c>
      <c r="F1724" s="16">
        <v>2065.23</v>
      </c>
      <c r="G1724">
        <v>1</v>
      </c>
      <c r="H1724" t="s">
        <v>6512</v>
      </c>
      <c r="I1724" t="s">
        <v>4614</v>
      </c>
    </row>
    <row r="1725" spans="1:9" x14ac:dyDescent="0.3">
      <c r="A1725" t="s">
        <v>7890</v>
      </c>
      <c r="B1725" t="s">
        <v>3156</v>
      </c>
      <c r="C1725" t="s">
        <v>2029</v>
      </c>
      <c r="D1725" s="16">
        <v>23745.759999999998</v>
      </c>
      <c r="E1725" s="16">
        <v>4426.93</v>
      </c>
      <c r="F1725" s="16" t="s">
        <v>3282</v>
      </c>
      <c r="G1725">
        <f>VLOOKUP(CONCATENATE(Plan1!C1725,Plan1!D1725),Planilha2!$F:$K,5,0)</f>
        <v>36</v>
      </c>
      <c r="H1725" t="s">
        <v>6513</v>
      </c>
      <c r="I1725" t="s">
        <v>4655</v>
      </c>
    </row>
    <row r="1726" spans="1:9" x14ac:dyDescent="0.3">
      <c r="A1726" t="s">
        <v>3295</v>
      </c>
      <c r="B1726" t="s">
        <v>2273</v>
      </c>
      <c r="C1726" t="s">
        <v>2029</v>
      </c>
      <c r="D1726" s="16">
        <v>2936.56</v>
      </c>
      <c r="E1726" s="16" t="s">
        <v>3282</v>
      </c>
      <c r="F1726" s="16">
        <v>99.43</v>
      </c>
      <c r="G1726">
        <v>1</v>
      </c>
      <c r="H1726" t="s">
        <v>6514</v>
      </c>
      <c r="I1726" t="s">
        <v>4656</v>
      </c>
    </row>
    <row r="1727" spans="1:9" x14ac:dyDescent="0.3">
      <c r="A1727" t="s">
        <v>3295</v>
      </c>
      <c r="B1727" t="s">
        <v>2273</v>
      </c>
      <c r="C1727" t="s">
        <v>2029</v>
      </c>
      <c r="D1727" s="16">
        <v>28004.51</v>
      </c>
      <c r="E1727" s="16" t="s">
        <v>3282</v>
      </c>
      <c r="F1727" s="16">
        <v>99.43</v>
      </c>
      <c r="G1727">
        <v>1</v>
      </c>
      <c r="H1727" t="s">
        <v>6515</v>
      </c>
      <c r="I1727" t="s">
        <v>4657</v>
      </c>
    </row>
    <row r="1728" spans="1:9" x14ac:dyDescent="0.3">
      <c r="A1728" t="s">
        <v>3479</v>
      </c>
      <c r="B1728" t="s">
        <v>3157</v>
      </c>
      <c r="C1728" t="s">
        <v>2030</v>
      </c>
      <c r="D1728" s="16">
        <v>65114.09</v>
      </c>
      <c r="E1728" s="16">
        <v>9140.7000000000007</v>
      </c>
      <c r="F1728" s="16" t="s">
        <v>3282</v>
      </c>
      <c r="G1728">
        <f>VLOOKUP(CONCATENATE(Plan1!C1728,Plan1!D1728),Planilha2!$F:$K,5,0)</f>
        <v>95</v>
      </c>
      <c r="H1728" t="s">
        <v>6516</v>
      </c>
      <c r="I1728" t="s">
        <v>4658</v>
      </c>
    </row>
    <row r="1729" spans="1:9" x14ac:dyDescent="0.3">
      <c r="A1729" t="s">
        <v>3487</v>
      </c>
      <c r="B1729" t="s">
        <v>3158</v>
      </c>
      <c r="C1729" t="s">
        <v>2031</v>
      </c>
      <c r="D1729" s="16">
        <v>76283.94</v>
      </c>
      <c r="E1729" s="16">
        <v>10455.799999999999</v>
      </c>
      <c r="F1729" s="16" t="s">
        <v>3282</v>
      </c>
      <c r="G1729">
        <f>VLOOKUP(CONCATENATE(Plan1!C1729,Plan1!D1729),Planilha2!$F:$K,5,0)</f>
        <v>95</v>
      </c>
      <c r="H1729" t="s">
        <v>6517</v>
      </c>
      <c r="I1729" t="s">
        <v>4659</v>
      </c>
    </row>
    <row r="1730" spans="1:9" x14ac:dyDescent="0.3">
      <c r="A1730" t="s">
        <v>7891</v>
      </c>
      <c r="B1730" t="s">
        <v>3159</v>
      </c>
      <c r="C1730" t="s">
        <v>2032</v>
      </c>
      <c r="D1730" s="16">
        <v>69211.39</v>
      </c>
      <c r="E1730" s="16">
        <v>9606.58</v>
      </c>
      <c r="F1730" s="16" t="s">
        <v>3282</v>
      </c>
      <c r="G1730">
        <f>VLOOKUP(CONCATENATE(Plan1!C1730,Plan1!D1730),Planilha2!$F:$K,5,0)</f>
        <v>95</v>
      </c>
      <c r="H1730" t="s">
        <v>7985</v>
      </c>
      <c r="I1730" t="s">
        <v>4660</v>
      </c>
    </row>
    <row r="1731" spans="1:9" x14ac:dyDescent="0.3">
      <c r="A1731" t="s">
        <v>7892</v>
      </c>
      <c r="B1731" t="s">
        <v>3160</v>
      </c>
      <c r="C1731" t="s">
        <v>2033</v>
      </c>
      <c r="D1731" s="16">
        <v>159464.10999999999</v>
      </c>
      <c r="E1731" s="16">
        <v>18921.39</v>
      </c>
      <c r="F1731" s="16" t="s">
        <v>3282</v>
      </c>
      <c r="G1731">
        <f>VLOOKUP(CONCATENATE(Plan1!C1731,Plan1!D1731),Planilha2!$F:$K,5,0)</f>
        <v>95</v>
      </c>
      <c r="H1731" t="s">
        <v>7986</v>
      </c>
      <c r="I1731" t="s">
        <v>4661</v>
      </c>
    </row>
    <row r="1732" spans="1:9" x14ac:dyDescent="0.3">
      <c r="A1732" t="s">
        <v>7893</v>
      </c>
      <c r="B1732" t="s">
        <v>3161</v>
      </c>
      <c r="C1732" t="s">
        <v>2034</v>
      </c>
      <c r="D1732" s="16">
        <v>107943</v>
      </c>
      <c r="E1732" s="16">
        <v>9133.36</v>
      </c>
      <c r="F1732" s="16" t="s">
        <v>3282</v>
      </c>
      <c r="G1732">
        <f>VLOOKUP(CONCATENATE(Plan1!C1732,Plan1!D1732),Planilha2!$F:$K,5,0)</f>
        <v>86</v>
      </c>
      <c r="H1732" t="s">
        <v>6518</v>
      </c>
      <c r="I1732" t="s">
        <v>4662</v>
      </c>
    </row>
    <row r="1733" spans="1:9" x14ac:dyDescent="0.3">
      <c r="A1733" t="s">
        <v>7894</v>
      </c>
      <c r="B1733" t="s">
        <v>3162</v>
      </c>
      <c r="C1733" t="s">
        <v>2035</v>
      </c>
      <c r="D1733" s="16">
        <v>109843.71</v>
      </c>
      <c r="E1733" s="16">
        <v>9289.92</v>
      </c>
      <c r="F1733" s="16" t="s">
        <v>3282</v>
      </c>
      <c r="G1733">
        <f>VLOOKUP(CONCATENATE(Plan1!C1733,Plan1!D1733),Planilha2!$F:$K,5,0)</f>
        <v>86</v>
      </c>
      <c r="H1733" t="s">
        <v>6519</v>
      </c>
      <c r="I1733" t="s">
        <v>4663</v>
      </c>
    </row>
    <row r="1734" spans="1:9" x14ac:dyDescent="0.3">
      <c r="A1734" t="s">
        <v>7895</v>
      </c>
      <c r="B1734" t="s">
        <v>3163</v>
      </c>
      <c r="C1734" t="s">
        <v>2036</v>
      </c>
      <c r="D1734" s="16">
        <v>145392.45000000001</v>
      </c>
      <c r="E1734" s="16">
        <v>12189.4</v>
      </c>
      <c r="F1734" s="16" t="s">
        <v>3282</v>
      </c>
      <c r="G1734">
        <f>VLOOKUP(CONCATENATE(Plan1!C1734,Plan1!D1734),Planilha2!$F:$K,5,0)</f>
        <v>86</v>
      </c>
      <c r="H1734" t="s">
        <v>6521</v>
      </c>
      <c r="I1734" t="s">
        <v>4664</v>
      </c>
    </row>
    <row r="1735" spans="1:9" x14ac:dyDescent="0.3">
      <c r="A1735" t="s">
        <v>7526</v>
      </c>
      <c r="B1735" t="s">
        <v>2636</v>
      </c>
      <c r="C1735" t="s">
        <v>1476</v>
      </c>
      <c r="D1735" s="16">
        <v>83853.45</v>
      </c>
      <c r="E1735" s="16">
        <v>7155.24</v>
      </c>
      <c r="F1735" s="16" t="s">
        <v>3282</v>
      </c>
      <c r="G1735">
        <f>VLOOKUP(CONCATENATE(Plan1!C1735,Plan1!D1735),Planilha2!$F:$K,5,0)</f>
        <v>78</v>
      </c>
      <c r="H1735" t="s">
        <v>6522</v>
      </c>
      <c r="I1735" t="s">
        <v>4665</v>
      </c>
    </row>
    <row r="1736" spans="1:9" x14ac:dyDescent="0.3">
      <c r="A1736" t="s">
        <v>7896</v>
      </c>
      <c r="B1736" t="s">
        <v>3164</v>
      </c>
      <c r="C1736" t="s">
        <v>2037</v>
      </c>
      <c r="D1736" s="16">
        <v>169268.3</v>
      </c>
      <c r="E1736" s="16">
        <v>14188.89</v>
      </c>
      <c r="F1736" s="16" t="s">
        <v>3282</v>
      </c>
      <c r="G1736">
        <f>VLOOKUP(CONCATENATE(Plan1!C1736,Plan1!D1736),Planilha2!$F:$K,5,0)</f>
        <v>90</v>
      </c>
      <c r="H1736" t="s">
        <v>6523</v>
      </c>
      <c r="I1736" t="s">
        <v>4666</v>
      </c>
    </row>
    <row r="1737" spans="1:9" x14ac:dyDescent="0.3">
      <c r="A1737" t="s">
        <v>7897</v>
      </c>
      <c r="B1737" t="s">
        <v>3165</v>
      </c>
      <c r="C1737" t="s">
        <v>2038</v>
      </c>
      <c r="D1737" s="16">
        <v>391882.9</v>
      </c>
      <c r="E1737" s="16">
        <v>33586.06</v>
      </c>
      <c r="F1737" s="16" t="s">
        <v>3282</v>
      </c>
      <c r="G1737">
        <f>VLOOKUP(CONCATENATE(Plan1!C1737,Plan1!D1737),Planilha2!$F:$K,5,0)</f>
        <v>217</v>
      </c>
      <c r="H1737" t="s">
        <v>6524</v>
      </c>
      <c r="I1737" t="s">
        <v>4667</v>
      </c>
    </row>
    <row r="1738" spans="1:9" x14ac:dyDescent="0.3">
      <c r="A1738" t="s">
        <v>6463</v>
      </c>
      <c r="B1738" t="s">
        <v>2884</v>
      </c>
      <c r="C1738" t="s">
        <v>2039</v>
      </c>
      <c r="D1738" s="16">
        <v>106223.1</v>
      </c>
      <c r="E1738" s="16">
        <v>12775.69</v>
      </c>
      <c r="F1738" s="16" t="s">
        <v>3282</v>
      </c>
      <c r="G1738">
        <f>VLOOKUP(CONCATENATE(Plan1!C1738,Plan1!D1738),Planilha2!$F:$K,5,0)</f>
        <v>208</v>
      </c>
      <c r="H1738" t="s">
        <v>6525</v>
      </c>
      <c r="I1738" t="s">
        <v>4668</v>
      </c>
    </row>
    <row r="1739" spans="1:9" x14ac:dyDescent="0.3">
      <c r="A1739" t="s">
        <v>3295</v>
      </c>
      <c r="B1739" t="s">
        <v>2273</v>
      </c>
      <c r="C1739" t="s">
        <v>2039</v>
      </c>
      <c r="D1739" s="16">
        <v>10379.19</v>
      </c>
      <c r="E1739" s="16" t="s">
        <v>3282</v>
      </c>
      <c r="F1739" s="16">
        <v>2742.03</v>
      </c>
      <c r="G1739">
        <v>1</v>
      </c>
      <c r="H1739" t="s">
        <v>7987</v>
      </c>
      <c r="I1739" t="s">
        <v>4669</v>
      </c>
    </row>
    <row r="1740" spans="1:9" x14ac:dyDescent="0.3">
      <c r="A1740" t="s">
        <v>3295</v>
      </c>
      <c r="B1740" t="s">
        <v>2273</v>
      </c>
      <c r="C1740" t="s">
        <v>2039</v>
      </c>
      <c r="D1740" s="16">
        <v>43623.99</v>
      </c>
      <c r="E1740" s="16" t="s">
        <v>3282</v>
      </c>
      <c r="F1740" s="16">
        <v>2742.03</v>
      </c>
      <c r="G1740">
        <v>1</v>
      </c>
      <c r="H1740" t="s">
        <v>7988</v>
      </c>
      <c r="I1740" t="s">
        <v>4671</v>
      </c>
    </row>
    <row r="1741" spans="1:9" x14ac:dyDescent="0.3">
      <c r="A1741" t="s">
        <v>7898</v>
      </c>
      <c r="B1741" t="s">
        <v>3166</v>
      </c>
      <c r="C1741" t="s">
        <v>2040</v>
      </c>
      <c r="D1741" s="16">
        <v>131781.44</v>
      </c>
      <c r="E1741" s="16" t="s">
        <v>3282</v>
      </c>
      <c r="F1741" s="16">
        <v>48615.72</v>
      </c>
      <c r="G1741">
        <f>VLOOKUP(CONCATENATE(Plan1!C1741,Plan1!D1741),Planilha2!$F:$K,5,0)</f>
        <v>1</v>
      </c>
      <c r="H1741" t="s">
        <v>6527</v>
      </c>
      <c r="I1741" t="s">
        <v>4672</v>
      </c>
    </row>
    <row r="1742" spans="1:9" x14ac:dyDescent="0.3">
      <c r="A1742" t="s">
        <v>7899</v>
      </c>
      <c r="B1742" t="s">
        <v>3167</v>
      </c>
      <c r="C1742" t="s">
        <v>2041</v>
      </c>
      <c r="D1742" s="16">
        <v>29267.759999999998</v>
      </c>
      <c r="E1742" s="16">
        <v>3251.19</v>
      </c>
      <c r="F1742" s="16" t="s">
        <v>3282</v>
      </c>
      <c r="G1742">
        <f>VLOOKUP(CONCATENATE(Plan1!C1742,Plan1!D1742),Planilha2!$F:$K,5,0)</f>
        <v>29</v>
      </c>
      <c r="H1742" t="s">
        <v>6528</v>
      </c>
      <c r="I1742" t="s">
        <v>4673</v>
      </c>
    </row>
    <row r="1743" spans="1:9" x14ac:dyDescent="0.3">
      <c r="A1743" t="s">
        <v>7900</v>
      </c>
      <c r="B1743" t="s">
        <v>3168</v>
      </c>
      <c r="C1743" t="s">
        <v>2042</v>
      </c>
      <c r="D1743" s="16">
        <v>37573.300000000003</v>
      </c>
      <c r="E1743" s="16">
        <v>3093.19</v>
      </c>
      <c r="F1743" s="16" t="s">
        <v>3282</v>
      </c>
      <c r="G1743">
        <f>VLOOKUP(CONCATENATE(Plan1!C1743,Plan1!D1743),Planilha2!$F:$K,5,0)</f>
        <v>15</v>
      </c>
      <c r="H1743" t="s">
        <v>6529</v>
      </c>
      <c r="I1743" t="s">
        <v>4674</v>
      </c>
    </row>
    <row r="1744" spans="1:9" x14ac:dyDescent="0.3">
      <c r="A1744" t="s">
        <v>7901</v>
      </c>
      <c r="B1744" t="s">
        <v>3169</v>
      </c>
      <c r="C1744" t="s">
        <v>2043</v>
      </c>
      <c r="D1744" s="16">
        <v>66783.83</v>
      </c>
      <c r="E1744" s="16">
        <v>5366.73</v>
      </c>
      <c r="F1744" s="16" t="s">
        <v>3282</v>
      </c>
      <c r="G1744">
        <f>VLOOKUP(CONCATENATE(Plan1!C1744,Plan1!D1744),Planilha2!$F:$K,5,0)</f>
        <v>34</v>
      </c>
      <c r="H1744" t="s">
        <v>6530</v>
      </c>
      <c r="I1744" t="s">
        <v>4675</v>
      </c>
    </row>
    <row r="1745" spans="1:9" x14ac:dyDescent="0.3">
      <c r="A1745" t="s">
        <v>7902</v>
      </c>
      <c r="B1745" t="s">
        <v>3170</v>
      </c>
      <c r="C1745" t="s">
        <v>2044</v>
      </c>
      <c r="D1745" s="16">
        <v>74599.179999999993</v>
      </c>
      <c r="E1745" s="16">
        <v>6207.03</v>
      </c>
      <c r="F1745" s="16" t="s">
        <v>3282</v>
      </c>
      <c r="G1745">
        <f>VLOOKUP(CONCATENATE(Plan1!C1745,Plan1!D1745),Planilha2!$F:$K,5,0)</f>
        <v>54</v>
      </c>
      <c r="H1745" t="s">
        <v>6531</v>
      </c>
      <c r="I1745" t="s">
        <v>4676</v>
      </c>
    </row>
    <row r="1746" spans="1:9" x14ac:dyDescent="0.3">
      <c r="A1746" t="s">
        <v>7903</v>
      </c>
      <c r="B1746" t="s">
        <v>3171</v>
      </c>
      <c r="C1746" t="s">
        <v>2045</v>
      </c>
      <c r="D1746" s="16">
        <v>78434.81</v>
      </c>
      <c r="E1746" s="16">
        <v>6521.71</v>
      </c>
      <c r="F1746" s="16" t="s">
        <v>3282</v>
      </c>
      <c r="G1746">
        <f>VLOOKUP(CONCATENATE(Plan1!C1746,Plan1!D1746),Planilha2!$F:$K,5,0)</f>
        <v>54</v>
      </c>
      <c r="H1746" t="s">
        <v>6532</v>
      </c>
      <c r="I1746" t="s">
        <v>4677</v>
      </c>
    </row>
    <row r="1747" spans="1:9" x14ac:dyDescent="0.3">
      <c r="A1747" t="s">
        <v>3494</v>
      </c>
      <c r="B1747" t="s">
        <v>3172</v>
      </c>
      <c r="C1747" t="s">
        <v>2046</v>
      </c>
      <c r="D1747" s="16">
        <v>71533.38</v>
      </c>
      <c r="E1747" s="16">
        <v>5947.85</v>
      </c>
      <c r="F1747" s="16" t="s">
        <v>3282</v>
      </c>
      <c r="G1747">
        <f>VLOOKUP(CONCATENATE(Plan1!C1747,Plan1!D1747),Planilha2!$F:$K,5,0)</f>
        <v>54</v>
      </c>
      <c r="H1747" t="s">
        <v>6533</v>
      </c>
      <c r="I1747" t="s">
        <v>4678</v>
      </c>
    </row>
    <row r="1748" spans="1:9" x14ac:dyDescent="0.3">
      <c r="A1748" t="s">
        <v>7904</v>
      </c>
      <c r="B1748" t="s">
        <v>3173</v>
      </c>
      <c r="C1748" t="s">
        <v>2047</v>
      </c>
      <c r="D1748" s="16">
        <v>71066.679999999993</v>
      </c>
      <c r="E1748" s="16">
        <v>5913.16</v>
      </c>
      <c r="F1748" s="16" t="s">
        <v>3282</v>
      </c>
      <c r="G1748">
        <f>VLOOKUP(CONCATENATE(Plan1!C1748,Plan1!D1748),Planilha2!$F:$K,5,0)</f>
        <v>54</v>
      </c>
      <c r="H1748" t="s">
        <v>6534</v>
      </c>
      <c r="I1748" t="s">
        <v>4679</v>
      </c>
    </row>
    <row r="1749" spans="1:9" x14ac:dyDescent="0.3">
      <c r="A1749" t="s">
        <v>7502</v>
      </c>
      <c r="B1749" t="s">
        <v>2601</v>
      </c>
      <c r="C1749" t="s">
        <v>2048</v>
      </c>
      <c r="D1749" s="16">
        <v>17603.759999999998</v>
      </c>
      <c r="E1749" s="16" t="s">
        <v>3282</v>
      </c>
      <c r="F1749" s="16">
        <v>5475.61</v>
      </c>
      <c r="G1749">
        <f>VLOOKUP(CONCATENATE(Plan1!C1749,Plan1!D1749),Planilha2!$F:$K,5,0)</f>
        <v>1</v>
      </c>
      <c r="H1749" t="s">
        <v>6535</v>
      </c>
      <c r="I1749" t="s">
        <v>4680</v>
      </c>
    </row>
    <row r="1750" spans="1:9" x14ac:dyDescent="0.3">
      <c r="A1750" t="s">
        <v>3949</v>
      </c>
      <c r="B1750" t="s">
        <v>3174</v>
      </c>
      <c r="C1750" t="s">
        <v>2049</v>
      </c>
      <c r="D1750" s="16">
        <v>189884.21</v>
      </c>
      <c r="E1750" s="16">
        <v>18649.79</v>
      </c>
      <c r="F1750" s="16">
        <v>2763.43</v>
      </c>
      <c r="G1750">
        <f>VLOOKUP(CONCATENATE(Plan1!C1750,Plan1!D1750),Planilha2!$F:$K,5,0)</f>
        <v>54</v>
      </c>
      <c r="H1750" t="s">
        <v>6536</v>
      </c>
      <c r="I1750" t="s">
        <v>4681</v>
      </c>
    </row>
    <row r="1751" spans="1:9" x14ac:dyDescent="0.3">
      <c r="A1751" t="s">
        <v>3488</v>
      </c>
      <c r="B1751" t="s">
        <v>3175</v>
      </c>
      <c r="C1751" t="s">
        <v>2050</v>
      </c>
      <c r="D1751" s="16">
        <v>103015.26</v>
      </c>
      <c r="E1751" s="16">
        <v>10203.209999999999</v>
      </c>
      <c r="F1751" s="16" t="s">
        <v>3282</v>
      </c>
      <c r="G1751">
        <f>VLOOKUP(CONCATENATE(Plan1!C1751,Plan1!D1751),Planilha2!$F:$K,5,0)</f>
        <v>107</v>
      </c>
      <c r="H1751" t="s">
        <v>7989</v>
      </c>
      <c r="I1751" t="s">
        <v>4682</v>
      </c>
    </row>
    <row r="1752" spans="1:9" x14ac:dyDescent="0.3">
      <c r="A1752" t="s">
        <v>7905</v>
      </c>
      <c r="B1752" t="s">
        <v>3176</v>
      </c>
      <c r="C1752" t="s">
        <v>2051</v>
      </c>
      <c r="D1752" s="16">
        <v>111292.95</v>
      </c>
      <c r="E1752" s="16">
        <v>15198.99</v>
      </c>
      <c r="F1752" s="16" t="s">
        <v>3282</v>
      </c>
      <c r="G1752">
        <f>VLOOKUP(CONCATENATE(Plan1!C1752,Plan1!D1752),Planilha2!$F:$K,5,0)</f>
        <v>77</v>
      </c>
      <c r="H1752" t="s">
        <v>7990</v>
      </c>
      <c r="I1752" t="s">
        <v>4683</v>
      </c>
    </row>
    <row r="1753" spans="1:9" x14ac:dyDescent="0.3">
      <c r="A1753" t="s">
        <v>6448</v>
      </c>
      <c r="B1753" t="s">
        <v>3177</v>
      </c>
      <c r="C1753" t="s">
        <v>2052</v>
      </c>
      <c r="D1753" s="16">
        <v>114587.5</v>
      </c>
      <c r="E1753" s="16">
        <v>13166.15</v>
      </c>
      <c r="F1753" s="16" t="s">
        <v>3282</v>
      </c>
      <c r="G1753">
        <f>VLOOKUP(CONCATENATE(Plan1!C1753,Plan1!D1753),Planilha2!$F:$K,5,0)</f>
        <v>77</v>
      </c>
      <c r="H1753" t="s">
        <v>7991</v>
      </c>
      <c r="I1753" t="s">
        <v>4684</v>
      </c>
    </row>
    <row r="1754" spans="1:9" x14ac:dyDescent="0.3">
      <c r="A1754" t="s">
        <v>7906</v>
      </c>
      <c r="B1754" t="s">
        <v>3178</v>
      </c>
      <c r="C1754" t="s">
        <v>2053</v>
      </c>
      <c r="D1754" s="16">
        <v>110231.97</v>
      </c>
      <c r="E1754" s="16">
        <v>15074.19</v>
      </c>
      <c r="F1754" s="16" t="s">
        <v>3282</v>
      </c>
      <c r="G1754">
        <f>VLOOKUP(CONCATENATE(Plan1!C1754,Plan1!D1754),Planilha2!$F:$K,5,0)</f>
        <v>85</v>
      </c>
      <c r="H1754" t="s">
        <v>6537</v>
      </c>
      <c r="I1754" t="s">
        <v>4685</v>
      </c>
    </row>
    <row r="1755" spans="1:9" x14ac:dyDescent="0.3">
      <c r="A1755" t="s">
        <v>7907</v>
      </c>
      <c r="B1755" t="s">
        <v>3179</v>
      </c>
      <c r="C1755" t="s">
        <v>2054</v>
      </c>
      <c r="D1755" s="16">
        <v>81218.12</v>
      </c>
      <c r="E1755" s="16">
        <v>5878.63</v>
      </c>
      <c r="F1755" s="16" t="s">
        <v>3282</v>
      </c>
      <c r="G1755">
        <f>VLOOKUP(CONCATENATE(Plan1!C1755,Plan1!D1755),Planilha2!$F:$K,5,0)</f>
        <v>195</v>
      </c>
      <c r="H1755" t="s">
        <v>6538</v>
      </c>
      <c r="I1755" t="s">
        <v>4686</v>
      </c>
    </row>
    <row r="1756" spans="1:9" x14ac:dyDescent="0.3">
      <c r="A1756" t="s">
        <v>7908</v>
      </c>
      <c r="B1756" t="s">
        <v>3180</v>
      </c>
      <c r="C1756" t="s">
        <v>2055</v>
      </c>
      <c r="D1756" s="16">
        <v>284442.73</v>
      </c>
      <c r="E1756" s="16">
        <v>22254.51</v>
      </c>
      <c r="F1756" s="16" t="s">
        <v>3282</v>
      </c>
      <c r="G1756">
        <f>VLOOKUP(CONCATENATE(Plan1!C1756,Plan1!D1756),Planilha2!$F:$K,5,0)</f>
        <v>195</v>
      </c>
      <c r="H1756" t="s">
        <v>7992</v>
      </c>
      <c r="I1756" t="s">
        <v>4687</v>
      </c>
    </row>
    <row r="1757" spans="1:9" x14ac:dyDescent="0.3">
      <c r="A1757" t="s">
        <v>7908</v>
      </c>
      <c r="B1757" t="s">
        <v>3180</v>
      </c>
      <c r="C1757" t="s">
        <v>2056</v>
      </c>
      <c r="D1757" s="16">
        <v>166704.49</v>
      </c>
      <c r="E1757" s="16">
        <v>14157.44</v>
      </c>
      <c r="F1757" s="16" t="s">
        <v>3282</v>
      </c>
      <c r="G1757">
        <f>VLOOKUP(CONCATENATE(Plan1!C1757,Plan1!D1757),Planilha2!$F:$K,5,0)</f>
        <v>114</v>
      </c>
      <c r="H1757" t="s">
        <v>7993</v>
      </c>
      <c r="I1757" t="s">
        <v>4688</v>
      </c>
    </row>
    <row r="1758" spans="1:9" x14ac:dyDescent="0.3">
      <c r="A1758" t="s">
        <v>3398</v>
      </c>
      <c r="B1758" t="s">
        <v>2796</v>
      </c>
      <c r="C1758" t="s">
        <v>2057</v>
      </c>
      <c r="D1758" s="16">
        <v>113353.92</v>
      </c>
      <c r="E1758" s="16">
        <v>10607.35</v>
      </c>
      <c r="F1758" s="16" t="s">
        <v>3282</v>
      </c>
      <c r="G1758">
        <f>VLOOKUP(CONCATENATE(Plan1!C1758,Plan1!D1758),Planilha2!$F:$K,5,0)</f>
        <v>101</v>
      </c>
      <c r="H1758" t="s">
        <v>6539</v>
      </c>
      <c r="I1758" t="s">
        <v>4689</v>
      </c>
    </row>
    <row r="1759" spans="1:9" x14ac:dyDescent="0.3">
      <c r="A1759" t="s">
        <v>3400</v>
      </c>
      <c r="B1759" t="s">
        <v>2801</v>
      </c>
      <c r="C1759" t="s">
        <v>2058</v>
      </c>
      <c r="D1759" s="16">
        <v>53870.23</v>
      </c>
      <c r="E1759" s="16">
        <v>4928.22</v>
      </c>
      <c r="F1759" s="16" t="s">
        <v>3282</v>
      </c>
      <c r="G1759">
        <f>VLOOKUP(CONCATENATE(Plan1!C1759,Plan1!D1759),Planilha2!$F:$K,5,0)</f>
        <v>31</v>
      </c>
      <c r="H1759" t="s">
        <v>6540</v>
      </c>
      <c r="I1759" t="s">
        <v>4690</v>
      </c>
    </row>
    <row r="1760" spans="1:9" x14ac:dyDescent="0.3">
      <c r="A1760" t="s">
        <v>3399</v>
      </c>
      <c r="B1760" t="s">
        <v>2797</v>
      </c>
      <c r="C1760" t="s">
        <v>2059</v>
      </c>
      <c r="D1760" s="16">
        <v>72696.160000000003</v>
      </c>
      <c r="E1760" s="16">
        <v>6924.11</v>
      </c>
      <c r="F1760" s="16" t="s">
        <v>3282</v>
      </c>
      <c r="G1760">
        <f>VLOOKUP(CONCATENATE(Plan1!C1760,Plan1!D1760),Planilha2!$F:$K,5,0)</f>
        <v>49</v>
      </c>
      <c r="H1760" t="s">
        <v>6541</v>
      </c>
      <c r="I1760" t="s">
        <v>4691</v>
      </c>
    </row>
    <row r="1761" spans="1:9" x14ac:dyDescent="0.3">
      <c r="A1761" t="s">
        <v>7627</v>
      </c>
      <c r="B1761" t="s">
        <v>2799</v>
      </c>
      <c r="C1761" t="s">
        <v>2060</v>
      </c>
      <c r="D1761" s="16">
        <v>62842.400000000001</v>
      </c>
      <c r="E1761" s="16">
        <v>5710.98</v>
      </c>
      <c r="F1761" s="16" t="s">
        <v>3282</v>
      </c>
      <c r="G1761">
        <f>VLOOKUP(CONCATENATE(Plan1!C1761,Plan1!D1761),Planilha2!$F:$K,5,0)</f>
        <v>72</v>
      </c>
      <c r="H1761" t="s">
        <v>6542</v>
      </c>
      <c r="I1761" t="s">
        <v>4692</v>
      </c>
    </row>
    <row r="1762" spans="1:9" x14ac:dyDescent="0.3">
      <c r="A1762" t="s">
        <v>3446</v>
      </c>
      <c r="B1762" t="s">
        <v>2800</v>
      </c>
      <c r="C1762" t="s">
        <v>2061</v>
      </c>
      <c r="D1762" s="16">
        <v>80954.62</v>
      </c>
      <c r="E1762" s="16">
        <v>7645.24</v>
      </c>
      <c r="F1762" s="16" t="s">
        <v>3282</v>
      </c>
      <c r="G1762">
        <f>VLOOKUP(CONCATENATE(Plan1!C1762,Plan1!D1762),Planilha2!$F:$K,5,0)</f>
        <v>69</v>
      </c>
      <c r="H1762" t="s">
        <v>6543</v>
      </c>
      <c r="I1762" t="s">
        <v>4693</v>
      </c>
    </row>
    <row r="1763" spans="1:9" x14ac:dyDescent="0.3">
      <c r="A1763" t="s">
        <v>7909</v>
      </c>
      <c r="B1763" t="s">
        <v>3181</v>
      </c>
      <c r="C1763" t="s">
        <v>2062</v>
      </c>
      <c r="D1763" s="16">
        <v>62879.58</v>
      </c>
      <c r="E1763" s="16">
        <v>5307.87</v>
      </c>
      <c r="F1763" s="16" t="s">
        <v>3282</v>
      </c>
      <c r="G1763">
        <f>VLOOKUP(CONCATENATE(Plan1!C1763,Plan1!D1763),Planilha2!$F:$K,5,0)</f>
        <v>42</v>
      </c>
      <c r="H1763" t="s">
        <v>6544</v>
      </c>
      <c r="I1763" t="s">
        <v>4695</v>
      </c>
    </row>
    <row r="1764" spans="1:9" x14ac:dyDescent="0.3">
      <c r="A1764" t="s">
        <v>7545</v>
      </c>
      <c r="B1764" t="s">
        <v>2666</v>
      </c>
      <c r="C1764" t="s">
        <v>2063</v>
      </c>
      <c r="D1764" s="16">
        <v>13514.92</v>
      </c>
      <c r="E1764" s="16" t="s">
        <v>3282</v>
      </c>
      <c r="F1764" s="16">
        <v>3929.73</v>
      </c>
      <c r="G1764">
        <f>VLOOKUP(CONCATENATE(Plan1!C1764,Plan1!D1764),Planilha2!$F:$K,5,0)</f>
        <v>1</v>
      </c>
      <c r="H1764" t="s">
        <v>6545</v>
      </c>
      <c r="I1764" t="s">
        <v>4697</v>
      </c>
    </row>
    <row r="1765" spans="1:9" x14ac:dyDescent="0.3">
      <c r="A1765" t="s">
        <v>7545</v>
      </c>
      <c r="B1765" t="s">
        <v>2666</v>
      </c>
      <c r="C1765" t="s">
        <v>2064</v>
      </c>
      <c r="D1765" s="16">
        <v>13595.83</v>
      </c>
      <c r="E1765" s="16" t="s">
        <v>3282</v>
      </c>
      <c r="F1765" s="16">
        <v>3960.32</v>
      </c>
      <c r="G1765">
        <f>VLOOKUP(CONCATENATE(Plan1!C1765,Plan1!D1765),Planilha2!$F:$K,5,0)</f>
        <v>1</v>
      </c>
      <c r="H1765" t="s">
        <v>6546</v>
      </c>
      <c r="I1765" t="s">
        <v>4699</v>
      </c>
    </row>
    <row r="1766" spans="1:9" x14ac:dyDescent="0.3">
      <c r="A1766" t="s">
        <v>7545</v>
      </c>
      <c r="B1766" t="s">
        <v>2666</v>
      </c>
      <c r="C1766" t="s">
        <v>2065</v>
      </c>
      <c r="D1766" s="16">
        <v>13541.1</v>
      </c>
      <c r="E1766" s="16" t="s">
        <v>3282</v>
      </c>
      <c r="F1766" s="16">
        <v>3939.63</v>
      </c>
      <c r="G1766">
        <f>VLOOKUP(CONCATENATE(Plan1!C1766,Plan1!D1766),Planilha2!$F:$K,5,0)</f>
        <v>1</v>
      </c>
      <c r="H1766" t="s">
        <v>6547</v>
      </c>
      <c r="I1766" t="s">
        <v>4701</v>
      </c>
    </row>
    <row r="1767" spans="1:9" x14ac:dyDescent="0.3">
      <c r="A1767" t="s">
        <v>7910</v>
      </c>
      <c r="B1767" t="s">
        <v>3182</v>
      </c>
      <c r="C1767" t="s">
        <v>2066</v>
      </c>
      <c r="D1767" s="16">
        <v>51459.97</v>
      </c>
      <c r="E1767" s="16">
        <v>4966.01</v>
      </c>
      <c r="F1767" s="16" t="s">
        <v>3282</v>
      </c>
      <c r="G1767">
        <f>VLOOKUP(CONCATENATE(Plan1!C1767,Plan1!D1767),Planilha2!$F:$K,5,0)</f>
        <v>72</v>
      </c>
      <c r="H1767" t="s">
        <v>6548</v>
      </c>
      <c r="I1767" t="s">
        <v>4703</v>
      </c>
    </row>
    <row r="1768" spans="1:9" x14ac:dyDescent="0.3">
      <c r="A1768" t="s">
        <v>7911</v>
      </c>
      <c r="B1768" t="s">
        <v>3183</v>
      </c>
      <c r="C1768" t="s">
        <v>2067</v>
      </c>
      <c r="D1768" s="16">
        <v>129730.71</v>
      </c>
      <c r="E1768" s="16">
        <v>15427.19</v>
      </c>
      <c r="F1768" s="16" t="s">
        <v>3282</v>
      </c>
      <c r="G1768">
        <f>VLOOKUP(CONCATENATE(Plan1!C1768,Plan1!D1768),Planilha2!$F:$K,5,0)</f>
        <v>165</v>
      </c>
      <c r="H1768" t="s">
        <v>6549</v>
      </c>
      <c r="I1768" t="s">
        <v>4705</v>
      </c>
    </row>
    <row r="1769" spans="1:9" x14ac:dyDescent="0.3">
      <c r="A1769" t="s">
        <v>7911</v>
      </c>
      <c r="B1769" t="s">
        <v>3183</v>
      </c>
      <c r="C1769" t="s">
        <v>2068</v>
      </c>
      <c r="D1769" s="16">
        <v>120415.76</v>
      </c>
      <c r="E1769" s="16">
        <v>14467.94</v>
      </c>
      <c r="F1769" s="16" t="s">
        <v>3282</v>
      </c>
      <c r="G1769">
        <f>VLOOKUP(CONCATENATE(Plan1!C1769,Plan1!D1769),Planilha2!$F:$K,5,0)</f>
        <v>165</v>
      </c>
      <c r="H1769" t="s">
        <v>6550</v>
      </c>
      <c r="I1769" t="s">
        <v>4707</v>
      </c>
    </row>
    <row r="1770" spans="1:9" x14ac:dyDescent="0.3">
      <c r="A1770" t="s">
        <v>7912</v>
      </c>
      <c r="B1770" t="s">
        <v>3184</v>
      </c>
      <c r="C1770" t="s">
        <v>2069</v>
      </c>
      <c r="D1770" s="16">
        <v>59882.789999999994</v>
      </c>
      <c r="E1770" s="16">
        <v>6852.26</v>
      </c>
      <c r="F1770" s="16" t="s">
        <v>3282</v>
      </c>
      <c r="G1770">
        <f>VLOOKUP(CONCATENATE(Plan1!C1770,Plan1!D1770),Planilha2!$F:$K,5,0)</f>
        <v>217</v>
      </c>
      <c r="H1770" t="s">
        <v>6551</v>
      </c>
      <c r="I1770" t="s">
        <v>4709</v>
      </c>
    </row>
    <row r="1771" spans="1:9" x14ac:dyDescent="0.3">
      <c r="A1771" t="s">
        <v>3295</v>
      </c>
      <c r="B1771" t="s">
        <v>2273</v>
      </c>
      <c r="C1771" t="s">
        <v>2069</v>
      </c>
      <c r="D1771" s="16">
        <v>5278.6399999999994</v>
      </c>
      <c r="E1771" s="16" t="s">
        <v>3282</v>
      </c>
      <c r="F1771" s="16">
        <v>2036.39</v>
      </c>
      <c r="G1771">
        <v>1</v>
      </c>
      <c r="H1771" t="s">
        <v>6552</v>
      </c>
      <c r="I1771" t="s">
        <v>4711</v>
      </c>
    </row>
    <row r="1772" spans="1:9" x14ac:dyDescent="0.3">
      <c r="A1772" t="s">
        <v>3489</v>
      </c>
      <c r="B1772" t="s">
        <v>3185</v>
      </c>
      <c r="C1772" t="s">
        <v>2070</v>
      </c>
      <c r="D1772" s="16">
        <v>271988.49</v>
      </c>
      <c r="E1772" s="16">
        <v>877.23</v>
      </c>
      <c r="F1772" s="16" t="s">
        <v>3282</v>
      </c>
      <c r="G1772">
        <f>VLOOKUP(CONCATENATE(Plan1!C1772,Plan1!D1772),Planilha2!$F:$K,5,0)</f>
        <v>162</v>
      </c>
      <c r="H1772" t="s">
        <v>6553</v>
      </c>
      <c r="I1772" t="s">
        <v>4713</v>
      </c>
    </row>
    <row r="1773" spans="1:9" x14ac:dyDescent="0.3">
      <c r="A1773" t="s">
        <v>7782</v>
      </c>
      <c r="B1773" t="s">
        <v>2272</v>
      </c>
      <c r="C1773" t="s">
        <v>2071</v>
      </c>
      <c r="D1773" s="16">
        <v>131484.74</v>
      </c>
      <c r="E1773" s="16" t="s">
        <v>3282</v>
      </c>
      <c r="F1773" s="16">
        <v>48530.97</v>
      </c>
      <c r="G1773">
        <f>VLOOKUP(CONCATENATE(Plan1!C1773,Plan1!D1773),Planilha2!$F:$K,5,0)</f>
        <v>1</v>
      </c>
      <c r="H1773" t="s">
        <v>6554</v>
      </c>
      <c r="I1773" t="s">
        <v>4715</v>
      </c>
    </row>
    <row r="1774" spans="1:9" x14ac:dyDescent="0.3">
      <c r="A1774" t="s">
        <v>3495</v>
      </c>
      <c r="B1774" t="s">
        <v>3186</v>
      </c>
      <c r="C1774" t="s">
        <v>2072</v>
      </c>
      <c r="D1774" s="16">
        <v>78788.320000000007</v>
      </c>
      <c r="E1774" s="16">
        <v>6853.73</v>
      </c>
      <c r="F1774" s="16" t="s">
        <v>3282</v>
      </c>
      <c r="G1774">
        <f>VLOOKUP(CONCATENATE(Plan1!C1774,Plan1!D1774),Planilha2!$F:$K,5,0)</f>
        <v>76</v>
      </c>
      <c r="H1774" t="s">
        <v>6555</v>
      </c>
      <c r="I1774" t="s">
        <v>4717</v>
      </c>
    </row>
    <row r="1775" spans="1:9" x14ac:dyDescent="0.3">
      <c r="A1775" t="s">
        <v>7502</v>
      </c>
      <c r="B1775" t="s">
        <v>2601</v>
      </c>
      <c r="C1775" t="s">
        <v>2073</v>
      </c>
      <c r="D1775" s="16">
        <v>68991.570000000007</v>
      </c>
      <c r="E1775" s="16" t="s">
        <v>3282</v>
      </c>
      <c r="F1775" s="16">
        <v>24903.97</v>
      </c>
      <c r="G1775">
        <f>VLOOKUP(CONCATENATE(Plan1!C1775,Plan1!D1775),Planilha2!$F:$K,5,0)</f>
        <v>1</v>
      </c>
      <c r="H1775" t="s">
        <v>6556</v>
      </c>
      <c r="I1775" t="s">
        <v>4719</v>
      </c>
    </row>
    <row r="1776" spans="1:9" x14ac:dyDescent="0.3">
      <c r="A1776" t="s">
        <v>3490</v>
      </c>
      <c r="B1776" t="s">
        <v>3187</v>
      </c>
      <c r="C1776" t="s">
        <v>2074</v>
      </c>
      <c r="D1776" s="16">
        <v>85269.77</v>
      </c>
      <c r="E1776" s="16">
        <v>7049.27</v>
      </c>
      <c r="F1776" s="16" t="s">
        <v>3282</v>
      </c>
      <c r="G1776">
        <f>VLOOKUP(CONCATENATE(Plan1!C1776,Plan1!D1776),Planilha2!$F:$K,5,0)</f>
        <v>166</v>
      </c>
      <c r="H1776" t="s">
        <v>6557</v>
      </c>
      <c r="I1776" t="s">
        <v>4721</v>
      </c>
    </row>
    <row r="1777" spans="1:9" x14ac:dyDescent="0.3">
      <c r="A1777" t="s">
        <v>7913</v>
      </c>
      <c r="B1777" t="s">
        <v>3188</v>
      </c>
      <c r="C1777" t="s">
        <v>2075</v>
      </c>
      <c r="D1777" s="16">
        <v>84962.76</v>
      </c>
      <c r="E1777" s="16">
        <v>7774.24</v>
      </c>
      <c r="F1777" s="16" t="s">
        <v>3282</v>
      </c>
      <c r="G1777">
        <f>VLOOKUP(CONCATENATE(Plan1!C1777,Plan1!D1777),Planilha2!$F:$K,5,0)</f>
        <v>195</v>
      </c>
      <c r="H1777" t="s">
        <v>6558</v>
      </c>
      <c r="I1777" t="s">
        <v>4723</v>
      </c>
    </row>
    <row r="1778" spans="1:9" x14ac:dyDescent="0.3">
      <c r="A1778" t="s">
        <v>3491</v>
      </c>
      <c r="B1778" t="s">
        <v>3189</v>
      </c>
      <c r="C1778" t="s">
        <v>2076</v>
      </c>
      <c r="D1778" s="16">
        <v>137862.85</v>
      </c>
      <c r="E1778" s="16">
        <v>12865.96</v>
      </c>
      <c r="F1778" s="16" t="s">
        <v>3282</v>
      </c>
      <c r="G1778">
        <f>VLOOKUP(CONCATENATE(Plan1!C1778,Plan1!D1778),Planilha2!$F:$K,5,0)</f>
        <v>187</v>
      </c>
      <c r="H1778" t="s">
        <v>6560</v>
      </c>
      <c r="I1778" t="s">
        <v>4725</v>
      </c>
    </row>
    <row r="1779" spans="1:9" x14ac:dyDescent="0.3">
      <c r="A1779" t="s">
        <v>7914</v>
      </c>
      <c r="B1779" t="s">
        <v>3190</v>
      </c>
      <c r="C1779" t="s">
        <v>2077</v>
      </c>
      <c r="D1779" s="16">
        <v>109096.92</v>
      </c>
      <c r="E1779" s="16">
        <v>11905.05</v>
      </c>
      <c r="F1779" s="16" t="s">
        <v>3282</v>
      </c>
      <c r="G1779">
        <f>VLOOKUP(CONCATENATE(Plan1!C1779,Plan1!D1779),Planilha2!$F:$K,5,0)</f>
        <v>199</v>
      </c>
      <c r="H1779" t="s">
        <v>6561</v>
      </c>
      <c r="I1779" t="s">
        <v>4727</v>
      </c>
    </row>
    <row r="1780" spans="1:9" x14ac:dyDescent="0.3">
      <c r="A1780" t="s">
        <v>7915</v>
      </c>
      <c r="B1780" t="s">
        <v>3191</v>
      </c>
      <c r="C1780" t="s">
        <v>2078</v>
      </c>
      <c r="D1780" s="16">
        <v>35861.279999999999</v>
      </c>
      <c r="E1780" s="16">
        <v>3001.48</v>
      </c>
      <c r="F1780" s="16" t="s">
        <v>3282</v>
      </c>
      <c r="G1780">
        <f>VLOOKUP(CONCATENATE(Plan1!C1780,Plan1!D1780),Planilha2!$F:$K,5,0)</f>
        <v>217</v>
      </c>
      <c r="H1780" t="s">
        <v>6562</v>
      </c>
      <c r="I1780" t="s">
        <v>4729</v>
      </c>
    </row>
    <row r="1781" spans="1:9" x14ac:dyDescent="0.3">
      <c r="A1781" t="s">
        <v>7916</v>
      </c>
      <c r="B1781" t="s">
        <v>3192</v>
      </c>
      <c r="C1781" t="s">
        <v>2079</v>
      </c>
      <c r="D1781" s="16">
        <v>55908.71</v>
      </c>
      <c r="E1781" s="16" t="s">
        <v>3282</v>
      </c>
      <c r="F1781" s="16">
        <v>19957.689999999999</v>
      </c>
      <c r="G1781">
        <f>VLOOKUP(CONCATENATE(Plan1!C1781,Plan1!D1781),Planilha2!$F:$K,5,0)</f>
        <v>1</v>
      </c>
      <c r="H1781" t="s">
        <v>6563</v>
      </c>
      <c r="I1781" t="s">
        <v>4730</v>
      </c>
    </row>
    <row r="1782" spans="1:9" x14ac:dyDescent="0.3">
      <c r="A1782" t="s">
        <v>7916</v>
      </c>
      <c r="B1782" t="s">
        <v>3192</v>
      </c>
      <c r="C1782" t="s">
        <v>2080</v>
      </c>
      <c r="D1782" s="16">
        <v>30585.7</v>
      </c>
      <c r="E1782" s="16" t="s">
        <v>3282</v>
      </c>
      <c r="F1782" s="16">
        <v>10383.74</v>
      </c>
      <c r="G1782">
        <f>VLOOKUP(CONCATENATE(Plan1!C1782,Plan1!D1782),Planilha2!$F:$K,5,0)</f>
        <v>1</v>
      </c>
      <c r="H1782" t="s">
        <v>6564</v>
      </c>
      <c r="I1782" t="s">
        <v>4732</v>
      </c>
    </row>
    <row r="1783" spans="1:9" x14ac:dyDescent="0.3">
      <c r="A1783" t="s">
        <v>3492</v>
      </c>
      <c r="B1783" t="s">
        <v>3193</v>
      </c>
      <c r="C1783" t="s">
        <v>2081</v>
      </c>
      <c r="D1783" s="16">
        <v>82031.320000000007</v>
      </c>
      <c r="E1783" s="16">
        <v>11129.75</v>
      </c>
      <c r="F1783" s="16" t="s">
        <v>3282</v>
      </c>
      <c r="G1783">
        <f>VLOOKUP(CONCATENATE(Plan1!C1783,Plan1!D1783),Planilha2!$F:$K,5,0)</f>
        <v>96</v>
      </c>
      <c r="H1783" t="s">
        <v>6565</v>
      </c>
      <c r="I1783" t="s">
        <v>4734</v>
      </c>
    </row>
    <row r="1784" spans="1:9" x14ac:dyDescent="0.3">
      <c r="A1784" t="s">
        <v>7917</v>
      </c>
      <c r="B1784" t="s">
        <v>3194</v>
      </c>
      <c r="C1784" t="s">
        <v>2082</v>
      </c>
      <c r="D1784" s="16">
        <v>36302.67</v>
      </c>
      <c r="E1784" s="16">
        <v>5806.6</v>
      </c>
      <c r="F1784" s="16" t="s">
        <v>3282</v>
      </c>
      <c r="G1784">
        <f>VLOOKUP(CONCATENATE(Plan1!C1784,Plan1!D1784),Planilha2!$F:$K,5,0)</f>
        <v>96</v>
      </c>
      <c r="H1784" t="s">
        <v>6566</v>
      </c>
      <c r="I1784" t="s">
        <v>4736</v>
      </c>
    </row>
    <row r="1785" spans="1:9" x14ac:dyDescent="0.3">
      <c r="A1785" t="s">
        <v>7918</v>
      </c>
      <c r="B1785" t="s">
        <v>3195</v>
      </c>
      <c r="C1785" t="s">
        <v>2083</v>
      </c>
      <c r="D1785" s="16">
        <v>12883.96</v>
      </c>
      <c r="E1785" s="16" t="s">
        <v>3282</v>
      </c>
      <c r="F1785" s="16" t="s">
        <v>3282</v>
      </c>
      <c r="G1785">
        <f>VLOOKUP(CONCATENATE(Plan1!C1785,Plan1!D1785),Planilha2!$F:$K,5,0)</f>
        <v>106</v>
      </c>
      <c r="H1785" t="s">
        <v>6567</v>
      </c>
      <c r="I1785" t="s">
        <v>4738</v>
      </c>
    </row>
    <row r="1786" spans="1:9" x14ac:dyDescent="0.3">
      <c r="A1786" t="s">
        <v>7502</v>
      </c>
      <c r="B1786" t="s">
        <v>2601</v>
      </c>
      <c r="C1786" t="s">
        <v>2084</v>
      </c>
      <c r="D1786" s="16">
        <v>45377.06</v>
      </c>
      <c r="E1786" s="16" t="s">
        <v>3282</v>
      </c>
      <c r="F1786" s="16">
        <v>15975.96</v>
      </c>
      <c r="G1786">
        <f>VLOOKUP(CONCATENATE(Plan1!C1786,Plan1!D1786),Planilha2!$F:$K,5,0)</f>
        <v>1</v>
      </c>
      <c r="H1786" t="s">
        <v>6568</v>
      </c>
      <c r="I1786" t="s">
        <v>4740</v>
      </c>
    </row>
    <row r="1787" spans="1:9" x14ac:dyDescent="0.3">
      <c r="A1787" t="s">
        <v>3499</v>
      </c>
      <c r="B1787" t="s">
        <v>3196</v>
      </c>
      <c r="C1787" t="s">
        <v>2085</v>
      </c>
      <c r="D1787" s="16">
        <v>15985.36</v>
      </c>
      <c r="E1787" s="16" t="s">
        <v>3282</v>
      </c>
      <c r="F1787" s="16">
        <v>4863.74</v>
      </c>
      <c r="G1787">
        <f>VLOOKUP(CONCATENATE(Plan1!C1787,Plan1!D1787),Planilha2!$F:$K,5,0)</f>
        <v>1</v>
      </c>
      <c r="H1787" t="s">
        <v>6569</v>
      </c>
      <c r="I1787" t="s">
        <v>4742</v>
      </c>
    </row>
    <row r="1788" spans="1:9" x14ac:dyDescent="0.3">
      <c r="A1788" t="s">
        <v>3500</v>
      </c>
      <c r="B1788" t="s">
        <v>3197</v>
      </c>
      <c r="C1788" t="s">
        <v>2086</v>
      </c>
      <c r="D1788" s="16">
        <v>37797.550000000003</v>
      </c>
      <c r="E1788" s="16">
        <v>3377.19</v>
      </c>
      <c r="F1788" s="16" t="s">
        <v>3282</v>
      </c>
      <c r="G1788">
        <f>VLOOKUP(CONCATENATE(Plan1!C1788,Plan1!D1788),Planilha2!$F:$K,5,0)</f>
        <v>95</v>
      </c>
      <c r="H1788" t="s">
        <v>6571</v>
      </c>
      <c r="I1788" t="s">
        <v>4745</v>
      </c>
    </row>
    <row r="1789" spans="1:9" x14ac:dyDescent="0.3">
      <c r="A1789" t="s">
        <v>3499</v>
      </c>
      <c r="B1789" t="s">
        <v>3196</v>
      </c>
      <c r="C1789" t="s">
        <v>2087</v>
      </c>
      <c r="D1789" s="16">
        <v>14187.96</v>
      </c>
      <c r="E1789" s="16" t="s">
        <v>3282</v>
      </c>
      <c r="F1789" s="16">
        <v>4184.1899999999996</v>
      </c>
      <c r="G1789">
        <f>VLOOKUP(CONCATENATE(Plan1!C1789,Plan1!D1789),Planilha2!$F:$K,5,0)</f>
        <v>1</v>
      </c>
      <c r="H1789" t="s">
        <v>6572</v>
      </c>
      <c r="I1789" t="s">
        <v>4747</v>
      </c>
    </row>
    <row r="1790" spans="1:9" x14ac:dyDescent="0.3">
      <c r="A1790" t="s">
        <v>3499</v>
      </c>
      <c r="B1790" t="s">
        <v>3196</v>
      </c>
      <c r="C1790" t="s">
        <v>2088</v>
      </c>
      <c r="D1790" s="16">
        <v>18048.72</v>
      </c>
      <c r="E1790" s="16" t="s">
        <v>3282</v>
      </c>
      <c r="F1790" s="16">
        <v>5643.83</v>
      </c>
      <c r="G1790">
        <f>VLOOKUP(CONCATENATE(Plan1!C1790,Plan1!D1790),Planilha2!$F:$K,5,0)</f>
        <v>1</v>
      </c>
      <c r="H1790" t="s">
        <v>6573</v>
      </c>
      <c r="I1790" t="s">
        <v>4748</v>
      </c>
    </row>
    <row r="1791" spans="1:9" x14ac:dyDescent="0.3">
      <c r="A1791" t="s">
        <v>3499</v>
      </c>
      <c r="B1791" t="s">
        <v>3196</v>
      </c>
      <c r="C1791" t="s">
        <v>2089</v>
      </c>
      <c r="D1791" s="16">
        <v>15846.5</v>
      </c>
      <c r="E1791" s="16" t="s">
        <v>3282</v>
      </c>
      <c r="F1791" s="16">
        <v>4811.2299999999996</v>
      </c>
      <c r="G1791">
        <f>VLOOKUP(CONCATENATE(Plan1!C1791,Plan1!D1791),Planilha2!$F:$K,5,0)</f>
        <v>1</v>
      </c>
      <c r="H1791" t="s">
        <v>6574</v>
      </c>
      <c r="I1791" t="s">
        <v>4750</v>
      </c>
    </row>
    <row r="1792" spans="1:9" x14ac:dyDescent="0.3">
      <c r="A1792" t="s">
        <v>3499</v>
      </c>
      <c r="B1792" t="s">
        <v>3196</v>
      </c>
      <c r="C1792" t="s">
        <v>2090</v>
      </c>
      <c r="D1792" s="16">
        <v>11581.24</v>
      </c>
      <c r="E1792" s="16" t="s">
        <v>3282</v>
      </c>
      <c r="F1792" s="16">
        <v>3086.52</v>
      </c>
      <c r="G1792">
        <f>VLOOKUP(CONCATENATE(Plan1!C1792,Plan1!D1792),Planilha2!$F:$K,5,0)</f>
        <v>1</v>
      </c>
      <c r="H1792" t="s">
        <v>6576</v>
      </c>
      <c r="I1792" t="s">
        <v>4753</v>
      </c>
    </row>
    <row r="1793" spans="1:9" x14ac:dyDescent="0.3">
      <c r="A1793" t="s">
        <v>3493</v>
      </c>
      <c r="B1793" t="s">
        <v>3198</v>
      </c>
      <c r="C1793" t="s">
        <v>2091</v>
      </c>
      <c r="D1793" s="16">
        <v>58525.64</v>
      </c>
      <c r="E1793" s="16">
        <v>6479.48</v>
      </c>
      <c r="F1793" s="16" t="s">
        <v>3282</v>
      </c>
      <c r="G1793">
        <f>VLOOKUP(CONCATENATE(Plan1!C1793,Plan1!D1793),Planilha2!$F:$K,5,0)</f>
        <v>203</v>
      </c>
      <c r="H1793" t="s">
        <v>6577</v>
      </c>
      <c r="I1793" t="s">
        <v>4755</v>
      </c>
    </row>
    <row r="1794" spans="1:9" x14ac:dyDescent="0.3">
      <c r="A1794" t="s">
        <v>3499</v>
      </c>
      <c r="B1794" t="s">
        <v>3196</v>
      </c>
      <c r="C1794" t="s">
        <v>2092</v>
      </c>
      <c r="D1794" s="16">
        <v>15133.4</v>
      </c>
      <c r="E1794" s="16" t="s">
        <v>3282</v>
      </c>
      <c r="F1794" s="16">
        <v>4541.63</v>
      </c>
      <c r="G1794">
        <f>VLOOKUP(CONCATENATE(Plan1!C1794,Plan1!D1794),Planilha2!$F:$K,5,0)</f>
        <v>1</v>
      </c>
      <c r="H1794" t="s">
        <v>6578</v>
      </c>
      <c r="I1794" t="s">
        <v>4757</v>
      </c>
    </row>
    <row r="1795" spans="1:9" x14ac:dyDescent="0.3">
      <c r="A1795" t="s">
        <v>3499</v>
      </c>
      <c r="B1795" t="s">
        <v>3196</v>
      </c>
      <c r="C1795" t="s">
        <v>2093</v>
      </c>
      <c r="D1795" s="16">
        <v>14692.78</v>
      </c>
      <c r="E1795" s="16" t="s">
        <v>3282</v>
      </c>
      <c r="F1795" s="16">
        <v>4375.05</v>
      </c>
      <c r="G1795">
        <f>VLOOKUP(CONCATENATE(Plan1!C1795,Plan1!D1795),Planilha2!$F:$K,5,0)</f>
        <v>1</v>
      </c>
      <c r="H1795" t="s">
        <v>6575</v>
      </c>
      <c r="I1795" t="s">
        <v>4759</v>
      </c>
    </row>
    <row r="1796" spans="1:9" x14ac:dyDescent="0.3">
      <c r="A1796" t="s">
        <v>3499</v>
      </c>
      <c r="B1796" t="s">
        <v>3196</v>
      </c>
      <c r="C1796" t="s">
        <v>2094</v>
      </c>
      <c r="D1796" s="16">
        <v>13521.32</v>
      </c>
      <c r="E1796" s="16" t="s">
        <v>3282</v>
      </c>
      <c r="F1796" s="16">
        <v>3932.14</v>
      </c>
      <c r="G1796">
        <f>VLOOKUP(CONCATENATE(Plan1!C1796,Plan1!D1796),Planilha2!$F:$K,5,0)</f>
        <v>1</v>
      </c>
      <c r="H1796" t="s">
        <v>6579</v>
      </c>
      <c r="I1796" t="s">
        <v>4761</v>
      </c>
    </row>
    <row r="1797" spans="1:9" x14ac:dyDescent="0.3">
      <c r="A1797" t="s">
        <v>3499</v>
      </c>
      <c r="B1797" t="s">
        <v>3196</v>
      </c>
      <c r="C1797" t="s">
        <v>2095</v>
      </c>
      <c r="D1797" s="16">
        <v>18734.03</v>
      </c>
      <c r="E1797" s="16" t="s">
        <v>3282</v>
      </c>
      <c r="F1797" s="16">
        <v>5902.93</v>
      </c>
      <c r="G1797">
        <f>VLOOKUP(CONCATENATE(Plan1!C1797,Plan1!D1797),Planilha2!$F:$K,5,0)</f>
        <v>1</v>
      </c>
      <c r="H1797" t="s">
        <v>6580</v>
      </c>
      <c r="I1797" t="s">
        <v>4763</v>
      </c>
    </row>
    <row r="1798" spans="1:9" x14ac:dyDescent="0.3">
      <c r="A1798" t="s">
        <v>7919</v>
      </c>
      <c r="B1798" t="s">
        <v>3199</v>
      </c>
      <c r="C1798" t="s">
        <v>2096</v>
      </c>
      <c r="D1798" s="16">
        <v>138157.94</v>
      </c>
      <c r="E1798" s="16">
        <v>15846.12</v>
      </c>
      <c r="F1798" s="16" t="s">
        <v>3282</v>
      </c>
      <c r="G1798">
        <f>VLOOKUP(CONCATENATE(Plan1!C1798,Plan1!D1798),Planilha2!$F:$K,5,0)</f>
        <v>99</v>
      </c>
      <c r="H1798" t="s">
        <v>6581</v>
      </c>
      <c r="I1798" t="s">
        <v>4765</v>
      </c>
    </row>
    <row r="1799" spans="1:9" x14ac:dyDescent="0.3">
      <c r="A1799" t="s">
        <v>3499</v>
      </c>
      <c r="B1799" t="s">
        <v>3196</v>
      </c>
      <c r="C1799" t="s">
        <v>2097</v>
      </c>
      <c r="D1799" s="16">
        <v>13594.02</v>
      </c>
      <c r="E1799" s="16" t="s">
        <v>3282</v>
      </c>
      <c r="F1799" s="16">
        <v>3959.63</v>
      </c>
      <c r="G1799">
        <f>VLOOKUP(CONCATENATE(Plan1!C1799,Plan1!D1799),Planilha2!$F:$K,5,0)</f>
        <v>1</v>
      </c>
      <c r="H1799" t="s">
        <v>6582</v>
      </c>
      <c r="I1799" t="s">
        <v>4767</v>
      </c>
    </row>
    <row r="1800" spans="1:9" x14ac:dyDescent="0.3">
      <c r="A1800" t="s">
        <v>7920</v>
      </c>
      <c r="B1800" t="s">
        <v>3200</v>
      </c>
      <c r="C1800" t="s">
        <v>2098</v>
      </c>
      <c r="D1800" s="16">
        <v>30228.59</v>
      </c>
      <c r="E1800" s="16">
        <v>3320.02</v>
      </c>
      <c r="F1800" s="16" t="s">
        <v>3282</v>
      </c>
      <c r="G1800">
        <f>VLOOKUP(CONCATENATE(Plan1!C1800,Plan1!D1800),Planilha2!$F:$K,5,0)</f>
        <v>109</v>
      </c>
      <c r="H1800" t="s">
        <v>6583</v>
      </c>
      <c r="I1800" t="s">
        <v>4769</v>
      </c>
    </row>
    <row r="1801" spans="1:9" x14ac:dyDescent="0.3">
      <c r="A1801" t="s">
        <v>3496</v>
      </c>
      <c r="B1801" t="s">
        <v>3201</v>
      </c>
      <c r="C1801" t="s">
        <v>2079</v>
      </c>
      <c r="D1801" s="16">
        <v>275207.3</v>
      </c>
      <c r="E1801" s="16">
        <v>26561.93</v>
      </c>
      <c r="F1801" s="16" t="s">
        <v>3282</v>
      </c>
      <c r="G1801">
        <f>VLOOKUP(CONCATENATE(Plan1!C1801,Plan1!D1801),Planilha2!$F:$K,5,0)</f>
        <v>117</v>
      </c>
      <c r="H1801" t="s">
        <v>6584</v>
      </c>
      <c r="I1801" t="s">
        <v>4771</v>
      </c>
    </row>
    <row r="1802" spans="1:9" x14ac:dyDescent="0.3">
      <c r="A1802" t="s">
        <v>3497</v>
      </c>
      <c r="B1802" t="s">
        <v>3202</v>
      </c>
      <c r="C1802" t="s">
        <v>2099</v>
      </c>
      <c r="D1802" s="16">
        <v>99898.48</v>
      </c>
      <c r="E1802" s="16">
        <v>8641.07</v>
      </c>
      <c r="F1802" s="16" t="s">
        <v>3282</v>
      </c>
      <c r="G1802">
        <f>VLOOKUP(CONCATENATE(Plan1!C1802,Plan1!D1802),Planilha2!$F:$K,5,0)</f>
        <v>98</v>
      </c>
      <c r="H1802" t="s">
        <v>6585</v>
      </c>
      <c r="I1802" t="s">
        <v>4773</v>
      </c>
    </row>
    <row r="1803" spans="1:9" x14ac:dyDescent="0.3">
      <c r="A1803" t="s">
        <v>7921</v>
      </c>
      <c r="B1803" t="s">
        <v>3203</v>
      </c>
      <c r="C1803" t="s">
        <v>2100</v>
      </c>
      <c r="D1803" s="16">
        <v>34952.31</v>
      </c>
      <c r="E1803" s="16">
        <v>2878.22</v>
      </c>
      <c r="F1803" s="16" t="s">
        <v>3282</v>
      </c>
      <c r="G1803">
        <f>VLOOKUP(CONCATENATE(Plan1!C1803,Plan1!D1803),Planilha2!$F:$K,5,0)</f>
        <v>98</v>
      </c>
      <c r="H1803" t="s">
        <v>6586</v>
      </c>
      <c r="I1803" t="s">
        <v>4775</v>
      </c>
    </row>
    <row r="1804" spans="1:9" x14ac:dyDescent="0.3">
      <c r="A1804" t="s">
        <v>7898</v>
      </c>
      <c r="B1804" t="s">
        <v>3166</v>
      </c>
      <c r="C1804" t="s">
        <v>2101</v>
      </c>
      <c r="D1804" s="16">
        <v>75256.240000000005</v>
      </c>
      <c r="E1804" s="16" t="s">
        <v>3282</v>
      </c>
      <c r="F1804" s="16">
        <v>27251.26</v>
      </c>
      <c r="G1804">
        <f>VLOOKUP(CONCATENATE(Plan1!C1804,Plan1!D1804),Planilha2!$F:$K,5,0)</f>
        <v>1</v>
      </c>
      <c r="H1804" t="s">
        <v>6587</v>
      </c>
      <c r="I1804" t="s">
        <v>4777</v>
      </c>
    </row>
    <row r="1805" spans="1:9" x14ac:dyDescent="0.3">
      <c r="A1805" t="s">
        <v>7922</v>
      </c>
      <c r="B1805" t="s">
        <v>3204</v>
      </c>
      <c r="C1805" t="s">
        <v>2102</v>
      </c>
      <c r="D1805" s="16">
        <v>154744.66</v>
      </c>
      <c r="E1805" s="16">
        <v>13824.43</v>
      </c>
      <c r="F1805" s="16" t="s">
        <v>3282</v>
      </c>
      <c r="G1805">
        <f>VLOOKUP(CONCATENATE(Plan1!C1805,Plan1!D1805),Planilha2!$F:$K,5,0)</f>
        <v>52</v>
      </c>
      <c r="H1805" t="s">
        <v>6588</v>
      </c>
      <c r="I1805" t="s">
        <v>4779</v>
      </c>
    </row>
    <row r="1806" spans="1:9" x14ac:dyDescent="0.3">
      <c r="A1806" t="s">
        <v>3499</v>
      </c>
      <c r="B1806" t="s">
        <v>3196</v>
      </c>
      <c r="C1806" t="s">
        <v>2103</v>
      </c>
      <c r="D1806" s="16">
        <v>15285.33</v>
      </c>
      <c r="E1806" s="16" t="s">
        <v>3282</v>
      </c>
      <c r="F1806" s="16">
        <v>4597.95</v>
      </c>
      <c r="G1806">
        <f>VLOOKUP(CONCATENATE(Plan1!C1806,Plan1!D1806),Planilha2!$F:$K,5,0)</f>
        <v>1</v>
      </c>
      <c r="H1806" t="s">
        <v>6589</v>
      </c>
      <c r="I1806" t="s">
        <v>4781</v>
      </c>
    </row>
    <row r="1807" spans="1:9" x14ac:dyDescent="0.3">
      <c r="A1807" t="s">
        <v>7923</v>
      </c>
      <c r="B1807" t="s">
        <v>3205</v>
      </c>
      <c r="C1807" t="s">
        <v>2104</v>
      </c>
      <c r="D1807" s="16">
        <v>121457.24</v>
      </c>
      <c r="E1807" s="16">
        <v>13912.41</v>
      </c>
      <c r="F1807" s="16" t="s">
        <v>3282</v>
      </c>
      <c r="G1807">
        <f>VLOOKUP(CONCATENATE(Plan1!C1807,Plan1!D1807),Planilha2!$F:$K,5,0)</f>
        <v>110</v>
      </c>
      <c r="H1807" t="s">
        <v>6590</v>
      </c>
      <c r="I1807" t="s">
        <v>4783</v>
      </c>
    </row>
    <row r="1808" spans="1:9" x14ac:dyDescent="0.3">
      <c r="A1808" t="s">
        <v>3498</v>
      </c>
      <c r="B1808" t="s">
        <v>3206</v>
      </c>
      <c r="C1808" t="s">
        <v>2105</v>
      </c>
      <c r="D1808" s="16">
        <v>14582.88</v>
      </c>
      <c r="E1808" s="16">
        <v>3675.95</v>
      </c>
      <c r="F1808" s="16" t="s">
        <v>3282</v>
      </c>
      <c r="G1808">
        <f>VLOOKUP(CONCATENATE(Plan1!C1808,Plan1!D1808),Planilha2!$F:$K,5,0)</f>
        <v>214</v>
      </c>
      <c r="H1808" t="s">
        <v>6591</v>
      </c>
      <c r="I1808" t="s">
        <v>4785</v>
      </c>
    </row>
    <row r="1809" spans="1:9" x14ac:dyDescent="0.3">
      <c r="A1809" t="s">
        <v>3295</v>
      </c>
      <c r="B1809" t="s">
        <v>2273</v>
      </c>
      <c r="C1809" t="s">
        <v>2105</v>
      </c>
      <c r="D1809" s="16">
        <v>1934.39</v>
      </c>
      <c r="E1809" s="16" t="s">
        <v>3282</v>
      </c>
      <c r="F1809" s="16" t="s">
        <v>3282</v>
      </c>
      <c r="G1809">
        <v>1</v>
      </c>
      <c r="H1809" t="s">
        <v>6592</v>
      </c>
      <c r="I1809" t="s">
        <v>4787</v>
      </c>
    </row>
    <row r="1810" spans="1:9" x14ac:dyDescent="0.3">
      <c r="A1810" t="s">
        <v>3501</v>
      </c>
      <c r="B1810" t="s">
        <v>3207</v>
      </c>
      <c r="C1810" t="s">
        <v>2106</v>
      </c>
      <c r="D1810" s="16">
        <v>31193.95</v>
      </c>
      <c r="E1810" s="16">
        <v>3119.5</v>
      </c>
      <c r="F1810" s="16" t="s">
        <v>3282</v>
      </c>
      <c r="G1810">
        <f>VLOOKUP(CONCATENATE(Plan1!C1810,Plan1!D1810),Planilha2!$F:$K,5,0)</f>
        <v>44</v>
      </c>
      <c r="H1810" t="s">
        <v>6593</v>
      </c>
      <c r="I1810" t="s">
        <v>4789</v>
      </c>
    </row>
    <row r="1811" spans="1:9" x14ac:dyDescent="0.3">
      <c r="A1811" t="s">
        <v>7924</v>
      </c>
      <c r="B1811" t="s">
        <v>3208</v>
      </c>
      <c r="C1811" t="s">
        <v>2107</v>
      </c>
      <c r="D1811" s="16">
        <v>176912.67</v>
      </c>
      <c r="E1811" s="16">
        <v>15443.89</v>
      </c>
      <c r="F1811" s="16" t="s">
        <v>3282</v>
      </c>
      <c r="G1811">
        <f>VLOOKUP(CONCATENATE(Plan1!C1811,Plan1!D1811),Planilha2!$F:$K,5,0)</f>
        <v>195</v>
      </c>
      <c r="H1811" t="s">
        <v>6594</v>
      </c>
      <c r="I1811" t="s">
        <v>4791</v>
      </c>
    </row>
    <row r="1812" spans="1:9" x14ac:dyDescent="0.3">
      <c r="A1812" t="s">
        <v>7626</v>
      </c>
      <c r="B1812" t="s">
        <v>2798</v>
      </c>
      <c r="C1812" t="s">
        <v>2108</v>
      </c>
      <c r="D1812" s="16">
        <v>67928.92</v>
      </c>
      <c r="E1812" s="16">
        <v>6837.15</v>
      </c>
      <c r="F1812" s="16" t="s">
        <v>3282</v>
      </c>
      <c r="G1812">
        <f>VLOOKUP(CONCATENATE(Plan1!C1812,Plan1!D1812),Planilha2!$F:$K,5,0)</f>
        <v>91</v>
      </c>
      <c r="H1812" t="s">
        <v>6595</v>
      </c>
      <c r="I1812" t="s">
        <v>4793</v>
      </c>
    </row>
    <row r="1813" spans="1:9" x14ac:dyDescent="0.3">
      <c r="A1813" t="s">
        <v>7762</v>
      </c>
      <c r="B1813" t="s">
        <v>2982</v>
      </c>
      <c r="C1813" t="s">
        <v>2109</v>
      </c>
      <c r="D1813" s="16">
        <v>47264.12</v>
      </c>
      <c r="E1813" s="16">
        <v>3952.23</v>
      </c>
      <c r="F1813" s="16" t="s">
        <v>3282</v>
      </c>
      <c r="G1813">
        <f>VLOOKUP(CONCATENATE(Plan1!C1813,Plan1!D1813),Planilha2!$F:$K,5,0)</f>
        <v>74</v>
      </c>
      <c r="H1813" t="s">
        <v>6596</v>
      </c>
      <c r="I1813" t="s">
        <v>4795</v>
      </c>
    </row>
    <row r="1814" spans="1:9" x14ac:dyDescent="0.3">
      <c r="A1814" t="s">
        <v>3506</v>
      </c>
      <c r="B1814" t="s">
        <v>3209</v>
      </c>
      <c r="C1814" t="s">
        <v>2110</v>
      </c>
      <c r="D1814" s="16">
        <v>44300.74</v>
      </c>
      <c r="E1814" s="16">
        <v>3327.69</v>
      </c>
      <c r="F1814" s="16" t="s">
        <v>3282</v>
      </c>
      <c r="G1814">
        <f>VLOOKUP(CONCATENATE(Plan1!C1814,Plan1!D1814),Planilha2!$F:$K,5,0)</f>
        <v>11</v>
      </c>
      <c r="H1814" t="s">
        <v>6597</v>
      </c>
      <c r="I1814" t="s">
        <v>4797</v>
      </c>
    </row>
    <row r="1815" spans="1:9" x14ac:dyDescent="0.3">
      <c r="A1815" t="s">
        <v>6876</v>
      </c>
      <c r="B1815" t="s">
        <v>2991</v>
      </c>
      <c r="C1815" t="s">
        <v>2110</v>
      </c>
      <c r="D1815" s="16">
        <v>9445.65</v>
      </c>
      <c r="E1815" s="16" t="s">
        <v>3282</v>
      </c>
      <c r="F1815" s="16">
        <v>2362.56</v>
      </c>
      <c r="G1815">
        <f>VLOOKUP(CONCATENATE(Plan1!C1815,Plan1!D1815),Planilha2!$F:$K,5,0)</f>
        <v>1</v>
      </c>
      <c r="H1815" t="s">
        <v>6598</v>
      </c>
      <c r="I1815" t="s">
        <v>4799</v>
      </c>
    </row>
    <row r="1816" spans="1:9" x14ac:dyDescent="0.3">
      <c r="A1816" t="s">
        <v>6876</v>
      </c>
      <c r="B1816" t="s">
        <v>2991</v>
      </c>
      <c r="C1816" t="s">
        <v>2111</v>
      </c>
      <c r="D1816" s="16">
        <v>10196.14</v>
      </c>
      <c r="E1816" s="16" t="s">
        <v>3282</v>
      </c>
      <c r="F1816" s="16">
        <v>2672.11</v>
      </c>
      <c r="G1816">
        <f>VLOOKUP(CONCATENATE(Plan1!C1816,Plan1!D1816),Planilha2!$F:$K,5,0)</f>
        <v>1</v>
      </c>
      <c r="H1816" t="s">
        <v>6599</v>
      </c>
      <c r="I1816" t="s">
        <v>4801</v>
      </c>
    </row>
    <row r="1817" spans="1:9" x14ac:dyDescent="0.3">
      <c r="A1817" t="s">
        <v>7925</v>
      </c>
      <c r="B1817" t="s">
        <v>3210</v>
      </c>
      <c r="C1817" t="s">
        <v>2112</v>
      </c>
      <c r="D1817" s="16">
        <v>39456.47</v>
      </c>
      <c r="E1817" s="16">
        <v>4554.63</v>
      </c>
      <c r="F1817" s="16">
        <v>400.35</v>
      </c>
      <c r="G1817">
        <f>VLOOKUP(CONCATENATE(Plan1!C1817,Plan1!D1817),Planilha2!$F:$K,5,0)</f>
        <v>11</v>
      </c>
      <c r="H1817" t="s">
        <v>6600</v>
      </c>
      <c r="I1817" t="s">
        <v>4803</v>
      </c>
    </row>
    <row r="1818" spans="1:9" x14ac:dyDescent="0.3">
      <c r="A1818" t="s">
        <v>3507</v>
      </c>
      <c r="B1818" t="s">
        <v>3211</v>
      </c>
      <c r="C1818" t="s">
        <v>2113</v>
      </c>
      <c r="D1818" s="16">
        <v>38039.31</v>
      </c>
      <c r="E1818" s="16">
        <v>3213.52</v>
      </c>
      <c r="F1818" s="16" t="s">
        <v>3282</v>
      </c>
      <c r="G1818">
        <f>VLOOKUP(CONCATENATE(Plan1!C1818,Plan1!D1818),Planilha2!$F:$K,5,0)</f>
        <v>39</v>
      </c>
      <c r="H1818" t="s">
        <v>6601</v>
      </c>
      <c r="I1818" t="s">
        <v>4805</v>
      </c>
    </row>
    <row r="1819" spans="1:9" x14ac:dyDescent="0.3">
      <c r="A1819" t="s">
        <v>7926</v>
      </c>
      <c r="B1819" t="s">
        <v>3212</v>
      </c>
      <c r="C1819" t="s">
        <v>2114</v>
      </c>
      <c r="D1819" s="16">
        <v>150007.82999999999</v>
      </c>
      <c r="E1819" s="16">
        <v>16623.25</v>
      </c>
      <c r="F1819" s="16" t="s">
        <v>3282</v>
      </c>
      <c r="G1819">
        <f>VLOOKUP(CONCATENATE(Plan1!C1819,Plan1!D1819),Planilha2!$F:$K,5,0)</f>
        <v>70</v>
      </c>
      <c r="H1819" t="s">
        <v>6602</v>
      </c>
      <c r="I1819" t="s">
        <v>4807</v>
      </c>
    </row>
    <row r="1820" spans="1:9" x14ac:dyDescent="0.3">
      <c r="A1820" t="s">
        <v>7927</v>
      </c>
      <c r="B1820" t="s">
        <v>3214</v>
      </c>
      <c r="C1820" t="s">
        <v>2116</v>
      </c>
      <c r="D1820" s="16">
        <v>21000.04</v>
      </c>
      <c r="E1820" s="16">
        <v>877.23</v>
      </c>
      <c r="F1820" s="16" t="s">
        <v>3282</v>
      </c>
      <c r="G1820">
        <f>VLOOKUP(CONCATENATE(Plan1!C1820,Plan1!D1820),Planilha2!$F:$K,5,0)</f>
        <v>14</v>
      </c>
      <c r="H1820" t="s">
        <v>6603</v>
      </c>
      <c r="I1820" t="s">
        <v>4809</v>
      </c>
    </row>
    <row r="1821" spans="1:9" x14ac:dyDescent="0.3">
      <c r="A1821" t="s">
        <v>7928</v>
      </c>
      <c r="B1821" t="s">
        <v>3215</v>
      </c>
      <c r="C1821" t="s">
        <v>2117</v>
      </c>
      <c r="D1821" s="16">
        <v>20941.759999999998</v>
      </c>
      <c r="E1821" s="16">
        <v>877.23</v>
      </c>
      <c r="F1821" s="16" t="s">
        <v>3282</v>
      </c>
      <c r="G1821">
        <f>VLOOKUP(CONCATENATE(Plan1!C1821,Plan1!D1821),Planilha2!$F:$K,5,0)</f>
        <v>14</v>
      </c>
      <c r="H1821" t="s">
        <v>6604</v>
      </c>
      <c r="I1821" t="s">
        <v>4812</v>
      </c>
    </row>
    <row r="1822" spans="1:9" x14ac:dyDescent="0.3">
      <c r="A1822" t="s">
        <v>7929</v>
      </c>
      <c r="B1822" t="s">
        <v>3216</v>
      </c>
      <c r="C1822" t="s">
        <v>2118</v>
      </c>
      <c r="D1822" s="16">
        <v>14065.69</v>
      </c>
      <c r="E1822" s="16">
        <v>877.23</v>
      </c>
      <c r="F1822" s="16" t="s">
        <v>3282</v>
      </c>
      <c r="G1822">
        <f>VLOOKUP(CONCATENATE(Plan1!C1822,Plan1!D1822),Planilha2!$F:$K,5,0)</f>
        <v>5</v>
      </c>
      <c r="H1822" t="s">
        <v>6605</v>
      </c>
      <c r="I1822" t="s">
        <v>4814</v>
      </c>
    </row>
    <row r="1823" spans="1:9" x14ac:dyDescent="0.3">
      <c r="A1823" t="s">
        <v>1051</v>
      </c>
      <c r="B1823" t="s">
        <v>2556</v>
      </c>
      <c r="C1823" t="s">
        <v>2118</v>
      </c>
      <c r="D1823" s="16">
        <v>3468.88</v>
      </c>
      <c r="E1823" s="16" t="s">
        <v>3282</v>
      </c>
      <c r="F1823" s="16">
        <v>185.55</v>
      </c>
      <c r="G1823">
        <f>VLOOKUP(CONCATENATE(Plan1!C1823,Plan1!D1823),Planilha2!$F:$K,5,0)</f>
        <v>1</v>
      </c>
      <c r="H1823" t="s">
        <v>6606</v>
      </c>
      <c r="I1823" t="s">
        <v>4816</v>
      </c>
    </row>
    <row r="1824" spans="1:9" x14ac:dyDescent="0.3">
      <c r="A1824" t="s">
        <v>3508</v>
      </c>
      <c r="B1824" t="s">
        <v>3217</v>
      </c>
      <c r="C1824" t="s">
        <v>2119</v>
      </c>
      <c r="D1824" s="16">
        <v>10041.84</v>
      </c>
      <c r="E1824" s="16">
        <v>877.23</v>
      </c>
      <c r="F1824" s="16">
        <v>25.38</v>
      </c>
      <c r="G1824">
        <f>VLOOKUP(CONCATENATE(Plan1!C1824,Plan1!D1824),Planilha2!$F:$K,5,0)</f>
        <v>4</v>
      </c>
      <c r="H1824" t="s">
        <v>8019</v>
      </c>
      <c r="I1824" t="s">
        <v>8034</v>
      </c>
    </row>
    <row r="1825" spans="1:9" x14ac:dyDescent="0.3">
      <c r="A1825" t="s">
        <v>1051</v>
      </c>
      <c r="B1825" t="s">
        <v>2556</v>
      </c>
      <c r="C1825" t="s">
        <v>2119</v>
      </c>
      <c r="D1825" s="16">
        <v>2611.38</v>
      </c>
      <c r="E1825" s="16" t="s">
        <v>3282</v>
      </c>
      <c r="F1825" s="16">
        <v>45.81</v>
      </c>
      <c r="G1825">
        <f>VLOOKUP(CONCATENATE(Plan1!C1825,Plan1!D1825),Planilha2!$F:$K,5,0)</f>
        <v>1</v>
      </c>
      <c r="H1825" t="s">
        <v>8020</v>
      </c>
      <c r="I1825" t="s">
        <v>4819</v>
      </c>
    </row>
    <row r="1826" spans="1:9" x14ac:dyDescent="0.3">
      <c r="A1826" t="s">
        <v>7930</v>
      </c>
      <c r="B1826" t="s">
        <v>3218</v>
      </c>
      <c r="C1826" t="s">
        <v>2120</v>
      </c>
      <c r="D1826" s="16">
        <v>31982.7</v>
      </c>
      <c r="E1826" s="16">
        <v>877.22</v>
      </c>
      <c r="F1826" s="16" t="s">
        <v>3282</v>
      </c>
      <c r="G1826">
        <f>VLOOKUP(CONCATENATE(Plan1!C1826,Plan1!D1826),Planilha2!$F:$K,5,0)</f>
        <v>14</v>
      </c>
      <c r="H1826" t="s">
        <v>6607</v>
      </c>
      <c r="I1826" t="s">
        <v>4821</v>
      </c>
    </row>
    <row r="1827" spans="1:9" x14ac:dyDescent="0.3">
      <c r="A1827" t="s">
        <v>7931</v>
      </c>
      <c r="B1827" t="s">
        <v>3219</v>
      </c>
      <c r="C1827" t="s">
        <v>2121</v>
      </c>
      <c r="D1827" s="16">
        <v>264562.93</v>
      </c>
      <c r="E1827" s="16">
        <v>877.23</v>
      </c>
      <c r="F1827" s="16" t="s">
        <v>3282</v>
      </c>
      <c r="G1827">
        <f>VLOOKUP(CONCATENATE(Plan1!C1827,Plan1!D1827),Planilha2!$F:$K,5,0)</f>
        <v>103</v>
      </c>
      <c r="H1827" t="s">
        <v>6608</v>
      </c>
      <c r="I1827" t="s">
        <v>4823</v>
      </c>
    </row>
    <row r="1828" spans="1:9" x14ac:dyDescent="0.3">
      <c r="A1828" t="s">
        <v>7932</v>
      </c>
      <c r="B1828" t="s">
        <v>3220</v>
      </c>
      <c r="C1828" t="s">
        <v>2121</v>
      </c>
      <c r="D1828" s="16">
        <v>50955.15</v>
      </c>
      <c r="E1828" s="16" t="s">
        <v>3282</v>
      </c>
      <c r="F1828" s="16">
        <v>17928.66</v>
      </c>
      <c r="G1828">
        <f>VLOOKUP(CONCATENATE(Plan1!C1828,Plan1!D1828),Planilha2!$F:$K,5,0)</f>
        <v>1</v>
      </c>
      <c r="H1828" t="s">
        <v>6609</v>
      </c>
      <c r="I1828" t="s">
        <v>4825</v>
      </c>
    </row>
    <row r="1829" spans="1:9" x14ac:dyDescent="0.3">
      <c r="A1829" t="s">
        <v>7933</v>
      </c>
      <c r="B1829" t="s">
        <v>3222</v>
      </c>
      <c r="C1829" t="s">
        <v>2122</v>
      </c>
      <c r="D1829" s="16">
        <v>42833.1</v>
      </c>
      <c r="E1829" s="16" t="s">
        <v>3282</v>
      </c>
      <c r="F1829" s="16">
        <v>14895.16</v>
      </c>
      <c r="G1829">
        <f>VLOOKUP(CONCATENATE(Plan1!C1829,Plan1!D1829),Planilha2!$F:$K,5,0)</f>
        <v>1</v>
      </c>
      <c r="H1829" t="s">
        <v>6610</v>
      </c>
      <c r="I1829" t="s">
        <v>4827</v>
      </c>
    </row>
    <row r="1830" spans="1:9" x14ac:dyDescent="0.3">
      <c r="A1830" t="s">
        <v>7934</v>
      </c>
      <c r="B1830" t="s">
        <v>3223</v>
      </c>
      <c r="C1830" t="s">
        <v>2123</v>
      </c>
      <c r="D1830" s="16">
        <v>58740</v>
      </c>
      <c r="E1830" s="16">
        <v>877.23</v>
      </c>
      <c r="F1830" s="16" t="s">
        <v>3282</v>
      </c>
      <c r="G1830">
        <f>VLOOKUP(CONCATENATE(Plan1!C1830,Plan1!D1830),Planilha2!$F:$K,5,0)</f>
        <v>41</v>
      </c>
      <c r="H1830" t="s">
        <v>6611</v>
      </c>
      <c r="I1830" t="s">
        <v>4829</v>
      </c>
    </row>
    <row r="1831" spans="1:9" x14ac:dyDescent="0.3">
      <c r="A1831" t="s">
        <v>7935</v>
      </c>
      <c r="B1831" t="s">
        <v>3224</v>
      </c>
      <c r="C1831" t="s">
        <v>1927</v>
      </c>
      <c r="D1831" s="16">
        <v>17634.599999999999</v>
      </c>
      <c r="E1831" s="16" t="s">
        <v>3282</v>
      </c>
      <c r="F1831" s="16">
        <v>5476.25</v>
      </c>
      <c r="G1831">
        <f>VLOOKUP(CONCATENATE(Plan1!C1831,Plan1!D1831),Planilha2!$F:$K,5,0)</f>
        <v>1</v>
      </c>
      <c r="H1831" t="s">
        <v>6612</v>
      </c>
      <c r="I1831" t="s">
        <v>4832</v>
      </c>
    </row>
    <row r="1832" spans="1:9" x14ac:dyDescent="0.3">
      <c r="A1832" t="s">
        <v>7936</v>
      </c>
      <c r="B1832" t="s">
        <v>3225</v>
      </c>
      <c r="C1832" t="s">
        <v>2124</v>
      </c>
      <c r="D1832" s="16">
        <v>51390.22</v>
      </c>
      <c r="E1832" s="16">
        <v>5328.07</v>
      </c>
      <c r="F1832" s="16" t="s">
        <v>3282</v>
      </c>
      <c r="G1832">
        <f>VLOOKUP(CONCATENATE(Plan1!C1832,Plan1!D1832),Planilha2!$F:$K,5,0)</f>
        <v>80</v>
      </c>
      <c r="H1832" t="s">
        <v>6613</v>
      </c>
      <c r="I1832" t="s">
        <v>4836</v>
      </c>
    </row>
    <row r="1833" spans="1:9" x14ac:dyDescent="0.3">
      <c r="A1833" t="s">
        <v>7477</v>
      </c>
      <c r="B1833" t="s">
        <v>2568</v>
      </c>
      <c r="C1833" t="s">
        <v>2125</v>
      </c>
      <c r="D1833" s="16">
        <v>87896.79</v>
      </c>
      <c r="E1833" s="16">
        <v>8045.09</v>
      </c>
      <c r="F1833" s="16" t="s">
        <v>3282</v>
      </c>
      <c r="G1833">
        <f>VLOOKUP(CONCATENATE(Plan1!C1833,Plan1!D1833),Planilha2!$F:$K,5,0)</f>
        <v>122</v>
      </c>
      <c r="H1833" t="s">
        <v>6614</v>
      </c>
      <c r="I1833" t="s">
        <v>4838</v>
      </c>
    </row>
    <row r="1834" spans="1:9" x14ac:dyDescent="0.3">
      <c r="A1834" t="s">
        <v>7937</v>
      </c>
      <c r="B1834" t="s">
        <v>3226</v>
      </c>
      <c r="C1834" t="s">
        <v>2126</v>
      </c>
      <c r="D1834" s="16">
        <v>80289.2</v>
      </c>
      <c r="E1834" s="16">
        <v>9985.0499999999993</v>
      </c>
      <c r="F1834" s="16" t="s">
        <v>3282</v>
      </c>
      <c r="G1834">
        <f>VLOOKUP(CONCATENATE(Plan1!C1834,Plan1!D1834),Planilha2!$F:$K,5,0)</f>
        <v>107</v>
      </c>
      <c r="H1834" t="s">
        <v>6615</v>
      </c>
      <c r="I1834" t="s">
        <v>4841</v>
      </c>
    </row>
    <row r="1835" spans="1:9" x14ac:dyDescent="0.3">
      <c r="A1835" t="s">
        <v>7938</v>
      </c>
      <c r="B1835" t="s">
        <v>3227</v>
      </c>
      <c r="C1835" t="s">
        <v>2127</v>
      </c>
      <c r="D1835" s="16">
        <v>266675.02</v>
      </c>
      <c r="E1835" s="16">
        <v>24632.47</v>
      </c>
      <c r="F1835" s="16" t="s">
        <v>3282</v>
      </c>
      <c r="G1835">
        <f>VLOOKUP(CONCATENATE(Plan1!C1835,Plan1!D1835),Planilha2!$F:$K,5,0)</f>
        <v>143</v>
      </c>
      <c r="H1835" t="s">
        <v>6616</v>
      </c>
      <c r="I1835" t="s">
        <v>4844</v>
      </c>
    </row>
    <row r="1836" spans="1:9" x14ac:dyDescent="0.3">
      <c r="A1836" t="s">
        <v>7939</v>
      </c>
      <c r="B1836" t="s">
        <v>3228</v>
      </c>
      <c r="C1836" t="s">
        <v>2128</v>
      </c>
      <c r="D1836" s="16">
        <v>244155.39</v>
      </c>
      <c r="E1836" s="16">
        <v>18386.22</v>
      </c>
      <c r="F1836" s="16" t="s">
        <v>3282</v>
      </c>
      <c r="G1836">
        <f>VLOOKUP(CONCATENATE(Plan1!C1836,Plan1!D1836),Planilha2!$F:$K,5,0)</f>
        <v>137</v>
      </c>
      <c r="H1836" t="s">
        <v>6617</v>
      </c>
      <c r="I1836" t="s">
        <v>4846</v>
      </c>
    </row>
    <row r="1837" spans="1:9" x14ac:dyDescent="0.3">
      <c r="A1837" t="s">
        <v>6799</v>
      </c>
      <c r="B1837" t="s">
        <v>2721</v>
      </c>
      <c r="C1837" t="s">
        <v>1811</v>
      </c>
      <c r="D1837" s="16">
        <v>1177.73</v>
      </c>
      <c r="E1837" s="16" t="s">
        <v>3282</v>
      </c>
      <c r="F1837" s="16" t="s">
        <v>3282</v>
      </c>
      <c r="G1837">
        <f>VLOOKUP(CONCATENATE(Plan1!C1837,Plan1!D1837),Planilha2!$F:$K,5,0)</f>
        <v>1</v>
      </c>
      <c r="H1837" t="s">
        <v>6618</v>
      </c>
      <c r="I1837" t="s">
        <v>4848</v>
      </c>
    </row>
    <row r="1838" spans="1:9" x14ac:dyDescent="0.3">
      <c r="A1838" t="s">
        <v>7940</v>
      </c>
      <c r="B1838" t="s">
        <v>3229</v>
      </c>
      <c r="C1838" t="s">
        <v>2129</v>
      </c>
      <c r="D1838" s="16">
        <v>110965.14</v>
      </c>
      <c r="E1838" s="16">
        <v>10083.879999999999</v>
      </c>
      <c r="F1838" s="16" t="s">
        <v>3282</v>
      </c>
      <c r="G1838">
        <f>VLOOKUP(CONCATENATE(Plan1!C1838,Plan1!D1838),Planilha2!$F:$K,5,0)</f>
        <v>195</v>
      </c>
      <c r="H1838" t="s">
        <v>6619</v>
      </c>
      <c r="I1838" t="s">
        <v>4850</v>
      </c>
    </row>
    <row r="1839" spans="1:9" x14ac:dyDescent="0.3">
      <c r="A1839" t="s">
        <v>7941</v>
      </c>
      <c r="B1839" t="s">
        <v>3230</v>
      </c>
      <c r="C1839" t="s">
        <v>2130</v>
      </c>
      <c r="D1839" s="16">
        <v>167567.64000000001</v>
      </c>
      <c r="E1839" s="16">
        <v>877.22</v>
      </c>
      <c r="F1839" s="16" t="s">
        <v>3282</v>
      </c>
      <c r="G1839">
        <f>VLOOKUP(CONCATENATE(Plan1!C1839,Plan1!D1839),Planilha2!$F:$K,5,0)</f>
        <v>153</v>
      </c>
      <c r="H1839" t="s">
        <v>6620</v>
      </c>
      <c r="I1839" t="s">
        <v>4852</v>
      </c>
    </row>
    <row r="1840" spans="1:9" x14ac:dyDescent="0.3">
      <c r="A1840" t="s">
        <v>3397</v>
      </c>
      <c r="B1840" t="s">
        <v>2791</v>
      </c>
      <c r="C1840" t="s">
        <v>2130</v>
      </c>
      <c r="D1840" s="16">
        <v>14359.62</v>
      </c>
      <c r="E1840" s="16" t="s">
        <v>3282</v>
      </c>
      <c r="F1840" s="16">
        <v>4240.12</v>
      </c>
      <c r="G1840">
        <f>VLOOKUP(CONCATENATE(Plan1!C1840,Plan1!D1840),Planilha2!$F:$K,5,0)</f>
        <v>1</v>
      </c>
      <c r="H1840" t="s">
        <v>6622</v>
      </c>
      <c r="I1840" t="s">
        <v>4855</v>
      </c>
    </row>
    <row r="1841" spans="1:9" x14ac:dyDescent="0.3">
      <c r="A1841" t="s">
        <v>7860</v>
      </c>
      <c r="B1841" t="s">
        <v>3112</v>
      </c>
      <c r="C1841" t="s">
        <v>1971</v>
      </c>
      <c r="D1841" s="16">
        <v>10045.18</v>
      </c>
      <c r="E1841" s="16" t="s">
        <v>3282</v>
      </c>
      <c r="F1841" s="16">
        <v>2611.64</v>
      </c>
      <c r="G1841">
        <f>VLOOKUP(CONCATENATE(Plan1!C1841,Plan1!D1841),Planilha2!$F:$K,5,0)</f>
        <v>1</v>
      </c>
      <c r="H1841" t="s">
        <v>6623</v>
      </c>
      <c r="I1841" t="s">
        <v>2263</v>
      </c>
    </row>
    <row r="1842" spans="1:9" x14ac:dyDescent="0.3">
      <c r="A1842" t="s">
        <v>7942</v>
      </c>
      <c r="B1842" t="s">
        <v>3231</v>
      </c>
      <c r="C1842" t="s">
        <v>2131</v>
      </c>
      <c r="D1842" s="16">
        <v>21646.84</v>
      </c>
      <c r="E1842" s="16">
        <v>2177.4699999999998</v>
      </c>
      <c r="F1842" s="16" t="s">
        <v>3282</v>
      </c>
      <c r="G1842">
        <f>VLOOKUP(CONCATENATE(Plan1!C1842,Plan1!D1842),Planilha2!$F:$K,5,0)</f>
        <v>160</v>
      </c>
      <c r="H1842" t="s">
        <v>6624</v>
      </c>
      <c r="I1842" t="s">
        <v>4859</v>
      </c>
    </row>
    <row r="1843" spans="1:9" x14ac:dyDescent="0.3">
      <c r="A1843" t="s">
        <v>7943</v>
      </c>
      <c r="B1843" t="s">
        <v>3232</v>
      </c>
      <c r="C1843" t="s">
        <v>2132</v>
      </c>
      <c r="D1843" s="16">
        <v>103232.24</v>
      </c>
      <c r="E1843" s="16">
        <v>8195.48</v>
      </c>
      <c r="F1843" s="16" t="s">
        <v>3282</v>
      </c>
      <c r="G1843">
        <f>VLOOKUP(CONCATENATE(Plan1!C1843,Plan1!D1843),Planilha2!$F:$K,5,0)</f>
        <v>178</v>
      </c>
      <c r="H1843" t="s">
        <v>6625</v>
      </c>
      <c r="I1843" t="s">
        <v>2208</v>
      </c>
    </row>
    <row r="1844" spans="1:9" x14ac:dyDescent="0.3">
      <c r="A1844" t="s">
        <v>7944</v>
      </c>
      <c r="B1844" t="s">
        <v>3233</v>
      </c>
      <c r="C1844" t="s">
        <v>2133</v>
      </c>
      <c r="D1844" s="16">
        <v>115106.26</v>
      </c>
      <c r="E1844" s="16">
        <v>8673.7800000000007</v>
      </c>
      <c r="F1844" s="16" t="s">
        <v>3282</v>
      </c>
      <c r="G1844">
        <f>VLOOKUP(CONCATENATE(Plan1!C1844,Plan1!D1844),Planilha2!$F:$K,5,0)</f>
        <v>195</v>
      </c>
      <c r="H1844" t="s">
        <v>6626</v>
      </c>
      <c r="I1844" t="s">
        <v>4862</v>
      </c>
    </row>
    <row r="1845" spans="1:9" x14ac:dyDescent="0.3">
      <c r="A1845" t="s">
        <v>3295</v>
      </c>
      <c r="B1845" t="s">
        <v>2273</v>
      </c>
      <c r="C1845" t="s">
        <v>2134</v>
      </c>
      <c r="D1845" s="16">
        <v>20402.5</v>
      </c>
      <c r="E1845" s="16" t="s">
        <v>3282</v>
      </c>
      <c r="F1845" s="16">
        <v>6520.99</v>
      </c>
      <c r="G1845">
        <v>1</v>
      </c>
      <c r="H1845" t="s">
        <v>6627</v>
      </c>
      <c r="I1845" t="s">
        <v>4864</v>
      </c>
    </row>
    <row r="1846" spans="1:9" x14ac:dyDescent="0.3">
      <c r="A1846" t="s">
        <v>7066</v>
      </c>
      <c r="B1846" t="s">
        <v>3234</v>
      </c>
      <c r="C1846" t="s">
        <v>2135</v>
      </c>
      <c r="D1846" s="16">
        <v>130848.53</v>
      </c>
      <c r="E1846" s="16" t="s">
        <v>3282</v>
      </c>
      <c r="F1846" s="16" t="s">
        <v>3282</v>
      </c>
      <c r="G1846">
        <f>VLOOKUP(CONCATENATE(Plan1!C1846,Plan1!D1846),Planilha2!$F:$K,5,0)</f>
        <v>49</v>
      </c>
      <c r="H1846" t="s">
        <v>6628</v>
      </c>
      <c r="I1846" t="s">
        <v>2266</v>
      </c>
    </row>
    <row r="1847" spans="1:9" x14ac:dyDescent="0.3">
      <c r="A1847" t="s">
        <v>7945</v>
      </c>
      <c r="B1847" t="s">
        <v>3235</v>
      </c>
      <c r="C1847" t="s">
        <v>1736</v>
      </c>
      <c r="D1847" s="16">
        <v>13749.67</v>
      </c>
      <c r="E1847" s="16" t="s">
        <v>3282</v>
      </c>
      <c r="F1847" s="16">
        <v>3990.95</v>
      </c>
      <c r="G1847">
        <f>VLOOKUP(CONCATENATE(Plan1!C1847,Plan1!D1847),Planilha2!$F:$K,5,0)</f>
        <v>1</v>
      </c>
      <c r="H1847" t="s">
        <v>6629</v>
      </c>
      <c r="I1847" t="s">
        <v>4867</v>
      </c>
    </row>
    <row r="1848" spans="1:9" x14ac:dyDescent="0.3">
      <c r="A1848" t="s">
        <v>7946</v>
      </c>
      <c r="B1848" t="s">
        <v>3236</v>
      </c>
      <c r="C1848" t="s">
        <v>1736</v>
      </c>
      <c r="D1848" s="16">
        <v>13749.67</v>
      </c>
      <c r="E1848" s="16" t="s">
        <v>3282</v>
      </c>
      <c r="F1848" s="16">
        <v>3990.95</v>
      </c>
      <c r="G1848">
        <f>VLOOKUP(CONCATENATE(Plan1!C1848,Plan1!D1848),Planilha2!$F:$K,5,0)</f>
        <v>1</v>
      </c>
      <c r="H1848" t="s">
        <v>6630</v>
      </c>
      <c r="I1848" t="s">
        <v>4874</v>
      </c>
    </row>
    <row r="1849" spans="1:9" x14ac:dyDescent="0.3">
      <c r="A1849" t="s">
        <v>576</v>
      </c>
      <c r="B1849" t="s">
        <v>3237</v>
      </c>
      <c r="C1849" t="s">
        <v>2136</v>
      </c>
      <c r="D1849" s="16">
        <v>42758.879999999997</v>
      </c>
      <c r="E1849" s="16" t="s">
        <v>3282</v>
      </c>
      <c r="F1849" s="16">
        <v>14959.37</v>
      </c>
      <c r="G1849">
        <f>VLOOKUP(CONCATENATE(Plan1!C1849,Plan1!D1849),Planilha2!$F:$K,5,0)</f>
        <v>1</v>
      </c>
      <c r="H1849" t="s">
        <v>6631</v>
      </c>
      <c r="I1849" t="s">
        <v>4876</v>
      </c>
    </row>
    <row r="1850" spans="1:9" x14ac:dyDescent="0.3">
      <c r="A1850" t="s">
        <v>3353</v>
      </c>
      <c r="B1850" t="s">
        <v>2364</v>
      </c>
      <c r="C1850" t="s">
        <v>2137</v>
      </c>
      <c r="D1850" s="16">
        <v>115097.56</v>
      </c>
      <c r="E1850" s="16">
        <v>6195.32</v>
      </c>
      <c r="F1850" s="16" t="s">
        <v>3282</v>
      </c>
      <c r="G1850">
        <f>VLOOKUP(CONCATENATE(Plan1!C1850,Plan1!D1850),Planilha2!$F:$K,5,0)</f>
        <v>24</v>
      </c>
      <c r="H1850" t="s">
        <v>6632</v>
      </c>
      <c r="I1850" t="s">
        <v>4878</v>
      </c>
    </row>
    <row r="1851" spans="1:9" x14ac:dyDescent="0.3">
      <c r="A1851" t="s">
        <v>731</v>
      </c>
      <c r="B1851" t="s">
        <v>692</v>
      </c>
      <c r="C1851" t="s">
        <v>2137</v>
      </c>
      <c r="D1851" s="16">
        <v>9594.2999999999993</v>
      </c>
      <c r="E1851" s="16" t="s">
        <v>3282</v>
      </c>
      <c r="F1851" s="16">
        <v>2415.04</v>
      </c>
      <c r="G1851">
        <v>1</v>
      </c>
      <c r="H1851" t="s">
        <v>6633</v>
      </c>
      <c r="I1851" t="s">
        <v>4881</v>
      </c>
    </row>
    <row r="1852" spans="1:9" x14ac:dyDescent="0.3">
      <c r="A1852" t="s">
        <v>7947</v>
      </c>
      <c r="B1852" t="s">
        <v>3238</v>
      </c>
      <c r="C1852" t="s">
        <v>2138</v>
      </c>
      <c r="D1852" s="16">
        <v>111158.67</v>
      </c>
      <c r="E1852" s="16">
        <v>8886.2900000000009</v>
      </c>
      <c r="F1852" s="16" t="s">
        <v>3282</v>
      </c>
      <c r="G1852">
        <f>VLOOKUP(CONCATENATE(Plan1!C1852,Plan1!D1852),Planilha2!$F:$K,5,0)</f>
        <v>195</v>
      </c>
      <c r="H1852" t="s">
        <v>6634</v>
      </c>
      <c r="I1852" t="s">
        <v>4883</v>
      </c>
    </row>
    <row r="1853" spans="1:9" x14ac:dyDescent="0.3">
      <c r="A1853" t="s">
        <v>7948</v>
      </c>
      <c r="B1853" t="s">
        <v>3239</v>
      </c>
      <c r="C1853" t="s">
        <v>2139</v>
      </c>
      <c r="D1853" s="16">
        <v>131742.9</v>
      </c>
      <c r="E1853" s="16">
        <v>1752.48</v>
      </c>
      <c r="F1853" s="16" t="s">
        <v>3282</v>
      </c>
      <c r="G1853">
        <f>VLOOKUP(CONCATENATE(Plan1!C1853,Plan1!D1853),Planilha2!$F:$K,5,0)</f>
        <v>90</v>
      </c>
      <c r="H1853" t="s">
        <v>6635</v>
      </c>
      <c r="I1853" t="s">
        <v>2204</v>
      </c>
    </row>
    <row r="1854" spans="1:9" x14ac:dyDescent="0.3">
      <c r="A1854" t="s">
        <v>7949</v>
      </c>
      <c r="B1854" t="s">
        <v>3240</v>
      </c>
      <c r="C1854" t="s">
        <v>2140</v>
      </c>
      <c r="D1854" s="16">
        <v>121168.32000000001</v>
      </c>
      <c r="E1854" s="16">
        <v>12198.41</v>
      </c>
      <c r="F1854" s="16" t="s">
        <v>3282</v>
      </c>
      <c r="G1854">
        <f>VLOOKUP(CONCATENATE(Plan1!C1854,Plan1!D1854),Planilha2!$F:$K,5,0)</f>
        <v>94</v>
      </c>
      <c r="H1854" t="s">
        <v>3289</v>
      </c>
      <c r="I1854" t="s">
        <v>2258</v>
      </c>
    </row>
    <row r="1855" spans="1:9" x14ac:dyDescent="0.3">
      <c r="A1855" t="s">
        <v>7950</v>
      </c>
      <c r="B1855" t="s">
        <v>3241</v>
      </c>
      <c r="C1855" t="s">
        <v>2141</v>
      </c>
      <c r="D1855" s="16">
        <v>33128.730000000003</v>
      </c>
      <c r="E1855" s="16" t="s">
        <v>3282</v>
      </c>
      <c r="F1855" s="16" t="s">
        <v>3282</v>
      </c>
      <c r="G1855">
        <f>VLOOKUP(CONCATENATE(Plan1!C1855,Plan1!D1855),Planilha2!$F:$K,5,0)</f>
        <v>25</v>
      </c>
      <c r="H1855" t="s">
        <v>6636</v>
      </c>
      <c r="I1855" t="s">
        <v>4891</v>
      </c>
    </row>
    <row r="1856" spans="1:9" x14ac:dyDescent="0.3">
      <c r="A1856" t="s">
        <v>7950</v>
      </c>
      <c r="B1856" t="s">
        <v>3241</v>
      </c>
      <c r="C1856" t="s">
        <v>2142</v>
      </c>
      <c r="D1856" s="16">
        <v>76086.22</v>
      </c>
      <c r="E1856" s="16" t="s">
        <v>3282</v>
      </c>
      <c r="F1856" s="16" t="s">
        <v>3282</v>
      </c>
      <c r="G1856">
        <f>VLOOKUP(CONCATENATE(Plan1!C1856,Plan1!D1856),Planilha2!$F:$K,5,0)</f>
        <v>25</v>
      </c>
      <c r="H1856" t="s">
        <v>6637</v>
      </c>
      <c r="I1856" t="s">
        <v>4893</v>
      </c>
    </row>
    <row r="1857" spans="1:9" x14ac:dyDescent="0.3">
      <c r="A1857" t="s">
        <v>7951</v>
      </c>
      <c r="B1857" t="s">
        <v>3242</v>
      </c>
      <c r="C1857" t="s">
        <v>2143</v>
      </c>
      <c r="D1857" s="16">
        <v>86399.88</v>
      </c>
      <c r="E1857" s="16">
        <v>8075.97</v>
      </c>
      <c r="F1857" s="16" t="s">
        <v>3282</v>
      </c>
      <c r="G1857">
        <f>VLOOKUP(CONCATENATE(Plan1!C1857,Plan1!D1857),Planilha2!$F:$K,5,0)</f>
        <v>54</v>
      </c>
      <c r="H1857" t="s">
        <v>6638</v>
      </c>
      <c r="I1857" t="s">
        <v>4895</v>
      </c>
    </row>
    <row r="1858" spans="1:9" x14ac:dyDescent="0.3">
      <c r="A1858" t="s">
        <v>3502</v>
      </c>
      <c r="B1858" t="s">
        <v>3243</v>
      </c>
      <c r="C1858" t="s">
        <v>2144</v>
      </c>
      <c r="D1858" s="16">
        <v>108098.46</v>
      </c>
      <c r="E1858" s="16">
        <v>11909.26</v>
      </c>
      <c r="F1858" s="16" t="s">
        <v>3282</v>
      </c>
      <c r="G1858">
        <f>VLOOKUP(CONCATENATE(Plan1!C1858,Plan1!D1858),Planilha2!$F:$K,5,0)</f>
        <v>95</v>
      </c>
      <c r="H1858" t="s">
        <v>6639</v>
      </c>
      <c r="I1858" t="s">
        <v>2257</v>
      </c>
    </row>
    <row r="1859" spans="1:9" x14ac:dyDescent="0.3">
      <c r="A1859" t="s">
        <v>3503</v>
      </c>
      <c r="B1859" t="s">
        <v>3244</v>
      </c>
      <c r="C1859" t="s">
        <v>2145</v>
      </c>
      <c r="D1859" s="16">
        <v>64376.82</v>
      </c>
      <c r="E1859" s="16">
        <v>5483.3</v>
      </c>
      <c r="F1859" s="16" t="s">
        <v>3282</v>
      </c>
      <c r="G1859">
        <f>VLOOKUP(CONCATENATE(Plan1!C1859,Plan1!D1859),Planilha2!$F:$K,5,0)</f>
        <v>184</v>
      </c>
      <c r="H1859" t="s">
        <v>6640</v>
      </c>
      <c r="I1859" t="s">
        <v>2264</v>
      </c>
    </row>
    <row r="1860" spans="1:9" x14ac:dyDescent="0.3">
      <c r="A1860" t="s">
        <v>7952</v>
      </c>
      <c r="B1860" t="s">
        <v>3245</v>
      </c>
      <c r="C1860" t="s">
        <v>2146</v>
      </c>
      <c r="D1860" s="16">
        <v>50285.279999999999</v>
      </c>
      <c r="E1860" s="16">
        <v>4118.42</v>
      </c>
      <c r="F1860" s="16" t="s">
        <v>3282</v>
      </c>
      <c r="G1860">
        <f>VLOOKUP(CONCATENATE(Plan1!C1860,Plan1!D1860),Planilha2!$F:$K,5,0)</f>
        <v>216</v>
      </c>
      <c r="H1860" t="s">
        <v>6641</v>
      </c>
      <c r="I1860" t="s">
        <v>4900</v>
      </c>
    </row>
    <row r="1861" spans="1:9" x14ac:dyDescent="0.3">
      <c r="A1861" t="s">
        <v>6315</v>
      </c>
      <c r="B1861" t="s">
        <v>3246</v>
      </c>
      <c r="C1861" t="s">
        <v>2147</v>
      </c>
      <c r="D1861" s="16">
        <v>35173.29</v>
      </c>
      <c r="E1861" s="16">
        <v>2951.34</v>
      </c>
      <c r="F1861" s="16" t="s">
        <v>3282</v>
      </c>
      <c r="G1861">
        <f>VLOOKUP(CONCATENATE(Plan1!C1861,Plan1!D1861),Planilha2!$F:$K,5,0)</f>
        <v>129</v>
      </c>
      <c r="H1861" t="s">
        <v>6642</v>
      </c>
      <c r="I1861" t="s">
        <v>2207</v>
      </c>
    </row>
    <row r="1862" spans="1:9" x14ac:dyDescent="0.3">
      <c r="A1862" t="s">
        <v>7953</v>
      </c>
      <c r="B1862" t="s">
        <v>3247</v>
      </c>
      <c r="C1862" t="s">
        <v>2148</v>
      </c>
      <c r="D1862" s="16">
        <v>71421.87</v>
      </c>
      <c r="E1862" s="16">
        <v>5052.76</v>
      </c>
      <c r="F1862" s="16" t="s">
        <v>3282</v>
      </c>
      <c r="G1862">
        <f>VLOOKUP(CONCATENATE(Plan1!C1862,Plan1!D1862),Planilha2!$F:$K,5,0)</f>
        <v>88</v>
      </c>
      <c r="H1862" t="s">
        <v>6643</v>
      </c>
      <c r="I1862" t="s">
        <v>2199</v>
      </c>
    </row>
    <row r="1863" spans="1:9" x14ac:dyDescent="0.3">
      <c r="A1863" t="s">
        <v>7954</v>
      </c>
      <c r="B1863" t="s">
        <v>3248</v>
      </c>
      <c r="C1863" t="s">
        <v>2149</v>
      </c>
      <c r="D1863" s="16">
        <v>87427.53</v>
      </c>
      <c r="E1863" s="16">
        <v>6206.61</v>
      </c>
      <c r="F1863" s="16" t="s">
        <v>3282</v>
      </c>
      <c r="G1863">
        <f>VLOOKUP(CONCATENATE(Plan1!C1863,Plan1!D1863),Planilha2!$F:$K,5,0)</f>
        <v>88</v>
      </c>
      <c r="H1863" t="s">
        <v>6644</v>
      </c>
      <c r="I1863" t="s">
        <v>2259</v>
      </c>
    </row>
    <row r="1864" spans="1:9" x14ac:dyDescent="0.3">
      <c r="A1864" t="s">
        <v>3504</v>
      </c>
      <c r="B1864" t="s">
        <v>3249</v>
      </c>
      <c r="C1864" t="s">
        <v>2150</v>
      </c>
      <c r="D1864" s="16">
        <v>81610.240000000005</v>
      </c>
      <c r="E1864" s="16">
        <v>5737</v>
      </c>
      <c r="F1864" s="16" t="s">
        <v>3282</v>
      </c>
      <c r="G1864">
        <f>VLOOKUP(CONCATENATE(Plan1!C1864,Plan1!D1864),Planilha2!$F:$K,5,0)</f>
        <v>88</v>
      </c>
      <c r="H1864" t="s">
        <v>3290</v>
      </c>
      <c r="I1864" t="s">
        <v>2261</v>
      </c>
    </row>
    <row r="1865" spans="1:9" x14ac:dyDescent="0.3">
      <c r="A1865" t="s">
        <v>3505</v>
      </c>
      <c r="B1865" t="s">
        <v>3250</v>
      </c>
      <c r="C1865" t="s">
        <v>2151</v>
      </c>
      <c r="D1865" s="16">
        <v>60182.29</v>
      </c>
      <c r="E1865" s="16">
        <v>4248.07</v>
      </c>
      <c r="F1865" s="16" t="s">
        <v>3282</v>
      </c>
      <c r="G1865">
        <f>VLOOKUP(CONCATENATE(Plan1!C1865,Plan1!D1865),Planilha2!$F:$K,5,0)</f>
        <v>88</v>
      </c>
      <c r="H1865" t="s">
        <v>3287</v>
      </c>
      <c r="I1865" t="s">
        <v>2255</v>
      </c>
    </row>
    <row r="1866" spans="1:9" x14ac:dyDescent="0.3">
      <c r="A1866" t="s">
        <v>7955</v>
      </c>
      <c r="B1866" t="s">
        <v>3251</v>
      </c>
      <c r="C1866" t="s">
        <v>2152</v>
      </c>
      <c r="D1866" s="16">
        <v>126191.43</v>
      </c>
      <c r="E1866" s="16">
        <v>7138.94</v>
      </c>
      <c r="F1866" s="16">
        <v>55.24</v>
      </c>
      <c r="G1866">
        <f>VLOOKUP(CONCATENATE(Plan1!C1866,Plan1!D1866),Planilha2!$F:$K,5,0)</f>
        <v>27</v>
      </c>
      <c r="H1866" t="s">
        <v>6645</v>
      </c>
      <c r="I1866" t="s">
        <v>4908</v>
      </c>
    </row>
    <row r="1867" spans="1:9" x14ac:dyDescent="0.3">
      <c r="A1867" t="s">
        <v>7956</v>
      </c>
      <c r="B1867" t="s">
        <v>3252</v>
      </c>
      <c r="C1867" t="s">
        <v>2153</v>
      </c>
      <c r="D1867" s="16">
        <v>27659.24</v>
      </c>
      <c r="E1867" s="16" t="s">
        <v>3282</v>
      </c>
      <c r="F1867" s="16" t="s">
        <v>3282</v>
      </c>
      <c r="G1867">
        <f>VLOOKUP(CONCATENATE(Plan1!C1867,Plan1!D1867),Planilha2!$F:$K,5,0)</f>
        <v>62</v>
      </c>
      <c r="H1867" t="s">
        <v>6646</v>
      </c>
      <c r="I1867" t="s">
        <v>2201</v>
      </c>
    </row>
    <row r="1868" spans="1:9" x14ac:dyDescent="0.3">
      <c r="A1868" t="s">
        <v>3451</v>
      </c>
      <c r="B1868" t="s">
        <v>2929</v>
      </c>
      <c r="C1868" t="s">
        <v>2153</v>
      </c>
      <c r="D1868" s="16">
        <v>5820.09</v>
      </c>
      <c r="E1868" s="16" t="s">
        <v>3282</v>
      </c>
      <c r="F1868" s="16">
        <v>1000.86</v>
      </c>
      <c r="G1868">
        <f>VLOOKUP(CONCATENATE(Plan1!C1868,Plan1!D1868),Planilha2!$F:$K,5,0)</f>
        <v>1</v>
      </c>
      <c r="H1868" t="s">
        <v>6647</v>
      </c>
      <c r="I1868" t="s">
        <v>4911</v>
      </c>
    </row>
    <row r="1869" spans="1:9" x14ac:dyDescent="0.3">
      <c r="A1869" t="s">
        <v>7957</v>
      </c>
      <c r="B1869" t="s">
        <v>3253</v>
      </c>
      <c r="C1869" t="s">
        <v>2154</v>
      </c>
      <c r="D1869" s="16">
        <v>82141.009999999995</v>
      </c>
      <c r="E1869" s="16">
        <v>5841.88</v>
      </c>
      <c r="F1869" s="16" t="s">
        <v>3282</v>
      </c>
      <c r="G1869">
        <f>VLOOKUP(CONCATENATE(Plan1!C1869,Plan1!D1869),Planilha2!$F:$K,5,0)</f>
        <v>88</v>
      </c>
      <c r="H1869" t="s">
        <v>6648</v>
      </c>
      <c r="I1869" t="s">
        <v>4913</v>
      </c>
    </row>
    <row r="1870" spans="1:9" x14ac:dyDescent="0.3">
      <c r="A1870" t="s">
        <v>6520</v>
      </c>
      <c r="B1870" t="s">
        <v>2824</v>
      </c>
      <c r="C1870" t="s">
        <v>2154</v>
      </c>
      <c r="D1870" s="16">
        <v>8776.98</v>
      </c>
      <c r="E1870" s="16" t="s">
        <v>3282</v>
      </c>
      <c r="F1870" s="16">
        <v>2108.79</v>
      </c>
      <c r="G1870">
        <f>VLOOKUP(CONCATENATE(Plan1!C1870,Plan1!D1870),Planilha2!$F:$K,5,0)</f>
        <v>1</v>
      </c>
      <c r="H1870" t="s">
        <v>8021</v>
      </c>
      <c r="I1870" t="s">
        <v>4916</v>
      </c>
    </row>
    <row r="1871" spans="1:9" x14ac:dyDescent="0.3">
      <c r="A1871" t="s">
        <v>3509</v>
      </c>
      <c r="B1871" t="s">
        <v>3254</v>
      </c>
      <c r="C1871" t="s">
        <v>2155</v>
      </c>
      <c r="D1871" s="16">
        <v>114894.77</v>
      </c>
      <c r="E1871" s="16">
        <v>11382.57</v>
      </c>
      <c r="F1871" s="16" t="s">
        <v>3282</v>
      </c>
      <c r="G1871">
        <f>VLOOKUP(CONCATENATE(Plan1!C1871,Plan1!D1871),Planilha2!$F:$K,5,0)</f>
        <v>61</v>
      </c>
      <c r="H1871" t="s">
        <v>6649</v>
      </c>
      <c r="I1871" t="s">
        <v>4918</v>
      </c>
    </row>
    <row r="1872" spans="1:9" x14ac:dyDescent="0.3">
      <c r="A1872" t="s">
        <v>7958</v>
      </c>
      <c r="B1872" t="s">
        <v>3255</v>
      </c>
      <c r="C1872" t="s">
        <v>2156</v>
      </c>
      <c r="D1872" s="16">
        <v>115047.77</v>
      </c>
      <c r="E1872" s="16">
        <v>11397.72</v>
      </c>
      <c r="F1872" s="16" t="s">
        <v>3282</v>
      </c>
      <c r="G1872">
        <f>VLOOKUP(CONCATENATE(Plan1!C1872,Plan1!D1872),Planilha2!$F:$K,5,0)</f>
        <v>61</v>
      </c>
      <c r="H1872" t="s">
        <v>8022</v>
      </c>
      <c r="I1872" t="s">
        <v>4920</v>
      </c>
    </row>
    <row r="1873" spans="1:9" x14ac:dyDescent="0.3">
      <c r="A1873" t="s">
        <v>6468</v>
      </c>
      <c r="B1873" t="s">
        <v>2230</v>
      </c>
      <c r="C1873" t="s">
        <v>2157</v>
      </c>
      <c r="D1873" s="16">
        <v>65454.97</v>
      </c>
      <c r="E1873" s="16" t="s">
        <v>3282</v>
      </c>
      <c r="F1873" s="16">
        <v>10228.02</v>
      </c>
      <c r="G1873">
        <f>VLOOKUP(CONCATENATE(Plan1!C1873,Plan1!D1873),Planilha2!$F:$K,5,0)</f>
        <v>1</v>
      </c>
      <c r="H1873" t="s">
        <v>6650</v>
      </c>
      <c r="I1873" t="s">
        <v>2260</v>
      </c>
    </row>
    <row r="1874" spans="1:9" x14ac:dyDescent="0.3">
      <c r="A1874" t="s">
        <v>7959</v>
      </c>
      <c r="B1874" t="s">
        <v>3256</v>
      </c>
      <c r="C1874" t="s">
        <v>2158</v>
      </c>
      <c r="D1874" s="16">
        <v>80358.25</v>
      </c>
      <c r="E1874" s="16">
        <v>7087.26</v>
      </c>
      <c r="F1874" s="16" t="s">
        <v>3282</v>
      </c>
      <c r="G1874">
        <f>VLOOKUP(CONCATENATE(Plan1!C1874,Plan1!D1874),Planilha2!$F:$K,5,0)</f>
        <v>159</v>
      </c>
      <c r="H1874" t="s">
        <v>6651</v>
      </c>
      <c r="I1874" t="s">
        <v>4927</v>
      </c>
    </row>
    <row r="1875" spans="1:9" x14ac:dyDescent="0.3">
      <c r="A1875" t="s">
        <v>3510</v>
      </c>
      <c r="B1875" t="s">
        <v>3257</v>
      </c>
      <c r="C1875" t="s">
        <v>2159</v>
      </c>
      <c r="D1875" s="16">
        <v>125969.72</v>
      </c>
      <c r="E1875" s="16">
        <v>7064.12</v>
      </c>
      <c r="F1875" s="16" t="s">
        <v>3282</v>
      </c>
      <c r="G1875">
        <f>VLOOKUP(CONCATENATE(Plan1!C1875,Plan1!D1875),Planilha2!$F:$K,5,0)</f>
        <v>88</v>
      </c>
      <c r="H1875" t="s">
        <v>3288</v>
      </c>
      <c r="I1875" t="s">
        <v>2256</v>
      </c>
    </row>
    <row r="1876" spans="1:9" x14ac:dyDescent="0.3">
      <c r="A1876" t="s">
        <v>7960</v>
      </c>
      <c r="B1876" t="s">
        <v>3258</v>
      </c>
      <c r="C1876" t="s">
        <v>2160</v>
      </c>
      <c r="D1876" s="16">
        <v>69705.649999999994</v>
      </c>
      <c r="E1876" s="16">
        <v>4183.3999999999996</v>
      </c>
      <c r="F1876" s="16" t="s">
        <v>3282</v>
      </c>
      <c r="G1876">
        <f>VLOOKUP(CONCATENATE(Plan1!C1876,Plan1!D1876),Planilha2!$F:$K,5,0)</f>
        <v>83</v>
      </c>
      <c r="H1876" t="s">
        <v>6652</v>
      </c>
      <c r="I1876" t="s">
        <v>4931</v>
      </c>
    </row>
    <row r="1877" spans="1:9" x14ac:dyDescent="0.3">
      <c r="A1877" t="s">
        <v>3511</v>
      </c>
      <c r="B1877" t="s">
        <v>3259</v>
      </c>
      <c r="C1877" t="s">
        <v>2161</v>
      </c>
      <c r="D1877" s="16">
        <v>74519.14</v>
      </c>
      <c r="E1877" s="16">
        <v>5975.22</v>
      </c>
      <c r="F1877" s="16" t="s">
        <v>3282</v>
      </c>
      <c r="G1877">
        <f>VLOOKUP(CONCATENATE(Plan1!C1877,Plan1!D1877),Planilha2!$F:$K,5,0)</f>
        <v>89</v>
      </c>
      <c r="H1877" t="s">
        <v>3333</v>
      </c>
      <c r="I1877" t="s">
        <v>4933</v>
      </c>
    </row>
    <row r="1878" spans="1:9" x14ac:dyDescent="0.3">
      <c r="A1878" t="s">
        <v>3465</v>
      </c>
      <c r="B1878" t="s">
        <v>3104</v>
      </c>
      <c r="C1878" t="s">
        <v>2161</v>
      </c>
      <c r="D1878" s="16">
        <v>13320.85</v>
      </c>
      <c r="E1878" s="16" t="s">
        <v>3282</v>
      </c>
      <c r="F1878" s="16">
        <v>3811.36</v>
      </c>
      <c r="G1878">
        <f>VLOOKUP(CONCATENATE(Plan1!C1878,Plan1!D1878),Planilha2!$F:$K,5,0)</f>
        <v>1</v>
      </c>
      <c r="H1878" t="s">
        <v>6653</v>
      </c>
      <c r="I1878" t="s">
        <v>4936</v>
      </c>
    </row>
    <row r="1879" spans="1:9" x14ac:dyDescent="0.3">
      <c r="A1879" t="s">
        <v>3456</v>
      </c>
      <c r="B1879" t="s">
        <v>2780</v>
      </c>
      <c r="C1879" t="s">
        <v>2161</v>
      </c>
      <c r="D1879" s="16">
        <v>13320.85</v>
      </c>
      <c r="E1879" s="16" t="s">
        <v>3282</v>
      </c>
      <c r="F1879" s="16">
        <v>3811.36</v>
      </c>
      <c r="G1879">
        <f>VLOOKUP(CONCATENATE(Plan1!C1879,Plan1!D1879),Planilha2!$F:$K,5,0)</f>
        <v>1</v>
      </c>
      <c r="H1879" t="s">
        <v>6654</v>
      </c>
      <c r="I1879" t="s">
        <v>4938</v>
      </c>
    </row>
    <row r="1880" spans="1:9" x14ac:dyDescent="0.3">
      <c r="A1880" t="s">
        <v>6799</v>
      </c>
      <c r="B1880" t="s">
        <v>2721</v>
      </c>
      <c r="C1880" t="s">
        <v>2162</v>
      </c>
      <c r="D1880" s="16">
        <v>35627.93</v>
      </c>
      <c r="E1880" s="16" t="s">
        <v>3282</v>
      </c>
      <c r="F1880" s="16">
        <v>11834.11</v>
      </c>
      <c r="G1880">
        <f>VLOOKUP(CONCATENATE(Plan1!C1880,Plan1!D1880),Planilha2!$F:$K,5,0)</f>
        <v>1</v>
      </c>
      <c r="H1880" t="s">
        <v>8023</v>
      </c>
      <c r="I1880" t="s">
        <v>4940</v>
      </c>
    </row>
    <row r="1881" spans="1:9" x14ac:dyDescent="0.3">
      <c r="A1881" t="s">
        <v>7961</v>
      </c>
      <c r="B1881" t="s">
        <v>3260</v>
      </c>
      <c r="C1881" t="s">
        <v>2163</v>
      </c>
      <c r="D1881" s="16">
        <v>72734.210000000006</v>
      </c>
      <c r="E1881" s="16">
        <v>4285.91</v>
      </c>
      <c r="F1881" s="16" t="s">
        <v>3282</v>
      </c>
      <c r="G1881">
        <f>VLOOKUP(CONCATENATE(Plan1!C1881,Plan1!D1881),Planilha2!$F:$K,5,0)</f>
        <v>88</v>
      </c>
      <c r="H1881" t="s">
        <v>6655</v>
      </c>
      <c r="I1881" t="s">
        <v>4942</v>
      </c>
    </row>
    <row r="1882" spans="1:9" x14ac:dyDescent="0.3">
      <c r="A1882" t="s">
        <v>3512</v>
      </c>
      <c r="B1882" t="s">
        <v>3261</v>
      </c>
      <c r="C1882" t="s">
        <v>2164</v>
      </c>
      <c r="D1882" s="16">
        <v>35474.69</v>
      </c>
      <c r="E1882" s="16" t="s">
        <v>3282</v>
      </c>
      <c r="F1882" s="16">
        <v>7313.09</v>
      </c>
      <c r="G1882">
        <f>VLOOKUP(CONCATENATE(Plan1!C1882,Plan1!D1882),Planilha2!$F:$K,5,0)</f>
        <v>1</v>
      </c>
      <c r="H1882" t="s">
        <v>6656</v>
      </c>
      <c r="I1882" t="s">
        <v>4944</v>
      </c>
    </row>
    <row r="1883" spans="1:9" x14ac:dyDescent="0.3">
      <c r="A1883" t="s">
        <v>7531</v>
      </c>
      <c r="B1883" t="s">
        <v>2650</v>
      </c>
      <c r="C1883" t="s">
        <v>2165</v>
      </c>
      <c r="D1883" s="16">
        <v>13752.58</v>
      </c>
      <c r="E1883" s="16" t="s">
        <v>3282</v>
      </c>
      <c r="F1883" s="16">
        <v>3973.13</v>
      </c>
      <c r="G1883">
        <f>VLOOKUP(CONCATENATE(Plan1!C1883,Plan1!D1883),Planilha2!$F:$K,5,0)</f>
        <v>1</v>
      </c>
      <c r="H1883" t="s">
        <v>6657</v>
      </c>
      <c r="I1883" t="s">
        <v>4946</v>
      </c>
    </row>
    <row r="1884" spans="1:9" x14ac:dyDescent="0.3">
      <c r="A1884" t="s">
        <v>7962</v>
      </c>
      <c r="B1884" t="s">
        <v>3263</v>
      </c>
      <c r="C1884" t="s">
        <v>2166</v>
      </c>
      <c r="D1884" s="16">
        <v>38640.07</v>
      </c>
      <c r="E1884" s="16">
        <v>2298.4299999999998</v>
      </c>
      <c r="F1884" s="16" t="s">
        <v>3282</v>
      </c>
      <c r="G1884">
        <f>VLOOKUP(CONCATENATE(Plan1!C1884,Plan1!D1884),Planilha2!$F:$K,5,0)</f>
        <v>107</v>
      </c>
      <c r="H1884" t="s">
        <v>8024</v>
      </c>
      <c r="I1884" t="s">
        <v>6216</v>
      </c>
    </row>
    <row r="1885" spans="1:9" x14ac:dyDescent="0.3">
      <c r="A1885" t="s">
        <v>7963</v>
      </c>
      <c r="B1885" t="s">
        <v>3264</v>
      </c>
      <c r="C1885" t="s">
        <v>2167</v>
      </c>
      <c r="D1885" s="16">
        <v>34339.730000000003</v>
      </c>
      <c r="E1885" s="16">
        <v>2040.75</v>
      </c>
      <c r="F1885" s="16" t="s">
        <v>3282</v>
      </c>
      <c r="G1885">
        <f>VLOOKUP(CONCATENATE(Plan1!C1885,Plan1!D1885),Planilha2!$F:$K,5,0)</f>
        <v>107</v>
      </c>
      <c r="H1885" t="s">
        <v>8025</v>
      </c>
      <c r="I1885" t="s">
        <v>6217</v>
      </c>
    </row>
    <row r="1886" spans="1:9" x14ac:dyDescent="0.3">
      <c r="A1886" t="s">
        <v>7964</v>
      </c>
      <c r="B1886" t="s">
        <v>3266</v>
      </c>
      <c r="C1886" t="s">
        <v>2169</v>
      </c>
      <c r="D1886" s="16">
        <v>42905.17</v>
      </c>
      <c r="E1886" s="16">
        <v>2988.33</v>
      </c>
      <c r="F1886" s="16" t="s">
        <v>3282</v>
      </c>
      <c r="G1886">
        <f>VLOOKUP(CONCATENATE(Plan1!C1886,Plan1!D1886),Planilha2!$F:$K,5,0)</f>
        <v>88</v>
      </c>
      <c r="H1886" t="s">
        <v>6658</v>
      </c>
      <c r="I1886" t="s">
        <v>4948</v>
      </c>
    </row>
    <row r="1887" spans="1:9" x14ac:dyDescent="0.3">
      <c r="A1887" t="s">
        <v>7075</v>
      </c>
      <c r="B1887" t="s">
        <v>3268</v>
      </c>
      <c r="C1887" t="s">
        <v>2171</v>
      </c>
      <c r="D1887" s="16">
        <v>58349.06</v>
      </c>
      <c r="E1887" s="16" t="s">
        <v>3282</v>
      </c>
      <c r="F1887" s="16" t="s">
        <v>3282</v>
      </c>
      <c r="G1887">
        <f>VLOOKUP(CONCATENATE(Plan1!C1887,Plan1!D1887),Planilha2!$F:$K,5,0)</f>
        <v>19</v>
      </c>
      <c r="H1887" t="s">
        <v>6659</v>
      </c>
      <c r="I1887" t="s">
        <v>4952</v>
      </c>
    </row>
    <row r="1888" spans="1:9" x14ac:dyDescent="0.3">
      <c r="A1888" t="s">
        <v>7965</v>
      </c>
      <c r="B1888" t="s">
        <v>3269</v>
      </c>
      <c r="C1888" t="s">
        <v>2172</v>
      </c>
      <c r="D1888" s="16">
        <v>14630.31</v>
      </c>
      <c r="E1888" s="16">
        <v>877.23</v>
      </c>
      <c r="F1888" s="16">
        <v>89.79</v>
      </c>
      <c r="G1888">
        <f>VLOOKUP(CONCATENATE(Plan1!C1888,Plan1!D1888),Planilha2!$F:$K,5,0)</f>
        <v>4</v>
      </c>
      <c r="H1888" t="s">
        <v>6660</v>
      </c>
      <c r="I1888" t="s">
        <v>4954</v>
      </c>
    </row>
    <row r="1889" spans="1:9" x14ac:dyDescent="0.3">
      <c r="A1889" t="s">
        <v>3513</v>
      </c>
      <c r="B1889" t="s">
        <v>3270</v>
      </c>
      <c r="C1889" t="s">
        <v>2173</v>
      </c>
      <c r="D1889" s="16">
        <v>14709.05</v>
      </c>
      <c r="E1889" s="16">
        <v>877.23</v>
      </c>
      <c r="F1889" s="16">
        <v>567.95000000000005</v>
      </c>
      <c r="G1889">
        <f>VLOOKUP(CONCATENATE(Plan1!C1889,Plan1!D1889),Planilha2!$F:$K,5,0)</f>
        <v>4</v>
      </c>
      <c r="H1889" t="s">
        <v>6661</v>
      </c>
      <c r="I1889" t="s">
        <v>4956</v>
      </c>
    </row>
    <row r="1890" spans="1:9" x14ac:dyDescent="0.3">
      <c r="A1890" t="s">
        <v>1051</v>
      </c>
      <c r="B1890" t="s">
        <v>2556</v>
      </c>
      <c r="C1890" t="s">
        <v>2173</v>
      </c>
      <c r="D1890" s="16">
        <v>3704.74</v>
      </c>
      <c r="E1890" s="16" t="s">
        <v>3282</v>
      </c>
      <c r="F1890" s="16">
        <v>253.6</v>
      </c>
      <c r="G1890">
        <f>VLOOKUP(CONCATENATE(Plan1!C1890,Plan1!D1890),Planilha2!$F:$K,5,0)</f>
        <v>1</v>
      </c>
      <c r="H1890" t="s">
        <v>6662</v>
      </c>
      <c r="I1890" t="s">
        <v>4958</v>
      </c>
    </row>
    <row r="1891" spans="1:9" x14ac:dyDescent="0.3">
      <c r="A1891" t="s">
        <v>7966</v>
      </c>
      <c r="B1891" t="s">
        <v>3271</v>
      </c>
      <c r="C1891" t="s">
        <v>2174</v>
      </c>
      <c r="D1891" s="16">
        <v>26660.240000000002</v>
      </c>
      <c r="E1891" s="16">
        <v>877.23</v>
      </c>
      <c r="F1891" s="16">
        <v>1747.36</v>
      </c>
      <c r="G1891">
        <f>VLOOKUP(CONCATENATE(Plan1!C1891,Plan1!D1891),Planilha2!$F:$K,5,0)</f>
        <v>6</v>
      </c>
      <c r="H1891" t="s">
        <v>6663</v>
      </c>
      <c r="I1891" t="s">
        <v>4960</v>
      </c>
    </row>
    <row r="1892" spans="1:9" x14ac:dyDescent="0.3">
      <c r="A1892" t="s">
        <v>1051</v>
      </c>
      <c r="B1892" t="s">
        <v>2556</v>
      </c>
      <c r="C1892" t="s">
        <v>2174</v>
      </c>
      <c r="D1892" s="16">
        <v>6119.51</v>
      </c>
      <c r="E1892" s="16" t="s">
        <v>3282</v>
      </c>
      <c r="F1892" s="16">
        <v>1114.96</v>
      </c>
      <c r="G1892">
        <f>VLOOKUP(CONCATENATE(Plan1!C1892,Plan1!D1892),Planilha2!$F:$K,5,0)</f>
        <v>1</v>
      </c>
      <c r="H1892" t="s">
        <v>6664</v>
      </c>
      <c r="I1892" t="s">
        <v>4962</v>
      </c>
    </row>
    <row r="1893" spans="1:9" x14ac:dyDescent="0.3">
      <c r="A1893" t="s">
        <v>7967</v>
      </c>
      <c r="B1893" t="s">
        <v>3272</v>
      </c>
      <c r="C1893" t="s">
        <v>2175</v>
      </c>
      <c r="D1893" s="16">
        <v>57958.2</v>
      </c>
      <c r="E1893" s="16">
        <v>877.23</v>
      </c>
      <c r="F1893" s="16" t="s">
        <v>3282</v>
      </c>
      <c r="G1893">
        <f>VLOOKUP(CONCATENATE(Plan1!C1893,Plan1!D1893),Planilha2!$F:$K,5,0)</f>
        <v>117</v>
      </c>
      <c r="H1893" t="s">
        <v>6665</v>
      </c>
      <c r="I1893" t="s">
        <v>4964</v>
      </c>
    </row>
    <row r="1894" spans="1:9" x14ac:dyDescent="0.3">
      <c r="A1894" t="s">
        <v>7968</v>
      </c>
      <c r="B1894" t="s">
        <v>3273</v>
      </c>
      <c r="C1894" t="s">
        <v>2176</v>
      </c>
      <c r="D1894" s="16">
        <v>61098.44</v>
      </c>
      <c r="E1894" s="16">
        <v>877.23</v>
      </c>
      <c r="F1894" s="16" t="s">
        <v>3282</v>
      </c>
      <c r="G1894">
        <f>VLOOKUP(CONCATENATE(Plan1!C1894,Plan1!D1894),Planilha2!$F:$K,5,0)</f>
        <v>117</v>
      </c>
      <c r="H1894" t="s">
        <v>6666</v>
      </c>
      <c r="I1894" t="s">
        <v>4966</v>
      </c>
    </row>
    <row r="1895" spans="1:9" x14ac:dyDescent="0.3">
      <c r="A1895" t="s">
        <v>3516</v>
      </c>
      <c r="B1895" t="s">
        <v>3274</v>
      </c>
      <c r="C1895" t="s">
        <v>2177</v>
      </c>
      <c r="D1895" s="16">
        <v>57784.07</v>
      </c>
      <c r="E1895" s="16">
        <v>877.23</v>
      </c>
      <c r="F1895" s="16" t="s">
        <v>3282</v>
      </c>
      <c r="G1895">
        <f>VLOOKUP(CONCATENATE(Plan1!C1895,Plan1!D1895),Planilha2!$F:$K,5,0)</f>
        <v>117</v>
      </c>
      <c r="H1895" t="s">
        <v>6667</v>
      </c>
      <c r="I1895" t="s">
        <v>4968</v>
      </c>
    </row>
    <row r="1896" spans="1:9" x14ac:dyDescent="0.3">
      <c r="A1896" t="s">
        <v>3514</v>
      </c>
      <c r="B1896" t="s">
        <v>3275</v>
      </c>
      <c r="C1896" t="s">
        <v>3737</v>
      </c>
      <c r="D1896" s="16">
        <v>15.09</v>
      </c>
      <c r="E1896" s="16">
        <v>1.87</v>
      </c>
      <c r="F1896" s="16" t="s">
        <v>3282</v>
      </c>
      <c r="G1896">
        <f>VLOOKUP(CONCATENATE(Plan1!C1896,Plan1!D1896),Planilha2!$F:$K,5,0)</f>
        <v>93</v>
      </c>
      <c r="H1896" t="s">
        <v>6668</v>
      </c>
      <c r="I1896" t="s">
        <v>4970</v>
      </c>
    </row>
    <row r="1897" spans="1:9" x14ac:dyDescent="0.3">
      <c r="A1897" t="s">
        <v>7969</v>
      </c>
      <c r="B1897" t="s">
        <v>3276</v>
      </c>
      <c r="C1897" t="s">
        <v>1753</v>
      </c>
      <c r="D1897" s="16">
        <v>98806.54</v>
      </c>
      <c r="E1897" s="16" t="s">
        <v>3282</v>
      </c>
      <c r="F1897" s="16" t="s">
        <v>3282</v>
      </c>
      <c r="G1897">
        <f>VLOOKUP(CONCATENATE(Plan1!C1897,Plan1!D1897),Planilha2!$F:$K,5,0)</f>
        <v>36</v>
      </c>
      <c r="H1897" t="s">
        <v>6669</v>
      </c>
      <c r="I1897" t="s">
        <v>4972</v>
      </c>
    </row>
    <row r="1898" spans="1:9" x14ac:dyDescent="0.3">
      <c r="A1898" t="s">
        <v>3465</v>
      </c>
      <c r="B1898" t="s">
        <v>3104</v>
      </c>
      <c r="C1898" t="s">
        <v>1876</v>
      </c>
      <c r="D1898" s="16">
        <v>33999.9</v>
      </c>
      <c r="E1898" s="16" t="s">
        <v>3282</v>
      </c>
      <c r="F1898" s="16">
        <v>11708.21</v>
      </c>
      <c r="G1898">
        <f>VLOOKUP(CONCATENATE(Plan1!C1898,Plan1!D1898),Planilha2!$F:$K,5,0)</f>
        <v>1</v>
      </c>
      <c r="H1898" t="s">
        <v>6670</v>
      </c>
      <c r="I1898" t="s">
        <v>4974</v>
      </c>
    </row>
    <row r="1899" spans="1:9" x14ac:dyDescent="0.3">
      <c r="A1899" t="s">
        <v>7970</v>
      </c>
      <c r="B1899" t="s">
        <v>3277</v>
      </c>
      <c r="C1899" t="s">
        <v>2178</v>
      </c>
      <c r="D1899" s="16">
        <v>97700.79</v>
      </c>
      <c r="E1899" s="16">
        <v>13611.03</v>
      </c>
      <c r="F1899" s="16" t="s">
        <v>3282</v>
      </c>
      <c r="G1899">
        <f>VLOOKUP(CONCATENATE(Plan1!C1899,Plan1!D1899),Planilha2!$F:$K,5,0)</f>
        <v>85</v>
      </c>
      <c r="H1899" t="s">
        <v>6671</v>
      </c>
      <c r="I1899" t="s">
        <v>4976</v>
      </c>
    </row>
    <row r="1900" spans="1:9" x14ac:dyDescent="0.3">
      <c r="A1900" t="s">
        <v>3515</v>
      </c>
      <c r="B1900" t="s">
        <v>3278</v>
      </c>
      <c r="C1900" t="s">
        <v>2063</v>
      </c>
      <c r="D1900" s="16">
        <v>39720.480000000003</v>
      </c>
      <c r="E1900" s="16">
        <v>4928.6099999999997</v>
      </c>
      <c r="F1900" s="16" t="s">
        <v>3282</v>
      </c>
      <c r="G1900">
        <f>VLOOKUP(CONCATENATE(Plan1!C1900,Plan1!D1900),Planilha2!$F:$K,5,0)</f>
        <v>89</v>
      </c>
      <c r="H1900" t="s">
        <v>6672</v>
      </c>
      <c r="I1900" t="s">
        <v>4978</v>
      </c>
    </row>
    <row r="1901" spans="1:9" x14ac:dyDescent="0.3">
      <c r="A1901" t="s">
        <v>7971</v>
      </c>
      <c r="B1901" t="s">
        <v>3279</v>
      </c>
      <c r="C1901" t="s">
        <v>2179</v>
      </c>
      <c r="D1901" s="16">
        <v>126135.92000000001</v>
      </c>
      <c r="E1901" s="16">
        <v>877.22</v>
      </c>
      <c r="F1901" s="16" t="s">
        <v>3282</v>
      </c>
      <c r="G1901">
        <f>VLOOKUP(CONCATENATE(Plan1!C1901,Plan1!D1901),Planilha2!$F:$K,5,0)</f>
        <v>85</v>
      </c>
      <c r="H1901" t="s">
        <v>6673</v>
      </c>
      <c r="I1901" t="s">
        <v>4980</v>
      </c>
    </row>
    <row r="1902" spans="1:9" x14ac:dyDescent="0.3">
      <c r="A1902" t="s">
        <v>7972</v>
      </c>
      <c r="B1902" t="s">
        <v>3280</v>
      </c>
      <c r="C1902" t="s">
        <v>2021</v>
      </c>
      <c r="D1902" s="16">
        <v>74789.27</v>
      </c>
      <c r="E1902" s="16">
        <v>9898.94</v>
      </c>
      <c r="F1902" s="16" t="s">
        <v>3282</v>
      </c>
      <c r="G1902">
        <f>VLOOKUP(CONCATENATE(Plan1!C1902,Plan1!D1902),Planilha2!$F:$K,5,0)</f>
        <v>217</v>
      </c>
      <c r="H1902" t="s">
        <v>6674</v>
      </c>
      <c r="I1902" t="s">
        <v>4982</v>
      </c>
    </row>
    <row r="1903" spans="1:9" x14ac:dyDescent="0.3">
      <c r="A1903" t="s">
        <v>7933</v>
      </c>
      <c r="B1903" t="s">
        <v>3222</v>
      </c>
      <c r="C1903" t="s">
        <v>2180</v>
      </c>
      <c r="D1903" s="16">
        <v>43402.59</v>
      </c>
      <c r="E1903" s="16" t="s">
        <v>3282</v>
      </c>
      <c r="F1903" s="16">
        <v>15180.65</v>
      </c>
      <c r="G1903">
        <f>VLOOKUP(CONCATENATE(Plan1!C1903,Plan1!D1903),Planilha2!$F:$K,5,0)</f>
        <v>1</v>
      </c>
      <c r="H1903" t="s">
        <v>6675</v>
      </c>
      <c r="I1903" t="s">
        <v>4984</v>
      </c>
    </row>
    <row r="1904" spans="1:9" x14ac:dyDescent="0.3">
      <c r="A1904" t="s">
        <v>3825</v>
      </c>
      <c r="B1904" t="s">
        <v>3783</v>
      </c>
      <c r="C1904" t="s">
        <v>3741</v>
      </c>
      <c r="D1904" s="16">
        <v>81125.540000000008</v>
      </c>
      <c r="E1904" s="16">
        <v>5717.51</v>
      </c>
      <c r="G1904">
        <v>208</v>
      </c>
      <c r="H1904" t="s">
        <v>6676</v>
      </c>
      <c r="I1904" t="s">
        <v>4986</v>
      </c>
    </row>
    <row r="1905" spans="1:9" x14ac:dyDescent="0.3">
      <c r="A1905" t="s">
        <v>3826</v>
      </c>
      <c r="B1905" t="s">
        <v>3784</v>
      </c>
      <c r="C1905" t="s">
        <v>3742</v>
      </c>
      <c r="D1905" s="16">
        <v>53557.24</v>
      </c>
      <c r="E1905" s="16">
        <v>4991.09</v>
      </c>
      <c r="G1905">
        <v>99</v>
      </c>
      <c r="H1905" t="s">
        <v>6677</v>
      </c>
      <c r="I1905" t="s">
        <v>4987</v>
      </c>
    </row>
    <row r="1906" spans="1:9" x14ac:dyDescent="0.3">
      <c r="A1906" t="s">
        <v>3827</v>
      </c>
      <c r="B1906" t="s">
        <v>3785</v>
      </c>
      <c r="C1906" t="s">
        <v>3743</v>
      </c>
      <c r="D1906" s="16">
        <v>54465.08</v>
      </c>
      <c r="E1906" s="16">
        <v>5094.63</v>
      </c>
      <c r="G1906">
        <v>99</v>
      </c>
      <c r="H1906" t="s">
        <v>6678</v>
      </c>
      <c r="I1906" t="s">
        <v>4989</v>
      </c>
    </row>
    <row r="1907" spans="1:9" x14ac:dyDescent="0.3">
      <c r="A1907" t="s">
        <v>3828</v>
      </c>
      <c r="B1907" t="s">
        <v>3786</v>
      </c>
      <c r="C1907" t="s">
        <v>3744</v>
      </c>
      <c r="D1907" s="16">
        <v>64129.599999999991</v>
      </c>
      <c r="E1907" s="16">
        <v>5901.32</v>
      </c>
      <c r="G1907">
        <v>63</v>
      </c>
      <c r="H1907" t="s">
        <v>6679</v>
      </c>
      <c r="I1907" t="s">
        <v>4991</v>
      </c>
    </row>
    <row r="1908" spans="1:9" x14ac:dyDescent="0.3">
      <c r="A1908" t="s">
        <v>3829</v>
      </c>
      <c r="B1908" t="s">
        <v>3787</v>
      </c>
      <c r="C1908" t="s">
        <v>3745</v>
      </c>
      <c r="D1908" s="16">
        <v>40069.039999999994</v>
      </c>
      <c r="E1908" s="16">
        <v>3456.72</v>
      </c>
      <c r="G1908">
        <v>63</v>
      </c>
      <c r="H1908" t="s">
        <v>6680</v>
      </c>
      <c r="I1908" t="s">
        <v>4993</v>
      </c>
    </row>
    <row r="1909" spans="1:9" x14ac:dyDescent="0.3">
      <c r="A1909" t="s">
        <v>3830</v>
      </c>
      <c r="B1909" t="s">
        <v>3788</v>
      </c>
      <c r="C1909" t="s">
        <v>3746</v>
      </c>
      <c r="D1909" s="16">
        <v>246020.71</v>
      </c>
      <c r="E1909" s="16">
        <v>23224.97</v>
      </c>
      <c r="G1909">
        <v>93</v>
      </c>
      <c r="H1909" t="s">
        <v>6681</v>
      </c>
      <c r="I1909" t="s">
        <v>4995</v>
      </c>
    </row>
    <row r="1910" spans="1:9" x14ac:dyDescent="0.3">
      <c r="A1910" t="s">
        <v>3831</v>
      </c>
      <c r="B1910" t="s">
        <v>3789</v>
      </c>
      <c r="C1910" t="s">
        <v>3747</v>
      </c>
      <c r="D1910" s="16">
        <v>34304.369999999995</v>
      </c>
      <c r="E1910" s="16">
        <v>3011.57</v>
      </c>
      <c r="G1910">
        <v>32</v>
      </c>
      <c r="H1910" t="s">
        <v>6682</v>
      </c>
      <c r="I1910" t="s">
        <v>4997</v>
      </c>
    </row>
    <row r="1911" spans="1:9" x14ac:dyDescent="0.3">
      <c r="A1911" t="s">
        <v>3832</v>
      </c>
      <c r="B1911" t="s">
        <v>3790</v>
      </c>
      <c r="C1911" t="s">
        <v>3748</v>
      </c>
      <c r="D1911" s="16">
        <v>66411.780000000013</v>
      </c>
      <c r="E1911" s="16">
        <v>5168.4799999999996</v>
      </c>
      <c r="G1911">
        <v>88</v>
      </c>
      <c r="H1911" t="s">
        <v>6683</v>
      </c>
      <c r="I1911" t="s">
        <v>4999</v>
      </c>
    </row>
    <row r="1912" spans="1:9" x14ac:dyDescent="0.3">
      <c r="A1912" t="s">
        <v>3833</v>
      </c>
      <c r="B1912" t="s">
        <v>3791</v>
      </c>
      <c r="C1912" t="s">
        <v>3749</v>
      </c>
      <c r="D1912" s="16">
        <v>51353.509999999995</v>
      </c>
      <c r="E1912" s="16">
        <v>4029.65</v>
      </c>
      <c r="G1912">
        <v>85</v>
      </c>
      <c r="H1912" t="s">
        <v>6684</v>
      </c>
      <c r="I1912" t="s">
        <v>5001</v>
      </c>
    </row>
    <row r="1913" spans="1:9" x14ac:dyDescent="0.3">
      <c r="A1913" t="s">
        <v>3834</v>
      </c>
      <c r="B1913" t="s">
        <v>3792</v>
      </c>
      <c r="C1913" t="s">
        <v>3750</v>
      </c>
      <c r="D1913" s="16">
        <v>24016.54</v>
      </c>
      <c r="E1913" s="16">
        <v>2378.56</v>
      </c>
      <c r="G1913">
        <v>43</v>
      </c>
      <c r="H1913" t="s">
        <v>6685</v>
      </c>
      <c r="I1913" t="s">
        <v>5003</v>
      </c>
    </row>
    <row r="1914" spans="1:9" x14ac:dyDescent="0.3">
      <c r="A1914" t="s">
        <v>3835</v>
      </c>
      <c r="B1914" t="s">
        <v>3794</v>
      </c>
      <c r="C1914" t="s">
        <v>3751</v>
      </c>
      <c r="D1914" s="16">
        <v>8618.81</v>
      </c>
      <c r="E1914" s="16">
        <v>741.89</v>
      </c>
      <c r="G1914">
        <v>122</v>
      </c>
      <c r="H1914" t="s">
        <v>6686</v>
      </c>
      <c r="I1914" t="s">
        <v>5005</v>
      </c>
    </row>
    <row r="1915" spans="1:9" x14ac:dyDescent="0.3">
      <c r="A1915" t="s">
        <v>3836</v>
      </c>
      <c r="B1915" t="s">
        <v>3795</v>
      </c>
      <c r="C1915" t="s">
        <v>3752</v>
      </c>
      <c r="D1915" s="16">
        <v>71987.02</v>
      </c>
      <c r="E1915" s="16">
        <v>6459.7</v>
      </c>
      <c r="G1915">
        <v>60</v>
      </c>
      <c r="H1915" t="s">
        <v>6689</v>
      </c>
      <c r="I1915" t="s">
        <v>5010</v>
      </c>
    </row>
    <row r="1916" spans="1:9" x14ac:dyDescent="0.3">
      <c r="A1916" t="s">
        <v>3837</v>
      </c>
      <c r="B1916" t="s">
        <v>3796</v>
      </c>
      <c r="C1916" t="s">
        <v>3753</v>
      </c>
      <c r="D1916" s="16">
        <v>70238.11</v>
      </c>
      <c r="E1916" s="16">
        <v>828.38</v>
      </c>
      <c r="G1916">
        <v>60</v>
      </c>
      <c r="H1916" t="s">
        <v>6690</v>
      </c>
      <c r="I1916" t="s">
        <v>5012</v>
      </c>
    </row>
    <row r="1917" spans="1:9" x14ac:dyDescent="0.3">
      <c r="A1917" t="s">
        <v>3838</v>
      </c>
      <c r="B1917" t="s">
        <v>3797</v>
      </c>
      <c r="C1917" t="s">
        <v>3754</v>
      </c>
      <c r="D1917" s="16">
        <v>79001.840000000011</v>
      </c>
      <c r="E1917" s="16">
        <v>7088.23</v>
      </c>
      <c r="G1917">
        <v>60</v>
      </c>
      <c r="H1917" t="s">
        <v>6691</v>
      </c>
      <c r="I1917" t="s">
        <v>5014</v>
      </c>
    </row>
    <row r="1918" spans="1:9" x14ac:dyDescent="0.3">
      <c r="A1918" t="s">
        <v>3839</v>
      </c>
      <c r="B1918" t="s">
        <v>3798</v>
      </c>
      <c r="C1918" t="s">
        <v>3755</v>
      </c>
      <c r="D1918" s="16">
        <v>75000.110000000015</v>
      </c>
      <c r="E1918" s="16">
        <v>7595.26</v>
      </c>
      <c r="G1918">
        <v>74</v>
      </c>
      <c r="H1918" t="s">
        <v>6692</v>
      </c>
      <c r="I1918" t="s">
        <v>5016</v>
      </c>
    </row>
    <row r="1919" spans="1:9" x14ac:dyDescent="0.3">
      <c r="A1919" t="s">
        <v>3840</v>
      </c>
      <c r="B1919" t="s">
        <v>3799</v>
      </c>
      <c r="C1919" t="s">
        <v>3756</v>
      </c>
      <c r="D1919" s="16">
        <v>100829.8</v>
      </c>
      <c r="E1919" s="16">
        <v>8012.46</v>
      </c>
      <c r="G1919">
        <v>117</v>
      </c>
      <c r="H1919" t="s">
        <v>6694</v>
      </c>
      <c r="I1919" t="s">
        <v>5021</v>
      </c>
    </row>
    <row r="1920" spans="1:9" x14ac:dyDescent="0.3">
      <c r="A1920" t="s">
        <v>3841</v>
      </c>
      <c r="B1920" t="s">
        <v>3800</v>
      </c>
      <c r="C1920" t="s">
        <v>3757</v>
      </c>
      <c r="D1920" s="16">
        <v>75366.310000000012</v>
      </c>
      <c r="E1920" s="16">
        <v>7864.23</v>
      </c>
      <c r="G1920">
        <v>81</v>
      </c>
      <c r="H1920" t="s">
        <v>6695</v>
      </c>
      <c r="I1920" t="s">
        <v>5027</v>
      </c>
    </row>
    <row r="1921" spans="1:9" x14ac:dyDescent="0.3">
      <c r="A1921" t="s">
        <v>3842</v>
      </c>
      <c r="B1921" t="s">
        <v>3801</v>
      </c>
      <c r="C1921" t="s">
        <v>3758</v>
      </c>
      <c r="D1921" s="16">
        <v>39175.929999999993</v>
      </c>
      <c r="E1921" s="16">
        <v>4103.9399999999996</v>
      </c>
      <c r="G1921">
        <v>81</v>
      </c>
      <c r="H1921" t="s">
        <v>8026</v>
      </c>
      <c r="I1921" t="s">
        <v>5030</v>
      </c>
    </row>
    <row r="1922" spans="1:9" x14ac:dyDescent="0.3">
      <c r="A1922" t="s">
        <v>3843</v>
      </c>
      <c r="B1922" t="s">
        <v>3802</v>
      </c>
      <c r="C1922" t="s">
        <v>3759</v>
      </c>
      <c r="D1922" s="16">
        <v>80917.11</v>
      </c>
      <c r="E1922" s="16">
        <v>1639.89</v>
      </c>
      <c r="G1922">
        <v>122</v>
      </c>
      <c r="H1922" t="s">
        <v>8027</v>
      </c>
      <c r="I1922" t="s">
        <v>5031</v>
      </c>
    </row>
    <row r="1923" spans="1:9" x14ac:dyDescent="0.3">
      <c r="A1923" t="s">
        <v>3844</v>
      </c>
      <c r="B1923" t="s">
        <v>3803</v>
      </c>
      <c r="C1923" t="s">
        <v>3760</v>
      </c>
      <c r="D1923" s="16">
        <v>99848.07</v>
      </c>
      <c r="E1923" s="16">
        <v>9329.5</v>
      </c>
      <c r="G1923">
        <v>77</v>
      </c>
      <c r="H1923" t="s">
        <v>6696</v>
      </c>
      <c r="I1923" t="s">
        <v>5033</v>
      </c>
    </row>
    <row r="1924" spans="1:9" x14ac:dyDescent="0.3">
      <c r="A1924" t="s">
        <v>3845</v>
      </c>
      <c r="B1924" t="s">
        <v>3804</v>
      </c>
      <c r="C1924" t="s">
        <v>3761</v>
      </c>
      <c r="D1924" s="16">
        <v>59682.59</v>
      </c>
      <c r="E1924" s="16">
        <v>5002.47</v>
      </c>
      <c r="G1924">
        <v>78</v>
      </c>
      <c r="H1924" t="s">
        <v>6697</v>
      </c>
      <c r="I1924" t="s">
        <v>5035</v>
      </c>
    </row>
    <row r="1925" spans="1:9" x14ac:dyDescent="0.3">
      <c r="A1925" t="s">
        <v>3846</v>
      </c>
      <c r="B1925" t="s">
        <v>3805</v>
      </c>
      <c r="C1925" t="s">
        <v>3762</v>
      </c>
      <c r="D1925" s="16">
        <v>66022.780000000013</v>
      </c>
      <c r="E1925" s="16">
        <v>4010.01</v>
      </c>
      <c r="G1925">
        <v>135</v>
      </c>
      <c r="H1925" t="s">
        <v>6698</v>
      </c>
      <c r="I1925" t="s">
        <v>5038</v>
      </c>
    </row>
    <row r="1926" spans="1:9" x14ac:dyDescent="0.3">
      <c r="A1926" t="s">
        <v>3847</v>
      </c>
      <c r="B1926" t="s">
        <v>3806</v>
      </c>
      <c r="C1926" t="s">
        <v>3763</v>
      </c>
      <c r="D1926" s="16">
        <v>30864.37</v>
      </c>
      <c r="E1926" s="16">
        <v>1878.07</v>
      </c>
      <c r="G1926">
        <v>135</v>
      </c>
      <c r="H1926" t="s">
        <v>6699</v>
      </c>
      <c r="I1926" t="s">
        <v>5040</v>
      </c>
    </row>
    <row r="1927" spans="1:9" x14ac:dyDescent="0.3">
      <c r="A1927" t="s">
        <v>3848</v>
      </c>
      <c r="B1927" t="s">
        <v>3807</v>
      </c>
      <c r="C1927" t="s">
        <v>3764</v>
      </c>
      <c r="D1927" s="16">
        <v>163833.51</v>
      </c>
      <c r="E1927" s="16">
        <v>13528.1</v>
      </c>
      <c r="G1927">
        <v>123</v>
      </c>
      <c r="H1927" t="s">
        <v>6700</v>
      </c>
      <c r="I1927" t="s">
        <v>5042</v>
      </c>
    </row>
    <row r="1928" spans="1:9" x14ac:dyDescent="0.3">
      <c r="A1928" t="s">
        <v>3849</v>
      </c>
      <c r="B1928" t="s">
        <v>3808</v>
      </c>
      <c r="C1928" t="s">
        <v>3765</v>
      </c>
      <c r="D1928" s="16">
        <v>59652.469999999994</v>
      </c>
      <c r="E1928" s="16">
        <v>4994.8</v>
      </c>
      <c r="G1928">
        <v>96</v>
      </c>
      <c r="H1928" t="s">
        <v>6701</v>
      </c>
      <c r="I1928" t="s">
        <v>5044</v>
      </c>
    </row>
    <row r="1929" spans="1:9" x14ac:dyDescent="0.3">
      <c r="A1929" t="s">
        <v>3850</v>
      </c>
      <c r="B1929" t="s">
        <v>3809</v>
      </c>
      <c r="C1929" t="s">
        <v>3766</v>
      </c>
      <c r="D1929" s="16">
        <v>49510.159999999996</v>
      </c>
      <c r="E1929" s="16">
        <v>4180.79</v>
      </c>
      <c r="G1929">
        <v>87</v>
      </c>
      <c r="H1929" t="s">
        <v>6702</v>
      </c>
      <c r="I1929" t="s">
        <v>5046</v>
      </c>
    </row>
    <row r="1930" spans="1:9" x14ac:dyDescent="0.3">
      <c r="A1930" t="s">
        <v>3851</v>
      </c>
      <c r="B1930" t="s">
        <v>3810</v>
      </c>
      <c r="C1930" t="s">
        <v>3767</v>
      </c>
      <c r="D1930" s="16">
        <v>54820.12</v>
      </c>
      <c r="E1930" s="16">
        <v>4618.45</v>
      </c>
      <c r="G1930">
        <v>95</v>
      </c>
      <c r="H1930" t="s">
        <v>6703</v>
      </c>
      <c r="I1930" t="s">
        <v>5048</v>
      </c>
    </row>
    <row r="1931" spans="1:9" x14ac:dyDescent="0.3">
      <c r="A1931" t="s">
        <v>3852</v>
      </c>
      <c r="B1931" t="s">
        <v>2288</v>
      </c>
      <c r="C1931" t="s">
        <v>3768</v>
      </c>
      <c r="D1931" s="16">
        <v>66153.47</v>
      </c>
      <c r="E1931" s="16">
        <v>5581.75</v>
      </c>
      <c r="G1931">
        <v>97</v>
      </c>
      <c r="H1931" t="s">
        <v>6704</v>
      </c>
      <c r="I1931" t="s">
        <v>5050</v>
      </c>
    </row>
    <row r="1932" spans="1:9" x14ac:dyDescent="0.3">
      <c r="A1932" t="s">
        <v>3853</v>
      </c>
      <c r="B1932" t="s">
        <v>3811</v>
      </c>
      <c r="C1932" t="s">
        <v>3769</v>
      </c>
      <c r="D1932" s="16">
        <v>56441.759999999995</v>
      </c>
      <c r="E1932" s="16">
        <v>4764.87</v>
      </c>
      <c r="G1932">
        <v>99</v>
      </c>
      <c r="H1932" t="s">
        <v>6705</v>
      </c>
      <c r="I1932" t="s">
        <v>5052</v>
      </c>
    </row>
    <row r="1933" spans="1:9" x14ac:dyDescent="0.3">
      <c r="A1933" t="s">
        <v>3854</v>
      </c>
      <c r="B1933" t="s">
        <v>3812</v>
      </c>
      <c r="C1933" t="s">
        <v>3770</v>
      </c>
      <c r="D1933" s="16">
        <v>74688.430000000008</v>
      </c>
      <c r="E1933" s="16">
        <v>6537.51</v>
      </c>
      <c r="G1933">
        <v>54</v>
      </c>
      <c r="H1933" t="s">
        <v>6706</v>
      </c>
      <c r="I1933" t="s">
        <v>5054</v>
      </c>
    </row>
    <row r="1934" spans="1:9" x14ac:dyDescent="0.3">
      <c r="A1934" t="s">
        <v>3855</v>
      </c>
      <c r="B1934" t="s">
        <v>3813</v>
      </c>
      <c r="C1934" t="s">
        <v>3740</v>
      </c>
      <c r="D1934" s="16">
        <v>45052.1</v>
      </c>
      <c r="E1934" s="16">
        <v>3477.02</v>
      </c>
      <c r="G1934">
        <v>99</v>
      </c>
      <c r="H1934" t="s">
        <v>6707</v>
      </c>
      <c r="I1934" t="s">
        <v>5056</v>
      </c>
    </row>
    <row r="1935" spans="1:9" x14ac:dyDescent="0.3">
      <c r="A1935" t="s">
        <v>3856</v>
      </c>
      <c r="B1935" t="s">
        <v>3814</v>
      </c>
      <c r="C1935" t="s">
        <v>3771</v>
      </c>
      <c r="D1935" s="16">
        <v>205016.42</v>
      </c>
      <c r="E1935" s="16" t="s">
        <v>3282</v>
      </c>
      <c r="G1935">
        <v>1</v>
      </c>
      <c r="H1935" t="s">
        <v>6708</v>
      </c>
      <c r="I1935" t="s">
        <v>5058</v>
      </c>
    </row>
    <row r="1936" spans="1:9" x14ac:dyDescent="0.3">
      <c r="A1936" t="s">
        <v>625</v>
      </c>
      <c r="B1936" t="s">
        <v>6209</v>
      </c>
      <c r="C1936" t="s">
        <v>3771</v>
      </c>
      <c r="D1936" s="16">
        <v>24882.289999999997</v>
      </c>
      <c r="E1936" s="16" t="s">
        <v>3282</v>
      </c>
      <c r="F1936" s="16">
        <v>8279.7199999999993</v>
      </c>
      <c r="G1936">
        <v>1</v>
      </c>
      <c r="H1936" t="s">
        <v>6709</v>
      </c>
      <c r="I1936" t="s">
        <v>5060</v>
      </c>
    </row>
    <row r="1937" spans="1:9" x14ac:dyDescent="0.3">
      <c r="A1937" t="s">
        <v>3857</v>
      </c>
      <c r="B1937" t="s">
        <v>3815</v>
      </c>
      <c r="C1937" t="s">
        <v>3772</v>
      </c>
      <c r="D1937" s="16">
        <v>67919.34</v>
      </c>
      <c r="E1937" s="16">
        <v>828.38</v>
      </c>
      <c r="G1937">
        <v>59</v>
      </c>
      <c r="H1937" t="s">
        <v>6710</v>
      </c>
      <c r="I1937" t="s">
        <v>5063</v>
      </c>
    </row>
    <row r="1938" spans="1:9" x14ac:dyDescent="0.3">
      <c r="A1938" t="s">
        <v>3858</v>
      </c>
      <c r="B1938" t="s">
        <v>3816</v>
      </c>
      <c r="C1938" t="s">
        <v>3773</v>
      </c>
      <c r="D1938" s="16">
        <v>40695.54</v>
      </c>
      <c r="E1938" s="16">
        <v>3510.96</v>
      </c>
      <c r="G1938">
        <v>61</v>
      </c>
      <c r="H1938" t="s">
        <v>6711</v>
      </c>
      <c r="I1938" t="s">
        <v>5065</v>
      </c>
    </row>
    <row r="1939" spans="1:9" x14ac:dyDescent="0.3">
      <c r="A1939" t="s">
        <v>3859</v>
      </c>
      <c r="B1939" t="s">
        <v>3817</v>
      </c>
      <c r="C1939" t="s">
        <v>3774</v>
      </c>
      <c r="D1939" s="16">
        <v>31537.399999999998</v>
      </c>
      <c r="E1939" s="16">
        <v>3035.51</v>
      </c>
      <c r="G1939">
        <v>60</v>
      </c>
      <c r="H1939" t="s">
        <v>6712</v>
      </c>
      <c r="I1939" t="s">
        <v>5067</v>
      </c>
    </row>
    <row r="1940" spans="1:9" x14ac:dyDescent="0.3">
      <c r="A1940" t="s">
        <v>556</v>
      </c>
      <c r="B1940" t="s">
        <v>210</v>
      </c>
      <c r="C1940" t="s">
        <v>3775</v>
      </c>
      <c r="D1940" s="16">
        <v>49763.27</v>
      </c>
      <c r="E1940" s="16">
        <v>4148.79</v>
      </c>
      <c r="G1940">
        <v>122</v>
      </c>
      <c r="H1940" t="s">
        <v>6713</v>
      </c>
      <c r="I1940" t="s">
        <v>5070</v>
      </c>
    </row>
    <row r="1941" spans="1:9" x14ac:dyDescent="0.3">
      <c r="A1941" t="s">
        <v>3860</v>
      </c>
      <c r="B1941" t="s">
        <v>3818</v>
      </c>
      <c r="C1941" t="s">
        <v>3776</v>
      </c>
      <c r="D1941" s="16">
        <v>73927.38</v>
      </c>
      <c r="E1941" s="16">
        <v>6360.51</v>
      </c>
      <c r="G1941">
        <v>81</v>
      </c>
      <c r="H1941" t="s">
        <v>6714</v>
      </c>
      <c r="I1941" t="s">
        <v>5072</v>
      </c>
    </row>
    <row r="1942" spans="1:9" x14ac:dyDescent="0.3">
      <c r="A1942" t="s">
        <v>3861</v>
      </c>
      <c r="B1942" t="s">
        <v>3819</v>
      </c>
      <c r="C1942" t="s">
        <v>3777</v>
      </c>
      <c r="D1942" s="16">
        <v>24612.829999999998</v>
      </c>
      <c r="E1942" s="16">
        <v>1817.49</v>
      </c>
      <c r="G1942">
        <v>11</v>
      </c>
      <c r="H1942" t="s">
        <v>7995</v>
      </c>
      <c r="I1942" t="s">
        <v>5074</v>
      </c>
    </row>
    <row r="1943" spans="1:9" x14ac:dyDescent="0.3">
      <c r="A1943" t="s">
        <v>3862</v>
      </c>
      <c r="B1943" t="s">
        <v>3820</v>
      </c>
      <c r="C1943" t="s">
        <v>3778</v>
      </c>
      <c r="D1943" s="16">
        <v>96753.35</v>
      </c>
      <c r="E1943" s="16">
        <v>8077.09</v>
      </c>
      <c r="G1943">
        <v>122</v>
      </c>
      <c r="H1943" t="s">
        <v>6715</v>
      </c>
      <c r="I1943" t="s">
        <v>5076</v>
      </c>
    </row>
    <row r="1944" spans="1:9" x14ac:dyDescent="0.3">
      <c r="A1944" t="s">
        <v>3863</v>
      </c>
      <c r="B1944" t="s">
        <v>3821</v>
      </c>
      <c r="C1944" t="s">
        <v>3779</v>
      </c>
      <c r="D1944" s="16">
        <v>42915.30999999999</v>
      </c>
      <c r="E1944" s="16">
        <v>3655.16</v>
      </c>
      <c r="G1944">
        <v>74</v>
      </c>
      <c r="H1944" t="s">
        <v>6716</v>
      </c>
      <c r="I1944" t="s">
        <v>5078</v>
      </c>
    </row>
    <row r="1945" spans="1:9" x14ac:dyDescent="0.3">
      <c r="A1945" t="s">
        <v>3864</v>
      </c>
      <c r="B1945" t="s">
        <v>3822</v>
      </c>
      <c r="C1945" t="s">
        <v>3780</v>
      </c>
      <c r="D1945" s="16">
        <v>39869.549999999996</v>
      </c>
      <c r="E1945" s="16">
        <v>3387.36</v>
      </c>
      <c r="G1945">
        <v>73</v>
      </c>
      <c r="H1945" t="s">
        <v>6717</v>
      </c>
      <c r="I1945" t="s">
        <v>5084</v>
      </c>
    </row>
    <row r="1946" spans="1:9" x14ac:dyDescent="0.3">
      <c r="A1946" t="s">
        <v>3865</v>
      </c>
      <c r="B1946" t="s">
        <v>3823</v>
      </c>
      <c r="C1946" t="s">
        <v>3781</v>
      </c>
      <c r="D1946" s="16">
        <v>54493.15</v>
      </c>
      <c r="E1946" s="16">
        <v>4360.5200000000004</v>
      </c>
      <c r="G1946">
        <v>95</v>
      </c>
      <c r="H1946" t="s">
        <v>6719</v>
      </c>
      <c r="I1946" t="s">
        <v>5088</v>
      </c>
    </row>
    <row r="1947" spans="1:9" x14ac:dyDescent="0.3">
      <c r="A1947" t="s">
        <v>3866</v>
      </c>
      <c r="B1947" t="s">
        <v>3824</v>
      </c>
      <c r="C1947" t="s">
        <v>3782</v>
      </c>
      <c r="D1947" s="16">
        <v>44069.52</v>
      </c>
      <c r="E1947" s="16">
        <v>3834.28</v>
      </c>
      <c r="G1947">
        <v>96</v>
      </c>
      <c r="H1947" t="s">
        <v>6722</v>
      </c>
      <c r="I1947" t="s">
        <v>5092</v>
      </c>
    </row>
    <row r="1948" spans="1:9" x14ac:dyDescent="0.3">
      <c r="A1948" t="s">
        <v>3971</v>
      </c>
      <c r="B1948" t="s">
        <v>3868</v>
      </c>
      <c r="C1948" t="s">
        <v>3867</v>
      </c>
      <c r="D1948" s="16">
        <v>24327.81</v>
      </c>
      <c r="E1948" s="16">
        <v>2281.5</v>
      </c>
      <c r="F1948" s="16">
        <v>99.26</v>
      </c>
      <c r="G1948">
        <v>9</v>
      </c>
      <c r="H1948" t="s">
        <v>6723</v>
      </c>
      <c r="I1948" t="s">
        <v>5095</v>
      </c>
    </row>
    <row r="1949" spans="1:9" x14ac:dyDescent="0.3">
      <c r="A1949" t="s">
        <v>3942</v>
      </c>
      <c r="B1949" t="s">
        <v>3131</v>
      </c>
      <c r="C1949" t="s">
        <v>3869</v>
      </c>
      <c r="D1949" s="16">
        <v>96148.73</v>
      </c>
      <c r="E1949" s="16">
        <v>6037.02</v>
      </c>
      <c r="G1949">
        <v>120</v>
      </c>
      <c r="H1949" t="s">
        <v>6724</v>
      </c>
      <c r="I1949" t="s">
        <v>5098</v>
      </c>
    </row>
    <row r="1950" spans="1:9" x14ac:dyDescent="0.3">
      <c r="A1950" t="s">
        <v>3943</v>
      </c>
      <c r="B1950" t="s">
        <v>3871</v>
      </c>
      <c r="C1950" t="s">
        <v>3870</v>
      </c>
      <c r="D1950" s="16">
        <v>37701.959999999992</v>
      </c>
      <c r="E1950" s="16">
        <v>3181.62</v>
      </c>
      <c r="G1950">
        <v>96</v>
      </c>
      <c r="H1950" t="s">
        <v>6725</v>
      </c>
      <c r="I1950" t="s">
        <v>5100</v>
      </c>
    </row>
    <row r="1951" spans="1:9" x14ac:dyDescent="0.3">
      <c r="A1951" t="s">
        <v>3944</v>
      </c>
      <c r="B1951" t="s">
        <v>3873</v>
      </c>
      <c r="C1951" t="s">
        <v>3872</v>
      </c>
      <c r="D1951" s="16">
        <v>39595.47</v>
      </c>
      <c r="E1951" s="16">
        <v>2907.27</v>
      </c>
      <c r="G1951">
        <v>45</v>
      </c>
      <c r="H1951" t="s">
        <v>6726</v>
      </c>
      <c r="I1951" t="s">
        <v>5103</v>
      </c>
    </row>
    <row r="1952" spans="1:9" x14ac:dyDescent="0.3">
      <c r="A1952" t="s">
        <v>3945</v>
      </c>
      <c r="B1952" t="s">
        <v>3874</v>
      </c>
      <c r="C1952" t="s">
        <v>3872</v>
      </c>
      <c r="D1952" s="16">
        <v>6384.1600000000008</v>
      </c>
      <c r="E1952" s="16" t="s">
        <v>3282</v>
      </c>
      <c r="F1952" s="16">
        <v>1263.19</v>
      </c>
      <c r="G1952">
        <v>1</v>
      </c>
      <c r="H1952" t="s">
        <v>6727</v>
      </c>
      <c r="I1952" t="s">
        <v>5105</v>
      </c>
    </row>
    <row r="1953" spans="1:9" x14ac:dyDescent="0.3">
      <c r="A1953" t="s">
        <v>3972</v>
      </c>
      <c r="B1953" t="s">
        <v>3876</v>
      </c>
      <c r="C1953" t="s">
        <v>3875</v>
      </c>
      <c r="D1953" s="16">
        <v>51480.89</v>
      </c>
      <c r="E1953" s="16">
        <v>4630.3900000000003</v>
      </c>
      <c r="G1953">
        <v>98</v>
      </c>
      <c r="H1953" t="s">
        <v>6728</v>
      </c>
      <c r="I1953" t="s">
        <v>5107</v>
      </c>
    </row>
    <row r="1954" spans="1:9" x14ac:dyDescent="0.3">
      <c r="A1954" t="s">
        <v>3946</v>
      </c>
      <c r="B1954" t="s">
        <v>3878</v>
      </c>
      <c r="C1954" t="s">
        <v>3877</v>
      </c>
      <c r="D1954" s="16">
        <v>37216.249999999993</v>
      </c>
      <c r="E1954" s="16">
        <v>3273.22</v>
      </c>
      <c r="G1954">
        <v>98</v>
      </c>
      <c r="H1954" t="s">
        <v>6729</v>
      </c>
      <c r="I1954" t="s">
        <v>5109</v>
      </c>
    </row>
    <row r="1955" spans="1:9" x14ac:dyDescent="0.3">
      <c r="A1955" t="s">
        <v>3947</v>
      </c>
      <c r="B1955" t="s">
        <v>3880</v>
      </c>
      <c r="C1955" t="s">
        <v>3879</v>
      </c>
      <c r="D1955" s="16">
        <v>36206.959999999999</v>
      </c>
      <c r="E1955" s="16" t="s">
        <v>3282</v>
      </c>
      <c r="F1955" s="16">
        <v>12575.29</v>
      </c>
      <c r="G1955">
        <v>1</v>
      </c>
      <c r="H1955" t="s">
        <v>6730</v>
      </c>
      <c r="I1955" t="s">
        <v>5111</v>
      </c>
    </row>
    <row r="1956" spans="1:9" x14ac:dyDescent="0.3">
      <c r="A1956" t="s">
        <v>3947</v>
      </c>
      <c r="B1956" t="s">
        <v>3880</v>
      </c>
      <c r="C1956" t="s">
        <v>3881</v>
      </c>
      <c r="D1956" s="16">
        <v>44037.30999999999</v>
      </c>
      <c r="E1956" s="16" t="s">
        <v>3282</v>
      </c>
      <c r="F1956" s="16">
        <v>15545.41</v>
      </c>
      <c r="G1956">
        <v>1</v>
      </c>
      <c r="H1956" t="s">
        <v>6731</v>
      </c>
      <c r="I1956" t="s">
        <v>5113</v>
      </c>
    </row>
    <row r="1957" spans="1:9" x14ac:dyDescent="0.3">
      <c r="A1957" t="s">
        <v>3947</v>
      </c>
      <c r="B1957" t="s">
        <v>3880</v>
      </c>
      <c r="C1957" t="s">
        <v>3882</v>
      </c>
      <c r="D1957" s="16">
        <v>54404.999999999993</v>
      </c>
      <c r="E1957" s="16" t="s">
        <v>3282</v>
      </c>
      <c r="F1957" s="16">
        <v>19477.990000000002</v>
      </c>
      <c r="G1957">
        <v>1</v>
      </c>
      <c r="H1957" t="s">
        <v>6732</v>
      </c>
      <c r="I1957" t="s">
        <v>5115</v>
      </c>
    </row>
    <row r="1958" spans="1:9" x14ac:dyDescent="0.3">
      <c r="A1958" t="s">
        <v>3948</v>
      </c>
      <c r="B1958" t="s">
        <v>3884</v>
      </c>
      <c r="C1958" t="s">
        <v>3883</v>
      </c>
      <c r="D1958" s="16">
        <v>342415.7</v>
      </c>
      <c r="E1958" s="16" t="s">
        <v>3282</v>
      </c>
      <c r="F1958" s="16">
        <v>583.54</v>
      </c>
      <c r="G1958">
        <v>124</v>
      </c>
      <c r="H1958" t="s">
        <v>6733</v>
      </c>
      <c r="I1958" t="s">
        <v>5117</v>
      </c>
    </row>
    <row r="1959" spans="1:9" x14ac:dyDescent="0.3">
      <c r="A1959" t="s">
        <v>3947</v>
      </c>
      <c r="B1959" t="s">
        <v>3880</v>
      </c>
      <c r="C1959" t="s">
        <v>3885</v>
      </c>
      <c r="D1959" s="16">
        <v>50674.05999999999</v>
      </c>
      <c r="E1959" s="16" t="s">
        <v>3282</v>
      </c>
      <c r="F1959" s="16">
        <v>18062.8</v>
      </c>
      <c r="G1959">
        <v>1</v>
      </c>
      <c r="H1959" t="s">
        <v>6734</v>
      </c>
      <c r="I1959" t="s">
        <v>5120</v>
      </c>
    </row>
    <row r="1960" spans="1:9" x14ac:dyDescent="0.3">
      <c r="A1960" t="s">
        <v>3949</v>
      </c>
      <c r="B1960" t="s">
        <v>3174</v>
      </c>
      <c r="C1960" t="s">
        <v>3886</v>
      </c>
      <c r="D1960" s="16">
        <v>70179.490000000005</v>
      </c>
      <c r="E1960" s="16">
        <v>6686.29</v>
      </c>
      <c r="G1960">
        <v>64</v>
      </c>
      <c r="H1960" t="s">
        <v>6735</v>
      </c>
      <c r="I1960" t="s">
        <v>5122</v>
      </c>
    </row>
    <row r="1961" spans="1:9" x14ac:dyDescent="0.3">
      <c r="A1961" t="s">
        <v>3950</v>
      </c>
      <c r="B1961" t="s">
        <v>3888</v>
      </c>
      <c r="C1961" t="s">
        <v>3887</v>
      </c>
      <c r="D1961" s="16">
        <v>105147.4</v>
      </c>
      <c r="E1961" s="16">
        <v>9167.52</v>
      </c>
      <c r="G1961">
        <v>123</v>
      </c>
      <c r="H1961" t="s">
        <v>6736</v>
      </c>
      <c r="I1961" t="s">
        <v>5124</v>
      </c>
    </row>
    <row r="1962" spans="1:9" x14ac:dyDescent="0.3">
      <c r="A1962" t="s">
        <v>3973</v>
      </c>
      <c r="B1962" t="s">
        <v>3890</v>
      </c>
      <c r="C1962" t="s">
        <v>3889</v>
      </c>
      <c r="D1962" s="16">
        <v>49169.52</v>
      </c>
      <c r="E1962" s="16">
        <v>4327.9799999999996</v>
      </c>
      <c r="G1962">
        <v>98</v>
      </c>
      <c r="H1962" t="s">
        <v>6738</v>
      </c>
      <c r="I1962" t="s">
        <v>5128</v>
      </c>
    </row>
    <row r="1963" spans="1:9" x14ac:dyDescent="0.3">
      <c r="A1963" t="s">
        <v>3974</v>
      </c>
      <c r="B1963" t="s">
        <v>3892</v>
      </c>
      <c r="C1963" t="s">
        <v>3891</v>
      </c>
      <c r="D1963" s="16">
        <v>47231.68</v>
      </c>
      <c r="E1963" s="16">
        <v>828.38</v>
      </c>
      <c r="G1963">
        <v>23</v>
      </c>
      <c r="H1963" t="s">
        <v>7996</v>
      </c>
      <c r="I1963" t="s">
        <v>5132</v>
      </c>
    </row>
    <row r="1964" spans="1:9" x14ac:dyDescent="0.3">
      <c r="A1964" t="s">
        <v>3951</v>
      </c>
      <c r="B1964" t="s">
        <v>3894</v>
      </c>
      <c r="C1964" t="s">
        <v>3893</v>
      </c>
      <c r="D1964" s="16">
        <v>83108.600000000006</v>
      </c>
      <c r="E1964" s="16">
        <v>828.38</v>
      </c>
      <c r="G1964">
        <v>55</v>
      </c>
      <c r="H1964" t="s">
        <v>7997</v>
      </c>
      <c r="I1964" t="s">
        <v>6218</v>
      </c>
    </row>
    <row r="1965" spans="1:9" x14ac:dyDescent="0.3">
      <c r="A1965" t="s">
        <v>3952</v>
      </c>
      <c r="B1965" t="s">
        <v>3896</v>
      </c>
      <c r="C1965" t="s">
        <v>3895</v>
      </c>
      <c r="D1965" s="16">
        <v>40599.629999999997</v>
      </c>
      <c r="E1965" s="16">
        <v>3313.07</v>
      </c>
      <c r="G1965">
        <v>36</v>
      </c>
      <c r="H1965" t="s">
        <v>7998</v>
      </c>
      <c r="I1965" t="s">
        <v>5134</v>
      </c>
    </row>
    <row r="1966" spans="1:9" x14ac:dyDescent="0.3">
      <c r="A1966" t="s">
        <v>3975</v>
      </c>
      <c r="B1966" t="s">
        <v>3898</v>
      </c>
      <c r="C1966" t="s">
        <v>3897</v>
      </c>
      <c r="D1966" s="16">
        <v>57523.13</v>
      </c>
      <c r="E1966" s="16">
        <v>5506.36</v>
      </c>
      <c r="G1966">
        <v>72</v>
      </c>
      <c r="H1966" t="s">
        <v>6739</v>
      </c>
      <c r="I1966" t="s">
        <v>5136</v>
      </c>
    </row>
    <row r="1967" spans="1:9" x14ac:dyDescent="0.3">
      <c r="A1967" t="s">
        <v>3953</v>
      </c>
      <c r="B1967" t="s">
        <v>3900</v>
      </c>
      <c r="C1967" t="s">
        <v>3899</v>
      </c>
      <c r="D1967" s="16">
        <v>47597.149999999994</v>
      </c>
      <c r="E1967" s="16">
        <v>4207.3999999999996</v>
      </c>
      <c r="G1967">
        <v>87</v>
      </c>
      <c r="H1967" t="s">
        <v>6740</v>
      </c>
      <c r="I1967" t="s">
        <v>5138</v>
      </c>
    </row>
    <row r="1968" spans="1:9" x14ac:dyDescent="0.3">
      <c r="A1968" t="s">
        <v>3954</v>
      </c>
      <c r="B1968" t="s">
        <v>3902</v>
      </c>
      <c r="C1968" t="s">
        <v>3901</v>
      </c>
      <c r="D1968" s="16">
        <v>62828.71</v>
      </c>
      <c r="E1968" s="16">
        <v>5257.44</v>
      </c>
      <c r="G1968">
        <v>108</v>
      </c>
      <c r="H1968" t="s">
        <v>6741</v>
      </c>
      <c r="I1968" t="s">
        <v>5140</v>
      </c>
    </row>
    <row r="1969" spans="1:9" x14ac:dyDescent="0.3">
      <c r="A1969" t="s">
        <v>3976</v>
      </c>
      <c r="B1969" t="s">
        <v>3904</v>
      </c>
      <c r="C1969" t="s">
        <v>3903</v>
      </c>
      <c r="D1969" s="16">
        <v>76168.819999999992</v>
      </c>
      <c r="E1969" s="16">
        <v>6634.71</v>
      </c>
      <c r="G1969">
        <v>71</v>
      </c>
      <c r="H1969" t="s">
        <v>6742</v>
      </c>
      <c r="I1969" t="s">
        <v>5142</v>
      </c>
    </row>
    <row r="1970" spans="1:9" x14ac:dyDescent="0.3">
      <c r="A1970" t="s">
        <v>3955</v>
      </c>
      <c r="B1970" t="s">
        <v>3906</v>
      </c>
      <c r="C1970" t="s">
        <v>3905</v>
      </c>
      <c r="D1970" s="16">
        <v>35146.1</v>
      </c>
      <c r="E1970" s="16">
        <v>3092.18</v>
      </c>
      <c r="G1970">
        <v>87</v>
      </c>
      <c r="H1970" t="s">
        <v>6743</v>
      </c>
      <c r="I1970" t="s">
        <v>5144</v>
      </c>
    </row>
    <row r="1971" spans="1:9" x14ac:dyDescent="0.3">
      <c r="A1971" t="s">
        <v>3956</v>
      </c>
      <c r="B1971" t="s">
        <v>3908</v>
      </c>
      <c r="C1971" t="s">
        <v>3907</v>
      </c>
      <c r="D1971" s="16">
        <v>39934.53</v>
      </c>
      <c r="E1971" s="16">
        <v>3350.81</v>
      </c>
      <c r="G1971">
        <v>87</v>
      </c>
      <c r="H1971" t="s">
        <v>6744</v>
      </c>
      <c r="I1971" t="s">
        <v>5146</v>
      </c>
    </row>
    <row r="1972" spans="1:9" x14ac:dyDescent="0.3">
      <c r="A1972" t="s">
        <v>3957</v>
      </c>
      <c r="B1972" t="s">
        <v>3910</v>
      </c>
      <c r="C1972" t="s">
        <v>3909</v>
      </c>
      <c r="D1972" s="16">
        <v>86596.73</v>
      </c>
      <c r="E1972" s="16">
        <v>8313.6299999999992</v>
      </c>
      <c r="G1972">
        <v>86</v>
      </c>
      <c r="H1972" t="s">
        <v>6745</v>
      </c>
      <c r="I1972" t="s">
        <v>5148</v>
      </c>
    </row>
    <row r="1973" spans="1:9" x14ac:dyDescent="0.3">
      <c r="A1973" t="s">
        <v>3977</v>
      </c>
      <c r="B1973" t="s">
        <v>3912</v>
      </c>
      <c r="C1973" t="s">
        <v>3911</v>
      </c>
      <c r="D1973" s="16">
        <v>49864.35</v>
      </c>
      <c r="E1973" s="16">
        <v>5600.13</v>
      </c>
      <c r="G1973">
        <v>35</v>
      </c>
      <c r="H1973" t="s">
        <v>6746</v>
      </c>
      <c r="I1973" t="s">
        <v>5150</v>
      </c>
    </row>
    <row r="1974" spans="1:9" x14ac:dyDescent="0.3">
      <c r="A1974" t="s">
        <v>3958</v>
      </c>
      <c r="B1974" t="s">
        <v>3914</v>
      </c>
      <c r="C1974" t="s">
        <v>3913</v>
      </c>
      <c r="D1974" s="16">
        <v>43782.64</v>
      </c>
      <c r="E1974" s="16">
        <v>4037.7</v>
      </c>
      <c r="G1974">
        <v>71</v>
      </c>
      <c r="H1974" t="s">
        <v>6747</v>
      </c>
      <c r="I1974" t="s">
        <v>5152</v>
      </c>
    </row>
    <row r="1975" spans="1:9" x14ac:dyDescent="0.3">
      <c r="A1975" t="s">
        <v>3959</v>
      </c>
      <c r="B1975" t="s">
        <v>3916</v>
      </c>
      <c r="C1975" t="s">
        <v>3915</v>
      </c>
      <c r="D1975" s="16">
        <v>43679.399999999994</v>
      </c>
      <c r="E1975" s="16">
        <v>4023.15</v>
      </c>
      <c r="G1975">
        <v>71</v>
      </c>
      <c r="H1975" t="s">
        <v>6748</v>
      </c>
      <c r="I1975" t="s">
        <v>5154</v>
      </c>
    </row>
    <row r="1976" spans="1:9" x14ac:dyDescent="0.3">
      <c r="A1976" t="s">
        <v>3960</v>
      </c>
      <c r="B1976" t="s">
        <v>3918</v>
      </c>
      <c r="C1976" t="s">
        <v>3917</v>
      </c>
      <c r="D1976" s="16">
        <v>35599.279999999992</v>
      </c>
      <c r="E1976" s="16">
        <v>3553.09</v>
      </c>
      <c r="G1976">
        <v>88</v>
      </c>
      <c r="H1976" t="s">
        <v>6749</v>
      </c>
      <c r="I1976" t="s">
        <v>5156</v>
      </c>
    </row>
    <row r="1977" spans="1:9" x14ac:dyDescent="0.3">
      <c r="A1977" t="s">
        <v>3961</v>
      </c>
      <c r="B1977" t="s">
        <v>3920</v>
      </c>
      <c r="C1977" t="s">
        <v>3919</v>
      </c>
      <c r="D1977" s="16">
        <v>31736.750000000004</v>
      </c>
      <c r="E1977" s="16">
        <v>3169.93</v>
      </c>
      <c r="G1977">
        <v>88</v>
      </c>
      <c r="H1977" t="s">
        <v>6750</v>
      </c>
      <c r="I1977" t="s">
        <v>6219</v>
      </c>
    </row>
    <row r="1978" spans="1:9" x14ac:dyDescent="0.3">
      <c r="A1978" t="s">
        <v>3962</v>
      </c>
      <c r="B1978" t="s">
        <v>3922</v>
      </c>
      <c r="C1978" t="s">
        <v>3921</v>
      </c>
      <c r="D1978" s="16">
        <v>48986.7</v>
      </c>
      <c r="E1978" s="16">
        <v>4297.76</v>
      </c>
      <c r="G1978">
        <v>93</v>
      </c>
      <c r="H1978" t="s">
        <v>6751</v>
      </c>
      <c r="I1978" t="s">
        <v>5158</v>
      </c>
    </row>
    <row r="1979" spans="1:9" x14ac:dyDescent="0.3">
      <c r="A1979" t="s">
        <v>3963</v>
      </c>
      <c r="B1979" t="s">
        <v>3924</v>
      </c>
      <c r="C1979" t="s">
        <v>3923</v>
      </c>
      <c r="D1979" s="16">
        <v>44412.28</v>
      </c>
      <c r="E1979" s="16">
        <v>3956.33</v>
      </c>
      <c r="G1979">
        <v>98</v>
      </c>
      <c r="H1979" t="s">
        <v>6752</v>
      </c>
      <c r="I1979" t="s">
        <v>5160</v>
      </c>
    </row>
    <row r="1980" spans="1:9" x14ac:dyDescent="0.3">
      <c r="A1980" t="s">
        <v>3964</v>
      </c>
      <c r="B1980" t="s">
        <v>3926</v>
      </c>
      <c r="C1980" t="s">
        <v>3925</v>
      </c>
      <c r="D1980" s="16">
        <v>34114.53</v>
      </c>
      <c r="E1980" s="16">
        <v>2904.4</v>
      </c>
      <c r="G1980">
        <v>99</v>
      </c>
      <c r="H1980" t="s">
        <v>6753</v>
      </c>
      <c r="I1980" t="s">
        <v>5163</v>
      </c>
    </row>
    <row r="1981" spans="1:9" x14ac:dyDescent="0.3">
      <c r="A1981" t="s">
        <v>3965</v>
      </c>
      <c r="B1981" t="s">
        <v>6210</v>
      </c>
      <c r="C1981" t="s">
        <v>3927</v>
      </c>
      <c r="D1981" s="16">
        <v>57845.439999999995</v>
      </c>
      <c r="E1981" s="16" t="s">
        <v>3282</v>
      </c>
      <c r="F1981" s="16">
        <v>20782.98</v>
      </c>
      <c r="G1981">
        <v>1</v>
      </c>
      <c r="H1981" t="s">
        <v>6754</v>
      </c>
      <c r="I1981" t="s">
        <v>5165</v>
      </c>
    </row>
    <row r="1982" spans="1:9" x14ac:dyDescent="0.3">
      <c r="A1982" t="s">
        <v>3966</v>
      </c>
      <c r="B1982" t="s">
        <v>3929</v>
      </c>
      <c r="C1982" t="s">
        <v>3928</v>
      </c>
      <c r="D1982" s="16">
        <v>86934.91</v>
      </c>
      <c r="E1982" s="16">
        <v>6756.01</v>
      </c>
      <c r="G1982">
        <v>93</v>
      </c>
      <c r="H1982" t="s">
        <v>6755</v>
      </c>
      <c r="I1982" t="s">
        <v>5167</v>
      </c>
    </row>
    <row r="1983" spans="1:9" x14ac:dyDescent="0.3">
      <c r="A1983" t="s">
        <v>3439</v>
      </c>
      <c r="B1983" t="s">
        <v>2238</v>
      </c>
      <c r="C1983" t="s">
        <v>3930</v>
      </c>
      <c r="D1983" s="16">
        <v>71413.16</v>
      </c>
      <c r="E1983" s="16">
        <v>5551.24</v>
      </c>
      <c r="G1983">
        <v>81</v>
      </c>
      <c r="H1983" t="s">
        <v>6756</v>
      </c>
      <c r="I1983" t="s">
        <v>5169</v>
      </c>
    </row>
    <row r="1984" spans="1:9" x14ac:dyDescent="0.3">
      <c r="A1984" t="s">
        <v>3978</v>
      </c>
      <c r="B1984" t="s">
        <v>6211</v>
      </c>
      <c r="C1984" t="s">
        <v>3931</v>
      </c>
      <c r="D1984" s="16">
        <v>38155.31</v>
      </c>
      <c r="E1984" s="16">
        <v>3367.31</v>
      </c>
      <c r="G1984">
        <v>96</v>
      </c>
      <c r="H1984" t="s">
        <v>6757</v>
      </c>
      <c r="I1984" t="s">
        <v>5171</v>
      </c>
    </row>
    <row r="1985" spans="1:9" x14ac:dyDescent="0.3">
      <c r="A1985" t="s">
        <v>3967</v>
      </c>
      <c r="B1985" t="s">
        <v>3933</v>
      </c>
      <c r="C1985" t="s">
        <v>3932</v>
      </c>
      <c r="D1985" s="16">
        <v>64589.350000000006</v>
      </c>
      <c r="E1985" s="16">
        <v>5780.1</v>
      </c>
      <c r="G1985">
        <v>96</v>
      </c>
      <c r="H1985" t="s">
        <v>6758</v>
      </c>
      <c r="I1985" t="s">
        <v>5173</v>
      </c>
    </row>
    <row r="1986" spans="1:9" x14ac:dyDescent="0.3">
      <c r="A1986" t="s">
        <v>3968</v>
      </c>
      <c r="B1986" t="s">
        <v>3935</v>
      </c>
      <c r="C1986" t="s">
        <v>3934</v>
      </c>
      <c r="D1986" s="16">
        <v>51184.109999999993</v>
      </c>
      <c r="E1986" s="16">
        <v>4521.76</v>
      </c>
      <c r="G1986">
        <v>96</v>
      </c>
      <c r="H1986" t="s">
        <v>6759</v>
      </c>
      <c r="I1986" t="s">
        <v>5175</v>
      </c>
    </row>
    <row r="1987" spans="1:9" x14ac:dyDescent="0.3">
      <c r="A1987" t="s">
        <v>3969</v>
      </c>
      <c r="B1987" t="s">
        <v>3937</v>
      </c>
      <c r="C1987" t="s">
        <v>3936</v>
      </c>
      <c r="D1987" s="16">
        <v>100346.38</v>
      </c>
      <c r="E1987" s="16">
        <v>9794.9500000000007</v>
      </c>
      <c r="G1987">
        <v>122</v>
      </c>
      <c r="H1987" t="s">
        <v>6760</v>
      </c>
      <c r="I1987" t="s">
        <v>5177</v>
      </c>
    </row>
    <row r="1988" spans="1:9" x14ac:dyDescent="0.3">
      <c r="A1988" t="s">
        <v>3970</v>
      </c>
      <c r="B1988" t="s">
        <v>3939</v>
      </c>
      <c r="C1988" t="s">
        <v>3938</v>
      </c>
      <c r="D1988" s="16">
        <v>101570.55</v>
      </c>
      <c r="E1988" s="16">
        <v>8873.1200000000008</v>
      </c>
      <c r="G1988">
        <v>119</v>
      </c>
      <c r="H1988" t="s">
        <v>6761</v>
      </c>
      <c r="I1988" t="s">
        <v>5179</v>
      </c>
    </row>
    <row r="1989" spans="1:9" x14ac:dyDescent="0.3">
      <c r="A1989" t="s">
        <v>3979</v>
      </c>
      <c r="B1989" t="s">
        <v>3941</v>
      </c>
      <c r="C1989" t="s">
        <v>3940</v>
      </c>
      <c r="D1989" s="16">
        <v>50790.090000000004</v>
      </c>
      <c r="E1989" s="16">
        <v>4860.5200000000004</v>
      </c>
      <c r="G1989">
        <v>73</v>
      </c>
      <c r="H1989" t="s">
        <v>6762</v>
      </c>
      <c r="I1989" t="s">
        <v>5181</v>
      </c>
    </row>
    <row r="1990" spans="1:9" x14ac:dyDescent="0.3">
      <c r="A1990" t="s">
        <v>621</v>
      </c>
      <c r="B1990" t="s">
        <v>346</v>
      </c>
      <c r="C1990" t="s">
        <v>345</v>
      </c>
      <c r="D1990" s="16">
        <v>57102.82</v>
      </c>
      <c r="E1990" s="16">
        <v>4814.18</v>
      </c>
      <c r="G1990">
        <v>56</v>
      </c>
      <c r="H1990" t="s">
        <v>6763</v>
      </c>
      <c r="I1990" t="s">
        <v>5184</v>
      </c>
    </row>
    <row r="1991" spans="1:9" x14ac:dyDescent="0.3">
      <c r="A1991" t="s">
        <v>622</v>
      </c>
      <c r="B1991" t="s">
        <v>348</v>
      </c>
      <c r="C1991" t="s">
        <v>347</v>
      </c>
      <c r="D1991" s="16">
        <v>36210.469999999994</v>
      </c>
      <c r="E1991" s="16">
        <v>2987.55</v>
      </c>
      <c r="G1991">
        <v>94</v>
      </c>
      <c r="H1991" t="s">
        <v>6764</v>
      </c>
      <c r="I1991" t="s">
        <v>5186</v>
      </c>
    </row>
    <row r="1992" spans="1:9" x14ac:dyDescent="0.3">
      <c r="A1992" t="s">
        <v>623</v>
      </c>
      <c r="B1992" t="s">
        <v>350</v>
      </c>
      <c r="C1992" t="s">
        <v>349</v>
      </c>
      <c r="D1992" s="16">
        <v>45769.889999999992</v>
      </c>
      <c r="E1992" s="16">
        <v>3893.59</v>
      </c>
      <c r="G1992">
        <v>95</v>
      </c>
      <c r="H1992" t="s">
        <v>6765</v>
      </c>
      <c r="I1992" t="s">
        <v>5187</v>
      </c>
    </row>
    <row r="1993" spans="1:9" x14ac:dyDescent="0.3">
      <c r="A1993" t="s">
        <v>624</v>
      </c>
      <c r="B1993" t="s">
        <v>352</v>
      </c>
      <c r="C1993" t="s">
        <v>351</v>
      </c>
      <c r="D1993" s="16">
        <v>28578.44</v>
      </c>
      <c r="E1993" s="16">
        <v>2553.5100000000002</v>
      </c>
      <c r="G1993">
        <v>72</v>
      </c>
      <c r="H1993" t="s">
        <v>6766</v>
      </c>
      <c r="I1993" t="s">
        <v>5189</v>
      </c>
    </row>
    <row r="1994" spans="1:9" x14ac:dyDescent="0.3">
      <c r="A1994" t="s">
        <v>625</v>
      </c>
      <c r="B1994" t="s">
        <v>478</v>
      </c>
      <c r="C1994" t="s">
        <v>353</v>
      </c>
      <c r="D1994" s="16">
        <v>21817.250000000004</v>
      </c>
      <c r="E1994" s="16" t="s">
        <v>3282</v>
      </c>
      <c r="F1994" s="16">
        <v>7117.12</v>
      </c>
      <c r="G1994">
        <v>1</v>
      </c>
      <c r="H1994" t="s">
        <v>6767</v>
      </c>
      <c r="I1994" t="s">
        <v>5191</v>
      </c>
    </row>
    <row r="1995" spans="1:9" x14ac:dyDescent="0.3">
      <c r="A1995" t="s">
        <v>626</v>
      </c>
      <c r="B1995" t="s">
        <v>355</v>
      </c>
      <c r="C1995" t="s">
        <v>354</v>
      </c>
      <c r="D1995" s="16">
        <v>72511.420000000013</v>
      </c>
      <c r="E1995" s="16">
        <v>4393.99</v>
      </c>
      <c r="F1995" s="16">
        <v>7076.43</v>
      </c>
      <c r="G1995">
        <v>1</v>
      </c>
      <c r="H1995" t="s">
        <v>6768</v>
      </c>
      <c r="I1995" t="s">
        <v>5193</v>
      </c>
    </row>
    <row r="1996" spans="1:9" x14ac:dyDescent="0.3">
      <c r="A1996" t="s">
        <v>627</v>
      </c>
      <c r="B1996" t="s">
        <v>357</v>
      </c>
      <c r="C1996" t="s">
        <v>356</v>
      </c>
      <c r="D1996" s="16">
        <v>37076.419999999991</v>
      </c>
      <c r="E1996" s="16">
        <v>3341.55</v>
      </c>
      <c r="G1996">
        <v>68</v>
      </c>
      <c r="H1996" t="s">
        <v>6769</v>
      </c>
      <c r="I1996" t="s">
        <v>5195</v>
      </c>
    </row>
    <row r="1997" spans="1:9" x14ac:dyDescent="0.3">
      <c r="A1997" t="s">
        <v>628</v>
      </c>
      <c r="B1997" t="s">
        <v>359</v>
      </c>
      <c r="C1997" t="s">
        <v>358</v>
      </c>
      <c r="D1997" s="16">
        <v>32028.010000000002</v>
      </c>
      <c r="E1997" s="16">
        <v>3097.23</v>
      </c>
      <c r="G1997">
        <v>76</v>
      </c>
      <c r="H1997" t="s">
        <v>6770</v>
      </c>
      <c r="I1997" t="s">
        <v>5197</v>
      </c>
    </row>
    <row r="1998" spans="1:9" x14ac:dyDescent="0.3">
      <c r="A1998" t="s">
        <v>629</v>
      </c>
      <c r="B1998" t="s">
        <v>361</v>
      </c>
      <c r="C1998" t="s">
        <v>360</v>
      </c>
      <c r="D1998" s="16">
        <v>68043.63</v>
      </c>
      <c r="E1998" s="16">
        <v>6568.45</v>
      </c>
      <c r="G1998">
        <v>76</v>
      </c>
      <c r="H1998" t="s">
        <v>6771</v>
      </c>
      <c r="I1998" t="s">
        <v>5199</v>
      </c>
    </row>
    <row r="1999" spans="1:9" x14ac:dyDescent="0.3">
      <c r="A1999" t="s">
        <v>630</v>
      </c>
      <c r="B1999" t="s">
        <v>363</v>
      </c>
      <c r="C1999" t="s">
        <v>362</v>
      </c>
      <c r="D1999" s="16">
        <v>38261.149999999994</v>
      </c>
      <c r="E1999" s="16">
        <v>2978.07</v>
      </c>
      <c r="G1999">
        <v>98</v>
      </c>
      <c r="H1999" t="s">
        <v>6772</v>
      </c>
      <c r="I1999" t="s">
        <v>5201</v>
      </c>
    </row>
    <row r="2000" spans="1:9" x14ac:dyDescent="0.3">
      <c r="A2000" t="s">
        <v>631</v>
      </c>
      <c r="B2000" t="s">
        <v>365</v>
      </c>
      <c r="C2000" t="s">
        <v>364</v>
      </c>
      <c r="D2000" s="16">
        <v>104705.94</v>
      </c>
      <c r="E2000" s="16">
        <v>8135.35</v>
      </c>
      <c r="G2000">
        <v>98</v>
      </c>
      <c r="H2000" t="s">
        <v>6773</v>
      </c>
      <c r="I2000" t="s">
        <v>5203</v>
      </c>
    </row>
    <row r="2001" spans="1:9" x14ac:dyDescent="0.3">
      <c r="A2001" t="s">
        <v>632</v>
      </c>
      <c r="B2001" t="s">
        <v>367</v>
      </c>
      <c r="C2001" t="s">
        <v>366</v>
      </c>
      <c r="D2001" s="16">
        <v>77348.929999999993</v>
      </c>
      <c r="E2001" s="16">
        <v>6011.96</v>
      </c>
      <c r="G2001">
        <v>86</v>
      </c>
      <c r="H2001" t="s">
        <v>6774</v>
      </c>
      <c r="I2001" t="s">
        <v>5205</v>
      </c>
    </row>
    <row r="2002" spans="1:9" x14ac:dyDescent="0.3">
      <c r="A2002" t="s">
        <v>633</v>
      </c>
      <c r="B2002" t="s">
        <v>369</v>
      </c>
      <c r="C2002" t="s">
        <v>368</v>
      </c>
      <c r="D2002" s="16">
        <v>91625.48</v>
      </c>
      <c r="E2002" s="16">
        <v>7120.08</v>
      </c>
      <c r="G2002">
        <v>77</v>
      </c>
      <c r="H2002" t="s">
        <v>6775</v>
      </c>
      <c r="I2002" t="s">
        <v>5207</v>
      </c>
    </row>
    <row r="2003" spans="1:9" x14ac:dyDescent="0.3">
      <c r="A2003" t="s">
        <v>634</v>
      </c>
      <c r="B2003" t="s">
        <v>371</v>
      </c>
      <c r="C2003" t="s">
        <v>370</v>
      </c>
      <c r="D2003" s="16">
        <v>33902.89</v>
      </c>
      <c r="E2003" s="16" t="s">
        <v>3282</v>
      </c>
      <c r="G2003">
        <v>20</v>
      </c>
      <c r="H2003" t="s">
        <v>6776</v>
      </c>
      <c r="I2003" t="s">
        <v>5209</v>
      </c>
    </row>
    <row r="2004" spans="1:9" x14ac:dyDescent="0.3">
      <c r="A2004" t="s">
        <v>635</v>
      </c>
      <c r="B2004" t="s">
        <v>373</v>
      </c>
      <c r="C2004" t="s">
        <v>372</v>
      </c>
      <c r="D2004" s="16">
        <v>20771.88</v>
      </c>
      <c r="E2004" s="16">
        <v>1770.1</v>
      </c>
      <c r="G2004">
        <v>110</v>
      </c>
      <c r="H2004" t="s">
        <v>6777</v>
      </c>
      <c r="I2004" t="s">
        <v>5213</v>
      </c>
    </row>
    <row r="2005" spans="1:9" x14ac:dyDescent="0.3">
      <c r="A2005" t="s">
        <v>7973</v>
      </c>
      <c r="B2005" t="s">
        <v>374</v>
      </c>
      <c r="C2005" t="s">
        <v>372</v>
      </c>
      <c r="D2005" s="16">
        <v>4867.1900000000005</v>
      </c>
      <c r="E2005" s="16" t="s">
        <v>3282</v>
      </c>
      <c r="F2005" s="16">
        <v>687.78</v>
      </c>
      <c r="G2005">
        <v>1</v>
      </c>
      <c r="H2005" t="s">
        <v>6778</v>
      </c>
      <c r="I2005" t="s">
        <v>5215</v>
      </c>
    </row>
    <row r="2006" spans="1:9" x14ac:dyDescent="0.3">
      <c r="A2006" t="s">
        <v>637</v>
      </c>
      <c r="B2006" t="s">
        <v>376</v>
      </c>
      <c r="C2006" t="s">
        <v>375</v>
      </c>
      <c r="D2006" s="16">
        <v>17901.490000000002</v>
      </c>
      <c r="E2006" s="16">
        <v>1659.15</v>
      </c>
      <c r="F2006" s="16">
        <v>2822.19</v>
      </c>
      <c r="G2006">
        <v>1</v>
      </c>
      <c r="H2006" t="s">
        <v>6779</v>
      </c>
      <c r="I2006" t="s">
        <v>5217</v>
      </c>
    </row>
    <row r="2007" spans="1:9" x14ac:dyDescent="0.3">
      <c r="A2007" t="s">
        <v>7973</v>
      </c>
      <c r="B2007" t="s">
        <v>374</v>
      </c>
      <c r="C2007" t="s">
        <v>375</v>
      </c>
      <c r="D2007" s="16">
        <v>4838.34</v>
      </c>
      <c r="E2007" s="16" t="s">
        <v>3282</v>
      </c>
      <c r="F2007" s="16">
        <v>676.84</v>
      </c>
      <c r="G2007">
        <v>1</v>
      </c>
      <c r="H2007" t="s">
        <v>6780</v>
      </c>
      <c r="I2007" t="s">
        <v>5219</v>
      </c>
    </row>
    <row r="2008" spans="1:9" x14ac:dyDescent="0.3">
      <c r="A2008" t="s">
        <v>638</v>
      </c>
      <c r="B2008" t="s">
        <v>378</v>
      </c>
      <c r="C2008" t="s">
        <v>377</v>
      </c>
      <c r="D2008" s="16">
        <v>17901.5</v>
      </c>
      <c r="E2008" s="16">
        <v>1659.13</v>
      </c>
      <c r="F2008" s="16">
        <v>2822.2</v>
      </c>
      <c r="G2008">
        <v>1</v>
      </c>
      <c r="H2008" t="s">
        <v>6781</v>
      </c>
      <c r="I2008" t="s">
        <v>5222</v>
      </c>
    </row>
    <row r="2009" spans="1:9" x14ac:dyDescent="0.3">
      <c r="A2009" t="s">
        <v>7973</v>
      </c>
      <c r="B2009" t="s">
        <v>374</v>
      </c>
      <c r="C2009" t="s">
        <v>377</v>
      </c>
      <c r="D2009" s="16">
        <v>4838.34</v>
      </c>
      <c r="E2009" s="16" t="s">
        <v>3282</v>
      </c>
      <c r="F2009" s="16">
        <v>676.84</v>
      </c>
      <c r="G2009">
        <v>1</v>
      </c>
      <c r="H2009" t="s">
        <v>6782</v>
      </c>
      <c r="I2009" t="s">
        <v>5224</v>
      </c>
    </row>
    <row r="2010" spans="1:9" x14ac:dyDescent="0.3">
      <c r="A2010" t="s">
        <v>639</v>
      </c>
      <c r="B2010" t="s">
        <v>380</v>
      </c>
      <c r="C2010" t="s">
        <v>379</v>
      </c>
      <c r="D2010" s="16">
        <v>48302.689999999995</v>
      </c>
      <c r="E2010" s="16">
        <v>3347.09</v>
      </c>
      <c r="G2010">
        <v>99</v>
      </c>
      <c r="H2010" t="s">
        <v>6783</v>
      </c>
      <c r="I2010" t="s">
        <v>5226</v>
      </c>
    </row>
    <row r="2011" spans="1:9" x14ac:dyDescent="0.3">
      <c r="A2011" t="s">
        <v>640</v>
      </c>
      <c r="B2011" t="s">
        <v>382</v>
      </c>
      <c r="C2011" t="s">
        <v>381</v>
      </c>
      <c r="D2011" s="16">
        <v>82453.750000000015</v>
      </c>
      <c r="E2011" s="16">
        <v>6642.54</v>
      </c>
      <c r="G2011">
        <v>98</v>
      </c>
      <c r="H2011" t="s">
        <v>6784</v>
      </c>
      <c r="I2011" t="s">
        <v>5228</v>
      </c>
    </row>
    <row r="2012" spans="1:9" x14ac:dyDescent="0.3">
      <c r="A2012" t="s">
        <v>641</v>
      </c>
      <c r="B2012" t="s">
        <v>384</v>
      </c>
      <c r="C2012" t="s">
        <v>383</v>
      </c>
      <c r="D2012" s="16">
        <v>47710.68</v>
      </c>
      <c r="E2012" s="16">
        <v>3875.6</v>
      </c>
      <c r="G2012">
        <v>99</v>
      </c>
      <c r="H2012" t="s">
        <v>6785</v>
      </c>
      <c r="I2012" t="s">
        <v>5230</v>
      </c>
    </row>
    <row r="2013" spans="1:9" x14ac:dyDescent="0.3">
      <c r="A2013" t="s">
        <v>642</v>
      </c>
      <c r="B2013" t="s">
        <v>386</v>
      </c>
      <c r="C2013" t="s">
        <v>385</v>
      </c>
      <c r="D2013" s="16">
        <v>71535.3</v>
      </c>
      <c r="E2013" s="16">
        <v>6112.19</v>
      </c>
      <c r="G2013">
        <v>48</v>
      </c>
      <c r="H2013" t="s">
        <v>6786</v>
      </c>
      <c r="I2013" t="s">
        <v>5232</v>
      </c>
    </row>
    <row r="2014" spans="1:9" x14ac:dyDescent="0.3">
      <c r="A2014" t="s">
        <v>643</v>
      </c>
      <c r="B2014" t="s">
        <v>388</v>
      </c>
      <c r="C2014" t="s">
        <v>387</v>
      </c>
      <c r="D2014" s="16">
        <v>45758.239999999998</v>
      </c>
      <c r="E2014" s="16">
        <v>3840.79</v>
      </c>
      <c r="G2014">
        <v>95</v>
      </c>
      <c r="H2014" t="s">
        <v>6787</v>
      </c>
      <c r="I2014" t="s">
        <v>5234</v>
      </c>
    </row>
    <row r="2015" spans="1:9" x14ac:dyDescent="0.3">
      <c r="A2015" t="s">
        <v>644</v>
      </c>
      <c r="B2015" t="s">
        <v>390</v>
      </c>
      <c r="C2015" t="s">
        <v>389</v>
      </c>
      <c r="D2015" s="16">
        <v>42292.1</v>
      </c>
      <c r="E2015" s="16">
        <v>4107.24</v>
      </c>
      <c r="G2015">
        <v>106</v>
      </c>
      <c r="H2015" t="s">
        <v>6788</v>
      </c>
      <c r="I2015" t="s">
        <v>5236</v>
      </c>
    </row>
    <row r="2016" spans="1:9" x14ac:dyDescent="0.3">
      <c r="A2016" t="s">
        <v>645</v>
      </c>
      <c r="B2016" t="s">
        <v>392</v>
      </c>
      <c r="C2016" t="s">
        <v>391</v>
      </c>
      <c r="D2016" s="16">
        <v>52526.219999999994</v>
      </c>
      <c r="E2016" s="16">
        <v>4626.04</v>
      </c>
      <c r="G2016">
        <v>99</v>
      </c>
      <c r="H2016" t="s">
        <v>6789</v>
      </c>
      <c r="I2016" t="s">
        <v>5238</v>
      </c>
    </row>
    <row r="2017" spans="1:9" x14ac:dyDescent="0.3">
      <c r="A2017" t="s">
        <v>646</v>
      </c>
      <c r="B2017" t="s">
        <v>394</v>
      </c>
      <c r="C2017" t="s">
        <v>393</v>
      </c>
      <c r="D2017" s="16">
        <v>41168.04</v>
      </c>
      <c r="E2017" s="16">
        <v>3606.89</v>
      </c>
      <c r="G2017">
        <v>94</v>
      </c>
      <c r="H2017" t="s">
        <v>6790</v>
      </c>
      <c r="I2017" t="s">
        <v>5241</v>
      </c>
    </row>
    <row r="2018" spans="1:9" x14ac:dyDescent="0.3">
      <c r="A2018" t="s">
        <v>647</v>
      </c>
      <c r="B2018" t="s">
        <v>396</v>
      </c>
      <c r="C2018" t="s">
        <v>395</v>
      </c>
      <c r="D2018" s="16">
        <v>80491.02</v>
      </c>
      <c r="E2018" s="16">
        <v>7072.99</v>
      </c>
      <c r="G2018">
        <v>95</v>
      </c>
      <c r="H2018" t="s">
        <v>6791</v>
      </c>
      <c r="I2018" t="s">
        <v>5243</v>
      </c>
    </row>
    <row r="2019" spans="1:9" x14ac:dyDescent="0.3">
      <c r="A2019" t="s">
        <v>648</v>
      </c>
      <c r="B2019" t="s">
        <v>398</v>
      </c>
      <c r="C2019" t="s">
        <v>397</v>
      </c>
      <c r="D2019" s="16">
        <v>57496.37</v>
      </c>
      <c r="E2019" s="16">
        <v>5073.38</v>
      </c>
      <c r="G2019">
        <v>97</v>
      </c>
      <c r="H2019" t="s">
        <v>6792</v>
      </c>
      <c r="I2019" t="s">
        <v>5245</v>
      </c>
    </row>
    <row r="2020" spans="1:9" x14ac:dyDescent="0.3">
      <c r="A2020" t="s">
        <v>649</v>
      </c>
      <c r="B2020" t="s">
        <v>400</v>
      </c>
      <c r="C2020" t="s">
        <v>399</v>
      </c>
      <c r="D2020" s="16">
        <v>96277.91</v>
      </c>
      <c r="E2020" s="16">
        <v>8295.82</v>
      </c>
      <c r="G2020">
        <v>117</v>
      </c>
      <c r="H2020" t="s">
        <v>6793</v>
      </c>
      <c r="I2020" t="s">
        <v>5247</v>
      </c>
    </row>
    <row r="2021" spans="1:9" x14ac:dyDescent="0.3">
      <c r="A2021" t="s">
        <v>650</v>
      </c>
      <c r="B2021" t="s">
        <v>402</v>
      </c>
      <c r="C2021" t="s">
        <v>401</v>
      </c>
      <c r="D2021" s="16">
        <v>101717.35</v>
      </c>
      <c r="E2021" s="16">
        <v>8879.84</v>
      </c>
      <c r="G2021">
        <v>122</v>
      </c>
      <c r="H2021" t="s">
        <v>6794</v>
      </c>
      <c r="I2021" t="s">
        <v>5249</v>
      </c>
    </row>
    <row r="2022" spans="1:9" x14ac:dyDescent="0.3">
      <c r="A2022" t="s">
        <v>651</v>
      </c>
      <c r="B2022" t="s">
        <v>404</v>
      </c>
      <c r="C2022" t="s">
        <v>403</v>
      </c>
      <c r="D2022" s="16">
        <v>94669.180000000008</v>
      </c>
      <c r="E2022" s="16">
        <v>8230.02</v>
      </c>
      <c r="G2022">
        <v>122</v>
      </c>
      <c r="H2022" t="s">
        <v>6795</v>
      </c>
      <c r="I2022" t="s">
        <v>5251</v>
      </c>
    </row>
    <row r="2023" spans="1:9" x14ac:dyDescent="0.3">
      <c r="A2023" t="s">
        <v>652</v>
      </c>
      <c r="B2023" t="s">
        <v>406</v>
      </c>
      <c r="C2023" t="s">
        <v>405</v>
      </c>
      <c r="D2023" s="16">
        <v>49349.27</v>
      </c>
      <c r="E2023" s="16">
        <v>4326.07</v>
      </c>
      <c r="G2023">
        <v>95</v>
      </c>
      <c r="H2023" t="s">
        <v>6796</v>
      </c>
      <c r="I2023" t="s">
        <v>5253</v>
      </c>
    </row>
    <row r="2024" spans="1:9" x14ac:dyDescent="0.3">
      <c r="A2024" t="s">
        <v>6236</v>
      </c>
      <c r="B2024" t="s">
        <v>3981</v>
      </c>
      <c r="C2024" t="s">
        <v>3980</v>
      </c>
      <c r="D2024" s="16">
        <v>37902.620000000003</v>
      </c>
      <c r="E2024" s="16">
        <v>3424.38</v>
      </c>
      <c r="G2024">
        <v>75</v>
      </c>
      <c r="H2024" t="s">
        <v>6797</v>
      </c>
      <c r="I2024" t="s">
        <v>5255</v>
      </c>
    </row>
    <row r="2025" spans="1:9" x14ac:dyDescent="0.3">
      <c r="A2025" t="s">
        <v>6237</v>
      </c>
      <c r="B2025" t="s">
        <v>3983</v>
      </c>
      <c r="C2025" t="s">
        <v>3982</v>
      </c>
      <c r="D2025" s="16">
        <v>62645.749999999993</v>
      </c>
      <c r="E2025" s="16">
        <v>5561.28</v>
      </c>
      <c r="G2025">
        <v>98</v>
      </c>
      <c r="H2025" t="s">
        <v>6798</v>
      </c>
      <c r="I2025" t="s">
        <v>5257</v>
      </c>
    </row>
    <row r="2026" spans="1:9" x14ac:dyDescent="0.3">
      <c r="A2026" t="s">
        <v>6238</v>
      </c>
      <c r="B2026" t="s">
        <v>3985</v>
      </c>
      <c r="C2026" t="s">
        <v>3984</v>
      </c>
      <c r="D2026" s="16">
        <v>45816.160000000003</v>
      </c>
      <c r="E2026" s="16">
        <v>4085.7</v>
      </c>
      <c r="G2026">
        <v>78</v>
      </c>
      <c r="H2026" t="s">
        <v>6800</v>
      </c>
      <c r="I2026" t="s">
        <v>5262</v>
      </c>
    </row>
    <row r="2027" spans="1:9" x14ac:dyDescent="0.3">
      <c r="A2027" t="s">
        <v>6239</v>
      </c>
      <c r="B2027" t="s">
        <v>3987</v>
      </c>
      <c r="C2027" t="s">
        <v>3986</v>
      </c>
      <c r="D2027" s="16">
        <v>58523.119999999995</v>
      </c>
      <c r="E2027" s="16">
        <v>5283.51</v>
      </c>
      <c r="G2027">
        <v>97</v>
      </c>
      <c r="H2027" t="s">
        <v>6801</v>
      </c>
      <c r="I2027" t="s">
        <v>5264</v>
      </c>
    </row>
    <row r="2028" spans="1:9" x14ac:dyDescent="0.3">
      <c r="A2028" t="s">
        <v>6240</v>
      </c>
      <c r="B2028" t="s">
        <v>3989</v>
      </c>
      <c r="C2028" t="s">
        <v>3988</v>
      </c>
      <c r="D2028" s="16">
        <v>52326.439999999995</v>
      </c>
      <c r="E2028" s="16">
        <v>4631.8900000000003</v>
      </c>
      <c r="G2028">
        <v>95</v>
      </c>
      <c r="H2028" t="s">
        <v>6802</v>
      </c>
      <c r="I2028" t="s">
        <v>5266</v>
      </c>
    </row>
    <row r="2029" spans="1:9" x14ac:dyDescent="0.3">
      <c r="A2029" t="s">
        <v>6241</v>
      </c>
      <c r="B2029" t="s">
        <v>3991</v>
      </c>
      <c r="C2029" t="s">
        <v>3990</v>
      </c>
      <c r="D2029" s="16">
        <v>38987.229999999996</v>
      </c>
      <c r="E2029" s="16">
        <v>3449.85</v>
      </c>
      <c r="G2029">
        <v>95</v>
      </c>
      <c r="H2029" t="s">
        <v>6803</v>
      </c>
      <c r="I2029" t="s">
        <v>5268</v>
      </c>
    </row>
    <row r="2030" spans="1:9" x14ac:dyDescent="0.3">
      <c r="A2030" t="s">
        <v>6242</v>
      </c>
      <c r="B2030" t="s">
        <v>2385</v>
      </c>
      <c r="C2030" t="s">
        <v>3992</v>
      </c>
      <c r="D2030" s="16">
        <v>51282.28</v>
      </c>
      <c r="E2030" s="16">
        <v>4539.42</v>
      </c>
      <c r="G2030">
        <v>95</v>
      </c>
      <c r="H2030" t="s">
        <v>6804</v>
      </c>
      <c r="I2030" t="s">
        <v>5271</v>
      </c>
    </row>
    <row r="2031" spans="1:9" x14ac:dyDescent="0.3">
      <c r="A2031" t="s">
        <v>6243</v>
      </c>
      <c r="B2031" t="s">
        <v>3994</v>
      </c>
      <c r="C2031" t="s">
        <v>3993</v>
      </c>
      <c r="D2031" s="16">
        <v>59780.22</v>
      </c>
      <c r="E2031" s="16">
        <v>5304.46</v>
      </c>
      <c r="G2031">
        <v>90</v>
      </c>
      <c r="H2031" t="s">
        <v>6805</v>
      </c>
      <c r="I2031" t="s">
        <v>5273</v>
      </c>
    </row>
    <row r="2032" spans="1:9" x14ac:dyDescent="0.3">
      <c r="A2032" t="s">
        <v>6244</v>
      </c>
      <c r="B2032" t="s">
        <v>3996</v>
      </c>
      <c r="C2032" t="s">
        <v>3995</v>
      </c>
      <c r="D2032" s="16">
        <v>56610.45</v>
      </c>
      <c r="E2032" s="16">
        <v>4988.68</v>
      </c>
      <c r="G2032">
        <v>96</v>
      </c>
      <c r="H2032" t="s">
        <v>6806</v>
      </c>
      <c r="I2032" t="s">
        <v>5275</v>
      </c>
    </row>
    <row r="2033" spans="1:9" x14ac:dyDescent="0.3">
      <c r="A2033" t="s">
        <v>6245</v>
      </c>
      <c r="B2033" t="s">
        <v>3998</v>
      </c>
      <c r="C2033" t="s">
        <v>3997</v>
      </c>
      <c r="D2033" s="16">
        <v>28536.94</v>
      </c>
      <c r="E2033" s="16">
        <v>2668.7</v>
      </c>
      <c r="G2033">
        <v>44</v>
      </c>
      <c r="H2033" t="s">
        <v>6808</v>
      </c>
      <c r="I2033" t="s">
        <v>5278</v>
      </c>
    </row>
    <row r="2034" spans="1:9" x14ac:dyDescent="0.3">
      <c r="A2034" t="s">
        <v>6246</v>
      </c>
      <c r="B2034" t="s">
        <v>4000</v>
      </c>
      <c r="C2034" t="s">
        <v>3999</v>
      </c>
      <c r="D2034" s="16">
        <v>37878.629999999997</v>
      </c>
      <c r="E2034" s="16">
        <v>3390.95</v>
      </c>
      <c r="G2034">
        <v>72</v>
      </c>
      <c r="H2034" t="s">
        <v>6809</v>
      </c>
      <c r="I2034" t="s">
        <v>5280</v>
      </c>
    </row>
    <row r="2035" spans="1:9" x14ac:dyDescent="0.3">
      <c r="A2035" t="s">
        <v>6247</v>
      </c>
      <c r="B2035" t="s">
        <v>4002</v>
      </c>
      <c r="C2035" t="s">
        <v>4001</v>
      </c>
      <c r="D2035" s="16">
        <v>97900.22</v>
      </c>
      <c r="E2035" s="16">
        <v>8713.86</v>
      </c>
      <c r="G2035">
        <v>85</v>
      </c>
      <c r="H2035" t="s">
        <v>6810</v>
      </c>
      <c r="I2035" t="s">
        <v>5282</v>
      </c>
    </row>
    <row r="2036" spans="1:9" x14ac:dyDescent="0.3">
      <c r="A2036" t="s">
        <v>6248</v>
      </c>
      <c r="B2036" t="s">
        <v>4004</v>
      </c>
      <c r="C2036" t="s">
        <v>4003</v>
      </c>
      <c r="D2036" s="16">
        <v>145155.13</v>
      </c>
      <c r="E2036" s="16">
        <v>12260.11</v>
      </c>
      <c r="G2036">
        <v>217</v>
      </c>
      <c r="H2036" t="s">
        <v>6811</v>
      </c>
      <c r="I2036" t="s">
        <v>5280</v>
      </c>
    </row>
    <row r="2037" spans="1:9" x14ac:dyDescent="0.3">
      <c r="A2037" t="s">
        <v>6249</v>
      </c>
      <c r="B2037" t="s">
        <v>4006</v>
      </c>
      <c r="C2037" t="s">
        <v>4005</v>
      </c>
      <c r="D2037" s="16">
        <v>313316.73</v>
      </c>
      <c r="E2037" s="16">
        <v>25026.78</v>
      </c>
      <c r="F2037" s="16">
        <v>763.91</v>
      </c>
      <c r="G2037">
        <v>101</v>
      </c>
      <c r="H2037" t="s">
        <v>6812</v>
      </c>
      <c r="I2037" t="s">
        <v>5287</v>
      </c>
    </row>
    <row r="2038" spans="1:9" x14ac:dyDescent="0.3">
      <c r="A2038" t="s">
        <v>6250</v>
      </c>
      <c r="B2038" t="s">
        <v>4008</v>
      </c>
      <c r="C2038" t="s">
        <v>4007</v>
      </c>
      <c r="D2038" s="16">
        <v>54510.31</v>
      </c>
      <c r="E2038" s="16">
        <v>4492.57</v>
      </c>
      <c r="G2038">
        <v>85</v>
      </c>
      <c r="H2038" t="s">
        <v>6813</v>
      </c>
      <c r="I2038" t="s">
        <v>5289</v>
      </c>
    </row>
    <row r="2039" spans="1:9" x14ac:dyDescent="0.3">
      <c r="A2039" t="s">
        <v>6251</v>
      </c>
      <c r="B2039" t="s">
        <v>4010</v>
      </c>
      <c r="C2039" t="s">
        <v>4009</v>
      </c>
      <c r="D2039" s="16">
        <v>78678.89</v>
      </c>
      <c r="E2039" s="16">
        <v>5392.27</v>
      </c>
      <c r="G2039">
        <v>110</v>
      </c>
      <c r="H2039" t="s">
        <v>6814</v>
      </c>
      <c r="I2039" t="s">
        <v>5291</v>
      </c>
    </row>
    <row r="2040" spans="1:9" x14ac:dyDescent="0.3">
      <c r="A2040" t="s">
        <v>6252</v>
      </c>
      <c r="B2040" t="s">
        <v>4012</v>
      </c>
      <c r="C2040" t="s">
        <v>4011</v>
      </c>
      <c r="D2040" s="16">
        <v>78648.209999999992</v>
      </c>
      <c r="E2040" s="16">
        <v>6290.35</v>
      </c>
      <c r="G2040">
        <v>73</v>
      </c>
      <c r="H2040" t="s">
        <v>6815</v>
      </c>
      <c r="I2040" t="s">
        <v>5293</v>
      </c>
    </row>
    <row r="2041" spans="1:9" x14ac:dyDescent="0.3">
      <c r="A2041" t="s">
        <v>6253</v>
      </c>
      <c r="B2041" t="s">
        <v>4014</v>
      </c>
      <c r="C2041" t="s">
        <v>4013</v>
      </c>
      <c r="D2041" s="16">
        <v>65189.52</v>
      </c>
      <c r="E2041" s="16">
        <v>5331.52</v>
      </c>
      <c r="G2041">
        <v>75</v>
      </c>
      <c r="H2041" t="s">
        <v>6816</v>
      </c>
      <c r="I2041" t="s">
        <v>5295</v>
      </c>
    </row>
    <row r="2042" spans="1:9" x14ac:dyDescent="0.3">
      <c r="A2042" t="s">
        <v>6254</v>
      </c>
      <c r="B2042" t="s">
        <v>4016</v>
      </c>
      <c r="C2042" t="s">
        <v>4015</v>
      </c>
      <c r="D2042" s="16">
        <v>111569.08000000002</v>
      </c>
      <c r="E2042" s="16">
        <v>8887.57</v>
      </c>
      <c r="G2042">
        <v>64</v>
      </c>
      <c r="H2042" t="s">
        <v>6817</v>
      </c>
      <c r="I2042" t="s">
        <v>5297</v>
      </c>
    </row>
    <row r="2043" spans="1:9" x14ac:dyDescent="0.3">
      <c r="A2043" t="s">
        <v>6255</v>
      </c>
      <c r="B2043" t="s">
        <v>4018</v>
      </c>
      <c r="C2043" t="s">
        <v>4017</v>
      </c>
      <c r="D2043" s="16">
        <v>77450.62000000001</v>
      </c>
      <c r="E2043" s="16">
        <v>6199.7</v>
      </c>
      <c r="G2043">
        <v>89</v>
      </c>
      <c r="H2043" t="s">
        <v>6818</v>
      </c>
      <c r="I2043" t="s">
        <v>5299</v>
      </c>
    </row>
    <row r="2044" spans="1:9" x14ac:dyDescent="0.3">
      <c r="A2044" t="s">
        <v>6256</v>
      </c>
      <c r="B2044" t="s">
        <v>4020</v>
      </c>
      <c r="C2044" t="s">
        <v>4019</v>
      </c>
      <c r="D2044" s="16">
        <v>116396.89</v>
      </c>
      <c r="E2044" s="16">
        <v>9042.77</v>
      </c>
      <c r="G2044">
        <v>99</v>
      </c>
      <c r="H2044" t="s">
        <v>6819</v>
      </c>
      <c r="I2044" t="s">
        <v>5301</v>
      </c>
    </row>
    <row r="2045" spans="1:9" x14ac:dyDescent="0.3">
      <c r="A2045" t="s">
        <v>6257</v>
      </c>
      <c r="B2045" t="s">
        <v>4022</v>
      </c>
      <c r="C2045" t="s">
        <v>4021</v>
      </c>
      <c r="D2045" s="16">
        <v>127392.78000000001</v>
      </c>
      <c r="E2045" s="16">
        <v>9896.24</v>
      </c>
      <c r="G2045">
        <v>108</v>
      </c>
      <c r="H2045" t="s">
        <v>6820</v>
      </c>
      <c r="I2045" t="s">
        <v>5303</v>
      </c>
    </row>
    <row r="2046" spans="1:9" x14ac:dyDescent="0.3">
      <c r="A2046" t="s">
        <v>6258</v>
      </c>
      <c r="B2046" t="s">
        <v>4024</v>
      </c>
      <c r="C2046" t="s">
        <v>4023</v>
      </c>
      <c r="D2046" s="16">
        <v>68844.250000000015</v>
      </c>
      <c r="E2046" s="16">
        <v>5134.4799999999996</v>
      </c>
      <c r="G2046">
        <v>31</v>
      </c>
      <c r="H2046" t="s">
        <v>6821</v>
      </c>
      <c r="I2046" t="s">
        <v>5305</v>
      </c>
    </row>
    <row r="2047" spans="1:9" x14ac:dyDescent="0.3">
      <c r="A2047" t="s">
        <v>6259</v>
      </c>
      <c r="B2047" t="s">
        <v>4026</v>
      </c>
      <c r="C2047" t="s">
        <v>4025</v>
      </c>
      <c r="D2047" s="16">
        <v>31269.190000000006</v>
      </c>
      <c r="E2047" s="16">
        <v>2843.99</v>
      </c>
      <c r="G2047">
        <v>35</v>
      </c>
      <c r="H2047" t="s">
        <v>6822</v>
      </c>
      <c r="I2047" t="s">
        <v>5307</v>
      </c>
    </row>
    <row r="2048" spans="1:9" x14ac:dyDescent="0.3">
      <c r="A2048" t="s">
        <v>6260</v>
      </c>
      <c r="B2048" t="s">
        <v>4028</v>
      </c>
      <c r="C2048" t="s">
        <v>4027</v>
      </c>
      <c r="D2048" s="16">
        <v>31269.760000000002</v>
      </c>
      <c r="E2048" s="16">
        <v>3280.45</v>
      </c>
      <c r="G2048">
        <v>32</v>
      </c>
      <c r="H2048" t="s">
        <v>6823</v>
      </c>
      <c r="I2048" t="s">
        <v>5309</v>
      </c>
    </row>
    <row r="2049" spans="1:9" x14ac:dyDescent="0.3">
      <c r="A2049" t="s">
        <v>6261</v>
      </c>
      <c r="B2049" t="s">
        <v>4030</v>
      </c>
      <c r="C2049" t="s">
        <v>4029</v>
      </c>
      <c r="D2049" s="16">
        <v>79776.310000000012</v>
      </c>
      <c r="E2049" s="16">
        <v>6071.84</v>
      </c>
      <c r="G2049">
        <v>88</v>
      </c>
      <c r="H2049" t="s">
        <v>6824</v>
      </c>
      <c r="I2049" t="s">
        <v>5311</v>
      </c>
    </row>
    <row r="2050" spans="1:9" x14ac:dyDescent="0.3">
      <c r="A2050" t="s">
        <v>3518</v>
      </c>
      <c r="B2050" t="s">
        <v>4031</v>
      </c>
      <c r="C2050" t="s">
        <v>689</v>
      </c>
      <c r="D2050" s="16">
        <v>59933</v>
      </c>
      <c r="E2050" s="16">
        <v>4696.9799999999996</v>
      </c>
      <c r="G2050">
        <v>123</v>
      </c>
      <c r="H2050" t="s">
        <v>6825</v>
      </c>
      <c r="I2050" t="s">
        <v>5313</v>
      </c>
    </row>
    <row r="2051" spans="1:9" x14ac:dyDescent="0.3">
      <c r="A2051" t="s">
        <v>601</v>
      </c>
      <c r="B2051" t="s">
        <v>303</v>
      </c>
      <c r="C2051" t="s">
        <v>4032</v>
      </c>
      <c r="D2051" s="16">
        <v>57650.189999999995</v>
      </c>
      <c r="E2051" s="16">
        <v>5142.7299999999996</v>
      </c>
      <c r="G2051">
        <v>58</v>
      </c>
      <c r="H2051" t="s">
        <v>6826</v>
      </c>
      <c r="I2051" t="s">
        <v>5315</v>
      </c>
    </row>
    <row r="2052" spans="1:9" x14ac:dyDescent="0.3">
      <c r="A2052" t="s">
        <v>6262</v>
      </c>
      <c r="B2052" t="s">
        <v>4034</v>
      </c>
      <c r="C2052" t="s">
        <v>4033</v>
      </c>
      <c r="D2052" s="16">
        <v>49896.81</v>
      </c>
      <c r="E2052" s="16">
        <v>4570.6499999999996</v>
      </c>
      <c r="G2052">
        <v>62</v>
      </c>
      <c r="H2052" t="s">
        <v>6827</v>
      </c>
      <c r="I2052" t="s">
        <v>5317</v>
      </c>
    </row>
    <row r="2053" spans="1:9" x14ac:dyDescent="0.3">
      <c r="A2053" t="s">
        <v>527</v>
      </c>
      <c r="B2053" t="s">
        <v>243</v>
      </c>
      <c r="C2053" t="s">
        <v>4035</v>
      </c>
      <c r="D2053" s="16">
        <v>65761.3</v>
      </c>
      <c r="E2053" s="16">
        <v>828.38</v>
      </c>
      <c r="G2053">
        <v>62</v>
      </c>
      <c r="H2053" t="s">
        <v>6829</v>
      </c>
      <c r="I2053" t="s">
        <v>5319</v>
      </c>
    </row>
    <row r="2054" spans="1:9" x14ac:dyDescent="0.3">
      <c r="A2054" t="s">
        <v>6263</v>
      </c>
      <c r="B2054" t="s">
        <v>4036</v>
      </c>
      <c r="C2054" t="s">
        <v>3543</v>
      </c>
      <c r="D2054" s="16">
        <v>55404.659999999996</v>
      </c>
      <c r="E2054" s="16">
        <v>5570.11</v>
      </c>
      <c r="G2054">
        <v>69</v>
      </c>
      <c r="H2054" t="s">
        <v>6830</v>
      </c>
      <c r="I2054" t="s">
        <v>5321</v>
      </c>
    </row>
    <row r="2055" spans="1:9" x14ac:dyDescent="0.3">
      <c r="A2055" t="s">
        <v>6264</v>
      </c>
      <c r="B2055" t="s">
        <v>4037</v>
      </c>
      <c r="C2055" t="s">
        <v>3545</v>
      </c>
      <c r="D2055" s="16">
        <v>47685.07</v>
      </c>
      <c r="E2055" s="16">
        <v>4604.3500000000004</v>
      </c>
      <c r="G2055">
        <v>49</v>
      </c>
      <c r="H2055" t="s">
        <v>6831</v>
      </c>
      <c r="I2055" t="s">
        <v>5323</v>
      </c>
    </row>
    <row r="2056" spans="1:9" x14ac:dyDescent="0.3">
      <c r="A2056" t="s">
        <v>6265</v>
      </c>
      <c r="B2056" t="s">
        <v>4038</v>
      </c>
      <c r="C2056" t="s">
        <v>3549</v>
      </c>
      <c r="D2056" s="16">
        <v>69517.100000000006</v>
      </c>
      <c r="E2056" s="16">
        <v>6885.64</v>
      </c>
      <c r="G2056">
        <v>84</v>
      </c>
      <c r="H2056" t="s">
        <v>6832</v>
      </c>
      <c r="I2056" t="s">
        <v>5325</v>
      </c>
    </row>
    <row r="2057" spans="1:9" x14ac:dyDescent="0.3">
      <c r="A2057" t="s">
        <v>6266</v>
      </c>
      <c r="B2057" t="s">
        <v>4039</v>
      </c>
      <c r="C2057" t="s">
        <v>3550</v>
      </c>
      <c r="D2057" s="16">
        <v>29085.68</v>
      </c>
      <c r="E2057" s="16">
        <v>2976.47</v>
      </c>
      <c r="G2057">
        <v>77</v>
      </c>
      <c r="H2057" t="s">
        <v>6833</v>
      </c>
      <c r="I2057" t="s">
        <v>5327</v>
      </c>
    </row>
    <row r="2058" spans="1:9" x14ac:dyDescent="0.3">
      <c r="A2058" t="s">
        <v>6267</v>
      </c>
      <c r="B2058" t="s">
        <v>4041</v>
      </c>
      <c r="C2058" t="s">
        <v>4040</v>
      </c>
      <c r="D2058" s="16">
        <v>26755.13</v>
      </c>
      <c r="E2058" s="16">
        <v>2618.71</v>
      </c>
      <c r="G2058">
        <v>50</v>
      </c>
      <c r="H2058" t="s">
        <v>6834</v>
      </c>
      <c r="I2058" t="s">
        <v>5329</v>
      </c>
    </row>
    <row r="2059" spans="1:9" x14ac:dyDescent="0.3">
      <c r="A2059" t="s">
        <v>6269</v>
      </c>
      <c r="B2059" t="s">
        <v>4044</v>
      </c>
      <c r="C2059" t="s">
        <v>4043</v>
      </c>
      <c r="D2059" s="16">
        <v>139568.42000000001</v>
      </c>
      <c r="E2059" s="16">
        <v>12201.27</v>
      </c>
      <c r="G2059">
        <v>96</v>
      </c>
      <c r="H2059" t="s">
        <v>6835</v>
      </c>
      <c r="I2059" t="s">
        <v>5331</v>
      </c>
    </row>
    <row r="2060" spans="1:9" x14ac:dyDescent="0.3">
      <c r="A2060" t="s">
        <v>567</v>
      </c>
      <c r="B2060" t="s">
        <v>231</v>
      </c>
      <c r="C2060" t="s">
        <v>230</v>
      </c>
      <c r="D2060" s="16">
        <v>21521.48</v>
      </c>
      <c r="E2060" s="16" t="s">
        <v>3282</v>
      </c>
      <c r="F2060" s="16">
        <v>7004.93</v>
      </c>
      <c r="G2060">
        <v>56</v>
      </c>
      <c r="H2060" t="s">
        <v>6836</v>
      </c>
      <c r="I2060" t="s">
        <v>5338</v>
      </c>
    </row>
    <row r="2061" spans="1:9" x14ac:dyDescent="0.3">
      <c r="A2061" t="s">
        <v>568</v>
      </c>
      <c r="B2061" t="s">
        <v>233</v>
      </c>
      <c r="C2061" t="s">
        <v>232</v>
      </c>
      <c r="D2061" s="16">
        <v>86036.89</v>
      </c>
      <c r="E2061" s="16">
        <v>7448.38</v>
      </c>
      <c r="G2061">
        <v>65</v>
      </c>
      <c r="H2061" t="s">
        <v>6837</v>
      </c>
      <c r="I2061" t="s">
        <v>5344</v>
      </c>
    </row>
    <row r="2062" spans="1:9" x14ac:dyDescent="0.3">
      <c r="A2062" t="s">
        <v>6270</v>
      </c>
      <c r="B2062" t="s">
        <v>4046</v>
      </c>
      <c r="C2062" t="s">
        <v>4045</v>
      </c>
      <c r="D2062" s="16">
        <v>52568.57</v>
      </c>
      <c r="E2062" s="16">
        <v>4460.0600000000004</v>
      </c>
      <c r="G2062">
        <v>101</v>
      </c>
      <c r="H2062" t="s">
        <v>6838</v>
      </c>
      <c r="I2062" t="s">
        <v>5346</v>
      </c>
    </row>
    <row r="2063" spans="1:9" x14ac:dyDescent="0.3">
      <c r="A2063" t="s">
        <v>569</v>
      </c>
      <c r="B2063" t="s">
        <v>235</v>
      </c>
      <c r="C2063" t="s">
        <v>234</v>
      </c>
      <c r="D2063" s="16">
        <v>35962.120000000003</v>
      </c>
      <c r="E2063" s="16">
        <v>3155.45</v>
      </c>
      <c r="G2063">
        <v>153</v>
      </c>
      <c r="H2063" t="s">
        <v>6839</v>
      </c>
      <c r="I2063" t="s">
        <v>5332</v>
      </c>
    </row>
    <row r="2064" spans="1:9" x14ac:dyDescent="0.3">
      <c r="A2064" t="s">
        <v>570</v>
      </c>
      <c r="B2064" t="s">
        <v>237</v>
      </c>
      <c r="C2064" t="s">
        <v>236</v>
      </c>
      <c r="D2064" s="16">
        <v>60727.38</v>
      </c>
      <c r="E2064" s="16">
        <v>5566.28</v>
      </c>
      <c r="G2064">
        <v>49</v>
      </c>
      <c r="H2064" t="s">
        <v>6840</v>
      </c>
      <c r="I2064" t="s">
        <v>5332</v>
      </c>
    </row>
    <row r="2065" spans="1:9" x14ac:dyDescent="0.3">
      <c r="A2065" t="s">
        <v>571</v>
      </c>
      <c r="B2065" t="s">
        <v>239</v>
      </c>
      <c r="C2065" t="s">
        <v>238</v>
      </c>
      <c r="D2065" s="16">
        <v>57773.98</v>
      </c>
      <c r="E2065" s="16">
        <v>5576.13</v>
      </c>
      <c r="G2065">
        <v>67</v>
      </c>
      <c r="H2065" t="s">
        <v>6954</v>
      </c>
      <c r="I2065" t="s">
        <v>5939</v>
      </c>
    </row>
    <row r="2066" spans="1:9" x14ac:dyDescent="0.3">
      <c r="A2066" t="s">
        <v>572</v>
      </c>
      <c r="B2066" t="s">
        <v>241</v>
      </c>
      <c r="C2066" t="s">
        <v>240</v>
      </c>
      <c r="D2066" s="16">
        <v>28270.09</v>
      </c>
      <c r="E2066" s="16">
        <v>2916.82</v>
      </c>
      <c r="G2066">
        <v>63</v>
      </c>
      <c r="H2066" t="s">
        <v>6955</v>
      </c>
      <c r="I2066" t="s">
        <v>5351</v>
      </c>
    </row>
    <row r="2067" spans="1:9" x14ac:dyDescent="0.3">
      <c r="A2067" t="s">
        <v>527</v>
      </c>
      <c r="B2067" t="s">
        <v>243</v>
      </c>
      <c r="C2067" t="s">
        <v>242</v>
      </c>
      <c r="D2067" s="16">
        <v>165084.53999999998</v>
      </c>
      <c r="E2067" s="16">
        <v>828.38</v>
      </c>
      <c r="F2067" s="16">
        <v>693.73</v>
      </c>
      <c r="G2067">
        <v>61</v>
      </c>
      <c r="H2067" t="s">
        <v>6841</v>
      </c>
      <c r="I2067" t="s">
        <v>5355</v>
      </c>
    </row>
    <row r="2068" spans="1:9" x14ac:dyDescent="0.3">
      <c r="A2068" t="s">
        <v>573</v>
      </c>
      <c r="B2068" t="s">
        <v>245</v>
      </c>
      <c r="C2068" t="s">
        <v>244</v>
      </c>
      <c r="D2068" s="16">
        <v>127688.01000000001</v>
      </c>
      <c r="E2068" s="16" t="s">
        <v>3282</v>
      </c>
      <c r="F2068" s="16">
        <v>46075.87</v>
      </c>
      <c r="G2068">
        <v>56</v>
      </c>
      <c r="H2068" t="s">
        <v>6842</v>
      </c>
      <c r="I2068" t="s">
        <v>5358</v>
      </c>
    </row>
    <row r="2069" spans="1:9" x14ac:dyDescent="0.3">
      <c r="A2069" t="s">
        <v>574</v>
      </c>
      <c r="B2069" t="s">
        <v>247</v>
      </c>
      <c r="C2069" t="s">
        <v>246</v>
      </c>
      <c r="D2069" s="16">
        <v>102760.89</v>
      </c>
      <c r="E2069" s="16">
        <v>828.38</v>
      </c>
      <c r="G2069">
        <v>65</v>
      </c>
      <c r="H2069" t="s">
        <v>6844</v>
      </c>
      <c r="I2069" t="s">
        <v>5360</v>
      </c>
    </row>
    <row r="2070" spans="1:9" x14ac:dyDescent="0.3">
      <c r="A2070" t="s">
        <v>575</v>
      </c>
      <c r="B2070" t="s">
        <v>249</v>
      </c>
      <c r="C2070" t="s">
        <v>248</v>
      </c>
      <c r="D2070" s="16">
        <v>170654.72</v>
      </c>
      <c r="E2070" s="16">
        <v>30769.81</v>
      </c>
      <c r="G2070">
        <v>96</v>
      </c>
      <c r="H2070" t="s">
        <v>6845</v>
      </c>
      <c r="I2070" t="s">
        <v>5362</v>
      </c>
    </row>
    <row r="2071" spans="1:9" x14ac:dyDescent="0.3">
      <c r="A2071" t="s">
        <v>576</v>
      </c>
      <c r="B2071" t="s">
        <v>250</v>
      </c>
      <c r="C2071" t="s">
        <v>248</v>
      </c>
      <c r="D2071" s="16">
        <v>235373.87000000002</v>
      </c>
      <c r="E2071" s="16" t="s">
        <v>3282</v>
      </c>
      <c r="F2071" s="16">
        <v>88121.35</v>
      </c>
      <c r="G2071">
        <v>1</v>
      </c>
      <c r="H2071" t="s">
        <v>6846</v>
      </c>
      <c r="I2071" t="s">
        <v>5364</v>
      </c>
    </row>
    <row r="2072" spans="1:9" x14ac:dyDescent="0.3">
      <c r="A2072" t="s">
        <v>577</v>
      </c>
      <c r="B2072" t="s">
        <v>252</v>
      </c>
      <c r="C2072" t="s">
        <v>251</v>
      </c>
      <c r="D2072" s="16">
        <v>91811.31</v>
      </c>
      <c r="E2072" s="16">
        <v>8082.74</v>
      </c>
      <c r="G2072">
        <v>108</v>
      </c>
      <c r="H2072" t="s">
        <v>6847</v>
      </c>
      <c r="I2072" t="s">
        <v>5366</v>
      </c>
    </row>
    <row r="2073" spans="1:9" x14ac:dyDescent="0.3">
      <c r="A2073" t="s">
        <v>578</v>
      </c>
      <c r="B2073" t="s">
        <v>254</v>
      </c>
      <c r="C2073" t="s">
        <v>253</v>
      </c>
      <c r="D2073" s="16">
        <v>65459.700000000004</v>
      </c>
      <c r="E2073" s="16">
        <v>5907.03</v>
      </c>
      <c r="G2073">
        <v>55</v>
      </c>
      <c r="H2073" t="s">
        <v>6848</v>
      </c>
      <c r="I2073" t="s">
        <v>5368</v>
      </c>
    </row>
    <row r="2074" spans="1:9" x14ac:dyDescent="0.3">
      <c r="A2074" t="s">
        <v>579</v>
      </c>
      <c r="B2074" t="s">
        <v>256</v>
      </c>
      <c r="C2074" t="s">
        <v>255</v>
      </c>
      <c r="D2074" s="16">
        <v>112040.52000000002</v>
      </c>
      <c r="E2074" s="16">
        <v>9860.68</v>
      </c>
      <c r="G2074">
        <v>108</v>
      </c>
      <c r="H2074" t="s">
        <v>6849</v>
      </c>
      <c r="I2074" t="s">
        <v>5370</v>
      </c>
    </row>
    <row r="2075" spans="1:9" x14ac:dyDescent="0.3">
      <c r="A2075" t="s">
        <v>580</v>
      </c>
      <c r="B2075" t="s">
        <v>258</v>
      </c>
      <c r="C2075" t="s">
        <v>257</v>
      </c>
      <c r="D2075" s="16">
        <v>59710.42</v>
      </c>
      <c r="E2075" s="16">
        <v>5384.42</v>
      </c>
      <c r="G2075">
        <v>55</v>
      </c>
      <c r="H2075" t="s">
        <v>6850</v>
      </c>
      <c r="I2075" t="s">
        <v>5372</v>
      </c>
    </row>
    <row r="2076" spans="1:9" x14ac:dyDescent="0.3">
      <c r="A2076" t="s">
        <v>581</v>
      </c>
      <c r="B2076" t="s">
        <v>260</v>
      </c>
      <c r="C2076" t="s">
        <v>259</v>
      </c>
      <c r="D2076" s="16">
        <v>208315.06</v>
      </c>
      <c r="E2076" s="16">
        <v>19010.349999999999</v>
      </c>
      <c r="G2076">
        <v>90</v>
      </c>
      <c r="H2076" t="s">
        <v>6851</v>
      </c>
      <c r="I2076" t="s">
        <v>5374</v>
      </c>
    </row>
    <row r="2077" spans="1:9" x14ac:dyDescent="0.3">
      <c r="A2077" t="s">
        <v>582</v>
      </c>
      <c r="B2077" t="s">
        <v>477</v>
      </c>
      <c r="C2077" t="s">
        <v>259</v>
      </c>
      <c r="D2077" s="16">
        <v>9440.3499999999985</v>
      </c>
      <c r="E2077" s="16" t="s">
        <v>3282</v>
      </c>
      <c r="F2077" s="16">
        <v>2422.4299999999998</v>
      </c>
      <c r="G2077">
        <v>1</v>
      </c>
      <c r="H2077" t="s">
        <v>6852</v>
      </c>
      <c r="I2077" t="s">
        <v>5376</v>
      </c>
    </row>
    <row r="2078" spans="1:9" x14ac:dyDescent="0.3">
      <c r="A2078" t="s">
        <v>583</v>
      </c>
      <c r="B2078" t="s">
        <v>262</v>
      </c>
      <c r="C2078" t="s">
        <v>261</v>
      </c>
      <c r="D2078" s="16">
        <v>25108.16</v>
      </c>
      <c r="E2078" s="16">
        <v>2700.23</v>
      </c>
      <c r="G2078">
        <v>13</v>
      </c>
      <c r="H2078" t="s">
        <v>6853</v>
      </c>
      <c r="I2078" t="s">
        <v>5378</v>
      </c>
    </row>
    <row r="2079" spans="1:9" x14ac:dyDescent="0.3">
      <c r="A2079" t="s">
        <v>584</v>
      </c>
      <c r="B2079" t="s">
        <v>264</v>
      </c>
      <c r="C2079" t="s">
        <v>263</v>
      </c>
      <c r="D2079" s="16">
        <v>37505.31</v>
      </c>
      <c r="E2079" s="16">
        <v>3238.61</v>
      </c>
      <c r="G2079">
        <v>92</v>
      </c>
      <c r="H2079" t="s">
        <v>7999</v>
      </c>
      <c r="I2079" t="s">
        <v>6220</v>
      </c>
    </row>
    <row r="2080" spans="1:9" x14ac:dyDescent="0.3">
      <c r="A2080" t="s">
        <v>585</v>
      </c>
      <c r="B2080" t="s">
        <v>266</v>
      </c>
      <c r="C2080" t="s">
        <v>265</v>
      </c>
      <c r="D2080" s="16">
        <v>40365.409999999996</v>
      </c>
      <c r="E2080" s="16">
        <v>3597.08</v>
      </c>
      <c r="G2080">
        <v>158</v>
      </c>
      <c r="H2080" t="s">
        <v>6854</v>
      </c>
      <c r="I2080" t="s">
        <v>5383</v>
      </c>
    </row>
    <row r="2081" spans="1:9" x14ac:dyDescent="0.3">
      <c r="A2081" t="s">
        <v>6271</v>
      </c>
      <c r="B2081" t="s">
        <v>4048</v>
      </c>
      <c r="C2081" t="s">
        <v>4047</v>
      </c>
      <c r="D2081" s="16">
        <v>18215.410000000003</v>
      </c>
      <c r="E2081" s="16">
        <v>1866.03</v>
      </c>
      <c r="G2081">
        <v>91</v>
      </c>
      <c r="H2081" t="s">
        <v>6855</v>
      </c>
      <c r="I2081" t="s">
        <v>5385</v>
      </c>
    </row>
    <row r="2082" spans="1:9" x14ac:dyDescent="0.3">
      <c r="A2082" t="s">
        <v>586</v>
      </c>
      <c r="B2082" t="s">
        <v>270</v>
      </c>
      <c r="C2082" t="s">
        <v>269</v>
      </c>
      <c r="D2082" s="16">
        <v>75262.78</v>
      </c>
      <c r="E2082" s="16">
        <v>6200.03</v>
      </c>
      <c r="G2082">
        <v>57</v>
      </c>
      <c r="H2082" t="s">
        <v>6856</v>
      </c>
      <c r="I2082" t="s">
        <v>5387</v>
      </c>
    </row>
    <row r="2083" spans="1:9" x14ac:dyDescent="0.3">
      <c r="A2083" t="s">
        <v>587</v>
      </c>
      <c r="B2083" t="s">
        <v>272</v>
      </c>
      <c r="C2083" t="s">
        <v>271</v>
      </c>
      <c r="D2083" s="16">
        <v>73668.700000000012</v>
      </c>
      <c r="E2083" s="16">
        <v>6319.09</v>
      </c>
      <c r="G2083">
        <v>97</v>
      </c>
      <c r="H2083" t="s">
        <v>6857</v>
      </c>
      <c r="I2083" t="s">
        <v>5389</v>
      </c>
    </row>
    <row r="2084" spans="1:9" x14ac:dyDescent="0.3">
      <c r="A2084" t="s">
        <v>588</v>
      </c>
      <c r="B2084" t="s">
        <v>274</v>
      </c>
      <c r="C2084" t="s">
        <v>273</v>
      </c>
      <c r="D2084" s="16">
        <v>82216.55</v>
      </c>
      <c r="E2084" s="16">
        <v>6791.36</v>
      </c>
      <c r="G2084">
        <v>78</v>
      </c>
      <c r="H2084" t="s">
        <v>6858</v>
      </c>
      <c r="I2084" t="s">
        <v>5391</v>
      </c>
    </row>
    <row r="2085" spans="1:9" x14ac:dyDescent="0.3">
      <c r="A2085" t="s">
        <v>589</v>
      </c>
      <c r="B2085" t="s">
        <v>276</v>
      </c>
      <c r="C2085" t="s">
        <v>275</v>
      </c>
      <c r="D2085" s="16">
        <v>26126.280000000002</v>
      </c>
      <c r="E2085" s="16">
        <v>2162.0100000000002</v>
      </c>
      <c r="G2085">
        <v>73</v>
      </c>
      <c r="H2085" t="s">
        <v>6859</v>
      </c>
      <c r="I2085" t="s">
        <v>5393</v>
      </c>
    </row>
    <row r="2086" spans="1:9" x14ac:dyDescent="0.3">
      <c r="A2086" t="s">
        <v>590</v>
      </c>
      <c r="B2086" t="s">
        <v>278</v>
      </c>
      <c r="C2086" t="s">
        <v>277</v>
      </c>
      <c r="D2086" s="16">
        <v>53386.84</v>
      </c>
      <c r="E2086" s="16">
        <v>4406.3900000000003</v>
      </c>
      <c r="G2086">
        <v>99</v>
      </c>
      <c r="H2086" t="s">
        <v>6860</v>
      </c>
      <c r="I2086" t="s">
        <v>5395</v>
      </c>
    </row>
    <row r="2087" spans="1:9" x14ac:dyDescent="0.3">
      <c r="A2087" t="s">
        <v>542</v>
      </c>
      <c r="B2087" t="s">
        <v>280</v>
      </c>
      <c r="C2087" t="s">
        <v>279</v>
      </c>
      <c r="D2087" s="16">
        <v>13536.789999999999</v>
      </c>
      <c r="E2087" s="16" t="s">
        <v>3282</v>
      </c>
      <c r="F2087" s="16">
        <v>3976.25</v>
      </c>
      <c r="G2087">
        <v>1</v>
      </c>
      <c r="H2087" t="s">
        <v>6861</v>
      </c>
      <c r="I2087" t="s">
        <v>4042</v>
      </c>
    </row>
    <row r="2088" spans="1:9" x14ac:dyDescent="0.3">
      <c r="A2088" t="s">
        <v>591</v>
      </c>
      <c r="B2088" t="s">
        <v>282</v>
      </c>
      <c r="C2088" t="s">
        <v>281</v>
      </c>
      <c r="D2088" s="16">
        <v>123406.18000000001</v>
      </c>
      <c r="E2088" s="16">
        <v>8060.52</v>
      </c>
      <c r="G2088">
        <v>224</v>
      </c>
      <c r="H2088" t="s">
        <v>6862</v>
      </c>
      <c r="I2088" t="s">
        <v>5399</v>
      </c>
    </row>
    <row r="2089" spans="1:9" x14ac:dyDescent="0.3">
      <c r="A2089" t="s">
        <v>542</v>
      </c>
      <c r="B2089" t="s">
        <v>280</v>
      </c>
      <c r="C2089" t="s">
        <v>283</v>
      </c>
      <c r="D2089" s="16">
        <v>29469.530000000002</v>
      </c>
      <c r="E2089" s="16" t="s">
        <v>3282</v>
      </c>
      <c r="F2089" s="16">
        <v>10019.709999999999</v>
      </c>
      <c r="G2089">
        <v>1</v>
      </c>
      <c r="H2089" t="s">
        <v>6268</v>
      </c>
      <c r="I2089" t="s">
        <v>4042</v>
      </c>
    </row>
    <row r="2090" spans="1:9" x14ac:dyDescent="0.3">
      <c r="A2090" t="s">
        <v>592</v>
      </c>
      <c r="B2090" t="s">
        <v>285</v>
      </c>
      <c r="C2090" t="s">
        <v>284</v>
      </c>
      <c r="D2090" s="16">
        <v>90282.78</v>
      </c>
      <c r="E2090" s="16">
        <v>7195.08</v>
      </c>
      <c r="G2090">
        <v>204</v>
      </c>
      <c r="H2090" t="s">
        <v>6863</v>
      </c>
      <c r="I2090" t="s">
        <v>5401</v>
      </c>
    </row>
    <row r="2091" spans="1:9" x14ac:dyDescent="0.3">
      <c r="A2091" t="s">
        <v>593</v>
      </c>
      <c r="B2091" t="s">
        <v>287</v>
      </c>
      <c r="C2091" t="s">
        <v>286</v>
      </c>
      <c r="D2091" s="16">
        <v>441727.10000000003</v>
      </c>
      <c r="E2091" s="16">
        <v>32536.240000000002</v>
      </c>
      <c r="G2091">
        <v>212</v>
      </c>
      <c r="H2091" t="s">
        <v>6864</v>
      </c>
      <c r="I2091" t="s">
        <v>5403</v>
      </c>
    </row>
    <row r="2092" spans="1:9" x14ac:dyDescent="0.3">
      <c r="A2092" t="s">
        <v>594</v>
      </c>
      <c r="B2092" t="s">
        <v>289</v>
      </c>
      <c r="C2092" t="s">
        <v>288</v>
      </c>
      <c r="D2092" s="16">
        <v>243985.44</v>
      </c>
      <c r="E2092" s="16">
        <v>15727.57</v>
      </c>
      <c r="G2092">
        <v>194</v>
      </c>
      <c r="H2092" t="s">
        <v>6865</v>
      </c>
      <c r="I2092" t="s">
        <v>5406</v>
      </c>
    </row>
    <row r="2093" spans="1:9" x14ac:dyDescent="0.3">
      <c r="A2093" t="s">
        <v>6272</v>
      </c>
      <c r="B2093" t="s">
        <v>4050</v>
      </c>
      <c r="C2093" t="s">
        <v>4049</v>
      </c>
      <c r="D2093" s="16">
        <v>22890.850000000002</v>
      </c>
      <c r="E2093" s="16" t="s">
        <v>3282</v>
      </c>
      <c r="F2093" s="16">
        <v>7524.34</v>
      </c>
      <c r="G2093">
        <v>1</v>
      </c>
      <c r="H2093" t="s">
        <v>6866</v>
      </c>
      <c r="I2093" t="s">
        <v>5409</v>
      </c>
    </row>
    <row r="2094" spans="1:9" x14ac:dyDescent="0.3">
      <c r="A2094" t="s">
        <v>595</v>
      </c>
      <c r="B2094" t="s">
        <v>291</v>
      </c>
      <c r="C2094" t="s">
        <v>290</v>
      </c>
      <c r="D2094" s="16">
        <v>32220.770000000004</v>
      </c>
      <c r="E2094" s="16">
        <v>3631.12</v>
      </c>
      <c r="G2094">
        <v>76</v>
      </c>
      <c r="H2094" t="s">
        <v>6867</v>
      </c>
      <c r="I2094" t="s">
        <v>5412</v>
      </c>
    </row>
    <row r="2095" spans="1:9" x14ac:dyDescent="0.3">
      <c r="A2095" t="s">
        <v>6273</v>
      </c>
      <c r="B2095" t="s">
        <v>4051</v>
      </c>
      <c r="C2095" t="s">
        <v>3553</v>
      </c>
      <c r="D2095" s="16">
        <v>32688.59</v>
      </c>
      <c r="E2095" s="16">
        <v>3652.74</v>
      </c>
      <c r="G2095">
        <v>86</v>
      </c>
      <c r="H2095" t="s">
        <v>6868</v>
      </c>
      <c r="I2095" t="s">
        <v>5415</v>
      </c>
    </row>
    <row r="2096" spans="1:9" x14ac:dyDescent="0.3">
      <c r="A2096" t="s">
        <v>596</v>
      </c>
      <c r="B2096" t="s">
        <v>293</v>
      </c>
      <c r="C2096" t="s">
        <v>292</v>
      </c>
      <c r="D2096" s="16">
        <v>31584.360000000004</v>
      </c>
      <c r="E2096" s="16">
        <v>3559.64</v>
      </c>
      <c r="G2096">
        <v>86</v>
      </c>
      <c r="H2096" t="s">
        <v>6869</v>
      </c>
      <c r="I2096" t="s">
        <v>5425</v>
      </c>
    </row>
    <row r="2097" spans="1:9" x14ac:dyDescent="0.3">
      <c r="A2097" t="s">
        <v>597</v>
      </c>
      <c r="B2097" t="s">
        <v>295</v>
      </c>
      <c r="C2097" t="s">
        <v>294</v>
      </c>
      <c r="D2097" s="16">
        <v>29877.579999999998</v>
      </c>
      <c r="E2097" s="16">
        <v>3367.93</v>
      </c>
      <c r="G2097">
        <v>76</v>
      </c>
      <c r="H2097" t="s">
        <v>6870</v>
      </c>
      <c r="I2097" t="s">
        <v>5428</v>
      </c>
    </row>
    <row r="2098" spans="1:9" x14ac:dyDescent="0.3">
      <c r="A2098" t="s">
        <v>598</v>
      </c>
      <c r="B2098" t="s">
        <v>297</v>
      </c>
      <c r="C2098" t="s">
        <v>296</v>
      </c>
      <c r="D2098" s="16">
        <v>41505.4</v>
      </c>
      <c r="E2098" s="16">
        <v>3397.7</v>
      </c>
      <c r="G2098">
        <v>99</v>
      </c>
      <c r="H2098" t="s">
        <v>6871</v>
      </c>
      <c r="I2098" t="s">
        <v>5430</v>
      </c>
    </row>
    <row r="2099" spans="1:9" x14ac:dyDescent="0.3">
      <c r="A2099" t="s">
        <v>599</v>
      </c>
      <c r="B2099" t="s">
        <v>299</v>
      </c>
      <c r="C2099" t="s">
        <v>298</v>
      </c>
      <c r="D2099" s="16">
        <v>34032.169999999991</v>
      </c>
      <c r="E2099" s="16">
        <v>3080.05</v>
      </c>
      <c r="G2099">
        <v>63</v>
      </c>
      <c r="H2099" t="s">
        <v>6872</v>
      </c>
      <c r="I2099" t="s">
        <v>5432</v>
      </c>
    </row>
    <row r="2100" spans="1:9" x14ac:dyDescent="0.3">
      <c r="A2100" t="s">
        <v>600</v>
      </c>
      <c r="B2100" t="s">
        <v>301</v>
      </c>
      <c r="C2100" t="s">
        <v>300</v>
      </c>
      <c r="D2100" s="16">
        <v>73728.650000000009</v>
      </c>
      <c r="E2100" s="16">
        <v>6495.17</v>
      </c>
      <c r="G2100">
        <v>108</v>
      </c>
      <c r="H2100" t="s">
        <v>6873</v>
      </c>
      <c r="I2100" t="s">
        <v>5434</v>
      </c>
    </row>
    <row r="2101" spans="1:9" x14ac:dyDescent="0.3">
      <c r="A2101" t="s">
        <v>6274</v>
      </c>
      <c r="B2101" t="s">
        <v>4053</v>
      </c>
      <c r="C2101" t="s">
        <v>4052</v>
      </c>
      <c r="D2101" s="16">
        <v>35058.899999999994</v>
      </c>
      <c r="E2101" s="16">
        <v>3301.08</v>
      </c>
      <c r="G2101">
        <v>80</v>
      </c>
      <c r="H2101" t="s">
        <v>6874</v>
      </c>
      <c r="I2101" t="s">
        <v>5436</v>
      </c>
    </row>
    <row r="2102" spans="1:9" x14ac:dyDescent="0.3">
      <c r="A2102" t="s">
        <v>601</v>
      </c>
      <c r="B2102" t="s">
        <v>303</v>
      </c>
      <c r="C2102" t="s">
        <v>302</v>
      </c>
      <c r="D2102" s="16">
        <v>108310.29</v>
      </c>
      <c r="E2102" s="16">
        <v>9427.02</v>
      </c>
      <c r="G2102">
        <v>123</v>
      </c>
      <c r="H2102" t="s">
        <v>6875</v>
      </c>
      <c r="I2102" t="s">
        <v>5438</v>
      </c>
    </row>
    <row r="2103" spans="1:9" x14ac:dyDescent="0.3">
      <c r="A2103" t="s">
        <v>602</v>
      </c>
      <c r="B2103" t="s">
        <v>305</v>
      </c>
      <c r="C2103" t="s">
        <v>304</v>
      </c>
      <c r="D2103" s="16">
        <v>109701.51000000001</v>
      </c>
      <c r="E2103" s="16">
        <v>9561.4599999999991</v>
      </c>
      <c r="G2103">
        <v>122</v>
      </c>
      <c r="H2103" t="s">
        <v>6877</v>
      </c>
      <c r="I2103" t="s">
        <v>5440</v>
      </c>
    </row>
    <row r="2104" spans="1:9" x14ac:dyDescent="0.3">
      <c r="A2104" t="s">
        <v>567</v>
      </c>
      <c r="B2104" t="s">
        <v>231</v>
      </c>
      <c r="C2104" t="s">
        <v>306</v>
      </c>
      <c r="D2104" s="16">
        <v>24650.010000000002</v>
      </c>
      <c r="E2104" s="16" t="s">
        <v>3282</v>
      </c>
      <c r="F2104" s="16">
        <v>8191.62</v>
      </c>
      <c r="G2104">
        <v>1</v>
      </c>
      <c r="H2104" t="s">
        <v>6878</v>
      </c>
      <c r="I2104" t="s">
        <v>6221</v>
      </c>
    </row>
    <row r="2105" spans="1:9" x14ac:dyDescent="0.3">
      <c r="A2105" t="s">
        <v>567</v>
      </c>
      <c r="B2105" t="s">
        <v>231</v>
      </c>
      <c r="C2105" t="s">
        <v>307</v>
      </c>
      <c r="D2105" s="16">
        <v>21026.969999999998</v>
      </c>
      <c r="E2105" s="16" t="s">
        <v>3282</v>
      </c>
      <c r="F2105" s="16">
        <v>6817.35</v>
      </c>
      <c r="G2105">
        <v>1</v>
      </c>
      <c r="H2105" t="s">
        <v>6879</v>
      </c>
      <c r="I2105" t="s">
        <v>5442</v>
      </c>
    </row>
    <row r="2106" spans="1:9" x14ac:dyDescent="0.3">
      <c r="A2106" t="s">
        <v>567</v>
      </c>
      <c r="B2106" t="s">
        <v>231</v>
      </c>
      <c r="C2106" t="s">
        <v>308</v>
      </c>
      <c r="D2106" s="16">
        <v>14315.230000000001</v>
      </c>
      <c r="E2106" s="16" t="s">
        <v>3282</v>
      </c>
      <c r="F2106" s="16">
        <v>4271.53</v>
      </c>
      <c r="G2106">
        <v>1</v>
      </c>
      <c r="H2106" t="s">
        <v>6880</v>
      </c>
      <c r="I2106" t="s">
        <v>5444</v>
      </c>
    </row>
    <row r="2107" spans="1:9" x14ac:dyDescent="0.3">
      <c r="A2107" t="s">
        <v>6275</v>
      </c>
      <c r="B2107" t="s">
        <v>4055</v>
      </c>
      <c r="C2107" t="s">
        <v>4054</v>
      </c>
      <c r="D2107" s="16">
        <v>28882.65</v>
      </c>
      <c r="E2107" s="16">
        <v>2571.4499999999998</v>
      </c>
      <c r="G2107">
        <v>70</v>
      </c>
      <c r="H2107" t="s">
        <v>6881</v>
      </c>
      <c r="I2107" t="s">
        <v>5446</v>
      </c>
    </row>
    <row r="2108" spans="1:9" x14ac:dyDescent="0.3">
      <c r="A2108" t="s">
        <v>567</v>
      </c>
      <c r="B2108" t="s">
        <v>231</v>
      </c>
      <c r="C2108" t="s">
        <v>4056</v>
      </c>
      <c r="D2108" s="16">
        <v>29221.22</v>
      </c>
      <c r="E2108" s="16" t="s">
        <v>3282</v>
      </c>
      <c r="F2108" s="16">
        <v>9925.52</v>
      </c>
      <c r="G2108">
        <v>1</v>
      </c>
      <c r="H2108" t="s">
        <v>6882</v>
      </c>
      <c r="I2108" t="s">
        <v>5448</v>
      </c>
    </row>
    <row r="2109" spans="1:9" x14ac:dyDescent="0.3">
      <c r="A2109" t="s">
        <v>6276</v>
      </c>
      <c r="B2109" t="s">
        <v>4058</v>
      </c>
      <c r="C2109" t="s">
        <v>4057</v>
      </c>
      <c r="D2109" s="16">
        <v>72240.860000000015</v>
      </c>
      <c r="E2109" s="16">
        <v>8225.76</v>
      </c>
      <c r="G2109">
        <v>70</v>
      </c>
      <c r="H2109" t="s">
        <v>6883</v>
      </c>
      <c r="I2109" t="s">
        <v>5490</v>
      </c>
    </row>
    <row r="2110" spans="1:9" x14ac:dyDescent="0.3">
      <c r="A2110" t="s">
        <v>3347</v>
      </c>
      <c r="B2110" t="s">
        <v>4059</v>
      </c>
      <c r="C2110" t="s">
        <v>4057</v>
      </c>
      <c r="D2110" s="16">
        <v>7252.630000000001</v>
      </c>
      <c r="E2110" s="16" t="s">
        <v>3282</v>
      </c>
      <c r="F2110" s="16">
        <v>1592.62</v>
      </c>
      <c r="G2110">
        <v>1</v>
      </c>
      <c r="H2110" t="s">
        <v>6884</v>
      </c>
      <c r="I2110" t="s">
        <v>5492</v>
      </c>
    </row>
    <row r="2111" spans="1:9" x14ac:dyDescent="0.3">
      <c r="A2111" t="s">
        <v>6277</v>
      </c>
      <c r="B2111" t="s">
        <v>4061</v>
      </c>
      <c r="C2111" t="s">
        <v>4060</v>
      </c>
      <c r="D2111" s="16">
        <v>63649.84</v>
      </c>
      <c r="E2111" s="16">
        <v>7248.99</v>
      </c>
      <c r="G2111">
        <v>206</v>
      </c>
      <c r="H2111" t="s">
        <v>6885</v>
      </c>
      <c r="I2111" t="s">
        <v>5494</v>
      </c>
    </row>
    <row r="2112" spans="1:9" x14ac:dyDescent="0.3">
      <c r="A2112" t="s">
        <v>3347</v>
      </c>
      <c r="B2112" t="s">
        <v>4059</v>
      </c>
      <c r="C2112" t="s">
        <v>4060</v>
      </c>
      <c r="D2112" s="16">
        <v>6481.9400000000005</v>
      </c>
      <c r="E2112" s="16" t="s">
        <v>3282</v>
      </c>
      <c r="F2112" s="16">
        <v>1300.28</v>
      </c>
      <c r="G2112">
        <v>1</v>
      </c>
      <c r="H2112" t="s">
        <v>6886</v>
      </c>
      <c r="I2112" t="s">
        <v>5496</v>
      </c>
    </row>
    <row r="2113" spans="1:9" x14ac:dyDescent="0.3">
      <c r="A2113" t="s">
        <v>6278</v>
      </c>
      <c r="B2113" t="s">
        <v>4063</v>
      </c>
      <c r="C2113" t="s">
        <v>4062</v>
      </c>
      <c r="D2113" s="16">
        <v>41211.179999999993</v>
      </c>
      <c r="E2113" s="16">
        <v>4697.79</v>
      </c>
      <c r="G2113">
        <v>224</v>
      </c>
      <c r="H2113" t="s">
        <v>6887</v>
      </c>
      <c r="I2113" t="s">
        <v>5498</v>
      </c>
    </row>
    <row r="2114" spans="1:9" x14ac:dyDescent="0.3">
      <c r="A2114" t="s">
        <v>3347</v>
      </c>
      <c r="B2114" t="s">
        <v>4059</v>
      </c>
      <c r="C2114" t="s">
        <v>4062</v>
      </c>
      <c r="D2114" s="16">
        <v>4468.8600000000006</v>
      </c>
      <c r="E2114" s="16" t="s">
        <v>3282</v>
      </c>
      <c r="F2114" s="16">
        <v>536.70000000000005</v>
      </c>
      <c r="G2114">
        <v>1</v>
      </c>
      <c r="H2114" t="s">
        <v>8028</v>
      </c>
      <c r="I2114" t="s">
        <v>5500</v>
      </c>
    </row>
    <row r="2115" spans="1:9" x14ac:dyDescent="0.3">
      <c r="A2115" t="s">
        <v>6279</v>
      </c>
      <c r="B2115" t="s">
        <v>4065</v>
      </c>
      <c r="C2115" t="s">
        <v>4064</v>
      </c>
      <c r="D2115" s="16">
        <v>124344.77</v>
      </c>
      <c r="E2115" s="16">
        <v>11109.48</v>
      </c>
      <c r="G2115">
        <v>108</v>
      </c>
      <c r="H2115" t="s">
        <v>6888</v>
      </c>
      <c r="I2115" t="s">
        <v>5502</v>
      </c>
    </row>
    <row r="2116" spans="1:9" x14ac:dyDescent="0.3">
      <c r="A2116" t="s">
        <v>6280</v>
      </c>
      <c r="B2116" t="s">
        <v>4067</v>
      </c>
      <c r="C2116" t="s">
        <v>4066</v>
      </c>
      <c r="D2116" s="16">
        <v>23865.65</v>
      </c>
      <c r="E2116" s="16">
        <v>2329.31</v>
      </c>
      <c r="G2116">
        <v>123</v>
      </c>
      <c r="H2116" t="s">
        <v>8000</v>
      </c>
      <c r="I2116" t="s">
        <v>5503</v>
      </c>
    </row>
    <row r="2117" spans="1:9" x14ac:dyDescent="0.3">
      <c r="A2117" t="s">
        <v>6281</v>
      </c>
      <c r="B2117" t="s">
        <v>4069</v>
      </c>
      <c r="C2117" t="s">
        <v>4068</v>
      </c>
      <c r="D2117" s="16">
        <v>5386.22</v>
      </c>
      <c r="E2117" s="16">
        <v>487.25</v>
      </c>
      <c r="G2117">
        <v>108</v>
      </c>
      <c r="H2117" t="s">
        <v>6890</v>
      </c>
      <c r="I2117" t="s">
        <v>5515</v>
      </c>
    </row>
    <row r="2118" spans="1:9" x14ac:dyDescent="0.3">
      <c r="A2118" t="s">
        <v>6282</v>
      </c>
      <c r="B2118" t="s">
        <v>4071</v>
      </c>
      <c r="C2118" t="s">
        <v>4070</v>
      </c>
      <c r="D2118" s="16">
        <v>77205.83</v>
      </c>
      <c r="E2118" s="16">
        <v>6822.95</v>
      </c>
      <c r="G2118">
        <v>103</v>
      </c>
      <c r="H2118" t="s">
        <v>6891</v>
      </c>
      <c r="I2118" t="s">
        <v>5517</v>
      </c>
    </row>
    <row r="2119" spans="1:9" x14ac:dyDescent="0.3">
      <c r="A2119" t="s">
        <v>567</v>
      </c>
      <c r="B2119" t="s">
        <v>231</v>
      </c>
      <c r="C2119" t="s">
        <v>4072</v>
      </c>
      <c r="D2119" s="16">
        <v>6491.62</v>
      </c>
      <c r="E2119" s="16" t="s">
        <v>3282</v>
      </c>
      <c r="F2119" s="16">
        <v>1303.95</v>
      </c>
      <c r="G2119">
        <v>1</v>
      </c>
      <c r="H2119" t="s">
        <v>6892</v>
      </c>
      <c r="I2119" t="s">
        <v>5519</v>
      </c>
    </row>
    <row r="2120" spans="1:9" x14ac:dyDescent="0.3">
      <c r="A2120" t="s">
        <v>668</v>
      </c>
      <c r="B2120" t="s">
        <v>470</v>
      </c>
      <c r="C2120" t="s">
        <v>469</v>
      </c>
      <c r="D2120" s="16">
        <v>89197.440000000002</v>
      </c>
      <c r="E2120" s="16">
        <v>8855.16</v>
      </c>
      <c r="G2120">
        <v>61</v>
      </c>
      <c r="H2120" t="s">
        <v>6893</v>
      </c>
      <c r="I2120" t="s">
        <v>5521</v>
      </c>
    </row>
    <row r="2121" spans="1:9" x14ac:dyDescent="0.3">
      <c r="A2121" t="s">
        <v>567</v>
      </c>
      <c r="B2121" t="s">
        <v>231</v>
      </c>
      <c r="C2121" t="s">
        <v>469</v>
      </c>
      <c r="D2121" s="16">
        <v>14890.539999999999</v>
      </c>
      <c r="E2121" s="16" t="s">
        <v>3282</v>
      </c>
      <c r="F2121" s="16">
        <v>4489.75</v>
      </c>
      <c r="G2121">
        <v>1</v>
      </c>
      <c r="H2121" t="s">
        <v>6894</v>
      </c>
      <c r="I2121" t="s">
        <v>5523</v>
      </c>
    </row>
    <row r="2122" spans="1:9" x14ac:dyDescent="0.3">
      <c r="A2122" t="s">
        <v>567</v>
      </c>
      <c r="B2122" t="s">
        <v>231</v>
      </c>
      <c r="C2122" t="s">
        <v>4073</v>
      </c>
      <c r="D2122" s="16">
        <v>51033.779999999992</v>
      </c>
      <c r="E2122" s="16" t="s">
        <v>3282</v>
      </c>
      <c r="F2122" s="16">
        <v>18199.25</v>
      </c>
      <c r="G2122">
        <v>1</v>
      </c>
      <c r="H2122" t="s">
        <v>6895</v>
      </c>
      <c r="I2122" t="s">
        <v>5525</v>
      </c>
    </row>
    <row r="2123" spans="1:9" x14ac:dyDescent="0.3">
      <c r="A2123" t="s">
        <v>6283</v>
      </c>
      <c r="B2123" t="s">
        <v>4075</v>
      </c>
      <c r="C2123" t="s">
        <v>4074</v>
      </c>
      <c r="D2123" s="16">
        <v>82069.209999999992</v>
      </c>
      <c r="E2123" s="16">
        <v>7389.82</v>
      </c>
      <c r="G2123">
        <v>96</v>
      </c>
      <c r="H2123" t="s">
        <v>6896</v>
      </c>
      <c r="I2123" t="s">
        <v>5527</v>
      </c>
    </row>
    <row r="2124" spans="1:9" x14ac:dyDescent="0.3">
      <c r="A2124" t="s">
        <v>6284</v>
      </c>
      <c r="B2124" t="s">
        <v>4077</v>
      </c>
      <c r="C2124" t="s">
        <v>4076</v>
      </c>
      <c r="D2124" s="16">
        <v>58768.480000000003</v>
      </c>
      <c r="E2124" s="16">
        <v>6731.95</v>
      </c>
      <c r="G2124">
        <v>34</v>
      </c>
      <c r="H2124" t="s">
        <v>6897</v>
      </c>
      <c r="I2124" t="s">
        <v>5530</v>
      </c>
    </row>
    <row r="2125" spans="1:9" x14ac:dyDescent="0.3">
      <c r="A2125" t="s">
        <v>567</v>
      </c>
      <c r="B2125" t="s">
        <v>231</v>
      </c>
      <c r="C2125" t="s">
        <v>4076</v>
      </c>
      <c r="D2125" s="16">
        <v>9155.9299999999985</v>
      </c>
      <c r="E2125" s="16" t="s">
        <v>3282</v>
      </c>
      <c r="F2125" s="16">
        <v>2314.5500000000002</v>
      </c>
      <c r="G2125">
        <v>1</v>
      </c>
      <c r="H2125" t="s">
        <v>6898</v>
      </c>
      <c r="I2125" t="s">
        <v>5532</v>
      </c>
    </row>
    <row r="2126" spans="1:9" x14ac:dyDescent="0.3">
      <c r="A2126" t="s">
        <v>567</v>
      </c>
      <c r="B2126" t="s">
        <v>231</v>
      </c>
      <c r="C2126" t="s">
        <v>4078</v>
      </c>
      <c r="D2126" s="16">
        <v>69671.520000000004</v>
      </c>
      <c r="E2126" s="16" t="s">
        <v>3282</v>
      </c>
      <c r="F2126" s="16">
        <v>25268.74</v>
      </c>
      <c r="G2126">
        <v>1</v>
      </c>
      <c r="H2126" t="s">
        <v>6899</v>
      </c>
      <c r="I2126" t="s">
        <v>5534</v>
      </c>
    </row>
    <row r="2127" spans="1:9" x14ac:dyDescent="0.3">
      <c r="A2127" t="s">
        <v>567</v>
      </c>
      <c r="B2127" t="s">
        <v>231</v>
      </c>
      <c r="C2127" t="s">
        <v>4079</v>
      </c>
      <c r="D2127" s="16">
        <v>36335.299999999996</v>
      </c>
      <c r="E2127" s="16" t="s">
        <v>3282</v>
      </c>
      <c r="F2127" s="16">
        <v>12623.96</v>
      </c>
      <c r="G2127">
        <v>1</v>
      </c>
      <c r="H2127" t="s">
        <v>6900</v>
      </c>
      <c r="I2127" t="s">
        <v>5536</v>
      </c>
    </row>
    <row r="2128" spans="1:9" x14ac:dyDescent="0.3">
      <c r="A2128" t="s">
        <v>567</v>
      </c>
      <c r="B2128" t="s">
        <v>231</v>
      </c>
      <c r="C2128" t="s">
        <v>4080</v>
      </c>
      <c r="D2128" s="16">
        <v>39687.56</v>
      </c>
      <c r="E2128" s="16" t="s">
        <v>3282</v>
      </c>
      <c r="F2128" s="16">
        <v>13895.51</v>
      </c>
      <c r="G2128">
        <v>1</v>
      </c>
      <c r="H2128" t="s">
        <v>6901</v>
      </c>
      <c r="I2128" t="s">
        <v>5538</v>
      </c>
    </row>
    <row r="2129" spans="1:9" x14ac:dyDescent="0.3">
      <c r="A2129" t="s">
        <v>567</v>
      </c>
      <c r="B2129" t="s">
        <v>231</v>
      </c>
      <c r="C2129" t="s">
        <v>4081</v>
      </c>
      <c r="D2129" s="16">
        <v>17373.2</v>
      </c>
      <c r="E2129" s="16" t="s">
        <v>3282</v>
      </c>
      <c r="F2129" s="16">
        <v>5431.45</v>
      </c>
      <c r="G2129">
        <v>1</v>
      </c>
      <c r="H2129" t="s">
        <v>6902</v>
      </c>
      <c r="I2129" t="s">
        <v>5540</v>
      </c>
    </row>
    <row r="2130" spans="1:9" x14ac:dyDescent="0.3">
      <c r="A2130" t="s">
        <v>6285</v>
      </c>
      <c r="B2130" t="s">
        <v>4083</v>
      </c>
      <c r="C2130" t="s">
        <v>4082</v>
      </c>
      <c r="D2130" s="16">
        <v>39282.939999999995</v>
      </c>
      <c r="E2130" s="16">
        <v>3139.98</v>
      </c>
      <c r="G2130">
        <v>96</v>
      </c>
      <c r="H2130" t="s">
        <v>6903</v>
      </c>
      <c r="I2130" t="s">
        <v>5542</v>
      </c>
    </row>
    <row r="2131" spans="1:9" x14ac:dyDescent="0.3">
      <c r="A2131" t="s">
        <v>6286</v>
      </c>
      <c r="B2131" t="s">
        <v>4085</v>
      </c>
      <c r="C2131" t="s">
        <v>4084</v>
      </c>
      <c r="D2131" s="16">
        <v>141623.21</v>
      </c>
      <c r="E2131" s="16">
        <v>15953.32</v>
      </c>
      <c r="G2131">
        <v>70</v>
      </c>
      <c r="H2131" t="s">
        <v>6904</v>
      </c>
      <c r="I2131" t="s">
        <v>5546</v>
      </c>
    </row>
    <row r="2132" spans="1:9" x14ac:dyDescent="0.3">
      <c r="A2132" t="s">
        <v>567</v>
      </c>
      <c r="B2132" t="s">
        <v>231</v>
      </c>
      <c r="C2132" t="s">
        <v>4084</v>
      </c>
      <c r="D2132" s="16">
        <v>23458.02</v>
      </c>
      <c r="E2132" s="16" t="s">
        <v>3282</v>
      </c>
      <c r="F2132" s="16">
        <v>7739.48</v>
      </c>
      <c r="G2132">
        <v>1</v>
      </c>
      <c r="H2132" t="s">
        <v>6905</v>
      </c>
      <c r="I2132" t="s">
        <v>5549</v>
      </c>
    </row>
    <row r="2133" spans="1:9" x14ac:dyDescent="0.3">
      <c r="A2133" t="s">
        <v>567</v>
      </c>
      <c r="B2133" t="s">
        <v>231</v>
      </c>
      <c r="C2133" t="s">
        <v>4086</v>
      </c>
      <c r="D2133" s="16">
        <v>30248.75</v>
      </c>
      <c r="E2133" s="16" t="s">
        <v>3282</v>
      </c>
      <c r="F2133" s="16">
        <v>10315.27</v>
      </c>
      <c r="G2133">
        <v>1</v>
      </c>
      <c r="H2133" t="s">
        <v>6906</v>
      </c>
      <c r="I2133" t="s">
        <v>5551</v>
      </c>
    </row>
    <row r="2134" spans="1:9" x14ac:dyDescent="0.3">
      <c r="A2134" t="s">
        <v>567</v>
      </c>
      <c r="B2134" t="s">
        <v>231</v>
      </c>
      <c r="C2134" t="s">
        <v>4087</v>
      </c>
      <c r="D2134" s="16">
        <v>21010.880000000001</v>
      </c>
      <c r="E2134" s="16" t="s">
        <v>3282</v>
      </c>
      <c r="F2134" s="16">
        <v>6811.26</v>
      </c>
      <c r="G2134">
        <v>1</v>
      </c>
      <c r="H2134" t="s">
        <v>8001</v>
      </c>
      <c r="I2134" t="s">
        <v>5552</v>
      </c>
    </row>
    <row r="2135" spans="1:9" x14ac:dyDescent="0.3">
      <c r="A2135" t="s">
        <v>567</v>
      </c>
      <c r="B2135" t="s">
        <v>231</v>
      </c>
      <c r="C2135" t="s">
        <v>4088</v>
      </c>
      <c r="D2135" s="16">
        <v>21585.210000000003</v>
      </c>
      <c r="E2135" s="16" t="s">
        <v>3282</v>
      </c>
      <c r="F2135" s="16">
        <v>7029.1</v>
      </c>
      <c r="G2135">
        <v>1</v>
      </c>
      <c r="H2135" t="s">
        <v>6907</v>
      </c>
      <c r="I2135" t="s">
        <v>5554</v>
      </c>
    </row>
    <row r="2136" spans="1:9" x14ac:dyDescent="0.3">
      <c r="A2136" t="s">
        <v>6287</v>
      </c>
      <c r="B2136" t="s">
        <v>4090</v>
      </c>
      <c r="C2136" t="s">
        <v>4089</v>
      </c>
      <c r="D2136" s="16">
        <v>68218.16</v>
      </c>
      <c r="E2136" s="16">
        <v>4660.47</v>
      </c>
      <c r="G2136">
        <v>37</v>
      </c>
      <c r="H2136" t="s">
        <v>6908</v>
      </c>
      <c r="I2136" t="s">
        <v>5556</v>
      </c>
    </row>
    <row r="2137" spans="1:9" x14ac:dyDescent="0.3">
      <c r="A2137" t="s">
        <v>6400</v>
      </c>
      <c r="B2137" t="s">
        <v>4092</v>
      </c>
      <c r="C2137" t="s">
        <v>4091</v>
      </c>
      <c r="D2137" s="16">
        <v>26641.780000000002</v>
      </c>
      <c r="E2137" s="16" t="s">
        <v>3282</v>
      </c>
      <c r="F2137" s="16">
        <v>8947.11</v>
      </c>
      <c r="G2137">
        <v>1</v>
      </c>
      <c r="H2137" t="s">
        <v>6911</v>
      </c>
      <c r="I2137" t="s">
        <v>5561</v>
      </c>
    </row>
    <row r="2138" spans="1:9" x14ac:dyDescent="0.3">
      <c r="A2138" t="s">
        <v>6400</v>
      </c>
      <c r="B2138" t="s">
        <v>4092</v>
      </c>
      <c r="C2138" t="s">
        <v>4093</v>
      </c>
      <c r="D2138" s="16">
        <v>42929.49</v>
      </c>
      <c r="E2138" s="16" t="s">
        <v>3282</v>
      </c>
      <c r="F2138" s="16">
        <v>15125.21</v>
      </c>
      <c r="G2138">
        <v>1</v>
      </c>
      <c r="H2138" t="s">
        <v>6912</v>
      </c>
      <c r="I2138" t="s">
        <v>5562</v>
      </c>
    </row>
    <row r="2139" spans="1:9" x14ac:dyDescent="0.3">
      <c r="A2139" t="s">
        <v>6288</v>
      </c>
      <c r="B2139" t="s">
        <v>4095</v>
      </c>
      <c r="C2139" t="s">
        <v>4094</v>
      </c>
      <c r="D2139" s="16">
        <v>187081.26</v>
      </c>
      <c r="E2139" s="16">
        <v>18555.71</v>
      </c>
      <c r="G2139">
        <v>86</v>
      </c>
      <c r="H2139" t="s">
        <v>6913</v>
      </c>
      <c r="I2139" t="s">
        <v>5564</v>
      </c>
    </row>
    <row r="2140" spans="1:9" x14ac:dyDescent="0.3">
      <c r="A2140" t="s">
        <v>6400</v>
      </c>
      <c r="B2140" t="s">
        <v>4092</v>
      </c>
      <c r="C2140" t="s">
        <v>4094</v>
      </c>
      <c r="D2140" s="16">
        <v>31043.55</v>
      </c>
      <c r="E2140" s="16" t="s">
        <v>3282</v>
      </c>
      <c r="F2140" s="16">
        <v>10616.75</v>
      </c>
      <c r="G2140">
        <v>1</v>
      </c>
      <c r="H2140" t="s">
        <v>6914</v>
      </c>
      <c r="I2140" t="s">
        <v>5566</v>
      </c>
    </row>
    <row r="2141" spans="1:9" x14ac:dyDescent="0.3">
      <c r="A2141" t="s">
        <v>6289</v>
      </c>
      <c r="B2141" t="s">
        <v>4097</v>
      </c>
      <c r="C2141" t="s">
        <v>4096</v>
      </c>
      <c r="D2141" s="16">
        <v>165311.73000000001</v>
      </c>
      <c r="E2141" s="16">
        <v>15903.41</v>
      </c>
      <c r="G2141">
        <v>86</v>
      </c>
      <c r="H2141" t="s">
        <v>8002</v>
      </c>
      <c r="I2141" t="s">
        <v>6222</v>
      </c>
    </row>
    <row r="2142" spans="1:9" x14ac:dyDescent="0.3">
      <c r="A2142" t="s">
        <v>6400</v>
      </c>
      <c r="B2142" t="s">
        <v>4092</v>
      </c>
      <c r="C2142" t="s">
        <v>4096</v>
      </c>
      <c r="D2142" s="16">
        <v>24113.219999999998</v>
      </c>
      <c r="E2142" s="16" t="s">
        <v>3282</v>
      </c>
      <c r="F2142" s="16">
        <v>7988.01</v>
      </c>
      <c r="G2142">
        <v>1</v>
      </c>
      <c r="H2142" t="s">
        <v>8003</v>
      </c>
      <c r="I2142" t="s">
        <v>6223</v>
      </c>
    </row>
    <row r="2143" spans="1:9" x14ac:dyDescent="0.3">
      <c r="A2143" t="s">
        <v>6290</v>
      </c>
      <c r="B2143" t="s">
        <v>4099</v>
      </c>
      <c r="C2143" t="s">
        <v>4098</v>
      </c>
      <c r="D2143" s="16">
        <v>174618.96</v>
      </c>
      <c r="E2143" s="16">
        <v>17393.75</v>
      </c>
      <c r="G2143">
        <v>86</v>
      </c>
      <c r="H2143" t="s">
        <v>6915</v>
      </c>
      <c r="I2143" t="s">
        <v>5568</v>
      </c>
    </row>
    <row r="2144" spans="1:9" x14ac:dyDescent="0.3">
      <c r="A2144" t="s">
        <v>6400</v>
      </c>
      <c r="B2144" t="s">
        <v>4092</v>
      </c>
      <c r="C2144" t="s">
        <v>4098</v>
      </c>
      <c r="D2144" s="16">
        <v>29038.31</v>
      </c>
      <c r="E2144" s="16" t="s">
        <v>3282</v>
      </c>
      <c r="F2144" s="16">
        <v>9856.14</v>
      </c>
      <c r="G2144">
        <v>1</v>
      </c>
      <c r="H2144" t="s">
        <v>6916</v>
      </c>
      <c r="I2144" t="s">
        <v>5570</v>
      </c>
    </row>
    <row r="2145" spans="1:9" x14ac:dyDescent="0.3">
      <c r="A2145" t="s">
        <v>6400</v>
      </c>
      <c r="B2145" t="s">
        <v>4092</v>
      </c>
      <c r="C2145" t="s">
        <v>4100</v>
      </c>
      <c r="D2145" s="16">
        <v>5185.74</v>
      </c>
      <c r="E2145" s="16" t="s">
        <v>3282</v>
      </c>
      <c r="F2145" s="16">
        <v>808.62</v>
      </c>
      <c r="G2145">
        <v>1</v>
      </c>
      <c r="H2145" t="s">
        <v>6917</v>
      </c>
      <c r="I2145" t="s">
        <v>5572</v>
      </c>
    </row>
    <row r="2146" spans="1:9" x14ac:dyDescent="0.3">
      <c r="A2146" t="s">
        <v>6400</v>
      </c>
      <c r="B2146" t="s">
        <v>4092</v>
      </c>
      <c r="C2146" t="s">
        <v>4101</v>
      </c>
      <c r="D2146" s="16">
        <v>7120.04</v>
      </c>
      <c r="E2146" s="16" t="s">
        <v>3282</v>
      </c>
      <c r="F2146" s="16">
        <v>1542.31</v>
      </c>
      <c r="G2146">
        <v>1</v>
      </c>
      <c r="H2146" t="s">
        <v>6918</v>
      </c>
      <c r="I2146" t="s">
        <v>5574</v>
      </c>
    </row>
    <row r="2147" spans="1:9" x14ac:dyDescent="0.3">
      <c r="A2147" t="s">
        <v>567</v>
      </c>
      <c r="B2147" t="s">
        <v>231</v>
      </c>
      <c r="C2147" t="s">
        <v>4102</v>
      </c>
      <c r="D2147" s="16">
        <v>43894.97</v>
      </c>
      <c r="E2147" s="16" t="s">
        <v>3282</v>
      </c>
      <c r="F2147" s="16">
        <v>15491.42</v>
      </c>
      <c r="G2147">
        <v>1</v>
      </c>
      <c r="H2147" t="s">
        <v>6919</v>
      </c>
      <c r="I2147" t="s">
        <v>5576</v>
      </c>
    </row>
    <row r="2148" spans="1:9" x14ac:dyDescent="0.3">
      <c r="A2148" t="s">
        <v>6400</v>
      </c>
      <c r="B2148" t="s">
        <v>4092</v>
      </c>
      <c r="C2148" t="s">
        <v>4103</v>
      </c>
      <c r="D2148" s="16">
        <v>19401.04</v>
      </c>
      <c r="E2148" s="16" t="s">
        <v>3282</v>
      </c>
      <c r="F2148" s="16">
        <v>6200.62</v>
      </c>
      <c r="G2148">
        <v>1</v>
      </c>
      <c r="H2148" t="s">
        <v>6920</v>
      </c>
      <c r="I2148" t="s">
        <v>5578</v>
      </c>
    </row>
    <row r="2149" spans="1:9" x14ac:dyDescent="0.3">
      <c r="A2149" t="s">
        <v>6291</v>
      </c>
      <c r="B2149" t="s">
        <v>4105</v>
      </c>
      <c r="C2149" t="s">
        <v>4104</v>
      </c>
      <c r="D2149" s="16">
        <v>185368.72</v>
      </c>
      <c r="E2149" s="16">
        <v>18544.36</v>
      </c>
      <c r="F2149" s="16">
        <v>1598.09</v>
      </c>
      <c r="G2149">
        <v>65</v>
      </c>
      <c r="H2149" t="s">
        <v>6921</v>
      </c>
      <c r="I2149" t="s">
        <v>5580</v>
      </c>
    </row>
    <row r="2150" spans="1:9" x14ac:dyDescent="0.3">
      <c r="A2150" t="s">
        <v>6400</v>
      </c>
      <c r="B2150" t="s">
        <v>4092</v>
      </c>
      <c r="C2150" t="s">
        <v>4104</v>
      </c>
      <c r="D2150" s="16">
        <v>31025.01</v>
      </c>
      <c r="E2150" s="16" t="s">
        <v>3282</v>
      </c>
      <c r="F2150" s="16">
        <v>10609.71</v>
      </c>
      <c r="G2150">
        <v>1</v>
      </c>
      <c r="H2150" t="s">
        <v>6922</v>
      </c>
      <c r="I2150" t="s">
        <v>5582</v>
      </c>
    </row>
    <row r="2151" spans="1:9" x14ac:dyDescent="0.3">
      <c r="A2151" t="s">
        <v>6292</v>
      </c>
      <c r="B2151" t="s">
        <v>4107</v>
      </c>
      <c r="C2151" t="s">
        <v>4106</v>
      </c>
      <c r="D2151" s="16">
        <v>94963.580000000016</v>
      </c>
      <c r="E2151" s="16">
        <v>10468.370000000001</v>
      </c>
      <c r="G2151">
        <v>87</v>
      </c>
      <c r="H2151" t="s">
        <v>6923</v>
      </c>
      <c r="I2151" t="s">
        <v>5584</v>
      </c>
    </row>
    <row r="2152" spans="1:9" x14ac:dyDescent="0.3">
      <c r="A2152" t="s">
        <v>567</v>
      </c>
      <c r="B2152" t="s">
        <v>231</v>
      </c>
      <c r="C2152" t="s">
        <v>4106</v>
      </c>
      <c r="D2152" s="16">
        <v>18122.77</v>
      </c>
      <c r="E2152" s="16" t="s">
        <v>3282</v>
      </c>
      <c r="F2152" s="16">
        <v>5715.76</v>
      </c>
      <c r="G2152">
        <v>1</v>
      </c>
      <c r="H2152" t="s">
        <v>6924</v>
      </c>
      <c r="I2152" t="s">
        <v>5586</v>
      </c>
    </row>
    <row r="2153" spans="1:9" x14ac:dyDescent="0.3">
      <c r="A2153" t="s">
        <v>6400</v>
      </c>
      <c r="B2153" t="s">
        <v>4092</v>
      </c>
      <c r="C2153" t="s">
        <v>4108</v>
      </c>
      <c r="D2153" s="16">
        <v>31830.7</v>
      </c>
      <c r="E2153" s="16" t="s">
        <v>3282</v>
      </c>
      <c r="F2153" s="16">
        <v>10915.32</v>
      </c>
      <c r="G2153">
        <v>1</v>
      </c>
      <c r="H2153" t="s">
        <v>6925</v>
      </c>
      <c r="I2153" t="s">
        <v>5588</v>
      </c>
    </row>
    <row r="2154" spans="1:9" x14ac:dyDescent="0.3">
      <c r="A2154" t="s">
        <v>567</v>
      </c>
      <c r="B2154" t="s">
        <v>231</v>
      </c>
      <c r="C2154" t="s">
        <v>4109</v>
      </c>
      <c r="D2154" s="16">
        <v>37424.14</v>
      </c>
      <c r="E2154" s="16" t="s">
        <v>3282</v>
      </c>
      <c r="F2154" s="16">
        <v>13036.97</v>
      </c>
      <c r="G2154">
        <v>1</v>
      </c>
      <c r="H2154" t="s">
        <v>6926</v>
      </c>
      <c r="I2154" t="s">
        <v>5590</v>
      </c>
    </row>
    <row r="2155" spans="1:9" x14ac:dyDescent="0.3">
      <c r="A2155" t="s">
        <v>567</v>
      </c>
      <c r="B2155" t="s">
        <v>231</v>
      </c>
      <c r="C2155" t="s">
        <v>4110</v>
      </c>
      <c r="D2155" s="16">
        <v>35265.329999999994</v>
      </c>
      <c r="E2155" s="16" t="s">
        <v>3282</v>
      </c>
      <c r="F2155" s="16">
        <v>12218.11</v>
      </c>
      <c r="G2155">
        <v>1</v>
      </c>
      <c r="H2155" t="s">
        <v>6927</v>
      </c>
      <c r="I2155" t="s">
        <v>5592</v>
      </c>
    </row>
    <row r="2156" spans="1:9" x14ac:dyDescent="0.3">
      <c r="A2156" t="s">
        <v>567</v>
      </c>
      <c r="B2156" t="s">
        <v>231</v>
      </c>
      <c r="C2156" t="s">
        <v>4111</v>
      </c>
      <c r="D2156" s="16">
        <v>48356.1</v>
      </c>
      <c r="E2156" s="16" t="s">
        <v>3282</v>
      </c>
      <c r="F2156" s="16">
        <v>17183.580000000002</v>
      </c>
      <c r="G2156">
        <v>1</v>
      </c>
      <c r="H2156" t="s">
        <v>6928</v>
      </c>
      <c r="I2156" t="s">
        <v>5594</v>
      </c>
    </row>
    <row r="2157" spans="1:9" x14ac:dyDescent="0.3">
      <c r="A2157" t="s">
        <v>567</v>
      </c>
      <c r="B2157" t="s">
        <v>231</v>
      </c>
      <c r="C2157" t="s">
        <v>4112</v>
      </c>
      <c r="D2157" s="16">
        <v>72406.66</v>
      </c>
      <c r="E2157" s="16" t="s">
        <v>3282</v>
      </c>
      <c r="F2157" s="16">
        <v>26306.2</v>
      </c>
      <c r="G2157">
        <v>1</v>
      </c>
      <c r="H2157" t="s">
        <v>6929</v>
      </c>
      <c r="I2157" t="s">
        <v>5596</v>
      </c>
    </row>
    <row r="2158" spans="1:9" x14ac:dyDescent="0.3">
      <c r="A2158" t="s">
        <v>6293</v>
      </c>
      <c r="B2158" t="s">
        <v>4114</v>
      </c>
      <c r="C2158" t="s">
        <v>4113</v>
      </c>
      <c r="D2158" s="16">
        <v>99035.780000000013</v>
      </c>
      <c r="E2158" s="16">
        <v>9373.65</v>
      </c>
      <c r="G2158">
        <v>71</v>
      </c>
      <c r="H2158" t="s">
        <v>6930</v>
      </c>
      <c r="I2158" t="s">
        <v>5598</v>
      </c>
    </row>
    <row r="2159" spans="1:9" x14ac:dyDescent="0.3">
      <c r="A2159" t="s">
        <v>7974</v>
      </c>
      <c r="B2159" t="s">
        <v>4116</v>
      </c>
      <c r="C2159" t="s">
        <v>4115</v>
      </c>
      <c r="D2159" s="16">
        <v>27355.4</v>
      </c>
      <c r="E2159" s="16">
        <v>2418.41</v>
      </c>
      <c r="G2159">
        <v>94</v>
      </c>
      <c r="H2159" t="s">
        <v>6931</v>
      </c>
      <c r="I2159" t="s">
        <v>5599</v>
      </c>
    </row>
    <row r="2160" spans="1:9" x14ac:dyDescent="0.3">
      <c r="A2160" t="s">
        <v>6294</v>
      </c>
      <c r="B2160" t="s">
        <v>4118</v>
      </c>
      <c r="C2160" t="s">
        <v>4117</v>
      </c>
      <c r="D2160" s="16">
        <v>34398.06</v>
      </c>
      <c r="E2160" s="16">
        <v>2811.72</v>
      </c>
      <c r="G2160">
        <v>95</v>
      </c>
      <c r="H2160" t="s">
        <v>6932</v>
      </c>
      <c r="I2160" t="s">
        <v>5601</v>
      </c>
    </row>
    <row r="2161" spans="1:9" x14ac:dyDescent="0.3">
      <c r="A2161" t="s">
        <v>6295</v>
      </c>
      <c r="B2161" t="s">
        <v>4120</v>
      </c>
      <c r="C2161" t="s">
        <v>4119</v>
      </c>
      <c r="D2161" s="16">
        <v>48284.77</v>
      </c>
      <c r="E2161" s="16">
        <v>3922.13</v>
      </c>
      <c r="G2161">
        <v>96</v>
      </c>
      <c r="H2161" t="s">
        <v>6933</v>
      </c>
      <c r="I2161" t="s">
        <v>5602</v>
      </c>
    </row>
    <row r="2162" spans="1:9" x14ac:dyDescent="0.3">
      <c r="A2162" t="s">
        <v>6296</v>
      </c>
      <c r="B2162" t="s">
        <v>4122</v>
      </c>
      <c r="C2162" t="s">
        <v>4121</v>
      </c>
      <c r="D2162" s="16">
        <v>48357.95</v>
      </c>
      <c r="E2162" s="16">
        <v>3968.36</v>
      </c>
      <c r="G2162">
        <v>95</v>
      </c>
      <c r="H2162" t="s">
        <v>6934</v>
      </c>
      <c r="I2162" t="s">
        <v>5604</v>
      </c>
    </row>
    <row r="2163" spans="1:9" x14ac:dyDescent="0.3">
      <c r="A2163" t="s">
        <v>6297</v>
      </c>
      <c r="B2163" t="s">
        <v>4124</v>
      </c>
      <c r="C2163" t="s">
        <v>4123</v>
      </c>
      <c r="D2163" s="16">
        <v>40518.629999999997</v>
      </c>
      <c r="E2163" s="16">
        <v>3109.41</v>
      </c>
      <c r="G2163">
        <v>93</v>
      </c>
      <c r="H2163" t="s">
        <v>6935</v>
      </c>
      <c r="I2163" t="s">
        <v>5606</v>
      </c>
    </row>
    <row r="2164" spans="1:9" x14ac:dyDescent="0.3">
      <c r="A2164" t="s">
        <v>6298</v>
      </c>
      <c r="B2164" t="s">
        <v>4126</v>
      </c>
      <c r="C2164" t="s">
        <v>4125</v>
      </c>
      <c r="D2164" s="16">
        <v>60639.85</v>
      </c>
      <c r="E2164" s="16">
        <v>4649.4399999999996</v>
      </c>
      <c r="G2164">
        <v>96</v>
      </c>
      <c r="H2164" t="s">
        <v>6936</v>
      </c>
      <c r="I2164" t="s">
        <v>5608</v>
      </c>
    </row>
    <row r="2165" spans="1:9" x14ac:dyDescent="0.3">
      <c r="A2165" t="s">
        <v>6299</v>
      </c>
      <c r="B2165" t="s">
        <v>4128</v>
      </c>
      <c r="C2165" t="s">
        <v>4127</v>
      </c>
      <c r="D2165" s="16">
        <v>57295.579999999994</v>
      </c>
      <c r="E2165" s="16">
        <v>4668.7700000000004</v>
      </c>
      <c r="G2165">
        <v>98</v>
      </c>
      <c r="H2165" t="s">
        <v>6937</v>
      </c>
      <c r="I2165" t="s">
        <v>5610</v>
      </c>
    </row>
    <row r="2166" spans="1:9" x14ac:dyDescent="0.3">
      <c r="A2166" t="s">
        <v>6300</v>
      </c>
      <c r="B2166" t="s">
        <v>2431</v>
      </c>
      <c r="C2166" t="s">
        <v>4129</v>
      </c>
      <c r="D2166" s="16">
        <v>38272.829999999994</v>
      </c>
      <c r="E2166" s="16">
        <v>1889.8</v>
      </c>
      <c r="G2166">
        <v>24</v>
      </c>
      <c r="H2166" t="s">
        <v>6938</v>
      </c>
      <c r="I2166" t="s">
        <v>5612</v>
      </c>
    </row>
    <row r="2167" spans="1:9" x14ac:dyDescent="0.3">
      <c r="A2167" t="s">
        <v>6301</v>
      </c>
      <c r="B2167" t="s">
        <v>4131</v>
      </c>
      <c r="C2167" t="s">
        <v>4130</v>
      </c>
      <c r="D2167" s="16">
        <v>38158.979999999996</v>
      </c>
      <c r="E2167" s="16">
        <v>1884.23</v>
      </c>
      <c r="G2167">
        <v>24</v>
      </c>
      <c r="H2167" t="s">
        <v>8004</v>
      </c>
      <c r="I2167" t="s">
        <v>5614</v>
      </c>
    </row>
    <row r="2168" spans="1:9" x14ac:dyDescent="0.3">
      <c r="A2168" t="s">
        <v>6302</v>
      </c>
      <c r="B2168" t="s">
        <v>2424</v>
      </c>
      <c r="C2168" t="s">
        <v>4132</v>
      </c>
      <c r="D2168" s="16">
        <v>137138.37</v>
      </c>
      <c r="E2168" s="16">
        <v>6763.09</v>
      </c>
      <c r="F2168" s="16">
        <v>105.57</v>
      </c>
      <c r="G2168">
        <v>28</v>
      </c>
      <c r="H2168" t="s">
        <v>6939</v>
      </c>
      <c r="I2168" t="s">
        <v>5616</v>
      </c>
    </row>
    <row r="2169" spans="1:9" x14ac:dyDescent="0.3">
      <c r="A2169" t="s">
        <v>3321</v>
      </c>
      <c r="B2169" t="s">
        <v>4134</v>
      </c>
      <c r="C2169" t="s">
        <v>4133</v>
      </c>
      <c r="D2169" s="16">
        <v>81111.150000000009</v>
      </c>
      <c r="E2169" s="16">
        <v>3999.15</v>
      </c>
      <c r="G2169">
        <v>28</v>
      </c>
      <c r="H2169" t="s">
        <v>6940</v>
      </c>
      <c r="I2169" t="s">
        <v>5618</v>
      </c>
    </row>
    <row r="2170" spans="1:9" x14ac:dyDescent="0.3">
      <c r="A2170" t="s">
        <v>6303</v>
      </c>
      <c r="B2170" t="s">
        <v>4136</v>
      </c>
      <c r="C2170" t="s">
        <v>4135</v>
      </c>
      <c r="D2170" s="16">
        <v>83681.429999999993</v>
      </c>
      <c r="E2170" s="16">
        <v>4125.71</v>
      </c>
      <c r="G2170">
        <v>28</v>
      </c>
      <c r="H2170" t="s">
        <v>6941</v>
      </c>
      <c r="I2170" t="s">
        <v>5620</v>
      </c>
    </row>
    <row r="2171" spans="1:9" x14ac:dyDescent="0.3">
      <c r="A2171" t="s">
        <v>6304</v>
      </c>
      <c r="B2171" t="s">
        <v>2373</v>
      </c>
      <c r="C2171" t="s">
        <v>4137</v>
      </c>
      <c r="D2171" s="16">
        <v>137138.37</v>
      </c>
      <c r="E2171" s="16">
        <v>6763.09</v>
      </c>
      <c r="F2171" s="16">
        <v>105.57</v>
      </c>
      <c r="G2171">
        <v>28</v>
      </c>
      <c r="H2171" t="s">
        <v>6942</v>
      </c>
      <c r="I2171" t="s">
        <v>5622</v>
      </c>
    </row>
    <row r="2172" spans="1:9" x14ac:dyDescent="0.3">
      <c r="A2172" t="s">
        <v>3330</v>
      </c>
      <c r="B2172" t="s">
        <v>2416</v>
      </c>
      <c r="C2172" t="s">
        <v>4138</v>
      </c>
      <c r="D2172" s="16">
        <v>81447.220000000016</v>
      </c>
      <c r="E2172" s="16">
        <v>4007.15</v>
      </c>
      <c r="G2172">
        <v>28</v>
      </c>
      <c r="H2172" t="s">
        <v>6943</v>
      </c>
      <c r="I2172" t="s">
        <v>5624</v>
      </c>
    </row>
    <row r="2173" spans="1:9" x14ac:dyDescent="0.3">
      <c r="A2173" t="s">
        <v>6305</v>
      </c>
      <c r="B2173" t="s">
        <v>4140</v>
      </c>
      <c r="C2173" t="s">
        <v>4139</v>
      </c>
      <c r="D2173" s="16">
        <v>137138.37</v>
      </c>
      <c r="E2173" s="16">
        <v>6763.09</v>
      </c>
      <c r="F2173" s="16">
        <v>105.57</v>
      </c>
      <c r="G2173">
        <v>28</v>
      </c>
      <c r="H2173" t="s">
        <v>6944</v>
      </c>
      <c r="I2173" t="s">
        <v>5626</v>
      </c>
    </row>
    <row r="2174" spans="1:9" x14ac:dyDescent="0.3">
      <c r="A2174" t="s">
        <v>499</v>
      </c>
      <c r="B2174" t="s">
        <v>4142</v>
      </c>
      <c r="C2174" t="s">
        <v>4141</v>
      </c>
      <c r="D2174" s="16">
        <v>36544.81</v>
      </c>
      <c r="E2174" s="16">
        <v>1804.72</v>
      </c>
      <c r="G2174">
        <v>28</v>
      </c>
      <c r="H2174" t="s">
        <v>6945</v>
      </c>
      <c r="I2174" t="s">
        <v>5628</v>
      </c>
    </row>
    <row r="2175" spans="1:9" x14ac:dyDescent="0.3">
      <c r="A2175" t="s">
        <v>6306</v>
      </c>
      <c r="B2175" t="s">
        <v>4144</v>
      </c>
      <c r="C2175" t="s">
        <v>4143</v>
      </c>
      <c r="D2175" s="16">
        <v>45521.21</v>
      </c>
      <c r="E2175" s="16">
        <v>2248.1</v>
      </c>
      <c r="G2175">
        <v>28</v>
      </c>
      <c r="H2175" t="s">
        <v>6946</v>
      </c>
      <c r="I2175" t="s">
        <v>5630</v>
      </c>
    </row>
    <row r="2176" spans="1:9" x14ac:dyDescent="0.3">
      <c r="A2176" t="s">
        <v>6307</v>
      </c>
      <c r="B2176" t="s">
        <v>4146</v>
      </c>
      <c r="C2176" t="s">
        <v>4145</v>
      </c>
      <c r="D2176" s="16">
        <v>48255.969999999994</v>
      </c>
      <c r="E2176" s="16">
        <v>2382.84</v>
      </c>
      <c r="G2176">
        <v>28</v>
      </c>
      <c r="H2176" t="s">
        <v>6947</v>
      </c>
      <c r="I2176" t="s">
        <v>5632</v>
      </c>
    </row>
    <row r="2177" spans="1:9" x14ac:dyDescent="0.3">
      <c r="A2177" t="s">
        <v>1060</v>
      </c>
      <c r="B2177" t="s">
        <v>75</v>
      </c>
      <c r="C2177" t="s">
        <v>4147</v>
      </c>
      <c r="D2177" s="16">
        <v>103804.99</v>
      </c>
      <c r="E2177" s="16">
        <v>5119.2299999999996</v>
      </c>
      <c r="G2177">
        <v>28</v>
      </c>
      <c r="H2177" t="s">
        <v>6948</v>
      </c>
      <c r="I2177" t="s">
        <v>5634</v>
      </c>
    </row>
    <row r="2178" spans="1:9" x14ac:dyDescent="0.3">
      <c r="A2178" t="s">
        <v>6308</v>
      </c>
      <c r="B2178" t="s">
        <v>4149</v>
      </c>
      <c r="C2178" t="s">
        <v>4148</v>
      </c>
      <c r="D2178" s="16">
        <v>101166.54000000001</v>
      </c>
      <c r="E2178" s="16">
        <v>4987.29</v>
      </c>
      <c r="G2178">
        <v>28</v>
      </c>
      <c r="H2178" t="s">
        <v>6949</v>
      </c>
      <c r="I2178" t="s">
        <v>5636</v>
      </c>
    </row>
    <row r="2179" spans="1:9" x14ac:dyDescent="0.3">
      <c r="A2179" t="s">
        <v>3318</v>
      </c>
      <c r="B2179" t="s">
        <v>2362</v>
      </c>
      <c r="C2179" t="s">
        <v>4150</v>
      </c>
      <c r="D2179" s="16">
        <v>99998.14</v>
      </c>
      <c r="E2179" s="16">
        <v>4929.75</v>
      </c>
      <c r="G2179">
        <v>28</v>
      </c>
      <c r="H2179" t="s">
        <v>6950</v>
      </c>
      <c r="I2179" t="s">
        <v>5638</v>
      </c>
    </row>
    <row r="2180" spans="1:9" x14ac:dyDescent="0.3">
      <c r="A2180" t="s">
        <v>6309</v>
      </c>
      <c r="B2180" t="s">
        <v>4152</v>
      </c>
      <c r="C2180" t="s">
        <v>4151</v>
      </c>
      <c r="D2180" s="16">
        <v>102916.87000000001</v>
      </c>
      <c r="E2180" s="16">
        <v>9172.5400000000009</v>
      </c>
      <c r="F2180" s="16">
        <v>1567.67</v>
      </c>
      <c r="G2180">
        <v>28</v>
      </c>
      <c r="H2180" t="s">
        <v>6951</v>
      </c>
      <c r="I2180" t="s">
        <v>5640</v>
      </c>
    </row>
    <row r="2181" spans="1:9" x14ac:dyDescent="0.3">
      <c r="A2181" t="s">
        <v>3306</v>
      </c>
      <c r="B2181" t="s">
        <v>2324</v>
      </c>
      <c r="C2181" t="s">
        <v>4153</v>
      </c>
      <c r="D2181" s="16">
        <v>104973.45</v>
      </c>
      <c r="E2181" s="16">
        <v>5176.8</v>
      </c>
      <c r="G2181">
        <v>28</v>
      </c>
      <c r="H2181" t="s">
        <v>6952</v>
      </c>
      <c r="I2181" t="s">
        <v>5642</v>
      </c>
    </row>
    <row r="2182" spans="1:9" x14ac:dyDescent="0.3">
      <c r="A2182" t="s">
        <v>6310</v>
      </c>
      <c r="B2182" t="s">
        <v>4155</v>
      </c>
      <c r="C2182" t="s">
        <v>4154</v>
      </c>
      <c r="D2182" s="16">
        <v>59214.17</v>
      </c>
      <c r="E2182" s="16">
        <v>4953.95</v>
      </c>
      <c r="G2182">
        <v>45</v>
      </c>
      <c r="H2182" t="s">
        <v>6953</v>
      </c>
      <c r="I2182" t="s">
        <v>5644</v>
      </c>
    </row>
    <row r="2183" spans="1:9" x14ac:dyDescent="0.3">
      <c r="A2183" t="s">
        <v>3310</v>
      </c>
      <c r="B2183" t="s">
        <v>2334</v>
      </c>
      <c r="C2183" t="s">
        <v>4156</v>
      </c>
      <c r="D2183" s="16">
        <v>103804.99</v>
      </c>
      <c r="E2183" s="16">
        <v>5119.2299999999996</v>
      </c>
      <c r="G2183">
        <v>28</v>
      </c>
      <c r="H2183" t="s">
        <v>6956</v>
      </c>
      <c r="I2183" t="s">
        <v>5647</v>
      </c>
    </row>
    <row r="2184" spans="1:9" x14ac:dyDescent="0.3">
      <c r="A2184" t="s">
        <v>6311</v>
      </c>
      <c r="B2184" t="s">
        <v>4158</v>
      </c>
      <c r="C2184" t="s">
        <v>4157</v>
      </c>
      <c r="D2184" s="16">
        <v>41892.389999999992</v>
      </c>
      <c r="E2184" s="16">
        <v>4533.76</v>
      </c>
      <c r="G2184">
        <v>201</v>
      </c>
      <c r="H2184" t="s">
        <v>6957</v>
      </c>
      <c r="I2184" t="s">
        <v>5649</v>
      </c>
    </row>
    <row r="2185" spans="1:9" x14ac:dyDescent="0.3">
      <c r="A2185" t="s">
        <v>14</v>
      </c>
      <c r="B2185" t="s">
        <v>8</v>
      </c>
      <c r="C2185" t="s">
        <v>4157</v>
      </c>
      <c r="D2185" s="16">
        <v>11061.529999999999</v>
      </c>
      <c r="E2185" s="16" t="s">
        <v>3282</v>
      </c>
      <c r="F2185" s="16">
        <v>3037.36</v>
      </c>
      <c r="G2185">
        <v>1</v>
      </c>
      <c r="H2185" t="s">
        <v>6958</v>
      </c>
      <c r="I2185" t="s">
        <v>5651</v>
      </c>
    </row>
    <row r="2186" spans="1:9" x14ac:dyDescent="0.3">
      <c r="A2186" t="s">
        <v>6312</v>
      </c>
      <c r="B2186" t="s">
        <v>4160</v>
      </c>
      <c r="C2186" t="s">
        <v>4159</v>
      </c>
      <c r="D2186" s="16">
        <v>122543.51</v>
      </c>
      <c r="E2186" s="16">
        <v>10088.33</v>
      </c>
      <c r="G2186">
        <v>197</v>
      </c>
      <c r="H2186" t="s">
        <v>6959</v>
      </c>
      <c r="I2186" t="s">
        <v>5653</v>
      </c>
    </row>
    <row r="2187" spans="1:9" x14ac:dyDescent="0.3">
      <c r="A2187" t="s">
        <v>14</v>
      </c>
      <c r="B2187" t="s">
        <v>8</v>
      </c>
      <c r="C2187" t="s">
        <v>4159</v>
      </c>
      <c r="D2187" s="16">
        <v>19198.150000000001</v>
      </c>
      <c r="E2187" s="16" t="s">
        <v>3282</v>
      </c>
      <c r="F2187" s="16">
        <v>6123.66</v>
      </c>
      <c r="G2187">
        <v>1</v>
      </c>
      <c r="H2187" t="s">
        <v>8005</v>
      </c>
      <c r="I2187" t="s">
        <v>5655</v>
      </c>
    </row>
    <row r="2188" spans="1:9" x14ac:dyDescent="0.3">
      <c r="A2188" t="s">
        <v>6313</v>
      </c>
      <c r="B2188" t="s">
        <v>4162</v>
      </c>
      <c r="C2188" t="s">
        <v>4161</v>
      </c>
      <c r="D2188" s="16">
        <v>103804.99</v>
      </c>
      <c r="E2188" s="16">
        <v>5119.2299999999996</v>
      </c>
      <c r="G2188">
        <v>28</v>
      </c>
      <c r="H2188" t="s">
        <v>6960</v>
      </c>
      <c r="I2188" t="s">
        <v>6226</v>
      </c>
    </row>
    <row r="2189" spans="1:9" x14ac:dyDescent="0.3">
      <c r="A2189" t="s">
        <v>6314</v>
      </c>
      <c r="B2189" t="s">
        <v>4164</v>
      </c>
      <c r="C2189" t="s">
        <v>4163</v>
      </c>
      <c r="D2189" s="16">
        <v>182925.38</v>
      </c>
      <c r="E2189" s="16">
        <v>13616.41</v>
      </c>
      <c r="G2189">
        <v>197</v>
      </c>
      <c r="H2189" t="s">
        <v>8029</v>
      </c>
      <c r="I2189" t="s">
        <v>5661</v>
      </c>
    </row>
    <row r="2190" spans="1:9" x14ac:dyDescent="0.3">
      <c r="A2190" t="s">
        <v>14</v>
      </c>
      <c r="B2190" t="s">
        <v>8</v>
      </c>
      <c r="C2190" t="s">
        <v>4163</v>
      </c>
      <c r="D2190" s="16">
        <v>18583.320000000003</v>
      </c>
      <c r="E2190" s="16" t="s">
        <v>3282</v>
      </c>
      <c r="F2190" s="16">
        <v>5890.46</v>
      </c>
      <c r="G2190">
        <v>1</v>
      </c>
      <c r="H2190" t="s">
        <v>6961</v>
      </c>
      <c r="I2190" t="s">
        <v>5663</v>
      </c>
    </row>
    <row r="2191" spans="1:9" x14ac:dyDescent="0.3">
      <c r="A2191" t="s">
        <v>3316</v>
      </c>
      <c r="B2191" t="s">
        <v>2360</v>
      </c>
      <c r="C2191" t="s">
        <v>4165</v>
      </c>
      <c r="D2191" s="16">
        <v>103804.99</v>
      </c>
      <c r="E2191" s="16">
        <v>5119.2299999999996</v>
      </c>
      <c r="G2191">
        <v>28</v>
      </c>
      <c r="H2191" t="s">
        <v>6962</v>
      </c>
      <c r="I2191" t="s">
        <v>5664</v>
      </c>
    </row>
    <row r="2192" spans="1:9" x14ac:dyDescent="0.3">
      <c r="A2192" t="s">
        <v>6315</v>
      </c>
      <c r="B2192" t="s">
        <v>3246</v>
      </c>
      <c r="C2192" t="s">
        <v>4166</v>
      </c>
      <c r="D2192" s="16">
        <v>133619.37</v>
      </c>
      <c r="E2192" s="16">
        <v>10530.13</v>
      </c>
      <c r="G2192">
        <v>197</v>
      </c>
      <c r="H2192" t="s">
        <v>8006</v>
      </c>
      <c r="I2192" t="s">
        <v>6227</v>
      </c>
    </row>
    <row r="2193" spans="1:9" x14ac:dyDescent="0.3">
      <c r="A2193" t="s">
        <v>14</v>
      </c>
      <c r="B2193" t="s">
        <v>8</v>
      </c>
      <c r="C2193" t="s">
        <v>4166</v>
      </c>
      <c r="D2193" s="16">
        <v>20213.420000000002</v>
      </c>
      <c r="E2193" s="16" t="s">
        <v>3282</v>
      </c>
      <c r="F2193" s="16">
        <v>6508.77</v>
      </c>
      <c r="G2193">
        <v>1</v>
      </c>
      <c r="H2193" t="s">
        <v>6963</v>
      </c>
      <c r="I2193" t="s">
        <v>5666</v>
      </c>
    </row>
    <row r="2194" spans="1:9" x14ac:dyDescent="0.3">
      <c r="A2194" t="s">
        <v>3305</v>
      </c>
      <c r="B2194" t="s">
        <v>4168</v>
      </c>
      <c r="C2194" t="s">
        <v>4167</v>
      </c>
      <c r="D2194" s="16">
        <v>110291.08000000002</v>
      </c>
      <c r="E2194" s="16">
        <v>9859.3700000000008</v>
      </c>
      <c r="F2194" s="16">
        <v>2031.29</v>
      </c>
      <c r="G2194">
        <v>28</v>
      </c>
      <c r="H2194" t="s">
        <v>6964</v>
      </c>
      <c r="I2194" t="s">
        <v>5668</v>
      </c>
    </row>
    <row r="2195" spans="1:9" x14ac:dyDescent="0.3">
      <c r="A2195" t="s">
        <v>1061</v>
      </c>
      <c r="B2195" t="s">
        <v>77</v>
      </c>
      <c r="C2195" t="s">
        <v>4169</v>
      </c>
      <c r="D2195" s="16">
        <v>103804.99</v>
      </c>
      <c r="E2195" s="16">
        <v>5119.2299999999996</v>
      </c>
      <c r="G2195">
        <v>28</v>
      </c>
      <c r="H2195" t="s">
        <v>6965</v>
      </c>
      <c r="I2195" t="s">
        <v>5670</v>
      </c>
    </row>
    <row r="2196" spans="1:9" x14ac:dyDescent="0.3">
      <c r="A2196" t="s">
        <v>6316</v>
      </c>
      <c r="B2196" t="s">
        <v>4171</v>
      </c>
      <c r="C2196" t="s">
        <v>4170</v>
      </c>
      <c r="D2196" s="16">
        <v>39633.909999999996</v>
      </c>
      <c r="E2196" s="16">
        <v>3435.44</v>
      </c>
      <c r="G2196">
        <v>197</v>
      </c>
      <c r="H2196" t="s">
        <v>6966</v>
      </c>
      <c r="I2196" t="s">
        <v>5672</v>
      </c>
    </row>
    <row r="2197" spans="1:9" x14ac:dyDescent="0.3">
      <c r="A2197" t="s">
        <v>14</v>
      </c>
      <c r="B2197" t="s">
        <v>8</v>
      </c>
      <c r="C2197" t="s">
        <v>4170</v>
      </c>
      <c r="D2197" s="16">
        <v>10605.22</v>
      </c>
      <c r="E2197" s="16" t="s">
        <v>3282</v>
      </c>
      <c r="F2197" s="16">
        <v>2864.28</v>
      </c>
      <c r="G2197">
        <v>1</v>
      </c>
      <c r="H2197" t="s">
        <v>6967</v>
      </c>
      <c r="I2197" t="s">
        <v>5674</v>
      </c>
    </row>
    <row r="2198" spans="1:9" x14ac:dyDescent="0.3">
      <c r="A2198" t="s">
        <v>6317</v>
      </c>
      <c r="B2198" t="s">
        <v>4173</v>
      </c>
      <c r="C2198" t="s">
        <v>4172</v>
      </c>
      <c r="D2198" s="16">
        <v>82399.520000000004</v>
      </c>
      <c r="E2198" s="16">
        <v>7859.91</v>
      </c>
      <c r="G2198">
        <v>64</v>
      </c>
      <c r="H2198" t="s">
        <v>6969</v>
      </c>
      <c r="I2198" t="s">
        <v>5677</v>
      </c>
    </row>
    <row r="2199" spans="1:9" x14ac:dyDescent="0.3">
      <c r="A2199" t="s">
        <v>6318</v>
      </c>
      <c r="B2199" t="s">
        <v>2299</v>
      </c>
      <c r="C2199" t="s">
        <v>4174</v>
      </c>
      <c r="D2199" s="16">
        <v>75729.33</v>
      </c>
      <c r="E2199" s="16">
        <v>5764.24</v>
      </c>
      <c r="G2199">
        <v>95</v>
      </c>
      <c r="H2199" t="s">
        <v>6970</v>
      </c>
      <c r="I2199" t="s">
        <v>5679</v>
      </c>
    </row>
    <row r="2200" spans="1:9" x14ac:dyDescent="0.3">
      <c r="A2200" t="s">
        <v>6319</v>
      </c>
      <c r="B2200" t="s">
        <v>4176</v>
      </c>
      <c r="C2200" t="s">
        <v>4175</v>
      </c>
      <c r="D2200" s="16">
        <v>61175.55999999999</v>
      </c>
      <c r="E2200" s="16">
        <v>5989.66</v>
      </c>
      <c r="G2200">
        <v>197</v>
      </c>
      <c r="H2200" t="s">
        <v>6971</v>
      </c>
      <c r="I2200" t="s">
        <v>5681</v>
      </c>
    </row>
    <row r="2201" spans="1:9" x14ac:dyDescent="0.3">
      <c r="A2201" t="s">
        <v>14</v>
      </c>
      <c r="B2201" t="s">
        <v>8</v>
      </c>
      <c r="C2201" t="s">
        <v>4175</v>
      </c>
      <c r="D2201" s="16">
        <v>4670.82</v>
      </c>
      <c r="E2201" s="16" t="s">
        <v>3282</v>
      </c>
      <c r="F2201" s="16">
        <v>613.29999999999995</v>
      </c>
      <c r="G2201">
        <v>1</v>
      </c>
      <c r="H2201" t="s">
        <v>6972</v>
      </c>
      <c r="I2201" t="s">
        <v>5683</v>
      </c>
    </row>
    <row r="2202" spans="1:9" x14ac:dyDescent="0.3">
      <c r="A2202" t="s">
        <v>541</v>
      </c>
      <c r="B2202" t="s">
        <v>9</v>
      </c>
      <c r="C2202" t="s">
        <v>4175</v>
      </c>
      <c r="D2202" s="16">
        <v>4670.82</v>
      </c>
      <c r="E2202" s="16" t="s">
        <v>3282</v>
      </c>
      <c r="F2202" s="16">
        <v>613.29999999999995</v>
      </c>
      <c r="G2202">
        <v>1</v>
      </c>
      <c r="H2202" t="s">
        <v>6973</v>
      </c>
      <c r="I2202" t="s">
        <v>5685</v>
      </c>
    </row>
    <row r="2203" spans="1:9" x14ac:dyDescent="0.3">
      <c r="A2203" t="s">
        <v>546</v>
      </c>
      <c r="B2203" t="s">
        <v>10</v>
      </c>
      <c r="C2203" t="s">
        <v>4175</v>
      </c>
      <c r="D2203" s="16">
        <v>4670.82</v>
      </c>
      <c r="E2203" s="16" t="s">
        <v>3282</v>
      </c>
      <c r="F2203" s="16">
        <v>613.29999999999995</v>
      </c>
      <c r="G2203">
        <v>1</v>
      </c>
      <c r="H2203" t="s">
        <v>6974</v>
      </c>
      <c r="I2203" t="s">
        <v>5687</v>
      </c>
    </row>
    <row r="2204" spans="1:9" x14ac:dyDescent="0.3">
      <c r="A2204" t="s">
        <v>6320</v>
      </c>
      <c r="B2204" t="s">
        <v>4178</v>
      </c>
      <c r="C2204" t="s">
        <v>4177</v>
      </c>
      <c r="D2204" s="16">
        <v>633.18999999999994</v>
      </c>
      <c r="E2204" s="16">
        <v>56.47</v>
      </c>
      <c r="G2204">
        <v>196</v>
      </c>
      <c r="H2204" t="s">
        <v>6975</v>
      </c>
      <c r="I2204" t="s">
        <v>5689</v>
      </c>
    </row>
    <row r="2205" spans="1:9" x14ac:dyDescent="0.3">
      <c r="A2205" t="s">
        <v>14</v>
      </c>
      <c r="B2205" t="s">
        <v>8</v>
      </c>
      <c r="C2205" t="s">
        <v>4177</v>
      </c>
      <c r="D2205" s="16">
        <v>7049.55</v>
      </c>
      <c r="E2205" s="16" t="s">
        <v>3282</v>
      </c>
      <c r="F2205" s="16">
        <v>1515.57</v>
      </c>
      <c r="G2205">
        <v>1</v>
      </c>
      <c r="H2205" t="s">
        <v>6976</v>
      </c>
      <c r="I2205" t="s">
        <v>5691</v>
      </c>
    </row>
    <row r="2206" spans="1:9" x14ac:dyDescent="0.3">
      <c r="A2206" t="s">
        <v>6321</v>
      </c>
      <c r="B2206" t="s">
        <v>4180</v>
      </c>
      <c r="C2206" t="s">
        <v>4179</v>
      </c>
      <c r="D2206" s="16">
        <v>76943.77</v>
      </c>
      <c r="E2206" s="16">
        <v>6847.69</v>
      </c>
      <c r="G2206">
        <v>197</v>
      </c>
      <c r="H2206" t="s">
        <v>6977</v>
      </c>
      <c r="I2206" t="s">
        <v>5693</v>
      </c>
    </row>
    <row r="2207" spans="1:9" x14ac:dyDescent="0.3">
      <c r="A2207" t="s">
        <v>14</v>
      </c>
      <c r="B2207" t="s">
        <v>8</v>
      </c>
      <c r="C2207" t="s">
        <v>4179</v>
      </c>
      <c r="D2207" s="16">
        <v>14805.259999999998</v>
      </c>
      <c r="E2207" s="16" t="s">
        <v>3282</v>
      </c>
      <c r="F2207" s="16">
        <v>4457.3999999999996</v>
      </c>
      <c r="G2207">
        <v>1</v>
      </c>
      <c r="H2207" t="s">
        <v>6978</v>
      </c>
      <c r="I2207" t="s">
        <v>5695</v>
      </c>
    </row>
    <row r="2208" spans="1:9" x14ac:dyDescent="0.3">
      <c r="A2208" t="s">
        <v>6322</v>
      </c>
      <c r="B2208" t="s">
        <v>4182</v>
      </c>
      <c r="C2208" t="s">
        <v>4181</v>
      </c>
      <c r="D2208" s="16">
        <v>136349.90000000002</v>
      </c>
      <c r="E2208" s="16" t="s">
        <v>3282</v>
      </c>
      <c r="F2208" s="16">
        <v>11728.61</v>
      </c>
      <c r="G2208">
        <v>196</v>
      </c>
      <c r="H2208" t="s">
        <v>6979</v>
      </c>
      <c r="I2208" t="s">
        <v>5697</v>
      </c>
    </row>
    <row r="2209" spans="1:9" x14ac:dyDescent="0.3">
      <c r="A2209" t="s">
        <v>14</v>
      </c>
      <c r="B2209" t="s">
        <v>8</v>
      </c>
      <c r="C2209" t="s">
        <v>4181</v>
      </c>
      <c r="D2209" s="16">
        <v>20522.77</v>
      </c>
      <c r="E2209" s="16" t="s">
        <v>3282</v>
      </c>
      <c r="F2209" s="16">
        <v>6626.1</v>
      </c>
      <c r="G2209">
        <v>1</v>
      </c>
      <c r="H2209" t="s">
        <v>6980</v>
      </c>
      <c r="I2209" t="s">
        <v>5699</v>
      </c>
    </row>
    <row r="2210" spans="1:9" x14ac:dyDescent="0.3">
      <c r="A2210" t="s">
        <v>6323</v>
      </c>
      <c r="B2210" t="s">
        <v>4184</v>
      </c>
      <c r="C2210" t="s">
        <v>4183</v>
      </c>
      <c r="D2210" s="16">
        <v>164871.1</v>
      </c>
      <c r="E2210" s="16">
        <v>12273.3</v>
      </c>
      <c r="G2210">
        <v>196</v>
      </c>
      <c r="H2210" t="s">
        <v>6981</v>
      </c>
      <c r="I2210" t="s">
        <v>5701</v>
      </c>
    </row>
    <row r="2211" spans="1:9" x14ac:dyDescent="0.3">
      <c r="A2211" t="s">
        <v>14</v>
      </c>
      <c r="B2211" t="s">
        <v>8</v>
      </c>
      <c r="C2211" t="s">
        <v>4183</v>
      </c>
      <c r="D2211" s="16">
        <v>16825.430000000004</v>
      </c>
      <c r="E2211" s="16" t="s">
        <v>3282</v>
      </c>
      <c r="F2211" s="16">
        <v>5223.67</v>
      </c>
      <c r="G2211">
        <v>1</v>
      </c>
      <c r="H2211" t="s">
        <v>6982</v>
      </c>
      <c r="I2211" t="s">
        <v>5703</v>
      </c>
    </row>
    <row r="2212" spans="1:9" x14ac:dyDescent="0.3">
      <c r="A2212" t="s">
        <v>6324</v>
      </c>
      <c r="B2212" t="s">
        <v>4186</v>
      </c>
      <c r="C2212" t="s">
        <v>4185</v>
      </c>
      <c r="D2212" s="16">
        <v>71420.94</v>
      </c>
      <c r="E2212" s="16">
        <v>6806.25</v>
      </c>
      <c r="G2212">
        <v>36</v>
      </c>
      <c r="H2212" t="s">
        <v>6983</v>
      </c>
      <c r="I2212" t="s">
        <v>5705</v>
      </c>
    </row>
    <row r="2213" spans="1:9" x14ac:dyDescent="0.3">
      <c r="A2213" t="s">
        <v>14</v>
      </c>
      <c r="B2213" t="s">
        <v>8</v>
      </c>
      <c r="C2213" t="s">
        <v>4185</v>
      </c>
      <c r="D2213" s="16">
        <v>7072.27</v>
      </c>
      <c r="E2213" s="16" t="s">
        <v>3282</v>
      </c>
      <c r="F2213" s="16">
        <v>1524.2</v>
      </c>
      <c r="G2213">
        <v>1</v>
      </c>
      <c r="H2213" t="s">
        <v>6984</v>
      </c>
      <c r="I2213" t="s">
        <v>3793</v>
      </c>
    </row>
    <row r="2214" spans="1:9" x14ac:dyDescent="0.3">
      <c r="A2214" t="s">
        <v>6325</v>
      </c>
      <c r="B2214" t="s">
        <v>4188</v>
      </c>
      <c r="C2214" t="s">
        <v>4187</v>
      </c>
      <c r="D2214" s="16">
        <v>45428.799999999996</v>
      </c>
      <c r="E2214" s="16">
        <v>3923.91</v>
      </c>
      <c r="G2214">
        <v>196</v>
      </c>
      <c r="H2214" t="s">
        <v>6985</v>
      </c>
      <c r="I2214" t="s">
        <v>5708</v>
      </c>
    </row>
    <row r="2215" spans="1:9" x14ac:dyDescent="0.3">
      <c r="A2215" t="s">
        <v>14</v>
      </c>
      <c r="B2215" t="s">
        <v>8</v>
      </c>
      <c r="C2215" t="s">
        <v>4187</v>
      </c>
      <c r="D2215" s="16">
        <v>11124.41</v>
      </c>
      <c r="E2215" s="16" t="s">
        <v>3282</v>
      </c>
      <c r="F2215" s="16">
        <v>3061.22</v>
      </c>
      <c r="G2215">
        <v>1</v>
      </c>
      <c r="H2215" t="s">
        <v>6986</v>
      </c>
      <c r="I2215" t="s">
        <v>5710</v>
      </c>
    </row>
    <row r="2216" spans="1:9" x14ac:dyDescent="0.3">
      <c r="A2216" t="s">
        <v>6326</v>
      </c>
      <c r="B2216" t="s">
        <v>4190</v>
      </c>
      <c r="C2216" t="s">
        <v>4189</v>
      </c>
      <c r="D2216" s="16">
        <v>110690.71</v>
      </c>
      <c r="E2216" s="16">
        <v>10157.44</v>
      </c>
      <c r="G2216">
        <v>77</v>
      </c>
      <c r="H2216" t="s">
        <v>6987</v>
      </c>
      <c r="I2216" t="s">
        <v>5714</v>
      </c>
    </row>
    <row r="2217" spans="1:9" x14ac:dyDescent="0.3">
      <c r="A2217" t="s">
        <v>14</v>
      </c>
      <c r="B2217" t="s">
        <v>8</v>
      </c>
      <c r="C2217" t="s">
        <v>4189</v>
      </c>
      <c r="D2217" s="16">
        <v>11723.58</v>
      </c>
      <c r="E2217" s="16" t="s">
        <v>3282</v>
      </c>
      <c r="F2217" s="16">
        <v>3288.48</v>
      </c>
      <c r="G2217">
        <v>1</v>
      </c>
      <c r="H2217" t="s">
        <v>6988</v>
      </c>
      <c r="I2217" t="s">
        <v>5718</v>
      </c>
    </row>
    <row r="2218" spans="1:9" x14ac:dyDescent="0.3">
      <c r="A2218" t="s">
        <v>14</v>
      </c>
      <c r="B2218" t="s">
        <v>8</v>
      </c>
      <c r="C2218" t="s">
        <v>4191</v>
      </c>
      <c r="D2218" s="16">
        <v>9083.9699999999993</v>
      </c>
      <c r="E2218" s="16" t="s">
        <v>3282</v>
      </c>
      <c r="F2218" s="16">
        <v>2287.2600000000002</v>
      </c>
      <c r="G2218">
        <v>1</v>
      </c>
      <c r="H2218" t="s">
        <v>6989</v>
      </c>
      <c r="I2218" t="s">
        <v>5720</v>
      </c>
    </row>
    <row r="2219" spans="1:9" x14ac:dyDescent="0.3">
      <c r="A2219" t="s">
        <v>6327</v>
      </c>
      <c r="B2219" t="s">
        <v>4193</v>
      </c>
      <c r="C2219" t="s">
        <v>4192</v>
      </c>
      <c r="D2219" s="16">
        <v>44101.02</v>
      </c>
      <c r="E2219" s="16">
        <v>3826.45</v>
      </c>
      <c r="G2219">
        <v>197</v>
      </c>
      <c r="H2219" t="s">
        <v>6990</v>
      </c>
      <c r="I2219" t="s">
        <v>5724</v>
      </c>
    </row>
    <row r="2220" spans="1:9" x14ac:dyDescent="0.3">
      <c r="A2220" t="s">
        <v>14</v>
      </c>
      <c r="B2220" t="s">
        <v>8</v>
      </c>
      <c r="C2220" t="s">
        <v>4192</v>
      </c>
      <c r="D2220" s="16">
        <v>4177.8700000000008</v>
      </c>
      <c r="E2220" s="16" t="s">
        <v>3282</v>
      </c>
      <c r="F2220" s="16">
        <v>426.32</v>
      </c>
      <c r="G2220">
        <v>1</v>
      </c>
      <c r="H2220" t="s">
        <v>6991</v>
      </c>
      <c r="I2220" t="s">
        <v>5726</v>
      </c>
    </row>
    <row r="2221" spans="1:9" x14ac:dyDescent="0.3">
      <c r="A2221" t="s">
        <v>541</v>
      </c>
      <c r="B2221" t="s">
        <v>9</v>
      </c>
      <c r="C2221" t="s">
        <v>4192</v>
      </c>
      <c r="D2221" s="16">
        <v>4177.8700000000008</v>
      </c>
      <c r="E2221" s="16" t="s">
        <v>3282</v>
      </c>
      <c r="F2221" s="16">
        <v>426.32</v>
      </c>
      <c r="G2221">
        <v>1</v>
      </c>
      <c r="H2221" t="s">
        <v>6992</v>
      </c>
      <c r="I2221" t="s">
        <v>5728</v>
      </c>
    </row>
    <row r="2222" spans="1:9" x14ac:dyDescent="0.3">
      <c r="A2222" t="s">
        <v>546</v>
      </c>
      <c r="B2222" t="s">
        <v>10</v>
      </c>
      <c r="C2222" t="s">
        <v>4192</v>
      </c>
      <c r="D2222" s="16">
        <v>4177.8700000000008</v>
      </c>
      <c r="E2222" s="16" t="s">
        <v>3282</v>
      </c>
      <c r="F2222" s="16">
        <v>426.32</v>
      </c>
      <c r="G2222">
        <v>1</v>
      </c>
      <c r="H2222" t="s">
        <v>6993</v>
      </c>
      <c r="I2222" t="s">
        <v>5730</v>
      </c>
    </row>
    <row r="2223" spans="1:9" x14ac:dyDescent="0.3">
      <c r="A2223" t="s">
        <v>6328</v>
      </c>
      <c r="B2223" t="s">
        <v>4195</v>
      </c>
      <c r="C2223" t="s">
        <v>4194</v>
      </c>
      <c r="D2223" s="16">
        <v>105877.59000000001</v>
      </c>
      <c r="E2223" s="16">
        <v>9615.76</v>
      </c>
      <c r="G2223">
        <v>197</v>
      </c>
      <c r="H2223" t="s">
        <v>6994</v>
      </c>
      <c r="I2223" t="s">
        <v>5732</v>
      </c>
    </row>
    <row r="2224" spans="1:9" x14ac:dyDescent="0.3">
      <c r="A2224" t="s">
        <v>14</v>
      </c>
      <c r="B2224" t="s">
        <v>8</v>
      </c>
      <c r="C2224" t="s">
        <v>4194</v>
      </c>
      <c r="D2224" s="16">
        <v>6413.38</v>
      </c>
      <c r="E2224" s="16" t="s">
        <v>3282</v>
      </c>
      <c r="F2224" s="16">
        <v>1274.27</v>
      </c>
      <c r="G2224">
        <v>1</v>
      </c>
      <c r="H2224" t="s">
        <v>6995</v>
      </c>
      <c r="I2224" t="s">
        <v>6228</v>
      </c>
    </row>
    <row r="2225" spans="1:9" x14ac:dyDescent="0.3">
      <c r="A2225" t="s">
        <v>541</v>
      </c>
      <c r="B2225" t="s">
        <v>9</v>
      </c>
      <c r="C2225" t="s">
        <v>4194</v>
      </c>
      <c r="D2225" s="16">
        <v>6413.38</v>
      </c>
      <c r="E2225" s="16" t="s">
        <v>3282</v>
      </c>
      <c r="F2225" s="16">
        <v>1274.27</v>
      </c>
      <c r="G2225">
        <v>1</v>
      </c>
      <c r="H2225" t="s">
        <v>6996</v>
      </c>
      <c r="I2225" t="s">
        <v>5734</v>
      </c>
    </row>
    <row r="2226" spans="1:9" x14ac:dyDescent="0.3">
      <c r="A2226" t="s">
        <v>546</v>
      </c>
      <c r="B2226" t="s">
        <v>10</v>
      </c>
      <c r="C2226" t="s">
        <v>4194</v>
      </c>
      <c r="D2226" s="16">
        <v>6413.38</v>
      </c>
      <c r="E2226" s="16" t="s">
        <v>3282</v>
      </c>
      <c r="F2226" s="16">
        <v>1274.27</v>
      </c>
      <c r="G2226">
        <v>1</v>
      </c>
      <c r="H2226" t="s">
        <v>6997</v>
      </c>
      <c r="I2226" t="s">
        <v>5736</v>
      </c>
    </row>
    <row r="2227" spans="1:9" x14ac:dyDescent="0.3">
      <c r="A2227" t="s">
        <v>6329</v>
      </c>
      <c r="B2227" t="s">
        <v>4197</v>
      </c>
      <c r="C2227" t="s">
        <v>4196</v>
      </c>
      <c r="D2227" s="16">
        <v>44120.54</v>
      </c>
      <c r="E2227" s="16">
        <v>3980.02</v>
      </c>
      <c r="G2227">
        <v>197</v>
      </c>
      <c r="H2227" t="s">
        <v>6998</v>
      </c>
      <c r="I2227" t="s">
        <v>6229</v>
      </c>
    </row>
    <row r="2228" spans="1:9" x14ac:dyDescent="0.3">
      <c r="A2228" t="s">
        <v>14</v>
      </c>
      <c r="B2228" t="s">
        <v>8</v>
      </c>
      <c r="C2228" t="s">
        <v>4196</v>
      </c>
      <c r="D2228" s="16">
        <v>4192.1099999999997</v>
      </c>
      <c r="E2228" s="16" t="s">
        <v>3282</v>
      </c>
      <c r="F2228" s="16">
        <v>431.72</v>
      </c>
      <c r="G2228">
        <v>1</v>
      </c>
      <c r="H2228" t="s">
        <v>6999</v>
      </c>
      <c r="I2228" t="s">
        <v>5746</v>
      </c>
    </row>
    <row r="2229" spans="1:9" x14ac:dyDescent="0.3">
      <c r="A2229" t="s">
        <v>541</v>
      </c>
      <c r="B2229" t="s">
        <v>9</v>
      </c>
      <c r="C2229" t="s">
        <v>4196</v>
      </c>
      <c r="D2229" s="16">
        <v>4192.1099999999997</v>
      </c>
      <c r="E2229" s="16" t="s">
        <v>3282</v>
      </c>
      <c r="F2229" s="16">
        <v>431.72</v>
      </c>
      <c r="G2229">
        <v>1</v>
      </c>
      <c r="H2229" t="s">
        <v>7000</v>
      </c>
      <c r="I2229" t="s">
        <v>713</v>
      </c>
    </row>
    <row r="2230" spans="1:9" x14ac:dyDescent="0.3">
      <c r="A2230" t="s">
        <v>546</v>
      </c>
      <c r="B2230" t="s">
        <v>10</v>
      </c>
      <c r="C2230" t="s">
        <v>4196</v>
      </c>
      <c r="D2230" s="16">
        <v>4192.1099999999997</v>
      </c>
      <c r="E2230" s="16" t="s">
        <v>3282</v>
      </c>
      <c r="F2230" s="16">
        <v>431.72</v>
      </c>
      <c r="G2230">
        <v>1</v>
      </c>
      <c r="H2230" t="s">
        <v>7001</v>
      </c>
      <c r="I2230" t="s">
        <v>5747</v>
      </c>
    </row>
    <row r="2231" spans="1:9" x14ac:dyDescent="0.3">
      <c r="A2231" t="s">
        <v>6330</v>
      </c>
      <c r="B2231" t="s">
        <v>4199</v>
      </c>
      <c r="C2231" t="s">
        <v>4198</v>
      </c>
      <c r="D2231" s="16">
        <v>49402.229999999996</v>
      </c>
      <c r="E2231" s="16">
        <v>4714.1400000000003</v>
      </c>
      <c r="G2231">
        <v>68</v>
      </c>
      <c r="H2231" t="s">
        <v>7002</v>
      </c>
      <c r="I2231" t="s">
        <v>5748</v>
      </c>
    </row>
    <row r="2232" spans="1:9" x14ac:dyDescent="0.3">
      <c r="A2232" t="s">
        <v>6331</v>
      </c>
      <c r="B2232" t="s">
        <v>4201</v>
      </c>
      <c r="C2232" t="s">
        <v>4200</v>
      </c>
      <c r="D2232" s="16">
        <v>62924.669999999991</v>
      </c>
      <c r="E2232" s="16">
        <v>6001.69</v>
      </c>
      <c r="G2232">
        <v>68</v>
      </c>
      <c r="H2232" t="s">
        <v>7003</v>
      </c>
      <c r="I2232" t="s">
        <v>5750</v>
      </c>
    </row>
    <row r="2233" spans="1:9" x14ac:dyDescent="0.3">
      <c r="A2233" t="s">
        <v>6332</v>
      </c>
      <c r="B2233" t="s">
        <v>4203</v>
      </c>
      <c r="C2233" t="s">
        <v>4202</v>
      </c>
      <c r="D2233" s="16">
        <v>69709.02</v>
      </c>
      <c r="E2233" s="16">
        <v>6677.13</v>
      </c>
      <c r="G2233">
        <v>68</v>
      </c>
      <c r="H2233" t="s">
        <v>7004</v>
      </c>
      <c r="I2233" t="s">
        <v>5752</v>
      </c>
    </row>
    <row r="2234" spans="1:9" x14ac:dyDescent="0.3">
      <c r="A2234" t="s">
        <v>6333</v>
      </c>
      <c r="B2234" t="s">
        <v>4205</v>
      </c>
      <c r="C2234" t="s">
        <v>4204</v>
      </c>
      <c r="D2234" s="16">
        <v>69185.100000000006</v>
      </c>
      <c r="E2234" s="16">
        <v>6597.79</v>
      </c>
      <c r="G2234">
        <v>68</v>
      </c>
      <c r="H2234" t="s">
        <v>7005</v>
      </c>
      <c r="I2234" t="s">
        <v>5755</v>
      </c>
    </row>
    <row r="2235" spans="1:9" x14ac:dyDescent="0.3">
      <c r="A2235" t="s">
        <v>6334</v>
      </c>
      <c r="B2235" t="s">
        <v>4207</v>
      </c>
      <c r="C2235" t="s">
        <v>4206</v>
      </c>
      <c r="D2235" s="16">
        <v>50810.81</v>
      </c>
      <c r="E2235" s="16">
        <v>4389.8</v>
      </c>
      <c r="G2235">
        <v>68</v>
      </c>
      <c r="H2235" t="s">
        <v>7006</v>
      </c>
      <c r="I2235" t="s">
        <v>5757</v>
      </c>
    </row>
    <row r="2236" spans="1:9" x14ac:dyDescent="0.3">
      <c r="A2236" t="s">
        <v>7994</v>
      </c>
      <c r="B2236" t="s">
        <v>4209</v>
      </c>
      <c r="C2236" t="s">
        <v>4208</v>
      </c>
      <c r="D2236" s="16">
        <v>281778.77999999997</v>
      </c>
      <c r="E2236" s="16">
        <v>26516.07</v>
      </c>
      <c r="F2236" s="16">
        <v>2810.03</v>
      </c>
      <c r="G2236">
        <v>93</v>
      </c>
      <c r="H2236" t="s">
        <v>7007</v>
      </c>
      <c r="I2236" t="s">
        <v>5759</v>
      </c>
    </row>
    <row r="2237" spans="1:9" x14ac:dyDescent="0.3">
      <c r="A2237" t="s">
        <v>582</v>
      </c>
      <c r="B2237" t="s">
        <v>477</v>
      </c>
      <c r="C2237" t="s">
        <v>4208</v>
      </c>
      <c r="D2237" s="16">
        <v>12637.189999999999</v>
      </c>
      <c r="E2237" s="16" t="s">
        <v>3282</v>
      </c>
      <c r="F2237" s="16">
        <v>3635.03</v>
      </c>
      <c r="G2237">
        <v>1</v>
      </c>
      <c r="H2237" t="s">
        <v>7008</v>
      </c>
      <c r="I2237" t="s">
        <v>5761</v>
      </c>
    </row>
    <row r="2238" spans="1:9" x14ac:dyDescent="0.3">
      <c r="A2238" t="s">
        <v>6335</v>
      </c>
      <c r="B2238" t="s">
        <v>4211</v>
      </c>
      <c r="C2238" t="s">
        <v>4210</v>
      </c>
      <c r="D2238" s="16">
        <v>37061.85</v>
      </c>
      <c r="E2238" s="16">
        <v>3269.94</v>
      </c>
      <c r="G2238">
        <v>95</v>
      </c>
      <c r="H2238" t="s">
        <v>7009</v>
      </c>
      <c r="I2238" t="s">
        <v>5763</v>
      </c>
    </row>
    <row r="2239" spans="1:9" x14ac:dyDescent="0.3">
      <c r="A2239" t="s">
        <v>6336</v>
      </c>
      <c r="B2239" t="s">
        <v>4213</v>
      </c>
      <c r="C2239" t="s">
        <v>4212</v>
      </c>
      <c r="D2239" s="16">
        <v>54579.03</v>
      </c>
      <c r="E2239" s="16">
        <v>4737.78</v>
      </c>
      <c r="G2239">
        <v>54</v>
      </c>
      <c r="H2239" t="s">
        <v>7010</v>
      </c>
      <c r="I2239" t="s">
        <v>5765</v>
      </c>
    </row>
    <row r="2240" spans="1:9" x14ac:dyDescent="0.3">
      <c r="A2240" t="s">
        <v>6337</v>
      </c>
      <c r="B2240" t="s">
        <v>4215</v>
      </c>
      <c r="C2240" t="s">
        <v>4214</v>
      </c>
      <c r="D2240" s="16">
        <v>127333.02000000002</v>
      </c>
      <c r="E2240" s="16">
        <v>11939.93</v>
      </c>
      <c r="G2240">
        <v>197</v>
      </c>
      <c r="H2240" t="s">
        <v>7011</v>
      </c>
      <c r="I2240" t="s">
        <v>5767</v>
      </c>
    </row>
    <row r="2241" spans="1:9" x14ac:dyDescent="0.3">
      <c r="A2241" t="s">
        <v>14</v>
      </c>
      <c r="B2241" t="s">
        <v>8</v>
      </c>
      <c r="C2241" t="s">
        <v>4214</v>
      </c>
      <c r="D2241" s="16">
        <v>8278.07</v>
      </c>
      <c r="E2241" s="16" t="s">
        <v>3282</v>
      </c>
      <c r="F2241" s="16">
        <v>1981.57</v>
      </c>
      <c r="G2241">
        <v>1</v>
      </c>
      <c r="H2241" t="s">
        <v>7012</v>
      </c>
      <c r="I2241" t="s">
        <v>5769</v>
      </c>
    </row>
    <row r="2242" spans="1:9" x14ac:dyDescent="0.3">
      <c r="A2242" t="s">
        <v>541</v>
      </c>
      <c r="B2242" t="s">
        <v>9</v>
      </c>
      <c r="C2242" t="s">
        <v>4214</v>
      </c>
      <c r="D2242" s="16">
        <v>8278.07</v>
      </c>
      <c r="E2242" s="16" t="s">
        <v>3282</v>
      </c>
      <c r="F2242" s="16">
        <v>1981.57</v>
      </c>
      <c r="G2242">
        <v>1</v>
      </c>
      <c r="H2242" t="s">
        <v>7013</v>
      </c>
      <c r="I2242" t="s">
        <v>5771</v>
      </c>
    </row>
    <row r="2243" spans="1:9" x14ac:dyDescent="0.3">
      <c r="A2243" t="s">
        <v>546</v>
      </c>
      <c r="B2243" t="s">
        <v>10</v>
      </c>
      <c r="C2243" t="s">
        <v>4214</v>
      </c>
      <c r="D2243" s="16">
        <v>8278.07</v>
      </c>
      <c r="E2243" s="16" t="s">
        <v>3282</v>
      </c>
      <c r="F2243" s="16">
        <v>1981.57</v>
      </c>
      <c r="G2243">
        <v>1</v>
      </c>
      <c r="H2243" t="s">
        <v>7015</v>
      </c>
      <c r="I2243" t="s">
        <v>5774</v>
      </c>
    </row>
    <row r="2244" spans="1:9" x14ac:dyDescent="0.3">
      <c r="A2244" t="s">
        <v>6338</v>
      </c>
      <c r="B2244" t="s">
        <v>4217</v>
      </c>
      <c r="C2244" t="s">
        <v>4216</v>
      </c>
      <c r="D2244" s="16">
        <v>36514.789999999994</v>
      </c>
      <c r="E2244" s="16">
        <v>3185.3</v>
      </c>
      <c r="G2244">
        <v>77</v>
      </c>
      <c r="H2244" t="s">
        <v>7016</v>
      </c>
      <c r="I2244" t="s">
        <v>5776</v>
      </c>
    </row>
    <row r="2245" spans="1:9" x14ac:dyDescent="0.3">
      <c r="A2245" t="s">
        <v>6339</v>
      </c>
      <c r="B2245" t="s">
        <v>4219</v>
      </c>
      <c r="C2245" t="s">
        <v>4218</v>
      </c>
      <c r="D2245" s="16">
        <v>211009.43000000002</v>
      </c>
      <c r="E2245" s="16">
        <v>16676.43</v>
      </c>
      <c r="G2245">
        <v>197</v>
      </c>
      <c r="H2245" t="s">
        <v>7017</v>
      </c>
      <c r="I2245" t="s">
        <v>5778</v>
      </c>
    </row>
    <row r="2246" spans="1:9" x14ac:dyDescent="0.3">
      <c r="A2246" t="s">
        <v>14</v>
      </c>
      <c r="B2246" t="s">
        <v>8</v>
      </c>
      <c r="C2246" t="s">
        <v>4218</v>
      </c>
      <c r="D2246" s="16">
        <v>8626.2799999999988</v>
      </c>
      <c r="E2246" s="16" t="s">
        <v>3282</v>
      </c>
      <c r="F2246" s="16">
        <v>2113.65</v>
      </c>
      <c r="G2246">
        <v>1</v>
      </c>
      <c r="H2246" t="s">
        <v>7018</v>
      </c>
      <c r="I2246" t="s">
        <v>5780</v>
      </c>
    </row>
    <row r="2247" spans="1:9" x14ac:dyDescent="0.3">
      <c r="A2247" t="s">
        <v>541</v>
      </c>
      <c r="B2247" t="s">
        <v>9</v>
      </c>
      <c r="C2247" t="s">
        <v>4218</v>
      </c>
      <c r="D2247" s="16">
        <v>8626.2799999999988</v>
      </c>
      <c r="E2247" s="16" t="s">
        <v>3282</v>
      </c>
      <c r="F2247" s="16">
        <v>2113.65</v>
      </c>
      <c r="G2247">
        <v>1</v>
      </c>
      <c r="H2247" t="s">
        <v>7019</v>
      </c>
      <c r="I2247" t="s">
        <v>5782</v>
      </c>
    </row>
    <row r="2248" spans="1:9" x14ac:dyDescent="0.3">
      <c r="A2248" t="s">
        <v>546</v>
      </c>
      <c r="B2248" t="s">
        <v>10</v>
      </c>
      <c r="C2248" t="s">
        <v>4218</v>
      </c>
      <c r="D2248" s="16">
        <v>8626.2799999999988</v>
      </c>
      <c r="E2248" s="16" t="s">
        <v>3282</v>
      </c>
      <c r="F2248" s="16">
        <v>2113.65</v>
      </c>
      <c r="G2248">
        <v>1</v>
      </c>
      <c r="H2248" t="s">
        <v>7020</v>
      </c>
      <c r="I2248" t="s">
        <v>5784</v>
      </c>
    </row>
    <row r="2249" spans="1:9" x14ac:dyDescent="0.3">
      <c r="A2249" t="s">
        <v>6340</v>
      </c>
      <c r="B2249" t="s">
        <v>4221</v>
      </c>
      <c r="C2249" t="s">
        <v>4220</v>
      </c>
      <c r="D2249" s="16">
        <v>177995.85</v>
      </c>
      <c r="E2249" s="16">
        <v>15721.34</v>
      </c>
      <c r="G2249">
        <v>197</v>
      </c>
      <c r="H2249" t="s">
        <v>7021</v>
      </c>
      <c r="I2249" t="s">
        <v>5786</v>
      </c>
    </row>
    <row r="2250" spans="1:9" x14ac:dyDescent="0.3">
      <c r="A2250" t="s">
        <v>14</v>
      </c>
      <c r="B2250" t="s">
        <v>8</v>
      </c>
      <c r="C2250" t="s">
        <v>4220</v>
      </c>
      <c r="D2250" s="16">
        <v>10796.85</v>
      </c>
      <c r="E2250" s="16" t="s">
        <v>3282</v>
      </c>
      <c r="F2250" s="16">
        <v>2936.97</v>
      </c>
      <c r="G2250">
        <v>1</v>
      </c>
      <c r="H2250" t="s">
        <v>7022</v>
      </c>
      <c r="I2250" t="s">
        <v>5788</v>
      </c>
    </row>
    <row r="2251" spans="1:9" x14ac:dyDescent="0.3">
      <c r="A2251" t="s">
        <v>541</v>
      </c>
      <c r="B2251" t="s">
        <v>9</v>
      </c>
      <c r="C2251" t="s">
        <v>4220</v>
      </c>
      <c r="D2251" s="16">
        <v>10796.85</v>
      </c>
      <c r="E2251" s="16" t="s">
        <v>3282</v>
      </c>
      <c r="F2251" s="16">
        <v>2936.97</v>
      </c>
      <c r="G2251">
        <v>1</v>
      </c>
      <c r="H2251" t="s">
        <v>7023</v>
      </c>
      <c r="I2251" t="s">
        <v>5790</v>
      </c>
    </row>
    <row r="2252" spans="1:9" x14ac:dyDescent="0.3">
      <c r="A2252" t="s">
        <v>546</v>
      </c>
      <c r="B2252" t="s">
        <v>10</v>
      </c>
      <c r="C2252" t="s">
        <v>4220</v>
      </c>
      <c r="D2252" s="16">
        <v>10796.85</v>
      </c>
      <c r="E2252" s="16" t="s">
        <v>3282</v>
      </c>
      <c r="F2252" s="16">
        <v>2936.97</v>
      </c>
      <c r="G2252">
        <v>1</v>
      </c>
      <c r="H2252" t="s">
        <v>7025</v>
      </c>
      <c r="I2252" t="s">
        <v>5793</v>
      </c>
    </row>
    <row r="2253" spans="1:9" x14ac:dyDescent="0.3">
      <c r="A2253" t="s">
        <v>6341</v>
      </c>
      <c r="B2253" t="s">
        <v>4223</v>
      </c>
      <c r="C2253" t="s">
        <v>4222</v>
      </c>
      <c r="D2253" s="16">
        <v>360943.51999999996</v>
      </c>
      <c r="E2253" s="16">
        <v>28007.21</v>
      </c>
      <c r="G2253">
        <v>197</v>
      </c>
      <c r="H2253" t="s">
        <v>7026</v>
      </c>
      <c r="I2253" t="s">
        <v>5795</v>
      </c>
    </row>
    <row r="2254" spans="1:9" x14ac:dyDescent="0.3">
      <c r="A2254" t="s">
        <v>14</v>
      </c>
      <c r="B2254" t="s">
        <v>8</v>
      </c>
      <c r="C2254" t="s">
        <v>4222</v>
      </c>
      <c r="D2254" s="16">
        <v>18554.090000000004</v>
      </c>
      <c r="E2254" s="16" t="s">
        <v>3282</v>
      </c>
      <c r="F2254" s="16">
        <v>5879.37</v>
      </c>
      <c r="G2254">
        <v>1</v>
      </c>
      <c r="H2254" t="s">
        <v>7027</v>
      </c>
      <c r="I2254" t="s">
        <v>5797</v>
      </c>
    </row>
    <row r="2255" spans="1:9" x14ac:dyDescent="0.3">
      <c r="A2255" t="s">
        <v>541</v>
      </c>
      <c r="B2255" t="s">
        <v>9</v>
      </c>
      <c r="C2255" t="s">
        <v>4222</v>
      </c>
      <c r="D2255" s="16">
        <v>18554.090000000004</v>
      </c>
      <c r="E2255" s="16" t="s">
        <v>3282</v>
      </c>
      <c r="F2255" s="16">
        <v>5879.37</v>
      </c>
      <c r="G2255">
        <v>1</v>
      </c>
      <c r="H2255" t="s">
        <v>7029</v>
      </c>
      <c r="I2255" t="s">
        <v>5800</v>
      </c>
    </row>
    <row r="2256" spans="1:9" x14ac:dyDescent="0.3">
      <c r="A2256" t="s">
        <v>546</v>
      </c>
      <c r="B2256" t="s">
        <v>10</v>
      </c>
      <c r="C2256" t="s">
        <v>4222</v>
      </c>
      <c r="D2256" s="16">
        <v>18554.090000000004</v>
      </c>
      <c r="E2256" s="16" t="s">
        <v>3282</v>
      </c>
      <c r="F2256" s="16">
        <v>5879.37</v>
      </c>
      <c r="G2256">
        <v>1</v>
      </c>
      <c r="H2256" t="s">
        <v>7030</v>
      </c>
      <c r="I2256" t="s">
        <v>6230</v>
      </c>
    </row>
    <row r="2257" spans="1:9" x14ac:dyDescent="0.3">
      <c r="A2257" t="s">
        <v>6342</v>
      </c>
      <c r="B2257" t="s">
        <v>4225</v>
      </c>
      <c r="C2257" t="s">
        <v>4224</v>
      </c>
      <c r="D2257" s="16">
        <v>277828.17</v>
      </c>
      <c r="E2257" s="16">
        <v>22308.46</v>
      </c>
      <c r="G2257">
        <v>197</v>
      </c>
      <c r="H2257" t="s">
        <v>7031</v>
      </c>
      <c r="I2257" t="s">
        <v>6231</v>
      </c>
    </row>
    <row r="2258" spans="1:9" x14ac:dyDescent="0.3">
      <c r="A2258" t="s">
        <v>14</v>
      </c>
      <c r="B2258" t="s">
        <v>8</v>
      </c>
      <c r="C2258" t="s">
        <v>4224</v>
      </c>
      <c r="D2258" s="16">
        <v>12855.15</v>
      </c>
      <c r="E2258" s="16" t="s">
        <v>3282</v>
      </c>
      <c r="F2258" s="16">
        <v>3717.7</v>
      </c>
      <c r="G2258">
        <v>1</v>
      </c>
      <c r="H2258" t="s">
        <v>7032</v>
      </c>
      <c r="I2258" t="s">
        <v>5805</v>
      </c>
    </row>
    <row r="2259" spans="1:9" x14ac:dyDescent="0.3">
      <c r="A2259" t="s">
        <v>541</v>
      </c>
      <c r="B2259" t="s">
        <v>9</v>
      </c>
      <c r="C2259" t="s">
        <v>4224</v>
      </c>
      <c r="D2259" s="16">
        <v>12855.15</v>
      </c>
      <c r="E2259" s="16" t="s">
        <v>3282</v>
      </c>
      <c r="F2259" s="16">
        <v>3717.7</v>
      </c>
      <c r="G2259">
        <v>1</v>
      </c>
      <c r="H2259" t="s">
        <v>7033</v>
      </c>
      <c r="I2259" t="s">
        <v>5807</v>
      </c>
    </row>
    <row r="2260" spans="1:9" x14ac:dyDescent="0.3">
      <c r="A2260" t="s">
        <v>546</v>
      </c>
      <c r="B2260" t="s">
        <v>10</v>
      </c>
      <c r="C2260" t="s">
        <v>4224</v>
      </c>
      <c r="D2260" s="16">
        <v>12855.15</v>
      </c>
      <c r="E2260" s="16" t="s">
        <v>3282</v>
      </c>
      <c r="F2260" s="16">
        <v>3717.7</v>
      </c>
      <c r="G2260">
        <v>1</v>
      </c>
      <c r="H2260" t="s">
        <v>7034</v>
      </c>
      <c r="I2260" t="s">
        <v>5809</v>
      </c>
    </row>
    <row r="2261" spans="1:9" x14ac:dyDescent="0.3">
      <c r="A2261" t="s">
        <v>6343</v>
      </c>
      <c r="B2261" t="s">
        <v>4227</v>
      </c>
      <c r="C2261" t="s">
        <v>4226</v>
      </c>
      <c r="D2261" s="16">
        <v>236297.59000000003</v>
      </c>
      <c r="E2261" s="16">
        <v>19555.919999999998</v>
      </c>
      <c r="G2261">
        <v>197</v>
      </c>
      <c r="H2261" t="s">
        <v>7035</v>
      </c>
      <c r="I2261" t="s">
        <v>5811</v>
      </c>
    </row>
    <row r="2262" spans="1:9" x14ac:dyDescent="0.3">
      <c r="A2262" t="s">
        <v>14</v>
      </c>
      <c r="B2262" t="s">
        <v>8</v>
      </c>
      <c r="C2262" t="s">
        <v>4226</v>
      </c>
      <c r="D2262" s="16">
        <v>9598.7499999999982</v>
      </c>
      <c r="E2262" s="16" t="s">
        <v>3282</v>
      </c>
      <c r="F2262" s="16">
        <v>2482.5100000000002</v>
      </c>
      <c r="G2262">
        <v>1</v>
      </c>
      <c r="H2262" t="s">
        <v>8007</v>
      </c>
      <c r="I2262" t="s">
        <v>6232</v>
      </c>
    </row>
    <row r="2263" spans="1:9" x14ac:dyDescent="0.3">
      <c r="A2263" t="s">
        <v>541</v>
      </c>
      <c r="B2263" t="s">
        <v>9</v>
      </c>
      <c r="C2263" t="s">
        <v>4226</v>
      </c>
      <c r="D2263" s="16">
        <v>9598.7499999999982</v>
      </c>
      <c r="E2263" s="16" t="s">
        <v>3282</v>
      </c>
      <c r="F2263" s="16">
        <v>2482.5100000000002</v>
      </c>
      <c r="G2263">
        <v>1</v>
      </c>
      <c r="H2263" t="s">
        <v>8008</v>
      </c>
      <c r="I2263" t="s">
        <v>5236</v>
      </c>
    </row>
    <row r="2264" spans="1:9" x14ac:dyDescent="0.3">
      <c r="A2264" t="s">
        <v>546</v>
      </c>
      <c r="B2264" t="s">
        <v>10</v>
      </c>
      <c r="C2264" t="s">
        <v>4226</v>
      </c>
      <c r="D2264" s="16">
        <v>9598.7499999999982</v>
      </c>
      <c r="E2264" s="16" t="s">
        <v>3282</v>
      </c>
      <c r="F2264" s="16">
        <v>2482.5100000000002</v>
      </c>
      <c r="G2264">
        <v>1</v>
      </c>
      <c r="H2264" t="s">
        <v>8030</v>
      </c>
      <c r="I2264" t="s">
        <v>5814</v>
      </c>
    </row>
    <row r="2265" spans="1:9" x14ac:dyDescent="0.3">
      <c r="A2265" t="s">
        <v>6344</v>
      </c>
      <c r="B2265" t="s">
        <v>4229</v>
      </c>
      <c r="C2265" t="s">
        <v>4228</v>
      </c>
      <c r="D2265" s="16">
        <v>332571.26999999996</v>
      </c>
      <c r="E2265" s="16">
        <v>31262.84</v>
      </c>
      <c r="F2265" s="16">
        <v>4976.46</v>
      </c>
      <c r="G2265">
        <v>98</v>
      </c>
      <c r="H2265" t="s">
        <v>7036</v>
      </c>
      <c r="I2265" t="s">
        <v>5817</v>
      </c>
    </row>
    <row r="2266" spans="1:9" x14ac:dyDescent="0.3">
      <c r="A2266" t="s">
        <v>582</v>
      </c>
      <c r="B2266" t="s">
        <v>477</v>
      </c>
      <c r="C2266" t="s">
        <v>4228</v>
      </c>
      <c r="D2266" s="16">
        <v>14839.119999999999</v>
      </c>
      <c r="E2266" s="16" t="s">
        <v>3282</v>
      </c>
      <c r="F2266" s="16">
        <v>4470.24</v>
      </c>
      <c r="G2266">
        <v>1</v>
      </c>
      <c r="H2266" t="s">
        <v>7037</v>
      </c>
      <c r="I2266" t="s">
        <v>5819</v>
      </c>
    </row>
    <row r="2267" spans="1:9" x14ac:dyDescent="0.3">
      <c r="A2267" t="s">
        <v>6345</v>
      </c>
      <c r="B2267" t="s">
        <v>4231</v>
      </c>
      <c r="C2267" t="s">
        <v>4230</v>
      </c>
      <c r="D2267" s="16">
        <v>56861.81</v>
      </c>
      <c r="E2267" s="16">
        <v>5113.71</v>
      </c>
      <c r="G2267">
        <v>66</v>
      </c>
      <c r="H2267" t="s">
        <v>7038</v>
      </c>
      <c r="I2267" t="s">
        <v>5821</v>
      </c>
    </row>
    <row r="2268" spans="1:9" x14ac:dyDescent="0.3">
      <c r="A2268" t="s">
        <v>6346</v>
      </c>
      <c r="B2268" t="s">
        <v>4233</v>
      </c>
      <c r="C2268" t="s">
        <v>4232</v>
      </c>
      <c r="D2268" s="16">
        <v>96091.440000000017</v>
      </c>
      <c r="E2268" s="16">
        <v>8921.9</v>
      </c>
      <c r="G2268">
        <v>85</v>
      </c>
      <c r="H2268" t="s">
        <v>7039</v>
      </c>
      <c r="I2268" t="s">
        <v>5823</v>
      </c>
    </row>
    <row r="2269" spans="1:9" x14ac:dyDescent="0.3">
      <c r="A2269" t="s">
        <v>582</v>
      </c>
      <c r="B2269" t="s">
        <v>477</v>
      </c>
      <c r="C2269" t="s">
        <v>4232</v>
      </c>
      <c r="D2269" s="16">
        <v>4773.18</v>
      </c>
      <c r="E2269" s="16" t="s">
        <v>3282</v>
      </c>
      <c r="F2269" s="16">
        <v>652.12</v>
      </c>
      <c r="G2269">
        <v>1</v>
      </c>
      <c r="H2269" t="s">
        <v>7040</v>
      </c>
      <c r="I2269" t="s">
        <v>5825</v>
      </c>
    </row>
    <row r="2270" spans="1:9" x14ac:dyDescent="0.3">
      <c r="A2270" t="s">
        <v>6347</v>
      </c>
      <c r="B2270" t="s">
        <v>4235</v>
      </c>
      <c r="C2270" t="s">
        <v>4234</v>
      </c>
      <c r="D2270" s="16">
        <v>37173.99</v>
      </c>
      <c r="E2270" s="16">
        <v>3261.43</v>
      </c>
      <c r="G2270">
        <v>94</v>
      </c>
      <c r="H2270" t="s">
        <v>7041</v>
      </c>
      <c r="I2270" t="s">
        <v>5827</v>
      </c>
    </row>
    <row r="2271" spans="1:9" x14ac:dyDescent="0.3">
      <c r="A2271" t="s">
        <v>6348</v>
      </c>
      <c r="B2271" t="s">
        <v>4237</v>
      </c>
      <c r="C2271" t="s">
        <v>4236</v>
      </c>
      <c r="D2271" s="16">
        <v>38825.17</v>
      </c>
      <c r="E2271" s="16">
        <v>3418.21</v>
      </c>
      <c r="G2271">
        <v>95</v>
      </c>
      <c r="H2271" t="s">
        <v>7042</v>
      </c>
      <c r="I2271" t="s">
        <v>5829</v>
      </c>
    </row>
    <row r="2272" spans="1:9" x14ac:dyDescent="0.3">
      <c r="A2272" t="s">
        <v>6349</v>
      </c>
      <c r="B2272" t="s">
        <v>4239</v>
      </c>
      <c r="C2272" t="s">
        <v>4238</v>
      </c>
      <c r="D2272" s="16">
        <v>51645.189999999995</v>
      </c>
      <c r="E2272" s="16">
        <v>4492.3900000000003</v>
      </c>
      <c r="G2272">
        <v>45</v>
      </c>
      <c r="H2272" t="s">
        <v>7044</v>
      </c>
      <c r="I2272" t="s">
        <v>5832</v>
      </c>
    </row>
    <row r="2273" spans="1:9" x14ac:dyDescent="0.3">
      <c r="A2273" t="s">
        <v>6350</v>
      </c>
      <c r="B2273" t="s">
        <v>4241</v>
      </c>
      <c r="C2273" t="s">
        <v>4240</v>
      </c>
      <c r="D2273" s="16">
        <v>126756.35</v>
      </c>
      <c r="E2273" s="16">
        <v>11586</v>
      </c>
      <c r="G2273">
        <v>84</v>
      </c>
      <c r="H2273" t="s">
        <v>7045</v>
      </c>
      <c r="I2273" t="s">
        <v>5834</v>
      </c>
    </row>
    <row r="2274" spans="1:9" x14ac:dyDescent="0.3">
      <c r="A2274" t="s">
        <v>480</v>
      </c>
      <c r="B2274" t="s">
        <v>19</v>
      </c>
      <c r="C2274" t="s">
        <v>4240</v>
      </c>
      <c r="D2274" s="16">
        <v>23776.560000000001</v>
      </c>
      <c r="E2274" s="16" t="s">
        <v>3282</v>
      </c>
      <c r="F2274" s="16">
        <v>7860.31</v>
      </c>
      <c r="G2274">
        <v>1</v>
      </c>
      <c r="H2274" t="s">
        <v>7046</v>
      </c>
      <c r="I2274" t="s">
        <v>5836</v>
      </c>
    </row>
    <row r="2275" spans="1:9" x14ac:dyDescent="0.3">
      <c r="A2275" t="s">
        <v>6351</v>
      </c>
      <c r="B2275" t="s">
        <v>4243</v>
      </c>
      <c r="C2275" t="s">
        <v>4242</v>
      </c>
      <c r="D2275" s="16">
        <v>79000.900000000009</v>
      </c>
      <c r="E2275" s="16">
        <v>7064.4</v>
      </c>
      <c r="G2275">
        <v>197</v>
      </c>
      <c r="H2275" t="s">
        <v>7047</v>
      </c>
      <c r="I2275" t="s">
        <v>5838</v>
      </c>
    </row>
    <row r="2276" spans="1:9" x14ac:dyDescent="0.3">
      <c r="A2276" t="s">
        <v>14</v>
      </c>
      <c r="B2276" t="s">
        <v>8</v>
      </c>
      <c r="C2276" t="s">
        <v>4242</v>
      </c>
      <c r="D2276" s="16">
        <v>5475.5800000000008</v>
      </c>
      <c r="E2276" s="16" t="s">
        <v>3282</v>
      </c>
      <c r="F2276" s="16">
        <v>918.56</v>
      </c>
      <c r="G2276">
        <v>1</v>
      </c>
      <c r="H2276" t="s">
        <v>7048</v>
      </c>
      <c r="I2276" t="s">
        <v>5840</v>
      </c>
    </row>
    <row r="2277" spans="1:9" x14ac:dyDescent="0.3">
      <c r="A2277" t="s">
        <v>541</v>
      </c>
      <c r="B2277" t="s">
        <v>9</v>
      </c>
      <c r="C2277" t="s">
        <v>4242</v>
      </c>
      <c r="D2277" s="16">
        <v>5475.5800000000008</v>
      </c>
      <c r="E2277" s="16" t="s">
        <v>3282</v>
      </c>
      <c r="F2277" s="16">
        <v>918.56</v>
      </c>
      <c r="G2277">
        <v>1</v>
      </c>
      <c r="H2277" t="s">
        <v>7049</v>
      </c>
      <c r="I2277" t="s">
        <v>5842</v>
      </c>
    </row>
    <row r="2278" spans="1:9" x14ac:dyDescent="0.3">
      <c r="A2278" t="s">
        <v>546</v>
      </c>
      <c r="B2278" t="s">
        <v>10</v>
      </c>
      <c r="C2278" t="s">
        <v>4242</v>
      </c>
      <c r="D2278" s="16">
        <v>5475.5800000000008</v>
      </c>
      <c r="E2278" s="16" t="s">
        <v>3282</v>
      </c>
      <c r="F2278" s="16">
        <v>918.56</v>
      </c>
      <c r="G2278">
        <v>1</v>
      </c>
      <c r="H2278" t="s">
        <v>7050</v>
      </c>
      <c r="I2278" t="s">
        <v>5844</v>
      </c>
    </row>
    <row r="2279" spans="1:9" x14ac:dyDescent="0.3">
      <c r="A2279" t="s">
        <v>6352</v>
      </c>
      <c r="B2279" t="s">
        <v>4245</v>
      </c>
      <c r="C2279" t="s">
        <v>4244</v>
      </c>
      <c r="D2279" s="16">
        <v>139521.15</v>
      </c>
      <c r="E2279" s="16">
        <v>12489.73</v>
      </c>
      <c r="G2279">
        <v>86</v>
      </c>
      <c r="H2279" t="s">
        <v>7051</v>
      </c>
      <c r="I2279" t="s">
        <v>5846</v>
      </c>
    </row>
    <row r="2280" spans="1:9" x14ac:dyDescent="0.3">
      <c r="A2280" t="s">
        <v>480</v>
      </c>
      <c r="B2280" t="s">
        <v>19</v>
      </c>
      <c r="C2280" t="s">
        <v>4244</v>
      </c>
      <c r="D2280" s="16">
        <v>16460.330000000002</v>
      </c>
      <c r="E2280" s="16" t="s">
        <v>3282</v>
      </c>
      <c r="F2280" s="16">
        <v>5085.18</v>
      </c>
      <c r="G2280">
        <v>1</v>
      </c>
      <c r="H2280" t="s">
        <v>7052</v>
      </c>
      <c r="I2280" t="s">
        <v>5848</v>
      </c>
    </row>
    <row r="2281" spans="1:9" x14ac:dyDescent="0.3">
      <c r="A2281" t="s">
        <v>6353</v>
      </c>
      <c r="B2281" t="s">
        <v>4247</v>
      </c>
      <c r="C2281" t="s">
        <v>4246</v>
      </c>
      <c r="D2281" s="16">
        <v>74913.240000000005</v>
      </c>
      <c r="E2281" s="16">
        <v>7609.39</v>
      </c>
      <c r="G2281">
        <v>89</v>
      </c>
      <c r="H2281" t="s">
        <v>7053</v>
      </c>
      <c r="I2281" t="s">
        <v>5850</v>
      </c>
    </row>
    <row r="2282" spans="1:9" x14ac:dyDescent="0.3">
      <c r="A2282" t="s">
        <v>7975</v>
      </c>
      <c r="B2282" t="s">
        <v>4248</v>
      </c>
      <c r="C2282" t="s">
        <v>4246</v>
      </c>
      <c r="D2282" s="16">
        <v>14074.58</v>
      </c>
      <c r="E2282" s="16" t="s">
        <v>3282</v>
      </c>
      <c r="F2282" s="16">
        <v>4180.25</v>
      </c>
      <c r="G2282">
        <v>1</v>
      </c>
      <c r="H2282" t="s">
        <v>7054</v>
      </c>
      <c r="I2282" t="s">
        <v>5852</v>
      </c>
    </row>
    <row r="2283" spans="1:9" x14ac:dyDescent="0.3">
      <c r="A2283" t="s">
        <v>6354</v>
      </c>
      <c r="B2283" t="s">
        <v>4250</v>
      </c>
      <c r="C2283" t="s">
        <v>4249</v>
      </c>
      <c r="D2283" s="16">
        <v>63041.43</v>
      </c>
      <c r="E2283" s="16">
        <v>6459.2</v>
      </c>
      <c r="G2283">
        <v>89</v>
      </c>
      <c r="H2283" t="s">
        <v>7055</v>
      </c>
      <c r="I2283" t="s">
        <v>5854</v>
      </c>
    </row>
    <row r="2284" spans="1:9" x14ac:dyDescent="0.3">
      <c r="A2284" t="s">
        <v>7975</v>
      </c>
      <c r="B2284" t="s">
        <v>4248</v>
      </c>
      <c r="C2284" t="s">
        <v>4249</v>
      </c>
      <c r="D2284" s="16">
        <v>11976.619999999999</v>
      </c>
      <c r="E2284" s="16" t="s">
        <v>3282</v>
      </c>
      <c r="F2284" s="16">
        <v>3384.47</v>
      </c>
      <c r="G2284">
        <v>1</v>
      </c>
      <c r="H2284" t="s">
        <v>7056</v>
      </c>
      <c r="I2284" t="s">
        <v>5856</v>
      </c>
    </row>
    <row r="2285" spans="1:9" x14ac:dyDescent="0.3">
      <c r="A2285" t="s">
        <v>6355</v>
      </c>
      <c r="B2285" t="s">
        <v>4252</v>
      </c>
      <c r="C2285" t="s">
        <v>4251</v>
      </c>
      <c r="D2285" s="16">
        <v>22478.000000000004</v>
      </c>
      <c r="E2285" s="16">
        <v>2794.6</v>
      </c>
      <c r="G2285">
        <v>197</v>
      </c>
      <c r="H2285" t="s">
        <v>7057</v>
      </c>
      <c r="I2285" t="s">
        <v>5857</v>
      </c>
    </row>
    <row r="2286" spans="1:9" x14ac:dyDescent="0.3">
      <c r="A2286" t="s">
        <v>14</v>
      </c>
      <c r="B2286" t="s">
        <v>8</v>
      </c>
      <c r="C2286" t="s">
        <v>4251</v>
      </c>
      <c r="D2286" s="16">
        <v>4730.9500000000007</v>
      </c>
      <c r="E2286" s="16" t="s">
        <v>3282</v>
      </c>
      <c r="F2286" s="16">
        <v>636.11</v>
      </c>
      <c r="G2286">
        <v>1</v>
      </c>
      <c r="H2286" t="s">
        <v>7058</v>
      </c>
      <c r="I2286" t="s">
        <v>6233</v>
      </c>
    </row>
    <row r="2287" spans="1:9" x14ac:dyDescent="0.3">
      <c r="A2287" t="s">
        <v>541</v>
      </c>
      <c r="B2287" t="s">
        <v>9</v>
      </c>
      <c r="C2287" t="s">
        <v>4251</v>
      </c>
      <c r="D2287" s="16">
        <v>4730.9500000000007</v>
      </c>
      <c r="E2287" s="16" t="s">
        <v>3282</v>
      </c>
      <c r="F2287" s="16">
        <v>636.11</v>
      </c>
      <c r="G2287">
        <v>1</v>
      </c>
      <c r="H2287" t="s">
        <v>7059</v>
      </c>
      <c r="I2287" t="s">
        <v>6234</v>
      </c>
    </row>
    <row r="2288" spans="1:9" x14ac:dyDescent="0.3">
      <c r="A2288" t="s">
        <v>546</v>
      </c>
      <c r="B2288" t="s">
        <v>10</v>
      </c>
      <c r="C2288" t="s">
        <v>4251</v>
      </c>
      <c r="D2288" s="16">
        <v>4730.9500000000007</v>
      </c>
      <c r="E2288" s="16" t="s">
        <v>3282</v>
      </c>
      <c r="F2288" s="16">
        <v>636.11</v>
      </c>
      <c r="G2288">
        <v>1</v>
      </c>
      <c r="H2288" t="s">
        <v>8009</v>
      </c>
      <c r="I2288" t="s">
        <v>5859</v>
      </c>
    </row>
    <row r="2289" spans="1:9" x14ac:dyDescent="0.3">
      <c r="A2289" t="s">
        <v>6356</v>
      </c>
      <c r="B2289" t="s">
        <v>4254</v>
      </c>
      <c r="C2289" t="s">
        <v>4253</v>
      </c>
      <c r="D2289" s="16">
        <v>40687.969999999994</v>
      </c>
      <c r="E2289" s="16">
        <v>3758.25</v>
      </c>
      <c r="G2289">
        <v>86</v>
      </c>
      <c r="H2289" t="s">
        <v>6688</v>
      </c>
      <c r="I2289" t="s">
        <v>5007</v>
      </c>
    </row>
    <row r="2290" spans="1:9" x14ac:dyDescent="0.3">
      <c r="A2290" t="s">
        <v>480</v>
      </c>
      <c r="B2290" t="s">
        <v>19</v>
      </c>
      <c r="C2290" t="s">
        <v>4253</v>
      </c>
      <c r="D2290" s="16">
        <v>13989.59</v>
      </c>
      <c r="E2290" s="16" t="s">
        <v>3282</v>
      </c>
      <c r="F2290" s="16">
        <v>4148.01</v>
      </c>
      <c r="G2290">
        <v>1</v>
      </c>
      <c r="H2290" t="s">
        <v>7060</v>
      </c>
      <c r="I2290" t="s">
        <v>5861</v>
      </c>
    </row>
    <row r="2291" spans="1:9" x14ac:dyDescent="0.3">
      <c r="A2291" t="s">
        <v>14</v>
      </c>
      <c r="B2291" t="s">
        <v>8</v>
      </c>
      <c r="C2291" t="s">
        <v>4255</v>
      </c>
      <c r="D2291" s="16">
        <v>2751.9</v>
      </c>
      <c r="E2291" s="16" t="s">
        <v>3282</v>
      </c>
      <c r="F2291" s="16">
        <v>87.16</v>
      </c>
      <c r="G2291">
        <v>1</v>
      </c>
      <c r="H2291" t="s">
        <v>7062</v>
      </c>
      <c r="I2291" t="s">
        <v>5863</v>
      </c>
    </row>
    <row r="2292" spans="1:9" x14ac:dyDescent="0.3">
      <c r="A2292" t="s">
        <v>541</v>
      </c>
      <c r="B2292" t="s">
        <v>9</v>
      </c>
      <c r="C2292" t="s">
        <v>4255</v>
      </c>
      <c r="D2292" s="16">
        <v>2751.9</v>
      </c>
      <c r="E2292" s="16" t="s">
        <v>3282</v>
      </c>
      <c r="F2292" s="16">
        <v>87.16</v>
      </c>
      <c r="G2292">
        <v>1</v>
      </c>
      <c r="H2292" t="s">
        <v>7063</v>
      </c>
      <c r="I2292" t="s">
        <v>5864</v>
      </c>
    </row>
    <row r="2293" spans="1:9" x14ac:dyDescent="0.3">
      <c r="A2293" t="s">
        <v>546</v>
      </c>
      <c r="B2293" t="s">
        <v>10</v>
      </c>
      <c r="C2293" t="s">
        <v>4255</v>
      </c>
      <c r="D2293" s="16">
        <v>2751.9</v>
      </c>
      <c r="E2293" s="16" t="s">
        <v>3282</v>
      </c>
      <c r="F2293" s="16">
        <v>87.16</v>
      </c>
      <c r="G2293">
        <v>1</v>
      </c>
      <c r="H2293" t="s">
        <v>7064</v>
      </c>
      <c r="I2293" t="s">
        <v>5865</v>
      </c>
    </row>
    <row r="2294" spans="1:9" x14ac:dyDescent="0.3">
      <c r="A2294" t="s">
        <v>6357</v>
      </c>
      <c r="B2294" t="s">
        <v>4257</v>
      </c>
      <c r="C2294" t="s">
        <v>4256</v>
      </c>
      <c r="D2294" s="16">
        <v>151007.13</v>
      </c>
      <c r="E2294" s="16">
        <v>11809.88</v>
      </c>
      <c r="G2294">
        <v>112</v>
      </c>
      <c r="H2294" t="s">
        <v>7067</v>
      </c>
      <c r="I2294" t="s">
        <v>5868</v>
      </c>
    </row>
    <row r="2295" spans="1:9" x14ac:dyDescent="0.3">
      <c r="A2295" t="s">
        <v>14</v>
      </c>
      <c r="B2295" t="s">
        <v>8</v>
      </c>
      <c r="C2295" t="s">
        <v>4256</v>
      </c>
      <c r="D2295" s="16">
        <v>5683.6600000000008</v>
      </c>
      <c r="E2295" s="16" t="s">
        <v>3282</v>
      </c>
      <c r="F2295" s="16">
        <v>997.48</v>
      </c>
      <c r="G2295">
        <v>1</v>
      </c>
      <c r="H2295" t="s">
        <v>7068</v>
      </c>
      <c r="I2295" t="s">
        <v>5870</v>
      </c>
    </row>
    <row r="2296" spans="1:9" x14ac:dyDescent="0.3">
      <c r="A2296" t="s">
        <v>541</v>
      </c>
      <c r="B2296" t="s">
        <v>9</v>
      </c>
      <c r="C2296" t="s">
        <v>4256</v>
      </c>
      <c r="D2296" s="16">
        <v>5683.6600000000008</v>
      </c>
      <c r="E2296" s="16" t="s">
        <v>3282</v>
      </c>
      <c r="F2296" s="16">
        <v>997.48</v>
      </c>
      <c r="G2296">
        <v>1</v>
      </c>
      <c r="H2296" t="s">
        <v>7069</v>
      </c>
      <c r="I2296" t="s">
        <v>5872</v>
      </c>
    </row>
    <row r="2297" spans="1:9" x14ac:dyDescent="0.3">
      <c r="A2297" t="s">
        <v>546</v>
      </c>
      <c r="B2297" t="s">
        <v>10</v>
      </c>
      <c r="C2297" t="s">
        <v>4256</v>
      </c>
      <c r="D2297" s="16">
        <v>5683.6600000000008</v>
      </c>
      <c r="E2297" s="16" t="s">
        <v>3282</v>
      </c>
      <c r="F2297" s="16">
        <v>997.48</v>
      </c>
      <c r="G2297">
        <v>1</v>
      </c>
      <c r="H2297" t="s">
        <v>7070</v>
      </c>
      <c r="I2297" t="s">
        <v>5874</v>
      </c>
    </row>
    <row r="2298" spans="1:9" x14ac:dyDescent="0.3">
      <c r="A2298" t="s">
        <v>6358</v>
      </c>
      <c r="B2298" t="s">
        <v>4259</v>
      </c>
      <c r="C2298" t="s">
        <v>4258</v>
      </c>
      <c r="D2298" s="16">
        <v>73097.37</v>
      </c>
      <c r="E2298" s="16">
        <v>6998.35</v>
      </c>
      <c r="G2298">
        <v>36</v>
      </c>
      <c r="H2298" t="s">
        <v>7071</v>
      </c>
      <c r="I2298" t="s">
        <v>5876</v>
      </c>
    </row>
    <row r="2299" spans="1:9" x14ac:dyDescent="0.3">
      <c r="A2299" t="s">
        <v>14</v>
      </c>
      <c r="B2299" t="s">
        <v>8</v>
      </c>
      <c r="C2299" t="s">
        <v>4258</v>
      </c>
      <c r="D2299" s="16">
        <v>2772.36</v>
      </c>
      <c r="E2299" s="16" t="s">
        <v>3282</v>
      </c>
      <c r="F2299" s="16">
        <v>90.78</v>
      </c>
      <c r="G2299">
        <v>1</v>
      </c>
      <c r="H2299" t="s">
        <v>7072</v>
      </c>
      <c r="I2299" t="s">
        <v>5878</v>
      </c>
    </row>
    <row r="2300" spans="1:9" x14ac:dyDescent="0.3">
      <c r="A2300" t="s">
        <v>541</v>
      </c>
      <c r="B2300" t="s">
        <v>9</v>
      </c>
      <c r="C2300" t="s">
        <v>4258</v>
      </c>
      <c r="D2300" s="16">
        <v>2772.36</v>
      </c>
      <c r="E2300" s="16" t="s">
        <v>3282</v>
      </c>
      <c r="F2300" s="16">
        <v>90.78</v>
      </c>
      <c r="G2300">
        <v>1</v>
      </c>
      <c r="H2300" t="s">
        <v>7073</v>
      </c>
      <c r="I2300" t="s">
        <v>5881</v>
      </c>
    </row>
    <row r="2301" spans="1:9" x14ac:dyDescent="0.3">
      <c r="A2301" t="s">
        <v>546</v>
      </c>
      <c r="B2301" t="s">
        <v>10</v>
      </c>
      <c r="C2301" t="s">
        <v>4258</v>
      </c>
      <c r="D2301" s="16">
        <v>2772.36</v>
      </c>
      <c r="E2301" s="16" t="s">
        <v>3282</v>
      </c>
      <c r="F2301" s="16">
        <v>90.78</v>
      </c>
      <c r="G2301">
        <v>1</v>
      </c>
      <c r="H2301" t="s">
        <v>7074</v>
      </c>
      <c r="I2301" t="s">
        <v>5884</v>
      </c>
    </row>
    <row r="2302" spans="1:9" x14ac:dyDescent="0.3">
      <c r="A2302" t="s">
        <v>6359</v>
      </c>
      <c r="B2302" t="s">
        <v>4261</v>
      </c>
      <c r="C2302" t="s">
        <v>4260</v>
      </c>
      <c r="D2302" s="16">
        <v>77688.250000000015</v>
      </c>
      <c r="E2302" s="16">
        <v>7224.62</v>
      </c>
      <c r="G2302">
        <v>197</v>
      </c>
      <c r="H2302" t="s">
        <v>7077</v>
      </c>
      <c r="I2302" t="s">
        <v>5891</v>
      </c>
    </row>
    <row r="2303" spans="1:9" x14ac:dyDescent="0.3">
      <c r="A2303" t="s">
        <v>14</v>
      </c>
      <c r="B2303" t="s">
        <v>8</v>
      </c>
      <c r="C2303" t="s">
        <v>4260</v>
      </c>
      <c r="D2303" s="16">
        <v>6332.4</v>
      </c>
      <c r="E2303" s="16" t="s">
        <v>3282</v>
      </c>
      <c r="F2303" s="16">
        <v>1243.55</v>
      </c>
      <c r="G2303">
        <v>1</v>
      </c>
      <c r="H2303" t="s">
        <v>7078</v>
      </c>
      <c r="I2303" t="s">
        <v>5893</v>
      </c>
    </row>
    <row r="2304" spans="1:9" x14ac:dyDescent="0.3">
      <c r="A2304" t="s">
        <v>541</v>
      </c>
      <c r="B2304" t="s">
        <v>9</v>
      </c>
      <c r="C2304" t="s">
        <v>4260</v>
      </c>
      <c r="D2304" s="16">
        <v>6332.4</v>
      </c>
      <c r="E2304" s="16" t="s">
        <v>3282</v>
      </c>
      <c r="F2304" s="16">
        <v>1243.55</v>
      </c>
      <c r="G2304">
        <v>1</v>
      </c>
      <c r="H2304" t="s">
        <v>7079</v>
      </c>
      <c r="I2304" t="s">
        <v>5895</v>
      </c>
    </row>
    <row r="2305" spans="1:9" x14ac:dyDescent="0.3">
      <c r="A2305" t="s">
        <v>546</v>
      </c>
      <c r="B2305" t="s">
        <v>10</v>
      </c>
      <c r="C2305" t="s">
        <v>4260</v>
      </c>
      <c r="D2305" s="16">
        <v>6332.4</v>
      </c>
      <c r="E2305" s="16" t="s">
        <v>3282</v>
      </c>
      <c r="F2305" s="16">
        <v>1243.55</v>
      </c>
      <c r="G2305">
        <v>1</v>
      </c>
      <c r="H2305" t="s">
        <v>7080</v>
      </c>
      <c r="I2305" t="s">
        <v>5897</v>
      </c>
    </row>
    <row r="2306" spans="1:9" x14ac:dyDescent="0.3">
      <c r="A2306" t="s">
        <v>6360</v>
      </c>
      <c r="B2306" t="s">
        <v>4263</v>
      </c>
      <c r="C2306" t="s">
        <v>4262</v>
      </c>
      <c r="D2306" s="16">
        <v>245727.51</v>
      </c>
      <c r="E2306" s="16">
        <v>20335.990000000002</v>
      </c>
      <c r="G2306">
        <v>197</v>
      </c>
      <c r="H2306" t="s">
        <v>7081</v>
      </c>
      <c r="I2306" t="s">
        <v>5899</v>
      </c>
    </row>
    <row r="2307" spans="1:9" x14ac:dyDescent="0.3">
      <c r="A2307" t="s">
        <v>14</v>
      </c>
      <c r="B2307" t="s">
        <v>8</v>
      </c>
      <c r="C2307" t="s">
        <v>4262</v>
      </c>
      <c r="D2307" s="16">
        <v>9951.23</v>
      </c>
      <c r="E2307" s="16" t="s">
        <v>3282</v>
      </c>
      <c r="F2307" s="16">
        <v>2616.2199999999998</v>
      </c>
      <c r="G2307">
        <v>1</v>
      </c>
      <c r="H2307" t="s">
        <v>7082</v>
      </c>
      <c r="I2307" t="s">
        <v>5901</v>
      </c>
    </row>
    <row r="2308" spans="1:9" x14ac:dyDescent="0.3">
      <c r="A2308" t="s">
        <v>541</v>
      </c>
      <c r="B2308" t="s">
        <v>9</v>
      </c>
      <c r="C2308" t="s">
        <v>4262</v>
      </c>
      <c r="D2308" s="16">
        <v>9951.23</v>
      </c>
      <c r="E2308" s="16" t="s">
        <v>3282</v>
      </c>
      <c r="F2308" s="16">
        <v>2616.2199999999998</v>
      </c>
      <c r="G2308">
        <v>1</v>
      </c>
      <c r="H2308" t="s">
        <v>7084</v>
      </c>
      <c r="I2308" t="s">
        <v>5904</v>
      </c>
    </row>
    <row r="2309" spans="1:9" x14ac:dyDescent="0.3">
      <c r="A2309" t="s">
        <v>546</v>
      </c>
      <c r="B2309" t="s">
        <v>10</v>
      </c>
      <c r="C2309" t="s">
        <v>4262</v>
      </c>
      <c r="D2309" s="16">
        <v>9951.23</v>
      </c>
      <c r="E2309" s="16" t="s">
        <v>3282</v>
      </c>
      <c r="F2309" s="16">
        <v>2616.2199999999998</v>
      </c>
      <c r="G2309">
        <v>1</v>
      </c>
      <c r="H2309" t="s">
        <v>7085</v>
      </c>
      <c r="I2309" t="s">
        <v>5906</v>
      </c>
    </row>
    <row r="2310" spans="1:9" x14ac:dyDescent="0.3">
      <c r="A2310" t="s">
        <v>6361</v>
      </c>
      <c r="B2310" t="s">
        <v>4265</v>
      </c>
      <c r="C2310" t="s">
        <v>4264</v>
      </c>
      <c r="D2310" s="16">
        <v>174884.81</v>
      </c>
      <c r="E2310" s="16">
        <v>14709.54</v>
      </c>
      <c r="G2310">
        <v>197</v>
      </c>
      <c r="H2310" t="s">
        <v>7086</v>
      </c>
      <c r="I2310" t="s">
        <v>5908</v>
      </c>
    </row>
    <row r="2311" spans="1:9" x14ac:dyDescent="0.3">
      <c r="A2311" t="s">
        <v>14</v>
      </c>
      <c r="B2311" t="s">
        <v>8</v>
      </c>
      <c r="C2311" t="s">
        <v>4264</v>
      </c>
      <c r="D2311" s="16">
        <v>9453.07</v>
      </c>
      <c r="E2311" s="16" t="s">
        <v>3282</v>
      </c>
      <c r="F2311" s="16">
        <v>2427.25</v>
      </c>
      <c r="G2311">
        <v>1</v>
      </c>
      <c r="H2311" t="s">
        <v>7087</v>
      </c>
      <c r="I2311" t="s">
        <v>5910</v>
      </c>
    </row>
    <row r="2312" spans="1:9" x14ac:dyDescent="0.3">
      <c r="A2312" t="s">
        <v>541</v>
      </c>
      <c r="B2312" t="s">
        <v>9</v>
      </c>
      <c r="C2312" t="s">
        <v>4264</v>
      </c>
      <c r="D2312" s="16">
        <v>9453.07</v>
      </c>
      <c r="E2312" s="16" t="s">
        <v>3282</v>
      </c>
      <c r="F2312" s="16">
        <v>2427.25</v>
      </c>
      <c r="G2312">
        <v>1</v>
      </c>
      <c r="H2312" t="s">
        <v>7088</v>
      </c>
      <c r="I2312" t="s">
        <v>5912</v>
      </c>
    </row>
    <row r="2313" spans="1:9" x14ac:dyDescent="0.3">
      <c r="A2313" t="s">
        <v>546</v>
      </c>
      <c r="B2313" t="s">
        <v>10</v>
      </c>
      <c r="C2313" t="s">
        <v>4264</v>
      </c>
      <c r="D2313" s="16">
        <v>9453.07</v>
      </c>
      <c r="E2313" s="16" t="s">
        <v>3282</v>
      </c>
      <c r="F2313" s="16">
        <v>2427.25</v>
      </c>
      <c r="G2313">
        <v>1</v>
      </c>
      <c r="H2313" t="s">
        <v>8031</v>
      </c>
      <c r="I2313" t="s">
        <v>5915</v>
      </c>
    </row>
    <row r="2314" spans="1:9" x14ac:dyDescent="0.3">
      <c r="A2314" t="s">
        <v>7975</v>
      </c>
      <c r="B2314" t="s">
        <v>4248</v>
      </c>
      <c r="C2314" t="s">
        <v>4266</v>
      </c>
      <c r="D2314" s="16">
        <v>29315.850000000002</v>
      </c>
      <c r="E2314" s="16" t="s">
        <v>3282</v>
      </c>
      <c r="F2314" s="16">
        <v>9961.42</v>
      </c>
      <c r="G2314">
        <v>1</v>
      </c>
      <c r="H2314" t="s">
        <v>7090</v>
      </c>
      <c r="I2314" t="s">
        <v>5917</v>
      </c>
    </row>
    <row r="2315" spans="1:9" x14ac:dyDescent="0.3">
      <c r="A2315" t="s">
        <v>7347</v>
      </c>
      <c r="B2315" t="s">
        <v>4267</v>
      </c>
      <c r="C2315" t="s">
        <v>4266</v>
      </c>
      <c r="D2315" s="16">
        <v>29315.850000000002</v>
      </c>
      <c r="E2315" s="16" t="s">
        <v>3282</v>
      </c>
      <c r="F2315" s="16">
        <v>9961.42</v>
      </c>
      <c r="G2315">
        <v>1</v>
      </c>
      <c r="H2315" t="s">
        <v>7091</v>
      </c>
      <c r="I2315" t="s">
        <v>5919</v>
      </c>
    </row>
    <row r="2316" spans="1:9" x14ac:dyDescent="0.3">
      <c r="A2316" t="s">
        <v>6362</v>
      </c>
      <c r="B2316" t="s">
        <v>4269</v>
      </c>
      <c r="C2316" t="s">
        <v>4268</v>
      </c>
      <c r="D2316" s="16">
        <v>37300.89</v>
      </c>
      <c r="E2316" s="16">
        <v>3985.35</v>
      </c>
      <c r="G2316">
        <v>197</v>
      </c>
      <c r="H2316" t="s">
        <v>7092</v>
      </c>
      <c r="I2316" t="s">
        <v>5923</v>
      </c>
    </row>
    <row r="2317" spans="1:9" x14ac:dyDescent="0.3">
      <c r="A2317" t="s">
        <v>14</v>
      </c>
      <c r="B2317" t="s">
        <v>8</v>
      </c>
      <c r="C2317" t="s">
        <v>4268</v>
      </c>
      <c r="D2317" s="16">
        <v>5165.4399999999996</v>
      </c>
      <c r="E2317" s="16" t="s">
        <v>3282</v>
      </c>
      <c r="F2317" s="16">
        <v>800.92</v>
      </c>
      <c r="G2317">
        <v>1</v>
      </c>
      <c r="H2317" t="s">
        <v>7093</v>
      </c>
      <c r="I2317" t="s">
        <v>2757</v>
      </c>
    </row>
    <row r="2318" spans="1:9" x14ac:dyDescent="0.3">
      <c r="A2318" t="s">
        <v>541</v>
      </c>
      <c r="B2318" t="s">
        <v>9</v>
      </c>
      <c r="C2318" t="s">
        <v>4268</v>
      </c>
      <c r="D2318" s="16">
        <v>5165.4399999999996</v>
      </c>
      <c r="E2318" s="16" t="s">
        <v>3282</v>
      </c>
      <c r="F2318" s="16">
        <v>800.92</v>
      </c>
      <c r="G2318">
        <v>1</v>
      </c>
      <c r="H2318" t="s">
        <v>7094</v>
      </c>
      <c r="I2318" t="s">
        <v>5926</v>
      </c>
    </row>
    <row r="2319" spans="1:9" x14ac:dyDescent="0.3">
      <c r="A2319" t="s">
        <v>546</v>
      </c>
      <c r="B2319" t="s">
        <v>10</v>
      </c>
      <c r="C2319" t="s">
        <v>4268</v>
      </c>
      <c r="D2319" s="16">
        <v>5165.4399999999996</v>
      </c>
      <c r="E2319" s="16" t="s">
        <v>3282</v>
      </c>
      <c r="F2319" s="16">
        <v>800.92</v>
      </c>
      <c r="G2319">
        <v>1</v>
      </c>
      <c r="H2319" t="s">
        <v>7095</v>
      </c>
      <c r="I2319" t="s">
        <v>5928</v>
      </c>
    </row>
    <row r="2320" spans="1:9" x14ac:dyDescent="0.3">
      <c r="A2320" t="s">
        <v>6363</v>
      </c>
      <c r="B2320" t="s">
        <v>4271</v>
      </c>
      <c r="C2320" t="s">
        <v>4270</v>
      </c>
      <c r="D2320" s="16">
        <v>45012.53</v>
      </c>
      <c r="E2320" s="16">
        <v>4183.32</v>
      </c>
      <c r="G2320">
        <v>35</v>
      </c>
      <c r="H2320" t="s">
        <v>7096</v>
      </c>
      <c r="I2320" t="s">
        <v>5930</v>
      </c>
    </row>
    <row r="2321" spans="1:9" x14ac:dyDescent="0.3">
      <c r="A2321" t="s">
        <v>6364</v>
      </c>
      <c r="B2321" t="s">
        <v>4273</v>
      </c>
      <c r="C2321" t="s">
        <v>4272</v>
      </c>
      <c r="D2321" s="16">
        <v>170714.74000000002</v>
      </c>
      <c r="E2321" s="16">
        <v>13183.55</v>
      </c>
      <c r="G2321">
        <v>197</v>
      </c>
      <c r="H2321" t="s">
        <v>7097</v>
      </c>
      <c r="I2321" t="s">
        <v>5932</v>
      </c>
    </row>
    <row r="2322" spans="1:9" x14ac:dyDescent="0.3">
      <c r="A2322" t="s">
        <v>14</v>
      </c>
      <c r="B2322" t="s">
        <v>8</v>
      </c>
      <c r="C2322" t="s">
        <v>4272</v>
      </c>
      <c r="D2322" s="16">
        <v>6319.63</v>
      </c>
      <c r="E2322" s="16" t="s">
        <v>3282</v>
      </c>
      <c r="F2322" s="16">
        <v>1239.9000000000001</v>
      </c>
      <c r="G2322">
        <v>1</v>
      </c>
      <c r="H2322" t="s">
        <v>7098</v>
      </c>
      <c r="I2322" t="s">
        <v>5934</v>
      </c>
    </row>
    <row r="2323" spans="1:9" x14ac:dyDescent="0.3">
      <c r="A2323" t="s">
        <v>541</v>
      </c>
      <c r="B2323" t="s">
        <v>9</v>
      </c>
      <c r="C2323" t="s">
        <v>4272</v>
      </c>
      <c r="D2323" s="16">
        <v>6319.63</v>
      </c>
      <c r="E2323" s="16" t="s">
        <v>3282</v>
      </c>
      <c r="F2323" s="16">
        <v>1239.9000000000001</v>
      </c>
      <c r="G2323">
        <v>1</v>
      </c>
      <c r="H2323" t="s">
        <v>7099</v>
      </c>
      <c r="I2323" t="s">
        <v>5936</v>
      </c>
    </row>
    <row r="2324" spans="1:9" x14ac:dyDescent="0.3">
      <c r="A2324" t="s">
        <v>546</v>
      </c>
      <c r="B2324" t="s">
        <v>10</v>
      </c>
      <c r="C2324" t="s">
        <v>4272</v>
      </c>
      <c r="D2324" s="16">
        <v>6319.63</v>
      </c>
      <c r="E2324" s="16" t="s">
        <v>3282</v>
      </c>
      <c r="F2324" s="16">
        <v>1239.9000000000001</v>
      </c>
      <c r="G2324">
        <v>1</v>
      </c>
      <c r="H2324" t="s">
        <v>7100</v>
      </c>
      <c r="I2324" t="s">
        <v>5938</v>
      </c>
    </row>
    <row r="2325" spans="1:9" x14ac:dyDescent="0.3">
      <c r="A2325" t="s">
        <v>6365</v>
      </c>
      <c r="B2325" t="s">
        <v>4275</v>
      </c>
      <c r="C2325" t="s">
        <v>4274</v>
      </c>
      <c r="D2325" s="16">
        <v>110896.68000000001</v>
      </c>
      <c r="E2325" s="16">
        <v>9658.64</v>
      </c>
      <c r="G2325">
        <v>197</v>
      </c>
      <c r="H2325" t="s">
        <v>7101</v>
      </c>
      <c r="I2325" t="s">
        <v>5941</v>
      </c>
    </row>
    <row r="2326" spans="1:9" x14ac:dyDescent="0.3">
      <c r="A2326" t="s">
        <v>14</v>
      </c>
      <c r="B2326" t="s">
        <v>8</v>
      </c>
      <c r="C2326" t="s">
        <v>4274</v>
      </c>
      <c r="D2326" s="16">
        <v>6517.3200000000006</v>
      </c>
      <c r="E2326" s="16" t="s">
        <v>3282</v>
      </c>
      <c r="F2326" s="16">
        <v>1313.69</v>
      </c>
      <c r="G2326">
        <v>1</v>
      </c>
      <c r="H2326" t="s">
        <v>7102</v>
      </c>
      <c r="I2326" t="s">
        <v>5944</v>
      </c>
    </row>
    <row r="2327" spans="1:9" x14ac:dyDescent="0.3">
      <c r="A2327" t="s">
        <v>541</v>
      </c>
      <c r="B2327" t="s">
        <v>9</v>
      </c>
      <c r="C2327" t="s">
        <v>4274</v>
      </c>
      <c r="D2327" s="16">
        <v>6517.3200000000006</v>
      </c>
      <c r="E2327" s="16" t="s">
        <v>3282</v>
      </c>
      <c r="F2327" s="16">
        <v>1313.69</v>
      </c>
      <c r="G2327">
        <v>1</v>
      </c>
      <c r="H2327" t="s">
        <v>7103</v>
      </c>
      <c r="I2327" t="s">
        <v>5947</v>
      </c>
    </row>
    <row r="2328" spans="1:9" x14ac:dyDescent="0.3">
      <c r="A2328" t="s">
        <v>546</v>
      </c>
      <c r="B2328" t="s">
        <v>10</v>
      </c>
      <c r="C2328" t="s">
        <v>4274</v>
      </c>
      <c r="D2328" s="16">
        <v>6517.3200000000006</v>
      </c>
      <c r="E2328" s="16" t="s">
        <v>3282</v>
      </c>
      <c r="F2328" s="16">
        <v>1313.69</v>
      </c>
      <c r="G2328">
        <v>1</v>
      </c>
      <c r="H2328" t="s">
        <v>7104</v>
      </c>
      <c r="I2328" t="s">
        <v>5949</v>
      </c>
    </row>
    <row r="2329" spans="1:9" x14ac:dyDescent="0.3">
      <c r="A2329" t="s">
        <v>7976</v>
      </c>
      <c r="B2329" t="s">
        <v>6212</v>
      </c>
      <c r="C2329" t="s">
        <v>4276</v>
      </c>
      <c r="D2329" s="16">
        <v>123879.66000000002</v>
      </c>
      <c r="E2329" s="16">
        <v>9901.89</v>
      </c>
      <c r="G2329">
        <v>93</v>
      </c>
      <c r="H2329" t="s">
        <v>7105</v>
      </c>
      <c r="I2329" t="s">
        <v>5951</v>
      </c>
    </row>
    <row r="2330" spans="1:9" x14ac:dyDescent="0.3">
      <c r="A2330" t="s">
        <v>7977</v>
      </c>
      <c r="B2330" t="s">
        <v>4277</v>
      </c>
      <c r="C2330" t="s">
        <v>4276</v>
      </c>
      <c r="D2330" s="16">
        <v>5615.4500000000007</v>
      </c>
      <c r="E2330" s="16" t="s">
        <v>3282</v>
      </c>
      <c r="F2330" s="16">
        <v>971.61</v>
      </c>
      <c r="G2330">
        <v>1</v>
      </c>
      <c r="H2330" t="s">
        <v>7106</v>
      </c>
      <c r="I2330" t="s">
        <v>5953</v>
      </c>
    </row>
    <row r="2331" spans="1:9" x14ac:dyDescent="0.3">
      <c r="A2331" t="s">
        <v>7978</v>
      </c>
      <c r="B2331" t="s">
        <v>4278</v>
      </c>
      <c r="C2331" t="s">
        <v>4276</v>
      </c>
      <c r="D2331" s="16">
        <v>5615.4500000000007</v>
      </c>
      <c r="E2331" s="16" t="s">
        <v>3282</v>
      </c>
      <c r="F2331" s="16">
        <v>971.61</v>
      </c>
      <c r="G2331">
        <v>1</v>
      </c>
      <c r="H2331" t="s">
        <v>7107</v>
      </c>
      <c r="I2331" t="s">
        <v>5955</v>
      </c>
    </row>
    <row r="2332" spans="1:9" x14ac:dyDescent="0.3">
      <c r="A2332" t="s">
        <v>7979</v>
      </c>
      <c r="B2332" t="s">
        <v>6213</v>
      </c>
      <c r="C2332" t="s">
        <v>4279</v>
      </c>
      <c r="D2332" s="16">
        <v>15850.81</v>
      </c>
      <c r="E2332" s="16">
        <v>1340.93</v>
      </c>
      <c r="G2332">
        <v>76</v>
      </c>
      <c r="H2332" t="s">
        <v>7108</v>
      </c>
      <c r="I2332" t="s">
        <v>5957</v>
      </c>
    </row>
    <row r="2333" spans="1:9" x14ac:dyDescent="0.3">
      <c r="A2333" t="s">
        <v>545</v>
      </c>
      <c r="B2333" t="s">
        <v>713</v>
      </c>
      <c r="C2333" t="s">
        <v>4279</v>
      </c>
      <c r="D2333" s="16">
        <v>3508.0499999999997</v>
      </c>
      <c r="E2333" s="16" t="s">
        <v>3282</v>
      </c>
      <c r="F2333" s="16">
        <v>228.82</v>
      </c>
      <c r="G2333">
        <v>1</v>
      </c>
      <c r="H2333" t="s">
        <v>7109</v>
      </c>
      <c r="I2333" t="s">
        <v>5959</v>
      </c>
    </row>
    <row r="2334" spans="1:9" x14ac:dyDescent="0.3">
      <c r="A2334" t="s">
        <v>7980</v>
      </c>
      <c r="B2334" t="s">
        <v>4281</v>
      </c>
      <c r="C2334" t="s">
        <v>4280</v>
      </c>
      <c r="D2334" s="16">
        <v>1402.78</v>
      </c>
      <c r="E2334" s="16">
        <v>1402.78</v>
      </c>
      <c r="G2334">
        <v>48</v>
      </c>
      <c r="H2334" t="s">
        <v>7110</v>
      </c>
      <c r="I2334" t="s">
        <v>5961</v>
      </c>
    </row>
    <row r="2335" spans="1:9" x14ac:dyDescent="0.3">
      <c r="A2335" t="s">
        <v>4286</v>
      </c>
      <c r="B2335" t="s">
        <v>4283</v>
      </c>
      <c r="C2335" t="s">
        <v>4282</v>
      </c>
      <c r="D2335" s="16">
        <v>18203.650000000001</v>
      </c>
      <c r="E2335" s="16">
        <v>1402.78</v>
      </c>
      <c r="G2335">
        <v>48</v>
      </c>
      <c r="H2335" t="s">
        <v>7111</v>
      </c>
      <c r="I2335" t="s">
        <v>5965</v>
      </c>
    </row>
    <row r="2336" spans="1:9" x14ac:dyDescent="0.3">
      <c r="A2336" t="s">
        <v>3845</v>
      </c>
      <c r="B2336" t="s">
        <v>4285</v>
      </c>
      <c r="C2336" t="s">
        <v>4284</v>
      </c>
      <c r="D2336" s="16">
        <v>59682.59</v>
      </c>
      <c r="E2336" s="16">
        <v>5002.47</v>
      </c>
      <c r="G2336">
        <v>78</v>
      </c>
      <c r="H2336" t="s">
        <v>7112</v>
      </c>
      <c r="I2336" t="s">
        <v>5968</v>
      </c>
    </row>
    <row r="2337" spans="1:9" x14ac:dyDescent="0.3">
      <c r="A2337" t="s">
        <v>6366</v>
      </c>
      <c r="B2337" t="s">
        <v>4288</v>
      </c>
      <c r="C2337" t="s">
        <v>4287</v>
      </c>
      <c r="D2337" s="16">
        <v>67404.23</v>
      </c>
      <c r="E2337" s="16">
        <v>6106.77</v>
      </c>
      <c r="G2337">
        <v>55</v>
      </c>
      <c r="H2337" t="s">
        <v>7113</v>
      </c>
      <c r="I2337" t="s">
        <v>5970</v>
      </c>
    </row>
    <row r="2338" spans="1:9" x14ac:dyDescent="0.3">
      <c r="A2338" t="s">
        <v>6367</v>
      </c>
      <c r="B2338" t="s">
        <v>4290</v>
      </c>
      <c r="C2338" t="s">
        <v>4289</v>
      </c>
      <c r="D2338" s="16">
        <v>82038.090000000011</v>
      </c>
      <c r="E2338" s="16">
        <v>7279.2</v>
      </c>
      <c r="G2338">
        <v>85</v>
      </c>
      <c r="H2338" t="s">
        <v>7114</v>
      </c>
      <c r="I2338" t="s">
        <v>5973</v>
      </c>
    </row>
    <row r="2339" spans="1:9" x14ac:dyDescent="0.3">
      <c r="A2339" t="s">
        <v>6368</v>
      </c>
      <c r="B2339" t="s">
        <v>4292</v>
      </c>
      <c r="C2339" t="s">
        <v>4291</v>
      </c>
      <c r="D2339" s="16">
        <v>79074.760000000009</v>
      </c>
      <c r="E2339" s="16">
        <v>7305.36</v>
      </c>
      <c r="G2339">
        <v>62</v>
      </c>
      <c r="H2339" t="s">
        <v>8010</v>
      </c>
      <c r="I2339" t="s">
        <v>5974</v>
      </c>
    </row>
    <row r="2340" spans="1:9" x14ac:dyDescent="0.3">
      <c r="A2340" t="s">
        <v>6369</v>
      </c>
      <c r="B2340" t="s">
        <v>4294</v>
      </c>
      <c r="C2340" t="s">
        <v>4293</v>
      </c>
      <c r="D2340" s="16">
        <v>76482.720000000001</v>
      </c>
      <c r="E2340" s="16">
        <v>6796.35</v>
      </c>
      <c r="G2340">
        <v>83</v>
      </c>
      <c r="H2340" t="s">
        <v>7115</v>
      </c>
      <c r="I2340" t="s">
        <v>5976</v>
      </c>
    </row>
    <row r="2341" spans="1:9" x14ac:dyDescent="0.3">
      <c r="A2341" t="s">
        <v>6370</v>
      </c>
      <c r="B2341" t="s">
        <v>4295</v>
      </c>
      <c r="C2341" t="s">
        <v>3566</v>
      </c>
      <c r="D2341" s="16">
        <v>26295.510000000002</v>
      </c>
      <c r="E2341" s="16">
        <v>2871.93</v>
      </c>
      <c r="G2341">
        <v>80</v>
      </c>
      <c r="H2341" t="s">
        <v>7116</v>
      </c>
      <c r="I2341" t="s">
        <v>5977</v>
      </c>
    </row>
    <row r="2342" spans="1:9" x14ac:dyDescent="0.3">
      <c r="A2342" t="s">
        <v>6371</v>
      </c>
      <c r="B2342" t="s">
        <v>4297</v>
      </c>
      <c r="C2342" t="s">
        <v>4296</v>
      </c>
      <c r="D2342" s="16">
        <v>53217.719999999994</v>
      </c>
      <c r="E2342" s="16">
        <v>4871.08</v>
      </c>
      <c r="G2342">
        <v>44</v>
      </c>
      <c r="H2342" t="s">
        <v>7117</v>
      </c>
      <c r="I2342" t="s">
        <v>5981</v>
      </c>
    </row>
    <row r="2343" spans="1:9" x14ac:dyDescent="0.3">
      <c r="A2343" t="s">
        <v>6372</v>
      </c>
      <c r="B2343" t="s">
        <v>4298</v>
      </c>
      <c r="C2343" t="s">
        <v>3568</v>
      </c>
      <c r="D2343" s="16">
        <v>32840.74</v>
      </c>
      <c r="E2343" s="16">
        <v>3608.64</v>
      </c>
      <c r="G2343">
        <v>71</v>
      </c>
      <c r="H2343" t="s">
        <v>7118</v>
      </c>
      <c r="I2343" t="s">
        <v>5983</v>
      </c>
    </row>
    <row r="2344" spans="1:9" x14ac:dyDescent="0.3">
      <c r="A2344" t="s">
        <v>6373</v>
      </c>
      <c r="B2344" t="s">
        <v>4299</v>
      </c>
      <c r="C2344" t="s">
        <v>3569</v>
      </c>
      <c r="D2344" s="16">
        <v>22390.800000000003</v>
      </c>
      <c r="E2344" s="16">
        <v>2442.3000000000002</v>
      </c>
      <c r="G2344">
        <v>90</v>
      </c>
      <c r="H2344" t="s">
        <v>7119</v>
      </c>
      <c r="I2344" t="s">
        <v>5984</v>
      </c>
    </row>
    <row r="2345" spans="1:9" x14ac:dyDescent="0.3">
      <c r="A2345" t="s">
        <v>6374</v>
      </c>
      <c r="B2345" t="s">
        <v>4301</v>
      </c>
      <c r="C2345" t="s">
        <v>4300</v>
      </c>
      <c r="D2345" s="16">
        <v>93909.440000000002</v>
      </c>
      <c r="E2345" s="16">
        <v>9356.7900000000009</v>
      </c>
      <c r="G2345">
        <v>195</v>
      </c>
      <c r="H2345" t="s">
        <v>7120</v>
      </c>
      <c r="I2345" t="s">
        <v>5985</v>
      </c>
    </row>
    <row r="2346" spans="1:9" x14ac:dyDescent="0.3">
      <c r="A2346" t="s">
        <v>6375</v>
      </c>
      <c r="B2346" t="s">
        <v>4302</v>
      </c>
      <c r="C2346" t="s">
        <v>3570</v>
      </c>
      <c r="D2346" s="16">
        <v>38611.899999999994</v>
      </c>
      <c r="E2346" s="16">
        <v>4506.8</v>
      </c>
      <c r="G2346">
        <v>71</v>
      </c>
      <c r="H2346" t="s">
        <v>7121</v>
      </c>
      <c r="I2346" t="s">
        <v>5986</v>
      </c>
    </row>
    <row r="2347" spans="1:9" x14ac:dyDescent="0.3">
      <c r="A2347" t="s">
        <v>6376</v>
      </c>
      <c r="B2347" t="s">
        <v>4304</v>
      </c>
      <c r="C2347" t="s">
        <v>4303</v>
      </c>
      <c r="D2347" s="16">
        <v>116986.08</v>
      </c>
      <c r="E2347" s="16">
        <v>10500.36</v>
      </c>
      <c r="G2347">
        <v>195</v>
      </c>
      <c r="H2347" t="s">
        <v>7122</v>
      </c>
      <c r="I2347" t="s">
        <v>5987</v>
      </c>
    </row>
    <row r="2348" spans="1:9" x14ac:dyDescent="0.3">
      <c r="A2348" t="s">
        <v>6377</v>
      </c>
      <c r="B2348" t="s">
        <v>4306</v>
      </c>
      <c r="C2348" t="s">
        <v>4305</v>
      </c>
      <c r="D2348" s="16">
        <v>45811.64</v>
      </c>
      <c r="E2348" s="16">
        <v>3863.46</v>
      </c>
      <c r="G2348">
        <v>195</v>
      </c>
      <c r="H2348" t="s">
        <v>7123</v>
      </c>
      <c r="I2348" t="s">
        <v>5988</v>
      </c>
    </row>
    <row r="2349" spans="1:9" x14ac:dyDescent="0.3">
      <c r="A2349" t="s">
        <v>6378</v>
      </c>
      <c r="B2349" t="s">
        <v>4308</v>
      </c>
      <c r="C2349" t="s">
        <v>4307</v>
      </c>
      <c r="D2349" s="16">
        <v>82373.200000000012</v>
      </c>
      <c r="E2349" s="16">
        <v>6874.65</v>
      </c>
      <c r="G2349">
        <v>184</v>
      </c>
      <c r="H2349" t="s">
        <v>7124</v>
      </c>
      <c r="I2349" t="s">
        <v>5990</v>
      </c>
    </row>
    <row r="2350" spans="1:9" x14ac:dyDescent="0.3">
      <c r="A2350" t="s">
        <v>6379</v>
      </c>
      <c r="B2350" t="s">
        <v>4310</v>
      </c>
      <c r="C2350" t="s">
        <v>4309</v>
      </c>
      <c r="D2350" s="16">
        <v>288697.87</v>
      </c>
      <c r="E2350" s="16">
        <v>20973.06</v>
      </c>
      <c r="G2350">
        <v>217</v>
      </c>
      <c r="H2350" t="s">
        <v>7125</v>
      </c>
      <c r="I2350" t="s">
        <v>5992</v>
      </c>
    </row>
    <row r="2351" spans="1:9" x14ac:dyDescent="0.3">
      <c r="A2351" t="s">
        <v>6380</v>
      </c>
      <c r="B2351" t="s">
        <v>4312</v>
      </c>
      <c r="C2351" t="s">
        <v>4311</v>
      </c>
      <c r="D2351" s="16">
        <v>67847.09</v>
      </c>
      <c r="E2351" s="16">
        <v>5781.02</v>
      </c>
      <c r="G2351">
        <v>55</v>
      </c>
      <c r="H2351" t="s">
        <v>7126</v>
      </c>
      <c r="I2351" t="s">
        <v>5994</v>
      </c>
    </row>
    <row r="2352" spans="1:9" x14ac:dyDescent="0.3">
      <c r="A2352" t="s">
        <v>6381</v>
      </c>
      <c r="B2352" t="s">
        <v>4314</v>
      </c>
      <c r="C2352" t="s">
        <v>4313</v>
      </c>
      <c r="D2352" s="16">
        <v>20342.170000000002</v>
      </c>
      <c r="E2352" s="16">
        <v>1861.35</v>
      </c>
      <c r="G2352">
        <v>39</v>
      </c>
      <c r="H2352" t="s">
        <v>7127</v>
      </c>
      <c r="I2352" t="s">
        <v>5996</v>
      </c>
    </row>
    <row r="2353" spans="1:9" x14ac:dyDescent="0.3">
      <c r="A2353" t="s">
        <v>6382</v>
      </c>
      <c r="B2353" t="s">
        <v>4316</v>
      </c>
      <c r="C2353" t="s">
        <v>4315</v>
      </c>
      <c r="D2353" s="16">
        <v>61264.590000000004</v>
      </c>
      <c r="E2353" s="16">
        <v>5586.31</v>
      </c>
      <c r="G2353">
        <v>45</v>
      </c>
      <c r="H2353" t="s">
        <v>7128</v>
      </c>
      <c r="I2353" t="s">
        <v>5998</v>
      </c>
    </row>
    <row r="2354" spans="1:9" x14ac:dyDescent="0.3">
      <c r="A2354" t="s">
        <v>6383</v>
      </c>
      <c r="B2354" t="s">
        <v>4318</v>
      </c>
      <c r="C2354" t="s">
        <v>4317</v>
      </c>
      <c r="D2354" s="16">
        <v>87810.559999999998</v>
      </c>
      <c r="E2354" s="16">
        <v>8002.43</v>
      </c>
      <c r="G2354">
        <v>28</v>
      </c>
      <c r="H2354" t="s">
        <v>7129</v>
      </c>
      <c r="I2354" t="s">
        <v>6000</v>
      </c>
    </row>
    <row r="2355" spans="1:9" x14ac:dyDescent="0.3">
      <c r="A2355" t="s">
        <v>6384</v>
      </c>
      <c r="B2355" t="s">
        <v>4320</v>
      </c>
      <c r="C2355" t="s">
        <v>4319</v>
      </c>
      <c r="D2355" s="16">
        <v>86904.97</v>
      </c>
      <c r="E2355" s="16">
        <v>7920</v>
      </c>
      <c r="G2355">
        <v>28</v>
      </c>
      <c r="H2355" t="s">
        <v>7130</v>
      </c>
      <c r="I2355" t="s">
        <v>6002</v>
      </c>
    </row>
    <row r="2356" spans="1:9" x14ac:dyDescent="0.3">
      <c r="A2356" t="s">
        <v>6385</v>
      </c>
      <c r="B2356" t="s">
        <v>4322</v>
      </c>
      <c r="C2356" t="s">
        <v>4321</v>
      </c>
      <c r="D2356" s="16">
        <v>137114.31</v>
      </c>
      <c r="E2356" s="16">
        <v>10600.66</v>
      </c>
      <c r="G2356">
        <v>185</v>
      </c>
      <c r="H2356" t="s">
        <v>7131</v>
      </c>
      <c r="I2356" t="s">
        <v>6004</v>
      </c>
    </row>
    <row r="2357" spans="1:9" x14ac:dyDescent="0.3">
      <c r="A2357" t="s">
        <v>6386</v>
      </c>
      <c r="B2357" t="s">
        <v>4324</v>
      </c>
      <c r="C2357" t="s">
        <v>4323</v>
      </c>
      <c r="D2357" s="16">
        <v>138335.56</v>
      </c>
      <c r="E2357" s="16">
        <v>11129.84</v>
      </c>
      <c r="G2357">
        <v>153</v>
      </c>
      <c r="H2357" t="s">
        <v>7132</v>
      </c>
      <c r="I2357" t="s">
        <v>6006</v>
      </c>
    </row>
    <row r="2358" spans="1:9" x14ac:dyDescent="0.3">
      <c r="A2358" t="s">
        <v>567</v>
      </c>
      <c r="B2358" t="s">
        <v>2232</v>
      </c>
      <c r="C2358" t="s">
        <v>4326</v>
      </c>
      <c r="D2358" s="16">
        <v>8134.4899999999989</v>
      </c>
      <c r="E2358" s="16" t="s">
        <v>3282</v>
      </c>
      <c r="F2358" s="16">
        <v>1927.1</v>
      </c>
      <c r="G2358">
        <v>1</v>
      </c>
      <c r="H2358" t="s">
        <v>7133</v>
      </c>
      <c r="I2358" t="s">
        <v>6008</v>
      </c>
    </row>
    <row r="2359" spans="1:9" x14ac:dyDescent="0.3">
      <c r="A2359" t="s">
        <v>567</v>
      </c>
      <c r="B2359" t="s">
        <v>2232</v>
      </c>
      <c r="C2359" t="s">
        <v>4327</v>
      </c>
      <c r="D2359" s="16">
        <v>22558.22</v>
      </c>
      <c r="E2359" s="16" t="s">
        <v>3282</v>
      </c>
      <c r="F2359" s="16">
        <v>7398.18</v>
      </c>
      <c r="G2359">
        <v>1</v>
      </c>
      <c r="H2359" t="s">
        <v>7134</v>
      </c>
      <c r="I2359" t="s">
        <v>6010</v>
      </c>
    </row>
    <row r="2360" spans="1:9" x14ac:dyDescent="0.3">
      <c r="A2360" t="s">
        <v>567</v>
      </c>
      <c r="B2360" t="s">
        <v>2232</v>
      </c>
      <c r="C2360" t="s">
        <v>4328</v>
      </c>
      <c r="D2360" s="16">
        <v>17714.93</v>
      </c>
      <c r="E2360" s="16" t="s">
        <v>3282</v>
      </c>
      <c r="F2360" s="16">
        <v>5561.06</v>
      </c>
      <c r="G2360">
        <v>1</v>
      </c>
      <c r="H2360" t="s">
        <v>7135</v>
      </c>
      <c r="I2360" t="s">
        <v>6012</v>
      </c>
    </row>
    <row r="2361" spans="1:9" x14ac:dyDescent="0.3">
      <c r="A2361" t="s">
        <v>6387</v>
      </c>
      <c r="B2361" t="s">
        <v>4332</v>
      </c>
      <c r="C2361" t="s">
        <v>4329</v>
      </c>
      <c r="D2361" s="16">
        <v>49106.94</v>
      </c>
      <c r="E2361" s="16">
        <v>4101.92</v>
      </c>
      <c r="G2361">
        <v>153</v>
      </c>
      <c r="H2361" t="s">
        <v>7136</v>
      </c>
      <c r="I2361" t="s">
        <v>6014</v>
      </c>
    </row>
    <row r="2362" spans="1:9" x14ac:dyDescent="0.3">
      <c r="A2362" t="s">
        <v>6388</v>
      </c>
      <c r="B2362" t="s">
        <v>4333</v>
      </c>
      <c r="C2362" t="s">
        <v>4330</v>
      </c>
      <c r="D2362" s="16">
        <v>26990.180000000004</v>
      </c>
      <c r="E2362" s="16">
        <v>2368.42</v>
      </c>
      <c r="G2362">
        <v>141</v>
      </c>
      <c r="H2362" t="s">
        <v>7137</v>
      </c>
      <c r="I2362" t="s">
        <v>6016</v>
      </c>
    </row>
    <row r="2363" spans="1:9" x14ac:dyDescent="0.3">
      <c r="A2363" t="s">
        <v>6389</v>
      </c>
      <c r="B2363" t="s">
        <v>4334</v>
      </c>
      <c r="C2363" t="s">
        <v>4331</v>
      </c>
      <c r="D2363" s="16">
        <v>49349.789999999994</v>
      </c>
      <c r="E2363" s="16">
        <v>5074.01</v>
      </c>
      <c r="G2363">
        <v>83</v>
      </c>
      <c r="H2363" t="s">
        <v>7138</v>
      </c>
      <c r="I2363" t="s">
        <v>6018</v>
      </c>
    </row>
    <row r="2364" spans="1:9" x14ac:dyDescent="0.3">
      <c r="A2364" t="s">
        <v>6390</v>
      </c>
      <c r="B2364" t="s">
        <v>4352</v>
      </c>
      <c r="C2364" t="s">
        <v>4335</v>
      </c>
      <c r="D2364" s="16">
        <v>2631.7400000000002</v>
      </c>
      <c r="E2364" s="16">
        <v>230.46</v>
      </c>
      <c r="G2364">
        <v>153</v>
      </c>
      <c r="H2364" t="s">
        <v>7139</v>
      </c>
      <c r="I2364" t="s">
        <v>6020</v>
      </c>
    </row>
    <row r="2365" spans="1:9" x14ac:dyDescent="0.3">
      <c r="A2365" t="s">
        <v>6391</v>
      </c>
      <c r="B2365" t="s">
        <v>4353</v>
      </c>
      <c r="C2365" t="s">
        <v>4336</v>
      </c>
      <c r="D2365" s="16">
        <v>25223.100000000002</v>
      </c>
      <c r="E2365" s="16">
        <v>2467.08</v>
      </c>
      <c r="G2365">
        <v>106</v>
      </c>
      <c r="H2365" t="s">
        <v>7140</v>
      </c>
      <c r="I2365" t="s">
        <v>6022</v>
      </c>
    </row>
    <row r="2366" spans="1:9" x14ac:dyDescent="0.3">
      <c r="A2366" t="s">
        <v>6392</v>
      </c>
      <c r="B2366" t="s">
        <v>4354</v>
      </c>
      <c r="C2366" t="s">
        <v>4337</v>
      </c>
      <c r="D2366" s="16">
        <v>51014.07</v>
      </c>
      <c r="E2366" s="16">
        <v>3707.77</v>
      </c>
      <c r="G2366">
        <v>22</v>
      </c>
      <c r="H2366" t="s">
        <v>7141</v>
      </c>
      <c r="I2366" t="s">
        <v>6024</v>
      </c>
    </row>
    <row r="2367" spans="1:9" x14ac:dyDescent="0.3">
      <c r="A2367" t="s">
        <v>6393</v>
      </c>
      <c r="B2367" t="s">
        <v>4355</v>
      </c>
      <c r="C2367" t="s">
        <v>4338</v>
      </c>
      <c r="D2367" s="16">
        <v>90981.690000000017</v>
      </c>
      <c r="E2367" s="16">
        <v>4269.1499999999996</v>
      </c>
      <c r="F2367" s="16">
        <v>20.2</v>
      </c>
      <c r="G2367">
        <v>18</v>
      </c>
      <c r="H2367" t="s">
        <v>7142</v>
      </c>
      <c r="I2367" t="s">
        <v>6026</v>
      </c>
    </row>
    <row r="2368" spans="1:9" x14ac:dyDescent="0.3">
      <c r="A2368" t="s">
        <v>3399</v>
      </c>
      <c r="B2368" t="s">
        <v>4356</v>
      </c>
      <c r="C2368" t="s">
        <v>4339</v>
      </c>
      <c r="D2368" s="16">
        <v>43064.79</v>
      </c>
      <c r="E2368" s="16">
        <v>4004.85</v>
      </c>
      <c r="F2368" s="16">
        <v>288.22000000000003</v>
      </c>
      <c r="G2368">
        <v>15</v>
      </c>
      <c r="H2368" t="s">
        <v>7143</v>
      </c>
      <c r="I2368" t="s">
        <v>6028</v>
      </c>
    </row>
    <row r="2369" spans="1:9" x14ac:dyDescent="0.3">
      <c r="A2369" t="s">
        <v>6394</v>
      </c>
      <c r="B2369" t="s">
        <v>4357</v>
      </c>
      <c r="C2369" t="s">
        <v>4339</v>
      </c>
      <c r="D2369" s="16">
        <v>4203.22</v>
      </c>
      <c r="E2369" s="16" t="s">
        <v>3282</v>
      </c>
      <c r="F2369" s="16">
        <v>435.94</v>
      </c>
      <c r="G2369">
        <v>1</v>
      </c>
      <c r="H2369" t="s">
        <v>7144</v>
      </c>
      <c r="I2369" t="s">
        <v>6030</v>
      </c>
    </row>
    <row r="2370" spans="1:9" x14ac:dyDescent="0.3">
      <c r="A2370" t="s">
        <v>6395</v>
      </c>
      <c r="B2370" t="s">
        <v>4358</v>
      </c>
      <c r="C2370" t="s">
        <v>4340</v>
      </c>
      <c r="D2370" s="16">
        <v>300358.65000000002</v>
      </c>
      <c r="E2370" s="16">
        <v>28036.01</v>
      </c>
      <c r="G2370">
        <v>203</v>
      </c>
      <c r="H2370" t="s">
        <v>7145</v>
      </c>
      <c r="I2370" t="s">
        <v>6032</v>
      </c>
    </row>
    <row r="2371" spans="1:9" x14ac:dyDescent="0.3">
      <c r="A2371" t="s">
        <v>3446</v>
      </c>
      <c r="B2371" t="s">
        <v>4359</v>
      </c>
      <c r="C2371" t="s">
        <v>4341</v>
      </c>
      <c r="D2371" s="16">
        <v>64343.32</v>
      </c>
      <c r="E2371" s="16">
        <v>5911.92</v>
      </c>
      <c r="G2371">
        <v>35</v>
      </c>
      <c r="H2371" t="s">
        <v>7146</v>
      </c>
      <c r="I2371" t="s">
        <v>6034</v>
      </c>
    </row>
    <row r="2372" spans="1:9" x14ac:dyDescent="0.3">
      <c r="A2372" t="s">
        <v>6394</v>
      </c>
      <c r="B2372" t="s">
        <v>4357</v>
      </c>
      <c r="C2372" t="s">
        <v>4341</v>
      </c>
      <c r="D2372" s="16">
        <v>5863.2900000000009</v>
      </c>
      <c r="E2372" s="16" t="s">
        <v>3282</v>
      </c>
      <c r="F2372" s="16">
        <v>1065.6099999999999</v>
      </c>
      <c r="G2372">
        <v>1</v>
      </c>
      <c r="H2372" t="s">
        <v>7147</v>
      </c>
      <c r="I2372" t="s">
        <v>6037</v>
      </c>
    </row>
    <row r="2373" spans="1:9" x14ac:dyDescent="0.3">
      <c r="A2373" t="s">
        <v>3400</v>
      </c>
      <c r="B2373" t="s">
        <v>2801</v>
      </c>
      <c r="C2373" t="s">
        <v>4342</v>
      </c>
      <c r="D2373" s="16">
        <v>36220.450000000004</v>
      </c>
      <c r="E2373" s="16">
        <v>3417.09</v>
      </c>
      <c r="F2373" s="16">
        <v>502.75</v>
      </c>
      <c r="G2373">
        <v>11</v>
      </c>
      <c r="H2373" t="s">
        <v>7148</v>
      </c>
      <c r="I2373" t="s">
        <v>6039</v>
      </c>
    </row>
    <row r="2374" spans="1:9" x14ac:dyDescent="0.3">
      <c r="A2374" t="s">
        <v>6394</v>
      </c>
      <c r="B2374" t="s">
        <v>4357</v>
      </c>
      <c r="C2374" t="s">
        <v>4342</v>
      </c>
      <c r="D2374" s="16">
        <v>3647.94</v>
      </c>
      <c r="E2374" s="16" t="s">
        <v>3282</v>
      </c>
      <c r="F2374" s="16">
        <v>269.44</v>
      </c>
      <c r="G2374">
        <v>1</v>
      </c>
      <c r="H2374" t="s">
        <v>7149</v>
      </c>
      <c r="I2374" t="s">
        <v>6041</v>
      </c>
    </row>
    <row r="2375" spans="1:9" x14ac:dyDescent="0.3">
      <c r="A2375" t="s">
        <v>6396</v>
      </c>
      <c r="B2375" t="s">
        <v>4360</v>
      </c>
      <c r="C2375" t="s">
        <v>4343</v>
      </c>
      <c r="D2375" s="16">
        <v>161103.02000000002</v>
      </c>
      <c r="E2375" s="16">
        <v>15971.24</v>
      </c>
      <c r="G2375">
        <v>109</v>
      </c>
      <c r="H2375" t="s">
        <v>7150</v>
      </c>
      <c r="I2375" t="s">
        <v>6043</v>
      </c>
    </row>
    <row r="2376" spans="1:9" x14ac:dyDescent="0.3">
      <c r="A2376" t="s">
        <v>644</v>
      </c>
      <c r="B2376" t="s">
        <v>390</v>
      </c>
      <c r="C2376" t="s">
        <v>4344</v>
      </c>
      <c r="D2376" s="16">
        <v>32304.13</v>
      </c>
      <c r="E2376" s="16">
        <v>3125.35</v>
      </c>
      <c r="G2376">
        <v>106</v>
      </c>
      <c r="H2376" t="s">
        <v>7151</v>
      </c>
      <c r="I2376" t="s">
        <v>6045</v>
      </c>
    </row>
    <row r="2377" spans="1:9" x14ac:dyDescent="0.3">
      <c r="A2377" t="s">
        <v>6397</v>
      </c>
      <c r="B2377" t="s">
        <v>4361</v>
      </c>
      <c r="C2377" t="s">
        <v>4345</v>
      </c>
      <c r="D2377" s="16">
        <v>33257.81</v>
      </c>
      <c r="E2377" s="16">
        <v>3279.22</v>
      </c>
      <c r="G2377">
        <v>105</v>
      </c>
      <c r="H2377" t="s">
        <v>7152</v>
      </c>
      <c r="I2377" t="s">
        <v>6047</v>
      </c>
    </row>
    <row r="2378" spans="1:9" x14ac:dyDescent="0.3">
      <c r="A2378" t="s">
        <v>6398</v>
      </c>
      <c r="B2378" t="s">
        <v>4362</v>
      </c>
      <c r="C2378" t="s">
        <v>4346</v>
      </c>
      <c r="D2378" s="16">
        <v>24600.93</v>
      </c>
      <c r="E2378" s="16">
        <v>2386.73</v>
      </c>
      <c r="G2378">
        <v>105</v>
      </c>
      <c r="H2378" t="s">
        <v>7153</v>
      </c>
      <c r="I2378" t="s">
        <v>6049</v>
      </c>
    </row>
    <row r="2379" spans="1:9" x14ac:dyDescent="0.3">
      <c r="A2379" t="s">
        <v>6399</v>
      </c>
      <c r="B2379" t="s">
        <v>4363</v>
      </c>
      <c r="C2379" t="s">
        <v>4347</v>
      </c>
      <c r="D2379" s="16">
        <v>59847.99</v>
      </c>
      <c r="E2379" s="16">
        <v>5862.78</v>
      </c>
      <c r="G2379">
        <v>106</v>
      </c>
      <c r="H2379" t="s">
        <v>7154</v>
      </c>
      <c r="I2379" t="s">
        <v>6051</v>
      </c>
    </row>
    <row r="2380" spans="1:9" x14ac:dyDescent="0.3">
      <c r="A2380" t="s">
        <v>6288</v>
      </c>
      <c r="B2380" t="s">
        <v>4095</v>
      </c>
      <c r="C2380" t="s">
        <v>4348</v>
      </c>
      <c r="D2380" s="16">
        <v>109402.94</v>
      </c>
      <c r="E2380" s="16">
        <v>10393.98</v>
      </c>
      <c r="G2380">
        <v>81</v>
      </c>
      <c r="H2380" t="s">
        <v>7155</v>
      </c>
      <c r="I2380" t="s">
        <v>6055</v>
      </c>
    </row>
    <row r="2381" spans="1:9" x14ac:dyDescent="0.3">
      <c r="A2381" t="s">
        <v>6400</v>
      </c>
      <c r="B2381" t="s">
        <v>4364</v>
      </c>
      <c r="C2381" t="s">
        <v>4348</v>
      </c>
      <c r="D2381" s="16">
        <v>5909.2000000000007</v>
      </c>
      <c r="E2381" s="16" t="s">
        <v>3282</v>
      </c>
      <c r="F2381" s="16">
        <v>1083.03</v>
      </c>
      <c r="G2381">
        <v>1</v>
      </c>
      <c r="H2381" t="s">
        <v>7156</v>
      </c>
      <c r="I2381" t="s">
        <v>6057</v>
      </c>
    </row>
    <row r="2382" spans="1:9" x14ac:dyDescent="0.3">
      <c r="A2382" t="s">
        <v>556</v>
      </c>
      <c r="B2382" t="s">
        <v>210</v>
      </c>
      <c r="C2382" t="s">
        <v>4349</v>
      </c>
      <c r="D2382" s="16">
        <v>141439.34000000003</v>
      </c>
      <c r="E2382" s="16">
        <v>12538.93</v>
      </c>
      <c r="G2382">
        <v>108</v>
      </c>
      <c r="H2382" t="s">
        <v>7157</v>
      </c>
      <c r="I2382" t="s">
        <v>6059</v>
      </c>
    </row>
    <row r="2383" spans="1:9" x14ac:dyDescent="0.3">
      <c r="A2383" t="s">
        <v>6401</v>
      </c>
      <c r="B2383" t="s">
        <v>4365</v>
      </c>
      <c r="C2383" t="s">
        <v>4350</v>
      </c>
      <c r="D2383" s="16">
        <v>93981.800000000017</v>
      </c>
      <c r="E2383" s="16">
        <v>19531.150000000001</v>
      </c>
      <c r="G2383">
        <v>63</v>
      </c>
      <c r="H2383" t="s">
        <v>7158</v>
      </c>
      <c r="I2383" t="s">
        <v>6061</v>
      </c>
    </row>
    <row r="2384" spans="1:9" x14ac:dyDescent="0.3">
      <c r="A2384" t="s">
        <v>6271</v>
      </c>
      <c r="B2384" t="s">
        <v>4048</v>
      </c>
      <c r="C2384" t="s">
        <v>4351</v>
      </c>
      <c r="D2384" s="16">
        <v>29332.61</v>
      </c>
      <c r="E2384" s="16">
        <v>2998.21</v>
      </c>
      <c r="G2384">
        <v>91</v>
      </c>
      <c r="H2384" t="s">
        <v>7159</v>
      </c>
      <c r="I2384" t="s">
        <v>6063</v>
      </c>
    </row>
    <row r="2385" spans="1:9" x14ac:dyDescent="0.3">
      <c r="A2385" t="s">
        <v>6402</v>
      </c>
      <c r="B2385" t="s">
        <v>4367</v>
      </c>
      <c r="C2385" t="s">
        <v>4366</v>
      </c>
      <c r="D2385" s="16">
        <v>44727.68</v>
      </c>
      <c r="E2385" s="16">
        <v>3607.25</v>
      </c>
      <c r="G2385">
        <v>95</v>
      </c>
      <c r="H2385" t="s">
        <v>7160</v>
      </c>
      <c r="I2385" t="s">
        <v>6065</v>
      </c>
    </row>
    <row r="2386" spans="1:9" x14ac:dyDescent="0.3">
      <c r="A2386" t="s">
        <v>6403</v>
      </c>
      <c r="B2386" t="s">
        <v>4369</v>
      </c>
      <c r="C2386" t="s">
        <v>4368</v>
      </c>
      <c r="D2386" s="16">
        <v>80776.040000000008</v>
      </c>
      <c r="E2386" s="16">
        <v>6774.12</v>
      </c>
      <c r="G2386">
        <v>91</v>
      </c>
      <c r="H2386" t="s">
        <v>7161</v>
      </c>
      <c r="I2386" t="s">
        <v>6069</v>
      </c>
    </row>
    <row r="2387" spans="1:9" x14ac:dyDescent="0.3">
      <c r="A2387" t="s">
        <v>6289</v>
      </c>
      <c r="B2387" t="s">
        <v>4097</v>
      </c>
      <c r="C2387" t="s">
        <v>4370</v>
      </c>
      <c r="D2387" s="16">
        <v>88612.06</v>
      </c>
      <c r="E2387" s="16">
        <v>8420.7900000000009</v>
      </c>
      <c r="G2387">
        <v>55</v>
      </c>
      <c r="H2387" t="s">
        <v>7162</v>
      </c>
      <c r="I2387" t="s">
        <v>6073</v>
      </c>
    </row>
    <row r="2388" spans="1:9" x14ac:dyDescent="0.3">
      <c r="A2388" t="s">
        <v>6400</v>
      </c>
      <c r="B2388" t="s">
        <v>4092</v>
      </c>
      <c r="C2388" t="s">
        <v>4370</v>
      </c>
      <c r="D2388" s="16">
        <v>4932</v>
      </c>
      <c r="E2388" s="16" t="s">
        <v>3282</v>
      </c>
      <c r="F2388" s="16">
        <v>712.37</v>
      </c>
      <c r="G2388">
        <v>1</v>
      </c>
      <c r="H2388" t="s">
        <v>7163</v>
      </c>
      <c r="I2388" t="s">
        <v>6075</v>
      </c>
    </row>
    <row r="2389" spans="1:9" x14ac:dyDescent="0.3">
      <c r="A2389" t="s">
        <v>6404</v>
      </c>
      <c r="B2389" t="s">
        <v>4372</v>
      </c>
      <c r="C2389" t="s">
        <v>4371</v>
      </c>
      <c r="D2389" s="16">
        <v>34925.71</v>
      </c>
      <c r="E2389" s="16">
        <v>2943.71</v>
      </c>
      <c r="G2389">
        <v>89</v>
      </c>
      <c r="H2389" t="s">
        <v>7164</v>
      </c>
      <c r="I2389" t="s">
        <v>6077</v>
      </c>
    </row>
    <row r="2390" spans="1:9" x14ac:dyDescent="0.3">
      <c r="A2390" t="s">
        <v>6400</v>
      </c>
      <c r="B2390" t="s">
        <v>4092</v>
      </c>
      <c r="C2390" t="s">
        <v>4373</v>
      </c>
      <c r="D2390" s="16">
        <v>6718.47</v>
      </c>
      <c r="E2390" s="16" t="s">
        <v>3282</v>
      </c>
      <c r="F2390" s="16">
        <v>1390</v>
      </c>
      <c r="G2390">
        <v>1</v>
      </c>
      <c r="H2390" t="s">
        <v>7165</v>
      </c>
      <c r="I2390" t="s">
        <v>6079</v>
      </c>
    </row>
    <row r="2391" spans="1:9" x14ac:dyDescent="0.3">
      <c r="A2391" t="s">
        <v>3843</v>
      </c>
      <c r="B2391" t="s">
        <v>3802</v>
      </c>
      <c r="C2391" t="s">
        <v>4374</v>
      </c>
      <c r="D2391" s="16">
        <v>149692.24000000002</v>
      </c>
      <c r="E2391" s="16">
        <v>6045.31</v>
      </c>
      <c r="G2391">
        <v>45</v>
      </c>
      <c r="H2391" t="s">
        <v>7166</v>
      </c>
      <c r="I2391" t="s">
        <v>6081</v>
      </c>
    </row>
    <row r="2392" spans="1:9" x14ac:dyDescent="0.3">
      <c r="A2392" t="s">
        <v>6405</v>
      </c>
      <c r="B2392" t="s">
        <v>4376</v>
      </c>
      <c r="C2392" t="s">
        <v>4375</v>
      </c>
      <c r="D2392" s="16">
        <v>132377.59</v>
      </c>
      <c r="E2392" s="16">
        <v>12600.26</v>
      </c>
      <c r="G2392">
        <v>55</v>
      </c>
      <c r="H2392" t="s">
        <v>7167</v>
      </c>
      <c r="I2392" t="s">
        <v>6083</v>
      </c>
    </row>
    <row r="2393" spans="1:9" x14ac:dyDescent="0.3">
      <c r="A2393" t="s">
        <v>6400</v>
      </c>
      <c r="B2393" t="s">
        <v>4092</v>
      </c>
      <c r="C2393" t="s">
        <v>4375</v>
      </c>
      <c r="D2393" s="16">
        <v>6990.16</v>
      </c>
      <c r="E2393" s="16" t="s">
        <v>3282</v>
      </c>
      <c r="F2393" s="16">
        <v>1493.05</v>
      </c>
      <c r="G2393">
        <v>1</v>
      </c>
      <c r="H2393" t="s">
        <v>7168</v>
      </c>
      <c r="I2393" t="s">
        <v>6085</v>
      </c>
    </row>
    <row r="2394" spans="1:9" x14ac:dyDescent="0.3">
      <c r="A2394" t="s">
        <v>6290</v>
      </c>
      <c r="B2394" t="s">
        <v>4099</v>
      </c>
      <c r="C2394" t="s">
        <v>4377</v>
      </c>
      <c r="D2394" s="16">
        <v>108171.39</v>
      </c>
      <c r="E2394" s="16">
        <v>10278.42</v>
      </c>
      <c r="G2394">
        <v>81</v>
      </c>
      <c r="H2394" t="s">
        <v>7169</v>
      </c>
      <c r="I2394" t="s">
        <v>6086</v>
      </c>
    </row>
    <row r="2395" spans="1:9" x14ac:dyDescent="0.3">
      <c r="A2395" t="s">
        <v>6400</v>
      </c>
      <c r="B2395" t="s">
        <v>4092</v>
      </c>
      <c r="C2395" t="s">
        <v>4377</v>
      </c>
      <c r="D2395" s="16">
        <v>5851.38</v>
      </c>
      <c r="E2395" s="16" t="s">
        <v>3282</v>
      </c>
      <c r="F2395" s="16">
        <v>1061.0999999999999</v>
      </c>
      <c r="G2395">
        <v>1</v>
      </c>
      <c r="H2395" t="s">
        <v>7170</v>
      </c>
      <c r="I2395" t="s">
        <v>6088</v>
      </c>
    </row>
    <row r="2396" spans="1:9" x14ac:dyDescent="0.3">
      <c r="A2396" t="s">
        <v>6406</v>
      </c>
      <c r="B2396" t="s">
        <v>4379</v>
      </c>
      <c r="C2396" t="s">
        <v>4378</v>
      </c>
      <c r="D2396" s="16">
        <v>81697.5</v>
      </c>
      <c r="E2396" s="16">
        <v>7032.44</v>
      </c>
      <c r="G2396">
        <v>105</v>
      </c>
      <c r="H2396" t="s">
        <v>7171</v>
      </c>
      <c r="I2396" t="s">
        <v>6090</v>
      </c>
    </row>
    <row r="2397" spans="1:9" x14ac:dyDescent="0.3">
      <c r="A2397" t="s">
        <v>6239</v>
      </c>
      <c r="B2397" t="s">
        <v>4381</v>
      </c>
      <c r="C2397" t="s">
        <v>4380</v>
      </c>
      <c r="D2397" s="16">
        <v>108270.5</v>
      </c>
      <c r="E2397" s="16">
        <v>9493.07</v>
      </c>
      <c r="G2397">
        <v>107</v>
      </c>
      <c r="H2397" t="s">
        <v>7172</v>
      </c>
      <c r="I2397" t="s">
        <v>6092</v>
      </c>
    </row>
    <row r="2398" spans="1:9" x14ac:dyDescent="0.3">
      <c r="A2398" t="s">
        <v>6407</v>
      </c>
      <c r="B2398" t="s">
        <v>4383</v>
      </c>
      <c r="C2398" t="s">
        <v>4382</v>
      </c>
      <c r="D2398" s="16">
        <v>104594.43000000001</v>
      </c>
      <c r="E2398" s="16">
        <v>10137.59</v>
      </c>
      <c r="G2398">
        <v>122</v>
      </c>
      <c r="H2398" t="s">
        <v>7173</v>
      </c>
      <c r="I2398" t="s">
        <v>6094</v>
      </c>
    </row>
    <row r="2399" spans="1:9" x14ac:dyDescent="0.3">
      <c r="A2399" t="s">
        <v>6408</v>
      </c>
      <c r="B2399" t="s">
        <v>4385</v>
      </c>
      <c r="C2399" t="s">
        <v>4384</v>
      </c>
      <c r="D2399" s="16">
        <v>173209.79</v>
      </c>
      <c r="E2399" s="16">
        <v>15300.4</v>
      </c>
      <c r="G2399">
        <v>108</v>
      </c>
      <c r="H2399" t="s">
        <v>7175</v>
      </c>
      <c r="I2399" t="s">
        <v>6098</v>
      </c>
    </row>
    <row r="2400" spans="1:9" x14ac:dyDescent="0.3">
      <c r="A2400" t="s">
        <v>6409</v>
      </c>
      <c r="B2400" t="s">
        <v>4387</v>
      </c>
      <c r="C2400" t="s">
        <v>4386</v>
      </c>
      <c r="D2400" s="16">
        <v>61625.329999999994</v>
      </c>
      <c r="E2400" s="16">
        <v>5599.11</v>
      </c>
      <c r="G2400">
        <v>52</v>
      </c>
      <c r="H2400" t="s">
        <v>7176</v>
      </c>
      <c r="I2400" t="s">
        <v>6099</v>
      </c>
    </row>
    <row r="2401" spans="1:9" x14ac:dyDescent="0.3">
      <c r="A2401" t="s">
        <v>6410</v>
      </c>
      <c r="B2401" t="s">
        <v>4389</v>
      </c>
      <c r="C2401" t="s">
        <v>4388</v>
      </c>
      <c r="D2401" s="16">
        <v>163746.31</v>
      </c>
      <c r="E2401" s="16">
        <v>14467.65</v>
      </c>
      <c r="G2401">
        <v>108</v>
      </c>
      <c r="H2401" t="s">
        <v>7177</v>
      </c>
      <c r="I2401" t="s">
        <v>6101</v>
      </c>
    </row>
    <row r="2402" spans="1:9" x14ac:dyDescent="0.3">
      <c r="A2402" t="s">
        <v>6411</v>
      </c>
      <c r="B2402" t="s">
        <v>4391</v>
      </c>
      <c r="C2402" t="s">
        <v>4390</v>
      </c>
      <c r="D2402" s="16">
        <v>53020.25</v>
      </c>
      <c r="E2402" s="16">
        <v>5394.79</v>
      </c>
      <c r="G2402">
        <v>51</v>
      </c>
      <c r="H2402" t="s">
        <v>7178</v>
      </c>
      <c r="I2402" t="s">
        <v>6103</v>
      </c>
    </row>
    <row r="2403" spans="1:9" x14ac:dyDescent="0.3">
      <c r="A2403" t="s">
        <v>6412</v>
      </c>
      <c r="B2403" t="s">
        <v>4393</v>
      </c>
      <c r="C2403" t="s">
        <v>4392</v>
      </c>
      <c r="D2403" s="16">
        <v>178870.17</v>
      </c>
      <c r="E2403" s="16">
        <v>17523.5</v>
      </c>
      <c r="G2403">
        <v>102</v>
      </c>
      <c r="H2403" t="s">
        <v>7179</v>
      </c>
      <c r="I2403" t="s">
        <v>6105</v>
      </c>
    </row>
    <row r="2404" spans="1:9" x14ac:dyDescent="0.3">
      <c r="A2404" t="s">
        <v>6299</v>
      </c>
      <c r="B2404" t="s">
        <v>4128</v>
      </c>
      <c r="C2404" t="s">
        <v>4394</v>
      </c>
      <c r="D2404" s="16">
        <v>112063.95000000001</v>
      </c>
      <c r="E2404" s="16">
        <v>9989.98</v>
      </c>
      <c r="G2404">
        <v>108</v>
      </c>
      <c r="H2404" t="s">
        <v>7180</v>
      </c>
      <c r="I2404" t="s">
        <v>6106</v>
      </c>
    </row>
    <row r="2405" spans="1:9" x14ac:dyDescent="0.3">
      <c r="A2405" t="s">
        <v>6413</v>
      </c>
      <c r="B2405" t="s">
        <v>4396</v>
      </c>
      <c r="C2405" t="s">
        <v>4395</v>
      </c>
      <c r="D2405" s="16">
        <v>97533.670000000013</v>
      </c>
      <c r="E2405" s="16">
        <v>8698.4</v>
      </c>
      <c r="G2405">
        <v>107</v>
      </c>
      <c r="H2405" t="s">
        <v>7181</v>
      </c>
      <c r="I2405" t="s">
        <v>6107</v>
      </c>
    </row>
    <row r="2406" spans="1:9" x14ac:dyDescent="0.3">
      <c r="A2406" t="s">
        <v>6414</v>
      </c>
      <c r="B2406" t="s">
        <v>4398</v>
      </c>
      <c r="C2406" t="s">
        <v>4397</v>
      </c>
      <c r="D2406" s="16">
        <v>225542.91</v>
      </c>
      <c r="E2406" s="16">
        <v>20231.88</v>
      </c>
      <c r="G2406">
        <v>107</v>
      </c>
      <c r="H2406" t="s">
        <v>7182</v>
      </c>
      <c r="I2406" t="s">
        <v>6109</v>
      </c>
    </row>
    <row r="2407" spans="1:9" x14ac:dyDescent="0.3">
      <c r="A2407" t="s">
        <v>6415</v>
      </c>
      <c r="B2407" t="s">
        <v>4400</v>
      </c>
      <c r="C2407" t="s">
        <v>4399</v>
      </c>
      <c r="D2407" s="16">
        <v>57602.049999999996</v>
      </c>
      <c r="E2407" s="16">
        <v>5735.01</v>
      </c>
      <c r="G2407">
        <v>71</v>
      </c>
      <c r="H2407" t="s">
        <v>7183</v>
      </c>
      <c r="I2407" t="s">
        <v>6111</v>
      </c>
    </row>
    <row r="2408" spans="1:9" x14ac:dyDescent="0.3">
      <c r="A2408" t="s">
        <v>6416</v>
      </c>
      <c r="B2408" t="s">
        <v>4402</v>
      </c>
      <c r="C2408" t="s">
        <v>4401</v>
      </c>
      <c r="D2408" s="16">
        <v>79949.400000000009</v>
      </c>
      <c r="E2408" s="16">
        <v>7093.84</v>
      </c>
      <c r="G2408">
        <v>108</v>
      </c>
      <c r="H2408" t="s">
        <v>7184</v>
      </c>
      <c r="I2408" t="s">
        <v>6113</v>
      </c>
    </row>
    <row r="2409" spans="1:9" x14ac:dyDescent="0.3">
      <c r="A2409" t="s">
        <v>6417</v>
      </c>
      <c r="B2409" t="s">
        <v>4404</v>
      </c>
      <c r="C2409" t="s">
        <v>4403</v>
      </c>
      <c r="D2409" s="16">
        <v>48060.659999999996</v>
      </c>
      <c r="E2409" s="16">
        <v>4053.53</v>
      </c>
      <c r="G2409">
        <v>122</v>
      </c>
      <c r="H2409" t="s">
        <v>7185</v>
      </c>
      <c r="I2409" t="s">
        <v>6115</v>
      </c>
    </row>
    <row r="2410" spans="1:9" x14ac:dyDescent="0.3">
      <c r="A2410" t="s">
        <v>6418</v>
      </c>
      <c r="B2410" t="s">
        <v>4406</v>
      </c>
      <c r="C2410" t="s">
        <v>4405</v>
      </c>
      <c r="D2410" s="16">
        <v>50986.81</v>
      </c>
      <c r="E2410" s="16">
        <v>4366.33</v>
      </c>
      <c r="G2410">
        <v>135</v>
      </c>
      <c r="H2410" t="s">
        <v>7186</v>
      </c>
      <c r="I2410" t="s">
        <v>6117</v>
      </c>
    </row>
    <row r="2411" spans="1:9" x14ac:dyDescent="0.3">
      <c r="A2411" t="s">
        <v>6419</v>
      </c>
      <c r="B2411" t="s">
        <v>4408</v>
      </c>
      <c r="C2411" t="s">
        <v>4407</v>
      </c>
      <c r="D2411" s="16">
        <v>86152.19</v>
      </c>
      <c r="E2411" s="16">
        <v>7598.16</v>
      </c>
      <c r="G2411">
        <v>113</v>
      </c>
      <c r="H2411" t="s">
        <v>7187</v>
      </c>
      <c r="I2411" t="s">
        <v>6119</v>
      </c>
    </row>
    <row r="2412" spans="1:9" x14ac:dyDescent="0.3">
      <c r="A2412" t="s">
        <v>6420</v>
      </c>
      <c r="B2412" t="s">
        <v>4410</v>
      </c>
      <c r="C2412" t="s">
        <v>4409</v>
      </c>
      <c r="D2412" s="16">
        <v>64506.919999999991</v>
      </c>
      <c r="E2412" s="16">
        <v>5479.14</v>
      </c>
      <c r="G2412">
        <v>133</v>
      </c>
      <c r="H2412" t="s">
        <v>7188</v>
      </c>
      <c r="I2412" t="s">
        <v>6121</v>
      </c>
    </row>
    <row r="2413" spans="1:9" x14ac:dyDescent="0.3">
      <c r="A2413" t="s">
        <v>6335</v>
      </c>
      <c r="B2413" t="s">
        <v>4211</v>
      </c>
      <c r="C2413" t="s">
        <v>4411</v>
      </c>
      <c r="D2413" s="16">
        <v>82716.89</v>
      </c>
      <c r="E2413" s="16">
        <v>7324.96</v>
      </c>
      <c r="G2413">
        <v>106</v>
      </c>
      <c r="H2413" t="s">
        <v>7189</v>
      </c>
      <c r="I2413" t="s">
        <v>6123</v>
      </c>
    </row>
    <row r="2414" spans="1:9" x14ac:dyDescent="0.3">
      <c r="A2414" t="s">
        <v>6421</v>
      </c>
      <c r="B2414" t="s">
        <v>4413</v>
      </c>
      <c r="C2414" t="s">
        <v>4412</v>
      </c>
      <c r="D2414" s="16">
        <v>98065.72</v>
      </c>
      <c r="E2414" s="16">
        <v>8579.83</v>
      </c>
      <c r="G2414">
        <v>126</v>
      </c>
      <c r="H2414" t="s">
        <v>7190</v>
      </c>
      <c r="I2414" t="s">
        <v>6125</v>
      </c>
    </row>
    <row r="2415" spans="1:9" x14ac:dyDescent="0.3">
      <c r="A2415" t="s">
        <v>6422</v>
      </c>
      <c r="B2415" t="s">
        <v>4415</v>
      </c>
      <c r="C2415" t="s">
        <v>4414</v>
      </c>
      <c r="D2415" s="16">
        <v>89586.42</v>
      </c>
      <c r="E2415" s="16">
        <v>8872.85</v>
      </c>
      <c r="G2415">
        <v>83</v>
      </c>
      <c r="H2415" t="s">
        <v>7191</v>
      </c>
      <c r="I2415" t="s">
        <v>6129</v>
      </c>
    </row>
    <row r="2416" spans="1:9" x14ac:dyDescent="0.3">
      <c r="A2416" t="s">
        <v>646</v>
      </c>
      <c r="B2416" t="s">
        <v>4417</v>
      </c>
      <c r="C2416" t="s">
        <v>4416</v>
      </c>
      <c r="D2416" s="16">
        <v>92086.13</v>
      </c>
      <c r="E2416" s="16">
        <v>8119.63</v>
      </c>
      <c r="G2416">
        <v>106</v>
      </c>
      <c r="H2416" t="s">
        <v>7192</v>
      </c>
      <c r="I2416" t="s">
        <v>6131</v>
      </c>
    </row>
    <row r="2417" spans="1:9" x14ac:dyDescent="0.3">
      <c r="A2417" t="s">
        <v>6423</v>
      </c>
      <c r="B2417" t="s">
        <v>4419</v>
      </c>
      <c r="C2417" t="s">
        <v>4418</v>
      </c>
      <c r="D2417" s="16">
        <v>170647.78000000003</v>
      </c>
      <c r="E2417" s="16">
        <v>15081.61</v>
      </c>
      <c r="G2417">
        <v>108</v>
      </c>
      <c r="H2417" t="s">
        <v>7193</v>
      </c>
      <c r="I2417" t="s">
        <v>6133</v>
      </c>
    </row>
    <row r="2418" spans="1:9" x14ac:dyDescent="0.3">
      <c r="A2418" t="s">
        <v>6424</v>
      </c>
      <c r="B2418" t="s">
        <v>4421</v>
      </c>
      <c r="C2418" t="s">
        <v>4420</v>
      </c>
      <c r="D2418" s="16">
        <v>146548.66</v>
      </c>
      <c r="E2418" s="16">
        <v>12937.38</v>
      </c>
      <c r="G2418">
        <v>108</v>
      </c>
      <c r="H2418" t="s">
        <v>7194</v>
      </c>
      <c r="I2418" t="s">
        <v>6135</v>
      </c>
    </row>
    <row r="2419" spans="1:9" x14ac:dyDescent="0.3">
      <c r="A2419" t="s">
        <v>6425</v>
      </c>
      <c r="B2419" t="s">
        <v>4423</v>
      </c>
      <c r="C2419" t="s">
        <v>4422</v>
      </c>
      <c r="D2419" s="16">
        <v>66070.13</v>
      </c>
      <c r="E2419" s="16">
        <v>5383.7</v>
      </c>
      <c r="G2419">
        <v>95</v>
      </c>
      <c r="H2419" t="s">
        <v>7195</v>
      </c>
      <c r="I2419" t="s">
        <v>6137</v>
      </c>
    </row>
    <row r="2420" spans="1:9" x14ac:dyDescent="0.3">
      <c r="A2420" t="s">
        <v>529</v>
      </c>
      <c r="B2420" t="s">
        <v>171</v>
      </c>
      <c r="C2420" t="s">
        <v>4424</v>
      </c>
      <c r="D2420" s="16">
        <v>88103.91</v>
      </c>
      <c r="E2420" s="16">
        <v>7789.39</v>
      </c>
      <c r="G2420">
        <v>108</v>
      </c>
      <c r="H2420" t="s">
        <v>8011</v>
      </c>
      <c r="I2420" t="s">
        <v>6235</v>
      </c>
    </row>
    <row r="2421" spans="1:9" x14ac:dyDescent="0.3">
      <c r="A2421" t="s">
        <v>6426</v>
      </c>
      <c r="B2421" t="s">
        <v>4426</v>
      </c>
      <c r="C2421" t="s">
        <v>4425</v>
      </c>
      <c r="D2421" s="16">
        <v>46943.38</v>
      </c>
      <c r="E2421" s="16">
        <v>4176.95</v>
      </c>
      <c r="G2421">
        <v>40</v>
      </c>
      <c r="H2421" t="s">
        <v>8012</v>
      </c>
      <c r="I2421" t="s">
        <v>6140</v>
      </c>
    </row>
    <row r="2422" spans="1:9" x14ac:dyDescent="0.3">
      <c r="A2422" t="s">
        <v>7981</v>
      </c>
      <c r="B2422" t="s">
        <v>4427</v>
      </c>
      <c r="C2422" t="s">
        <v>4425</v>
      </c>
      <c r="D2422" s="16">
        <v>2404.7199999999998</v>
      </c>
      <c r="E2422" s="16" t="s">
        <v>3282</v>
      </c>
      <c r="G2422">
        <v>1</v>
      </c>
      <c r="H2422" t="s">
        <v>7196</v>
      </c>
      <c r="I2422" t="s">
        <v>6142</v>
      </c>
    </row>
    <row r="2423" spans="1:9" x14ac:dyDescent="0.3">
      <c r="A2423" t="s">
        <v>7759</v>
      </c>
      <c r="B2423" t="s">
        <v>2977</v>
      </c>
      <c r="C2423" t="s">
        <v>4425</v>
      </c>
      <c r="D2423" s="16">
        <v>2404.7199999999998</v>
      </c>
      <c r="E2423" s="16" t="s">
        <v>3282</v>
      </c>
      <c r="G2423">
        <v>1</v>
      </c>
      <c r="H2423" t="s">
        <v>7197</v>
      </c>
      <c r="I2423" t="s">
        <v>6144</v>
      </c>
    </row>
    <row r="2424" spans="1:9" x14ac:dyDescent="0.3">
      <c r="A2424" t="s">
        <v>6427</v>
      </c>
      <c r="B2424" t="s">
        <v>4429</v>
      </c>
      <c r="C2424" t="s">
        <v>4428</v>
      </c>
      <c r="D2424" s="16">
        <v>83196.179999999993</v>
      </c>
      <c r="E2424" s="16">
        <v>7375.49</v>
      </c>
      <c r="G2424">
        <v>75</v>
      </c>
      <c r="H2424" t="s">
        <v>7198</v>
      </c>
      <c r="I2424" t="s">
        <v>6146</v>
      </c>
    </row>
    <row r="2425" spans="1:9" x14ac:dyDescent="0.3">
      <c r="A2425" t="s">
        <v>7981</v>
      </c>
      <c r="B2425" t="s">
        <v>4427</v>
      </c>
      <c r="C2425" t="s">
        <v>4428</v>
      </c>
      <c r="D2425" s="16">
        <v>4968.0800000000008</v>
      </c>
      <c r="E2425" s="16" t="s">
        <v>3282</v>
      </c>
      <c r="G2425">
        <v>1</v>
      </c>
      <c r="H2425" t="s">
        <v>7199</v>
      </c>
      <c r="I2425" t="s">
        <v>6148</v>
      </c>
    </row>
    <row r="2426" spans="1:9" x14ac:dyDescent="0.3">
      <c r="A2426" t="s">
        <v>7759</v>
      </c>
      <c r="B2426" t="s">
        <v>2977</v>
      </c>
      <c r="C2426" t="s">
        <v>4428</v>
      </c>
      <c r="D2426" s="16">
        <v>4968.0800000000008</v>
      </c>
      <c r="E2426" s="16" t="s">
        <v>3282</v>
      </c>
      <c r="G2426">
        <v>1</v>
      </c>
      <c r="H2426" t="s">
        <v>7200</v>
      </c>
      <c r="I2426" t="s">
        <v>6150</v>
      </c>
    </row>
    <row r="2427" spans="1:9" x14ac:dyDescent="0.3">
      <c r="A2427" t="s">
        <v>731</v>
      </c>
      <c r="B2427" t="s">
        <v>4431</v>
      </c>
      <c r="C2427" t="s">
        <v>4430</v>
      </c>
      <c r="D2427" s="16">
        <v>32177.45</v>
      </c>
      <c r="E2427" s="16" t="s">
        <v>3282</v>
      </c>
      <c r="G2427">
        <v>1</v>
      </c>
      <c r="H2427" t="s">
        <v>7201</v>
      </c>
      <c r="I2427" t="s">
        <v>6152</v>
      </c>
    </row>
    <row r="2428" spans="1:9" x14ac:dyDescent="0.3">
      <c r="A2428" t="s">
        <v>7982</v>
      </c>
      <c r="B2428" t="s">
        <v>4432</v>
      </c>
      <c r="C2428" t="s">
        <v>4430</v>
      </c>
      <c r="D2428" s="16">
        <v>32177.45</v>
      </c>
      <c r="E2428" s="16" t="s">
        <v>3282</v>
      </c>
      <c r="G2428">
        <v>1</v>
      </c>
      <c r="H2428" t="s">
        <v>7202</v>
      </c>
      <c r="I2428" t="s">
        <v>6154</v>
      </c>
    </row>
    <row r="2429" spans="1:9" x14ac:dyDescent="0.3">
      <c r="A2429" t="s">
        <v>6428</v>
      </c>
      <c r="B2429" t="s">
        <v>4434</v>
      </c>
      <c r="C2429" t="s">
        <v>4433</v>
      </c>
      <c r="D2429" s="16">
        <v>119511.31</v>
      </c>
      <c r="E2429" s="16">
        <v>10581.32</v>
      </c>
      <c r="G2429">
        <v>73</v>
      </c>
      <c r="H2429" t="s">
        <v>7203</v>
      </c>
      <c r="I2429" t="s">
        <v>6156</v>
      </c>
    </row>
    <row r="2430" spans="1:9" x14ac:dyDescent="0.3">
      <c r="A2430" t="s">
        <v>8015</v>
      </c>
      <c r="B2430" t="s">
        <v>4436</v>
      </c>
      <c r="C2430" t="s">
        <v>4435</v>
      </c>
      <c r="D2430" s="16">
        <v>36035.07</v>
      </c>
      <c r="E2430" s="16" t="s">
        <v>3282</v>
      </c>
      <c r="G2430">
        <v>39</v>
      </c>
      <c r="H2430" t="s">
        <v>7204</v>
      </c>
      <c r="I2430" t="s">
        <v>6158</v>
      </c>
    </row>
    <row r="2431" spans="1:9" x14ac:dyDescent="0.3">
      <c r="A2431" t="s">
        <v>6429</v>
      </c>
      <c r="B2431" t="s">
        <v>4438</v>
      </c>
      <c r="C2431" t="s">
        <v>4437</v>
      </c>
      <c r="D2431" s="16">
        <v>97815.41</v>
      </c>
      <c r="E2431" s="16">
        <v>7600.52</v>
      </c>
      <c r="G2431">
        <v>105</v>
      </c>
      <c r="H2431" t="s">
        <v>7205</v>
      </c>
      <c r="I2431" t="s">
        <v>6160</v>
      </c>
    </row>
    <row r="2432" spans="1:9" x14ac:dyDescent="0.3">
      <c r="A2432" t="s">
        <v>8015</v>
      </c>
      <c r="B2432" t="s">
        <v>4436</v>
      </c>
      <c r="C2432" t="s">
        <v>4439</v>
      </c>
      <c r="D2432" s="16">
        <v>119065.78</v>
      </c>
      <c r="E2432" s="16" t="s">
        <v>3282</v>
      </c>
      <c r="G2432">
        <v>76</v>
      </c>
      <c r="H2432" t="s">
        <v>7206</v>
      </c>
      <c r="I2432" t="s">
        <v>6162</v>
      </c>
    </row>
    <row r="2433" spans="1:9" x14ac:dyDescent="0.3">
      <c r="A2433" t="s">
        <v>8016</v>
      </c>
      <c r="B2433" t="s">
        <v>4441</v>
      </c>
      <c r="C2433" t="s">
        <v>4440</v>
      </c>
      <c r="D2433" s="16">
        <v>68881.83</v>
      </c>
      <c r="E2433" s="16">
        <v>5114.3599999999997</v>
      </c>
      <c r="G2433">
        <v>174</v>
      </c>
      <c r="H2433" t="s">
        <v>7207</v>
      </c>
      <c r="I2433" t="s">
        <v>6164</v>
      </c>
    </row>
    <row r="2434" spans="1:9" x14ac:dyDescent="0.3">
      <c r="A2434" t="s">
        <v>545</v>
      </c>
      <c r="B2434" t="s">
        <v>713</v>
      </c>
      <c r="C2434" t="s">
        <v>4442</v>
      </c>
      <c r="D2434" s="16">
        <v>13895.56</v>
      </c>
      <c r="E2434" s="16" t="s">
        <v>3282</v>
      </c>
      <c r="F2434" s="16">
        <v>4112.34</v>
      </c>
      <c r="G2434">
        <v>1</v>
      </c>
      <c r="H2434" t="s">
        <v>7208</v>
      </c>
      <c r="I2434" t="s">
        <v>6166</v>
      </c>
    </row>
    <row r="2435" spans="1:9" x14ac:dyDescent="0.3">
      <c r="A2435" t="s">
        <v>8017</v>
      </c>
      <c r="B2435" t="s">
        <v>4444</v>
      </c>
      <c r="C2435" t="s">
        <v>4443</v>
      </c>
      <c r="D2435" s="16">
        <v>105349.66</v>
      </c>
      <c r="E2435" s="16">
        <v>11722.97</v>
      </c>
      <c r="G2435">
        <v>50</v>
      </c>
      <c r="H2435" t="s">
        <v>7209</v>
      </c>
      <c r="I2435" t="s">
        <v>6168</v>
      </c>
    </row>
    <row r="2436" spans="1:9" x14ac:dyDescent="0.3">
      <c r="A2436" t="s">
        <v>6430</v>
      </c>
      <c r="B2436" t="s">
        <v>4446</v>
      </c>
      <c r="C2436" t="s">
        <v>4445</v>
      </c>
      <c r="D2436" s="16">
        <v>122363.3</v>
      </c>
      <c r="E2436" s="16">
        <v>7729.33</v>
      </c>
      <c r="G2436">
        <v>159</v>
      </c>
      <c r="H2436" t="s">
        <v>7210</v>
      </c>
      <c r="I2436" t="s">
        <v>6170</v>
      </c>
    </row>
    <row r="2437" spans="1:9" x14ac:dyDescent="0.3">
      <c r="A2437" t="s">
        <v>8018</v>
      </c>
      <c r="B2437" t="s">
        <v>4448</v>
      </c>
      <c r="C2437" t="s">
        <v>4447</v>
      </c>
      <c r="D2437" s="16">
        <v>31581.31</v>
      </c>
      <c r="E2437" s="16">
        <v>2650.82</v>
      </c>
      <c r="G2437">
        <v>107</v>
      </c>
      <c r="H2437" t="s">
        <v>7211</v>
      </c>
      <c r="I2437" t="s">
        <v>6172</v>
      </c>
    </row>
    <row r="2438" spans="1:9" x14ac:dyDescent="0.3">
      <c r="A2438" t="s">
        <v>737</v>
      </c>
      <c r="B2438" t="s">
        <v>696</v>
      </c>
      <c r="C2438" t="s">
        <v>4449</v>
      </c>
      <c r="D2438" s="16">
        <v>85916.59</v>
      </c>
      <c r="E2438" s="16" t="s">
        <v>3282</v>
      </c>
      <c r="F2438" s="16">
        <v>31430.66</v>
      </c>
      <c r="G2438">
        <v>1</v>
      </c>
      <c r="H2438" t="s">
        <v>7212</v>
      </c>
      <c r="I2438" t="s">
        <v>6174</v>
      </c>
    </row>
    <row r="2439" spans="1:9" x14ac:dyDescent="0.3">
      <c r="A2439" t="s">
        <v>737</v>
      </c>
      <c r="B2439" t="s">
        <v>696</v>
      </c>
      <c r="C2439" t="s">
        <v>4450</v>
      </c>
      <c r="D2439" s="16">
        <v>30967.87</v>
      </c>
      <c r="E2439" s="16" t="s">
        <v>3282</v>
      </c>
      <c r="F2439" s="16">
        <v>10588.04</v>
      </c>
      <c r="G2439">
        <v>1</v>
      </c>
      <c r="H2439" t="s">
        <v>7213</v>
      </c>
      <c r="I2439" t="s">
        <v>6176</v>
      </c>
    </row>
    <row r="2440" spans="1:9" x14ac:dyDescent="0.3">
      <c r="A2440" t="s">
        <v>6431</v>
      </c>
      <c r="B2440" t="s">
        <v>4452</v>
      </c>
      <c r="C2440" t="s">
        <v>4451</v>
      </c>
      <c r="D2440" s="16">
        <v>80320.990000000005</v>
      </c>
      <c r="E2440" s="16">
        <v>5099.3599999999997</v>
      </c>
      <c r="G2440">
        <v>87</v>
      </c>
      <c r="H2440" t="s">
        <v>7214</v>
      </c>
      <c r="I2440" t="s">
        <v>6178</v>
      </c>
    </row>
    <row r="2441" spans="1:9" x14ac:dyDescent="0.3">
      <c r="A2441" t="s">
        <v>14</v>
      </c>
      <c r="B2441" t="s">
        <v>13</v>
      </c>
      <c r="C2441" t="s">
        <v>4451</v>
      </c>
      <c r="D2441" s="16">
        <v>2939.97</v>
      </c>
      <c r="E2441" s="16" t="s">
        <v>3282</v>
      </c>
      <c r="F2441" s="16">
        <v>120.35</v>
      </c>
      <c r="G2441">
        <v>1</v>
      </c>
      <c r="H2441" t="s">
        <v>7215</v>
      </c>
      <c r="I2441" t="s">
        <v>6180</v>
      </c>
    </row>
    <row r="2442" spans="1:9" x14ac:dyDescent="0.3">
      <c r="A2442" t="s">
        <v>6526</v>
      </c>
      <c r="B2442" t="s">
        <v>2403</v>
      </c>
      <c r="C2442" t="s">
        <v>4451</v>
      </c>
      <c r="D2442" s="16">
        <v>2939.97</v>
      </c>
      <c r="E2442" s="16" t="s">
        <v>3282</v>
      </c>
      <c r="F2442" s="16">
        <v>120.35</v>
      </c>
      <c r="G2442">
        <v>1</v>
      </c>
      <c r="H2442" t="s">
        <v>7216</v>
      </c>
      <c r="I2442" t="s">
        <v>6182</v>
      </c>
    </row>
    <row r="2443" spans="1:9" x14ac:dyDescent="0.3">
      <c r="A2443" t="s">
        <v>6432</v>
      </c>
      <c r="B2443" t="s">
        <v>4454</v>
      </c>
      <c r="C2443" t="s">
        <v>4453</v>
      </c>
      <c r="D2443" s="16">
        <v>118671.67</v>
      </c>
      <c r="E2443" s="16">
        <v>11420.96</v>
      </c>
      <c r="G2443">
        <v>172</v>
      </c>
      <c r="H2443" t="s">
        <v>8032</v>
      </c>
      <c r="I2443" t="s">
        <v>6185</v>
      </c>
    </row>
    <row r="2444" spans="1:9" x14ac:dyDescent="0.3">
      <c r="A2444" t="s">
        <v>6433</v>
      </c>
      <c r="B2444" t="s">
        <v>4456</v>
      </c>
      <c r="C2444" t="s">
        <v>4455</v>
      </c>
      <c r="D2444" s="16">
        <v>119636.02</v>
      </c>
      <c r="E2444" s="16">
        <v>10456.61</v>
      </c>
      <c r="G2444">
        <v>89</v>
      </c>
      <c r="H2444" t="s">
        <v>7217</v>
      </c>
      <c r="I2444" t="s">
        <v>6187</v>
      </c>
    </row>
    <row r="2445" spans="1:9" x14ac:dyDescent="0.3">
      <c r="A2445" t="s">
        <v>6434</v>
      </c>
      <c r="B2445" t="s">
        <v>4458</v>
      </c>
      <c r="C2445" t="s">
        <v>4457</v>
      </c>
      <c r="D2445" s="16">
        <v>44465.58</v>
      </c>
      <c r="E2445" s="16">
        <v>3815.48</v>
      </c>
      <c r="G2445">
        <v>68</v>
      </c>
      <c r="H2445" t="s">
        <v>7218</v>
      </c>
      <c r="I2445" t="s">
        <v>6189</v>
      </c>
    </row>
    <row r="2446" spans="1:9" x14ac:dyDescent="0.3">
      <c r="A2446" t="s">
        <v>6435</v>
      </c>
      <c r="B2446" t="s">
        <v>4460</v>
      </c>
      <c r="C2446" t="s">
        <v>4459</v>
      </c>
      <c r="D2446" s="16">
        <v>96106.63</v>
      </c>
      <c r="E2446" s="16">
        <v>7946</v>
      </c>
      <c r="G2446">
        <v>212</v>
      </c>
      <c r="H2446" t="s">
        <v>7219</v>
      </c>
      <c r="I2446" t="s">
        <v>6193</v>
      </c>
    </row>
    <row r="2447" spans="1:9" x14ac:dyDescent="0.3">
      <c r="A2447" t="s">
        <v>6436</v>
      </c>
      <c r="B2447" t="s">
        <v>4462</v>
      </c>
      <c r="C2447" t="s">
        <v>4461</v>
      </c>
      <c r="D2447" s="16">
        <v>111947.79</v>
      </c>
      <c r="E2447" s="16">
        <v>7013.25</v>
      </c>
      <c r="G2447">
        <v>35</v>
      </c>
      <c r="H2447" t="s">
        <v>7220</v>
      </c>
      <c r="I2447" t="s">
        <v>6194</v>
      </c>
    </row>
    <row r="2448" spans="1:9" x14ac:dyDescent="0.3">
      <c r="A2448" t="s">
        <v>6437</v>
      </c>
      <c r="B2448" t="s">
        <v>4464</v>
      </c>
      <c r="C2448" t="s">
        <v>4463</v>
      </c>
      <c r="D2448" s="16">
        <v>121233.59</v>
      </c>
      <c r="E2448" s="16">
        <v>8859.0400000000009</v>
      </c>
      <c r="G2448">
        <v>127</v>
      </c>
      <c r="H2448" t="s">
        <v>7221</v>
      </c>
      <c r="I2448" t="s">
        <v>6196</v>
      </c>
    </row>
    <row r="2449" spans="1:9" x14ac:dyDescent="0.3">
      <c r="A2449" t="s">
        <v>6438</v>
      </c>
      <c r="B2449" t="s">
        <v>4466</v>
      </c>
      <c r="C2449" t="s">
        <v>4465</v>
      </c>
      <c r="D2449" s="16">
        <v>87103.34</v>
      </c>
      <c r="E2449" s="16">
        <v>3970.48</v>
      </c>
      <c r="G2449">
        <v>26</v>
      </c>
      <c r="H2449" t="s">
        <v>8013</v>
      </c>
      <c r="I2449" t="s">
        <v>6198</v>
      </c>
    </row>
    <row r="2450" spans="1:9" x14ac:dyDescent="0.3">
      <c r="A2450" t="s">
        <v>6439</v>
      </c>
      <c r="B2450" t="s">
        <v>4468</v>
      </c>
      <c r="C2450" t="s">
        <v>4467</v>
      </c>
      <c r="D2450" s="16">
        <v>122009.15</v>
      </c>
      <c r="E2450" s="16">
        <v>8083.48</v>
      </c>
      <c r="G2450">
        <v>195</v>
      </c>
      <c r="H2450" t="s">
        <v>7222</v>
      </c>
      <c r="I2450" t="s">
        <v>6199</v>
      </c>
    </row>
    <row r="2451" spans="1:9" x14ac:dyDescent="0.3">
      <c r="A2451" t="s">
        <v>6440</v>
      </c>
      <c r="B2451" t="s">
        <v>4470</v>
      </c>
      <c r="C2451" t="s">
        <v>4469</v>
      </c>
      <c r="D2451" s="16">
        <v>108922.19</v>
      </c>
      <c r="E2451" s="16">
        <v>8150.44</v>
      </c>
      <c r="G2451">
        <v>195</v>
      </c>
      <c r="H2451" t="s">
        <v>7223</v>
      </c>
      <c r="I2451" t="s">
        <v>6200</v>
      </c>
    </row>
    <row r="2452" spans="1:9" x14ac:dyDescent="0.3">
      <c r="A2452" t="s">
        <v>6441</v>
      </c>
      <c r="B2452" t="s">
        <v>4472</v>
      </c>
      <c r="C2452" t="s">
        <v>4471</v>
      </c>
      <c r="D2452" s="16">
        <v>114924.63</v>
      </c>
      <c r="E2452" s="16">
        <v>8657.99</v>
      </c>
      <c r="G2452">
        <v>192</v>
      </c>
      <c r="H2452" t="s">
        <v>7224</v>
      </c>
      <c r="I2452" t="s">
        <v>6202</v>
      </c>
    </row>
    <row r="2453" spans="1:9" x14ac:dyDescent="0.3">
      <c r="A2453" t="s">
        <v>6442</v>
      </c>
      <c r="B2453" t="s">
        <v>4474</v>
      </c>
      <c r="C2453" t="s">
        <v>4473</v>
      </c>
      <c r="D2453" s="16">
        <v>82284.570000000007</v>
      </c>
      <c r="E2453" s="16">
        <v>7219.43</v>
      </c>
      <c r="G2453">
        <v>73</v>
      </c>
      <c r="H2453" t="s">
        <v>7225</v>
      </c>
      <c r="I2453" t="s">
        <v>6204</v>
      </c>
    </row>
    <row r="2454" spans="1:9" x14ac:dyDescent="0.3">
      <c r="A2454" t="s">
        <v>6443</v>
      </c>
      <c r="B2454" t="s">
        <v>2300</v>
      </c>
      <c r="C2454" t="s">
        <v>3685</v>
      </c>
      <c r="D2454" s="16">
        <v>96792.56</v>
      </c>
      <c r="E2454" s="16">
        <v>9070.26</v>
      </c>
      <c r="G2454">
        <v>215</v>
      </c>
      <c r="H2454" t="s">
        <v>7226</v>
      </c>
      <c r="I2454" t="s">
        <v>6206</v>
      </c>
    </row>
    <row r="2455" spans="1:9" x14ac:dyDescent="0.3">
      <c r="A2455" t="s">
        <v>3295</v>
      </c>
      <c r="B2455" t="s">
        <v>4475</v>
      </c>
      <c r="C2455" t="s">
        <v>3685</v>
      </c>
      <c r="D2455" s="16">
        <v>18328.61</v>
      </c>
      <c r="E2455" s="16" t="s">
        <v>3282</v>
      </c>
      <c r="F2455" s="16">
        <v>5793.84</v>
      </c>
      <c r="G2455">
        <v>1</v>
      </c>
      <c r="H2455" t="s">
        <v>8014</v>
      </c>
      <c r="I2455" t="s">
        <v>6208</v>
      </c>
    </row>
    <row r="2456" spans="1:9" x14ac:dyDescent="0.3">
      <c r="A2456" t="s">
        <v>6444</v>
      </c>
      <c r="B2456" t="s">
        <v>4477</v>
      </c>
      <c r="C2456" t="s">
        <v>4476</v>
      </c>
      <c r="D2456" s="16">
        <v>64332.62</v>
      </c>
      <c r="E2456" s="16">
        <v>4703.01</v>
      </c>
      <c r="G2456">
        <v>109</v>
      </c>
    </row>
    <row r="2457" spans="1:9" x14ac:dyDescent="0.3">
      <c r="A2457" t="s">
        <v>6445</v>
      </c>
      <c r="B2457" t="s">
        <v>4479</v>
      </c>
      <c r="C2457" t="s">
        <v>4478</v>
      </c>
      <c r="D2457" s="16">
        <v>98911.6</v>
      </c>
      <c r="E2457" s="16">
        <v>8903.49</v>
      </c>
      <c r="G2457">
        <v>112</v>
      </c>
    </row>
    <row r="2458" spans="1:9" x14ac:dyDescent="0.3">
      <c r="A2458" t="s">
        <v>6446</v>
      </c>
      <c r="B2458" t="s">
        <v>4481</v>
      </c>
      <c r="C2458" t="s">
        <v>4480</v>
      </c>
      <c r="D2458" s="16">
        <v>40253.269999999997</v>
      </c>
      <c r="E2458" s="16" t="s">
        <v>3282</v>
      </c>
      <c r="F2458" s="16">
        <v>14110.09</v>
      </c>
      <c r="G2458">
        <v>1</v>
      </c>
    </row>
    <row r="2459" spans="1:9" x14ac:dyDescent="0.3">
      <c r="A2459" t="s">
        <v>3366</v>
      </c>
      <c r="B2459" t="s">
        <v>2600</v>
      </c>
      <c r="C2459" t="s">
        <v>4482</v>
      </c>
      <c r="D2459" s="16">
        <v>121246</v>
      </c>
      <c r="E2459" s="16">
        <v>8846.6299999999992</v>
      </c>
      <c r="G2459">
        <v>215</v>
      </c>
    </row>
    <row r="2460" spans="1:9" x14ac:dyDescent="0.3">
      <c r="A2460" t="s">
        <v>6447</v>
      </c>
      <c r="B2460" t="s">
        <v>4484</v>
      </c>
      <c r="C2460" t="s">
        <v>4483</v>
      </c>
      <c r="D2460" s="16">
        <v>84946.98</v>
      </c>
      <c r="E2460" s="16" t="s">
        <v>3282</v>
      </c>
      <c r="G2460">
        <v>1</v>
      </c>
    </row>
    <row r="2461" spans="1:9" x14ac:dyDescent="0.3">
      <c r="A2461" t="s">
        <v>6448</v>
      </c>
      <c r="B2461" t="s">
        <v>3177</v>
      </c>
      <c r="C2461" t="s">
        <v>4485</v>
      </c>
      <c r="D2461" s="16">
        <v>93295.59</v>
      </c>
      <c r="E2461" s="16">
        <v>10757.04</v>
      </c>
      <c r="G2461">
        <v>83</v>
      </c>
    </row>
    <row r="2462" spans="1:9" x14ac:dyDescent="0.3">
      <c r="A2462" t="s">
        <v>6449</v>
      </c>
      <c r="B2462" t="s">
        <v>4487</v>
      </c>
      <c r="C2462" t="s">
        <v>4486</v>
      </c>
      <c r="D2462" s="16">
        <v>41379.589999999997</v>
      </c>
      <c r="E2462" s="16">
        <v>2528.29</v>
      </c>
      <c r="G2462">
        <v>13</v>
      </c>
    </row>
    <row r="2463" spans="1:9" x14ac:dyDescent="0.3">
      <c r="A2463" t="s">
        <v>6450</v>
      </c>
      <c r="B2463" t="s">
        <v>4489</v>
      </c>
      <c r="C2463" t="s">
        <v>4488</v>
      </c>
      <c r="D2463" s="16">
        <v>90470.15</v>
      </c>
      <c r="E2463" s="16">
        <v>7476.45</v>
      </c>
      <c r="G2463">
        <v>52</v>
      </c>
    </row>
    <row r="2464" spans="1:9" x14ac:dyDescent="0.3">
      <c r="A2464" t="s">
        <v>7089</v>
      </c>
      <c r="B2464" t="s">
        <v>4491</v>
      </c>
      <c r="C2464" t="s">
        <v>4490</v>
      </c>
      <c r="D2464" s="16">
        <v>45481.79</v>
      </c>
      <c r="E2464" s="16">
        <v>2731.75</v>
      </c>
      <c r="F2464" s="16">
        <v>229.67</v>
      </c>
      <c r="G2464">
        <v>10</v>
      </c>
    </row>
    <row r="2465" spans="1:7" x14ac:dyDescent="0.3">
      <c r="A2465" t="s">
        <v>7983</v>
      </c>
      <c r="B2465" t="s">
        <v>4493</v>
      </c>
      <c r="C2465" t="s">
        <v>4492</v>
      </c>
      <c r="D2465" s="16">
        <v>121517.89</v>
      </c>
      <c r="E2465" s="16">
        <v>8574.74</v>
      </c>
      <c r="G2465">
        <v>215</v>
      </c>
    </row>
    <row r="2466" spans="1:7" x14ac:dyDescent="0.3">
      <c r="A2466" t="s">
        <v>1012</v>
      </c>
      <c r="B2466" t="s">
        <v>949</v>
      </c>
      <c r="C2466" t="s">
        <v>4494</v>
      </c>
      <c r="D2466" s="16">
        <v>94814.36</v>
      </c>
      <c r="E2466" s="16">
        <v>9238.27</v>
      </c>
      <c r="G2466">
        <v>91</v>
      </c>
    </row>
    <row r="2467" spans="1:7" x14ac:dyDescent="0.3">
      <c r="A2467" t="s">
        <v>3295</v>
      </c>
      <c r="B2467" t="s">
        <v>4475</v>
      </c>
      <c r="C2467" t="s">
        <v>4494</v>
      </c>
      <c r="D2467" s="16">
        <v>19640.990000000002</v>
      </c>
      <c r="E2467" s="16" t="s">
        <v>3282</v>
      </c>
      <c r="F2467" s="16">
        <v>6291.64</v>
      </c>
      <c r="G2467">
        <v>1</v>
      </c>
    </row>
    <row r="2468" spans="1:7" x14ac:dyDescent="0.3">
      <c r="A2468" t="s">
        <v>6451</v>
      </c>
      <c r="B2468" t="s">
        <v>4496</v>
      </c>
      <c r="C2468" t="s">
        <v>4495</v>
      </c>
      <c r="D2468" s="16">
        <v>60514.06</v>
      </c>
      <c r="E2468" s="16" t="s">
        <v>3282</v>
      </c>
      <c r="G2468">
        <v>1</v>
      </c>
    </row>
    <row r="2469" spans="1:7" x14ac:dyDescent="0.3">
      <c r="A2469" t="s">
        <v>6452</v>
      </c>
      <c r="B2469" t="s">
        <v>4498</v>
      </c>
      <c r="C2469" t="s">
        <v>4497</v>
      </c>
      <c r="D2469" s="16">
        <v>72434.63</v>
      </c>
      <c r="E2469" s="16">
        <v>7657.63</v>
      </c>
      <c r="G2469">
        <v>123</v>
      </c>
    </row>
    <row r="2470" spans="1:7" x14ac:dyDescent="0.3">
      <c r="A2470" t="s">
        <v>6453</v>
      </c>
      <c r="B2470" t="s">
        <v>4499</v>
      </c>
      <c r="C2470" t="s">
        <v>4497</v>
      </c>
      <c r="D2470" s="16">
        <v>15298.18</v>
      </c>
      <c r="E2470" s="16" t="s">
        <v>3282</v>
      </c>
      <c r="G2470">
        <v>1</v>
      </c>
    </row>
    <row r="2471" spans="1:7" x14ac:dyDescent="0.3">
      <c r="A2471" t="s">
        <v>6454</v>
      </c>
      <c r="B2471" t="s">
        <v>4501</v>
      </c>
      <c r="C2471" t="s">
        <v>4500</v>
      </c>
      <c r="D2471" s="16">
        <v>31902.94</v>
      </c>
      <c r="E2471" s="16">
        <v>3538.47</v>
      </c>
      <c r="G2471">
        <v>39</v>
      </c>
    </row>
    <row r="2472" spans="1:7" x14ac:dyDescent="0.3">
      <c r="A2472" t="s">
        <v>7984</v>
      </c>
      <c r="B2472" t="s">
        <v>4503</v>
      </c>
      <c r="C2472" t="s">
        <v>4502</v>
      </c>
      <c r="D2472" s="16">
        <v>23224.27</v>
      </c>
      <c r="E2472" s="16" t="s">
        <v>3282</v>
      </c>
      <c r="F2472" s="16">
        <v>7650.82</v>
      </c>
      <c r="G2472">
        <v>1</v>
      </c>
    </row>
    <row r="2473" spans="1:7" x14ac:dyDescent="0.3">
      <c r="A2473" t="s">
        <v>6455</v>
      </c>
      <c r="B2473" t="s">
        <v>4505</v>
      </c>
      <c r="C2473" t="s">
        <v>4504</v>
      </c>
      <c r="D2473" s="16">
        <v>86820.94</v>
      </c>
      <c r="E2473" s="16" t="s">
        <v>3282</v>
      </c>
      <c r="G2473">
        <v>1</v>
      </c>
    </row>
    <row r="2474" spans="1:7" x14ac:dyDescent="0.3">
      <c r="A2474" t="s">
        <v>6456</v>
      </c>
      <c r="B2474" t="s">
        <v>4507</v>
      </c>
      <c r="C2474" t="s">
        <v>4506</v>
      </c>
      <c r="D2474" s="16">
        <v>123696.44</v>
      </c>
      <c r="E2474" s="16">
        <v>6396.19</v>
      </c>
      <c r="G2474">
        <v>64</v>
      </c>
    </row>
    <row r="2475" spans="1:7" x14ac:dyDescent="0.3">
      <c r="A2475" t="s">
        <v>6457</v>
      </c>
      <c r="B2475" t="s">
        <v>4509</v>
      </c>
      <c r="C2475" t="s">
        <v>4508</v>
      </c>
      <c r="D2475" s="16">
        <v>103567.3</v>
      </c>
      <c r="E2475" s="16">
        <v>8701.6200000000008</v>
      </c>
      <c r="G2475">
        <v>54</v>
      </c>
    </row>
    <row r="2476" spans="1:7" x14ac:dyDescent="0.3">
      <c r="A2476" t="s">
        <v>6458</v>
      </c>
      <c r="B2476" t="s">
        <v>4528</v>
      </c>
      <c r="C2476" t="s">
        <v>4510</v>
      </c>
      <c r="D2476" s="16">
        <v>55795.26</v>
      </c>
      <c r="E2476" s="16">
        <v>5253.25</v>
      </c>
      <c r="G2476">
        <v>116</v>
      </c>
    </row>
    <row r="2477" spans="1:7" x14ac:dyDescent="0.3">
      <c r="A2477" t="s">
        <v>6459</v>
      </c>
      <c r="B2477" t="s">
        <v>4529</v>
      </c>
      <c r="C2477" t="s">
        <v>4511</v>
      </c>
      <c r="D2477" s="16">
        <v>61293.87</v>
      </c>
      <c r="E2477" s="16" t="s">
        <v>3282</v>
      </c>
      <c r="G2477">
        <v>1</v>
      </c>
    </row>
    <row r="2478" spans="1:7" x14ac:dyDescent="0.3">
      <c r="A2478" t="s">
        <v>3451</v>
      </c>
      <c r="B2478" t="s">
        <v>2929</v>
      </c>
      <c r="C2478" t="s">
        <v>4511</v>
      </c>
      <c r="D2478" s="16">
        <v>11890.96</v>
      </c>
      <c r="E2478" s="16" t="s">
        <v>3282</v>
      </c>
      <c r="F2478" s="16">
        <v>3351.98</v>
      </c>
      <c r="G2478">
        <v>1</v>
      </c>
    </row>
    <row r="2479" spans="1:7" x14ac:dyDescent="0.3">
      <c r="A2479" t="s">
        <v>6460</v>
      </c>
      <c r="B2479" t="s">
        <v>4530</v>
      </c>
      <c r="C2479" t="s">
        <v>4512</v>
      </c>
      <c r="D2479" s="16">
        <v>54565.46</v>
      </c>
      <c r="E2479" s="16" t="s">
        <v>3282</v>
      </c>
      <c r="G2479">
        <v>1</v>
      </c>
    </row>
    <row r="2480" spans="1:7" x14ac:dyDescent="0.3">
      <c r="A2480" t="s">
        <v>6461</v>
      </c>
      <c r="B2480" t="s">
        <v>4531</v>
      </c>
      <c r="C2480" t="s">
        <v>4513</v>
      </c>
      <c r="D2480" s="16">
        <v>36371.68</v>
      </c>
      <c r="E2480" s="16" t="s">
        <v>3282</v>
      </c>
      <c r="G2480">
        <v>1</v>
      </c>
    </row>
    <row r="2481" spans="1:7" x14ac:dyDescent="0.3">
      <c r="A2481" t="s">
        <v>6462</v>
      </c>
      <c r="B2481" t="s">
        <v>4532</v>
      </c>
      <c r="C2481" t="s">
        <v>4514</v>
      </c>
      <c r="D2481" s="16">
        <v>130092.63</v>
      </c>
      <c r="E2481" s="16" t="s">
        <v>3282</v>
      </c>
      <c r="G2481">
        <v>1</v>
      </c>
    </row>
    <row r="2482" spans="1:7" x14ac:dyDescent="0.3">
      <c r="A2482" t="s">
        <v>6463</v>
      </c>
      <c r="B2482" t="s">
        <v>2884</v>
      </c>
      <c r="C2482" t="s">
        <v>4515</v>
      </c>
      <c r="D2482" s="16">
        <v>60383.03</v>
      </c>
      <c r="E2482" s="16">
        <v>6883.15</v>
      </c>
      <c r="G2482">
        <v>83</v>
      </c>
    </row>
    <row r="2483" spans="1:7" x14ac:dyDescent="0.3">
      <c r="A2483" t="s">
        <v>3295</v>
      </c>
      <c r="B2483" t="s">
        <v>4475</v>
      </c>
      <c r="C2483" t="s">
        <v>4515</v>
      </c>
      <c r="D2483" s="16">
        <v>12973.45</v>
      </c>
      <c r="E2483" s="16" t="s">
        <v>3282</v>
      </c>
      <c r="F2483" s="16">
        <v>3762.57</v>
      </c>
      <c r="G2483">
        <v>1</v>
      </c>
    </row>
    <row r="2484" spans="1:7" x14ac:dyDescent="0.3">
      <c r="A2484" t="s">
        <v>6464</v>
      </c>
      <c r="B2484" t="s">
        <v>4533</v>
      </c>
      <c r="C2484" t="s">
        <v>4516</v>
      </c>
      <c r="D2484" s="16">
        <v>55989.97</v>
      </c>
      <c r="E2484" s="16">
        <v>7317.06</v>
      </c>
      <c r="F2484" s="16">
        <v>942.43</v>
      </c>
      <c r="G2484">
        <v>21</v>
      </c>
    </row>
    <row r="2485" spans="1:7" x14ac:dyDescent="0.3">
      <c r="A2485" t="s">
        <v>6465</v>
      </c>
      <c r="B2485" t="s">
        <v>4534</v>
      </c>
      <c r="C2485" t="s">
        <v>4517</v>
      </c>
      <c r="D2485" s="16">
        <v>91913.7</v>
      </c>
      <c r="E2485" s="16">
        <v>12138.93</v>
      </c>
      <c r="G2485">
        <v>142</v>
      </c>
    </row>
    <row r="2486" spans="1:7" x14ac:dyDescent="0.3">
      <c r="A2486" t="s">
        <v>3295</v>
      </c>
      <c r="B2486" t="s">
        <v>4475</v>
      </c>
      <c r="C2486" t="s">
        <v>4517</v>
      </c>
      <c r="D2486" s="16">
        <v>19640.990000000002</v>
      </c>
      <c r="E2486" s="16" t="s">
        <v>3282</v>
      </c>
      <c r="F2486" s="16">
        <v>6291.64</v>
      </c>
      <c r="G2486">
        <v>1</v>
      </c>
    </row>
    <row r="2487" spans="1:7" x14ac:dyDescent="0.3">
      <c r="A2487" t="s">
        <v>6466</v>
      </c>
      <c r="B2487" t="s">
        <v>4535</v>
      </c>
      <c r="C2487" t="s">
        <v>4518</v>
      </c>
      <c r="D2487" s="16">
        <v>91793.7</v>
      </c>
      <c r="E2487" s="16">
        <v>12258.93</v>
      </c>
      <c r="G2487">
        <v>143</v>
      </c>
    </row>
    <row r="2488" spans="1:7" x14ac:dyDescent="0.3">
      <c r="A2488" t="s">
        <v>3295</v>
      </c>
      <c r="B2488" t="s">
        <v>4475</v>
      </c>
      <c r="C2488" t="s">
        <v>4518</v>
      </c>
      <c r="D2488" s="16">
        <v>19640.98</v>
      </c>
      <c r="E2488" s="16" t="s">
        <v>3282</v>
      </c>
      <c r="F2488" s="16">
        <v>6291.64</v>
      </c>
      <c r="G2488">
        <v>1</v>
      </c>
    </row>
    <row r="2489" spans="1:7" x14ac:dyDescent="0.3">
      <c r="A2489" t="s">
        <v>6467</v>
      </c>
      <c r="B2489" t="s">
        <v>4536</v>
      </c>
      <c r="C2489" t="s">
        <v>4519</v>
      </c>
      <c r="D2489" s="16">
        <v>72807.61</v>
      </c>
      <c r="E2489" s="16">
        <v>7537.46</v>
      </c>
      <c r="G2489">
        <v>142</v>
      </c>
    </row>
    <row r="2490" spans="1:7" x14ac:dyDescent="0.3">
      <c r="A2490" t="s">
        <v>6468</v>
      </c>
      <c r="B2490" t="s">
        <v>2230</v>
      </c>
      <c r="C2490" t="s">
        <v>4520</v>
      </c>
      <c r="D2490" s="16">
        <v>42788.639999999999</v>
      </c>
      <c r="E2490" s="16" t="s">
        <v>3282</v>
      </c>
      <c r="F2490" s="16">
        <v>15071.78</v>
      </c>
      <c r="G2490">
        <v>1</v>
      </c>
    </row>
    <row r="2491" spans="1:7" x14ac:dyDescent="0.3">
      <c r="A2491" t="s">
        <v>6469</v>
      </c>
      <c r="B2491" t="s">
        <v>4537</v>
      </c>
      <c r="C2491" t="s">
        <v>4521</v>
      </c>
      <c r="D2491" s="16">
        <v>96456.54</v>
      </c>
      <c r="E2491" s="16">
        <v>7596.09</v>
      </c>
      <c r="G2491">
        <v>217</v>
      </c>
    </row>
    <row r="2492" spans="1:7" x14ac:dyDescent="0.3">
      <c r="A2492" t="s">
        <v>6470</v>
      </c>
      <c r="B2492" t="s">
        <v>4538</v>
      </c>
      <c r="C2492" t="s">
        <v>4522</v>
      </c>
      <c r="D2492" s="16">
        <v>47818.15</v>
      </c>
      <c r="E2492" s="16" t="s">
        <v>3282</v>
      </c>
      <c r="G2492">
        <v>1</v>
      </c>
    </row>
    <row r="2493" spans="1:7" x14ac:dyDescent="0.3">
      <c r="A2493" t="s">
        <v>6471</v>
      </c>
      <c r="B2493" t="s">
        <v>4539</v>
      </c>
      <c r="C2493" t="s">
        <v>4523</v>
      </c>
      <c r="D2493" s="16">
        <v>63808.22</v>
      </c>
      <c r="E2493" s="16">
        <v>6405.15</v>
      </c>
      <c r="G2493">
        <v>91</v>
      </c>
    </row>
    <row r="2494" spans="1:7" x14ac:dyDescent="0.3">
      <c r="A2494" t="s">
        <v>3295</v>
      </c>
      <c r="B2494" t="s">
        <v>4475</v>
      </c>
      <c r="C2494" t="s">
        <v>4523</v>
      </c>
      <c r="D2494" s="16">
        <v>13507.62</v>
      </c>
      <c r="E2494" s="16" t="s">
        <v>3282</v>
      </c>
      <c r="F2494" s="16">
        <v>3965.19</v>
      </c>
      <c r="G2494">
        <v>1</v>
      </c>
    </row>
    <row r="2495" spans="1:7" x14ac:dyDescent="0.3">
      <c r="A2495" t="s">
        <v>6472</v>
      </c>
      <c r="B2495" t="s">
        <v>1146</v>
      </c>
      <c r="C2495" t="s">
        <v>4524</v>
      </c>
      <c r="D2495" s="16">
        <v>57535.34</v>
      </c>
      <c r="E2495" s="16" t="s">
        <v>3282</v>
      </c>
      <c r="G2495">
        <v>1</v>
      </c>
    </row>
    <row r="2496" spans="1:7" x14ac:dyDescent="0.3">
      <c r="A2496" t="s">
        <v>6473</v>
      </c>
      <c r="B2496" t="s">
        <v>4540</v>
      </c>
      <c r="C2496" t="s">
        <v>4525</v>
      </c>
      <c r="D2496" s="16">
        <v>58687.27</v>
      </c>
      <c r="E2496" s="16" t="s">
        <v>3282</v>
      </c>
      <c r="G2496">
        <v>51</v>
      </c>
    </row>
    <row r="2497" spans="1:7" x14ac:dyDescent="0.3">
      <c r="A2497" t="s">
        <v>6474</v>
      </c>
      <c r="B2497" t="s">
        <v>4541</v>
      </c>
      <c r="C2497" t="s">
        <v>4526</v>
      </c>
      <c r="D2497" s="16">
        <v>109972.06</v>
      </c>
      <c r="E2497" s="16">
        <v>7100.58</v>
      </c>
      <c r="G2497">
        <v>89</v>
      </c>
    </row>
    <row r="2498" spans="1:7" x14ac:dyDescent="0.3">
      <c r="A2498" t="s">
        <v>6475</v>
      </c>
      <c r="B2498" t="s">
        <v>4542</v>
      </c>
      <c r="C2498" t="s">
        <v>4527</v>
      </c>
      <c r="D2498" s="16">
        <v>95518.26</v>
      </c>
      <c r="E2498" s="16">
        <v>8534.3700000000008</v>
      </c>
      <c r="G2498">
        <v>217</v>
      </c>
    </row>
    <row r="2499" spans="1:7" x14ac:dyDescent="0.3">
      <c r="A2499" t="s">
        <v>480</v>
      </c>
      <c r="B2499" t="s">
        <v>4543</v>
      </c>
      <c r="C2499" t="s">
        <v>3891</v>
      </c>
      <c r="D2499" s="16">
        <v>4980.57</v>
      </c>
      <c r="E2499" s="16" t="s">
        <v>3282</v>
      </c>
      <c r="G2499">
        <v>1</v>
      </c>
    </row>
    <row r="2500" spans="1:7" x14ac:dyDescent="0.3">
      <c r="A2500" t="s">
        <v>6476</v>
      </c>
      <c r="B2500" t="s">
        <v>4570</v>
      </c>
      <c r="C2500" t="s">
        <v>4544</v>
      </c>
      <c r="D2500" s="16">
        <v>93155.88</v>
      </c>
      <c r="E2500" s="16">
        <v>10896.75</v>
      </c>
      <c r="G2500">
        <v>134</v>
      </c>
    </row>
    <row r="2501" spans="1:7" x14ac:dyDescent="0.3">
      <c r="A2501" t="s">
        <v>6477</v>
      </c>
      <c r="B2501" t="s">
        <v>4571</v>
      </c>
      <c r="C2501" t="s">
        <v>4545</v>
      </c>
      <c r="D2501" s="16">
        <v>27386.79</v>
      </c>
      <c r="E2501" s="16" t="s">
        <v>3282</v>
      </c>
      <c r="G2501">
        <v>60</v>
      </c>
    </row>
    <row r="2502" spans="1:7" x14ac:dyDescent="0.3">
      <c r="A2502" t="s">
        <v>6478</v>
      </c>
      <c r="B2502" t="s">
        <v>4572</v>
      </c>
      <c r="C2502" t="s">
        <v>4546</v>
      </c>
      <c r="D2502" s="16">
        <v>95518.36</v>
      </c>
      <c r="E2502" s="16">
        <v>8534.26</v>
      </c>
      <c r="G2502">
        <v>234</v>
      </c>
    </row>
    <row r="2503" spans="1:7" x14ac:dyDescent="0.3">
      <c r="A2503" t="s">
        <v>6479</v>
      </c>
      <c r="B2503" t="s">
        <v>4573</v>
      </c>
      <c r="C2503" t="s">
        <v>4547</v>
      </c>
      <c r="D2503" s="16">
        <v>86353.73</v>
      </c>
      <c r="E2503" s="16">
        <v>6265.25</v>
      </c>
      <c r="G2503">
        <v>91</v>
      </c>
    </row>
    <row r="2504" spans="1:7" x14ac:dyDescent="0.3">
      <c r="A2504" t="s">
        <v>6480</v>
      </c>
      <c r="B2504" t="s">
        <v>4574</v>
      </c>
      <c r="C2504" t="s">
        <v>4548</v>
      </c>
      <c r="D2504" s="16">
        <v>95572.64</v>
      </c>
      <c r="E2504" s="16">
        <v>8479.99</v>
      </c>
      <c r="G2504">
        <v>91</v>
      </c>
    </row>
    <row r="2505" spans="1:7" x14ac:dyDescent="0.3">
      <c r="A2505" t="s">
        <v>6468</v>
      </c>
      <c r="B2505" t="s">
        <v>2230</v>
      </c>
      <c r="C2505" t="s">
        <v>4548</v>
      </c>
      <c r="D2505" s="16">
        <v>19640.990000000002</v>
      </c>
      <c r="E2505" s="16" t="s">
        <v>3282</v>
      </c>
      <c r="F2505" s="16">
        <v>6291.64</v>
      </c>
      <c r="G2505">
        <v>1</v>
      </c>
    </row>
    <row r="2506" spans="1:7" x14ac:dyDescent="0.3">
      <c r="A2506" t="s">
        <v>6481</v>
      </c>
      <c r="B2506" t="s">
        <v>4575</v>
      </c>
      <c r="C2506" t="s">
        <v>4549</v>
      </c>
      <c r="D2506" s="16">
        <v>84100.03</v>
      </c>
      <c r="E2506" s="16">
        <v>8328.73</v>
      </c>
      <c r="G2506">
        <v>152</v>
      </c>
    </row>
    <row r="2507" spans="1:7" x14ac:dyDescent="0.3">
      <c r="A2507" t="s">
        <v>6482</v>
      </c>
      <c r="B2507" t="s">
        <v>4576</v>
      </c>
      <c r="C2507" t="s">
        <v>4550</v>
      </c>
      <c r="D2507" s="16">
        <v>36347.760000000002</v>
      </c>
      <c r="E2507" s="16">
        <v>4529.72</v>
      </c>
      <c r="G2507">
        <v>152</v>
      </c>
    </row>
    <row r="2508" spans="1:7" x14ac:dyDescent="0.3">
      <c r="A2508" t="s">
        <v>3295</v>
      </c>
      <c r="B2508" t="s">
        <v>4475</v>
      </c>
      <c r="C2508" t="s">
        <v>4550</v>
      </c>
      <c r="D2508" s="16">
        <v>8190.49</v>
      </c>
      <c r="E2508" s="16" t="s">
        <v>3282</v>
      </c>
      <c r="F2508" s="16">
        <v>1948.35</v>
      </c>
      <c r="G2508">
        <v>1</v>
      </c>
    </row>
    <row r="2509" spans="1:7" x14ac:dyDescent="0.3">
      <c r="A2509" t="s">
        <v>6483</v>
      </c>
      <c r="B2509" t="s">
        <v>4577</v>
      </c>
      <c r="C2509" t="s">
        <v>4551</v>
      </c>
      <c r="D2509" s="16">
        <v>99804.4</v>
      </c>
      <c r="E2509" s="16">
        <v>9217.86</v>
      </c>
      <c r="G2509">
        <v>132</v>
      </c>
    </row>
    <row r="2510" spans="1:7" x14ac:dyDescent="0.3">
      <c r="A2510" t="s">
        <v>6484</v>
      </c>
      <c r="B2510" t="s">
        <v>4578</v>
      </c>
      <c r="C2510" t="s">
        <v>4552</v>
      </c>
      <c r="D2510" s="16">
        <v>67490.8</v>
      </c>
      <c r="E2510" s="16" t="s">
        <v>3282</v>
      </c>
      <c r="G2510">
        <v>35</v>
      </c>
    </row>
    <row r="2511" spans="1:7" x14ac:dyDescent="0.3">
      <c r="A2511" t="s">
        <v>6485</v>
      </c>
      <c r="B2511" t="s">
        <v>4579</v>
      </c>
      <c r="C2511" t="s">
        <v>4553</v>
      </c>
      <c r="D2511" s="16">
        <v>97348.11</v>
      </c>
      <c r="E2511" s="16">
        <v>10692.48</v>
      </c>
      <c r="F2511" s="16">
        <v>22052.04</v>
      </c>
      <c r="G2511">
        <v>2</v>
      </c>
    </row>
    <row r="2512" spans="1:7" x14ac:dyDescent="0.3">
      <c r="A2512" t="s">
        <v>6486</v>
      </c>
      <c r="B2512" t="s">
        <v>4580</v>
      </c>
      <c r="C2512" t="s">
        <v>4554</v>
      </c>
      <c r="D2512" s="16">
        <v>95515.65</v>
      </c>
      <c r="E2512" s="16">
        <v>8536.98</v>
      </c>
      <c r="G2512">
        <v>194</v>
      </c>
    </row>
    <row r="2513" spans="1:7" x14ac:dyDescent="0.3">
      <c r="A2513" t="s">
        <v>6487</v>
      </c>
      <c r="B2513" t="s">
        <v>4581</v>
      </c>
      <c r="C2513" t="s">
        <v>4555</v>
      </c>
      <c r="D2513" s="16">
        <v>30566.49</v>
      </c>
      <c r="E2513" s="16" t="s">
        <v>3282</v>
      </c>
      <c r="G2513">
        <v>68</v>
      </c>
    </row>
    <row r="2514" spans="1:7" x14ac:dyDescent="0.3">
      <c r="A2514" t="s">
        <v>6488</v>
      </c>
      <c r="B2514" t="s">
        <v>4582</v>
      </c>
      <c r="C2514" t="s">
        <v>4556</v>
      </c>
      <c r="D2514" s="16">
        <v>107999.36</v>
      </c>
      <c r="E2514" s="16">
        <v>9073.26</v>
      </c>
      <c r="G2514">
        <v>126</v>
      </c>
    </row>
    <row r="2515" spans="1:7" x14ac:dyDescent="0.3">
      <c r="A2515" t="s">
        <v>6489</v>
      </c>
      <c r="B2515" t="s">
        <v>4583</v>
      </c>
      <c r="C2515" t="s">
        <v>4557</v>
      </c>
      <c r="D2515" s="16">
        <v>46802.42</v>
      </c>
      <c r="E2515" s="16">
        <v>4175.07</v>
      </c>
      <c r="G2515">
        <v>91</v>
      </c>
    </row>
    <row r="2516" spans="1:7" x14ac:dyDescent="0.3">
      <c r="A2516" t="s">
        <v>6468</v>
      </c>
      <c r="B2516" t="s">
        <v>2230</v>
      </c>
      <c r="C2516" t="s">
        <v>4557</v>
      </c>
      <c r="D2516" s="16">
        <v>10021.120000000001</v>
      </c>
      <c r="E2516" s="16" t="s">
        <v>3282</v>
      </c>
      <c r="F2516" s="16">
        <v>2642.72</v>
      </c>
      <c r="G2516">
        <v>1</v>
      </c>
    </row>
    <row r="2517" spans="1:7" x14ac:dyDescent="0.3">
      <c r="A2517" t="s">
        <v>6490</v>
      </c>
      <c r="B2517" t="s">
        <v>4584</v>
      </c>
      <c r="C2517" t="s">
        <v>4558</v>
      </c>
      <c r="D2517" s="16">
        <v>93844.45</v>
      </c>
      <c r="E2517" s="16">
        <v>10208.19</v>
      </c>
      <c r="G2517">
        <v>129</v>
      </c>
    </row>
    <row r="2518" spans="1:7" x14ac:dyDescent="0.3">
      <c r="A2518" t="s">
        <v>6468</v>
      </c>
      <c r="B2518" t="s">
        <v>2230</v>
      </c>
      <c r="C2518" t="s">
        <v>4558</v>
      </c>
      <c r="D2518" s="16">
        <v>20277.96</v>
      </c>
      <c r="E2518" s="16" t="s">
        <v>3282</v>
      </c>
      <c r="F2518" s="16">
        <v>6533.25</v>
      </c>
      <c r="G2518">
        <v>1</v>
      </c>
    </row>
    <row r="2519" spans="1:7" x14ac:dyDescent="0.3">
      <c r="A2519" t="s">
        <v>6491</v>
      </c>
      <c r="B2519" t="s">
        <v>4585</v>
      </c>
      <c r="C2519" t="s">
        <v>4559</v>
      </c>
      <c r="D2519" s="16">
        <v>97004.77</v>
      </c>
      <c r="E2519" s="16">
        <v>7047.87</v>
      </c>
      <c r="G2519">
        <v>89</v>
      </c>
    </row>
    <row r="2520" spans="1:7" x14ac:dyDescent="0.3">
      <c r="A2520" t="s">
        <v>6492</v>
      </c>
      <c r="B2520" t="s">
        <v>4586</v>
      </c>
      <c r="C2520" t="s">
        <v>4560</v>
      </c>
      <c r="D2520" s="16">
        <v>92581.2</v>
      </c>
      <c r="E2520" s="16">
        <v>9207.07</v>
      </c>
      <c r="G2520">
        <v>110</v>
      </c>
    </row>
    <row r="2521" spans="1:7" x14ac:dyDescent="0.3">
      <c r="A2521" t="s">
        <v>6493</v>
      </c>
      <c r="B2521" t="s">
        <v>4587</v>
      </c>
      <c r="C2521" t="s">
        <v>4561</v>
      </c>
      <c r="D2521" s="16">
        <v>118048.05</v>
      </c>
      <c r="E2521" s="16">
        <v>12044.58</v>
      </c>
      <c r="G2521">
        <v>67</v>
      </c>
    </row>
    <row r="2522" spans="1:7" x14ac:dyDescent="0.3">
      <c r="A2522" t="s">
        <v>6494</v>
      </c>
      <c r="B2522" t="s">
        <v>4588</v>
      </c>
      <c r="C2522" t="s">
        <v>4562</v>
      </c>
      <c r="D2522" s="16">
        <v>65658.02</v>
      </c>
      <c r="E2522" s="16">
        <v>5847.15</v>
      </c>
      <c r="G2522">
        <v>52</v>
      </c>
    </row>
    <row r="2523" spans="1:7" x14ac:dyDescent="0.3">
      <c r="A2523" t="s">
        <v>6468</v>
      </c>
      <c r="B2523" t="s">
        <v>2230</v>
      </c>
      <c r="C2523" t="s">
        <v>4562</v>
      </c>
      <c r="D2523" s="16">
        <v>13741.75</v>
      </c>
      <c r="E2523" s="16" t="s">
        <v>3282</v>
      </c>
      <c r="F2523" s="16">
        <v>4054</v>
      </c>
      <c r="G2523">
        <v>1</v>
      </c>
    </row>
    <row r="2524" spans="1:7" x14ac:dyDescent="0.3">
      <c r="A2524" t="s">
        <v>6495</v>
      </c>
      <c r="B2524" t="s">
        <v>4589</v>
      </c>
      <c r="C2524" t="s">
        <v>4563</v>
      </c>
      <c r="D2524" s="16">
        <v>70549.61</v>
      </c>
      <c r="E2524" s="16">
        <v>4984.1000000000004</v>
      </c>
      <c r="G2524">
        <v>91</v>
      </c>
    </row>
    <row r="2525" spans="1:7" x14ac:dyDescent="0.3">
      <c r="A2525" t="s">
        <v>6468</v>
      </c>
      <c r="B2525" t="s">
        <v>2230</v>
      </c>
      <c r="C2525" t="s">
        <v>4563</v>
      </c>
      <c r="D2525" s="16">
        <v>14471.94</v>
      </c>
      <c r="E2525" s="16" t="s">
        <v>3282</v>
      </c>
      <c r="F2525" s="16">
        <v>4330.96</v>
      </c>
      <c r="G2525">
        <v>1</v>
      </c>
    </row>
    <row r="2526" spans="1:7" x14ac:dyDescent="0.3">
      <c r="A2526" t="s">
        <v>6496</v>
      </c>
      <c r="B2526" t="s">
        <v>6214</v>
      </c>
      <c r="C2526" t="s">
        <v>4564</v>
      </c>
      <c r="D2526" s="16">
        <v>10622.64</v>
      </c>
      <c r="E2526" s="16" t="s">
        <v>3282</v>
      </c>
      <c r="F2526" s="16">
        <v>2870.89</v>
      </c>
      <c r="G2526">
        <v>1</v>
      </c>
    </row>
    <row r="2527" spans="1:7" x14ac:dyDescent="0.3">
      <c r="A2527" t="s">
        <v>6497</v>
      </c>
      <c r="B2527" t="s">
        <v>4590</v>
      </c>
      <c r="C2527" t="s">
        <v>4565</v>
      </c>
      <c r="D2527" s="16">
        <v>121344.29</v>
      </c>
      <c r="E2527" s="16">
        <v>8748.34</v>
      </c>
      <c r="G2527">
        <v>130</v>
      </c>
    </row>
    <row r="2528" spans="1:7" x14ac:dyDescent="0.3">
      <c r="A2528" t="s">
        <v>6498</v>
      </c>
      <c r="B2528" t="s">
        <v>4591</v>
      </c>
      <c r="C2528" t="s">
        <v>4566</v>
      </c>
      <c r="D2528" s="16">
        <v>63582.02</v>
      </c>
      <c r="E2528" s="16">
        <v>6165.66</v>
      </c>
      <c r="G2528">
        <v>55</v>
      </c>
    </row>
    <row r="2529" spans="1:7" x14ac:dyDescent="0.3">
      <c r="A2529" t="s">
        <v>6499</v>
      </c>
      <c r="B2529" t="s">
        <v>4592</v>
      </c>
      <c r="C2529" t="s">
        <v>4566</v>
      </c>
      <c r="D2529" s="16">
        <v>6389.2</v>
      </c>
      <c r="E2529" s="16" t="s">
        <v>3282</v>
      </c>
      <c r="F2529" s="16">
        <v>1265.0999999999999</v>
      </c>
      <c r="G2529">
        <v>1</v>
      </c>
    </row>
    <row r="2530" spans="1:7" x14ac:dyDescent="0.3">
      <c r="A2530" t="s">
        <v>6500</v>
      </c>
      <c r="B2530" t="s">
        <v>4593</v>
      </c>
      <c r="C2530" t="s">
        <v>4567</v>
      </c>
      <c r="D2530" s="16">
        <v>106821.93</v>
      </c>
      <c r="E2530" s="16">
        <v>10250.700000000001</v>
      </c>
      <c r="G2530">
        <v>80</v>
      </c>
    </row>
    <row r="2531" spans="1:7" x14ac:dyDescent="0.3">
      <c r="A2531" t="s">
        <v>6499</v>
      </c>
      <c r="B2531" t="s">
        <v>4592</v>
      </c>
      <c r="C2531" t="s">
        <v>4567</v>
      </c>
      <c r="D2531" s="16">
        <v>10201.49</v>
      </c>
      <c r="E2531" s="16" t="s">
        <v>3282</v>
      </c>
      <c r="F2531" s="16">
        <v>2711.14</v>
      </c>
      <c r="G2531">
        <v>1</v>
      </c>
    </row>
    <row r="2532" spans="1:7" x14ac:dyDescent="0.3">
      <c r="A2532" t="s">
        <v>6468</v>
      </c>
      <c r="B2532" t="s">
        <v>2230</v>
      </c>
      <c r="C2532" t="s">
        <v>4568</v>
      </c>
      <c r="D2532" s="16">
        <v>56389.02</v>
      </c>
      <c r="E2532" s="16">
        <v>5191.59</v>
      </c>
      <c r="G2532">
        <v>57</v>
      </c>
    </row>
    <row r="2533" spans="1:7" x14ac:dyDescent="0.3">
      <c r="A2533" t="s">
        <v>6501</v>
      </c>
      <c r="B2533" t="s">
        <v>4594</v>
      </c>
      <c r="C2533" t="s">
        <v>4569</v>
      </c>
      <c r="D2533" s="16">
        <v>106721.5</v>
      </c>
      <c r="E2533" s="16">
        <v>10351.129999999999</v>
      </c>
      <c r="G2533">
        <v>85</v>
      </c>
    </row>
    <row r="2534" spans="1:7" x14ac:dyDescent="0.3">
      <c r="A2534" t="s">
        <v>6499</v>
      </c>
      <c r="B2534" t="s">
        <v>4592</v>
      </c>
      <c r="C2534" t="s">
        <v>4569</v>
      </c>
      <c r="D2534" s="16">
        <v>10201.49</v>
      </c>
      <c r="E2534" s="16" t="s">
        <v>3282</v>
      </c>
      <c r="F2534" s="16">
        <v>2711.14</v>
      </c>
      <c r="G2534">
        <v>1</v>
      </c>
    </row>
    <row r="2535" spans="1:7" x14ac:dyDescent="0.3">
      <c r="A2535" t="s">
        <v>6502</v>
      </c>
      <c r="B2535" t="s">
        <v>4596</v>
      </c>
      <c r="C2535" t="s">
        <v>4595</v>
      </c>
      <c r="D2535" s="16">
        <v>96340.46</v>
      </c>
      <c r="E2535" s="16">
        <v>9532.41</v>
      </c>
      <c r="G2535">
        <v>133</v>
      </c>
    </row>
    <row r="2536" spans="1:7" x14ac:dyDescent="0.3">
      <c r="A2536" t="s">
        <v>6503</v>
      </c>
      <c r="B2536" t="s">
        <v>4598</v>
      </c>
      <c r="C2536" t="s">
        <v>4597</v>
      </c>
      <c r="D2536" s="16">
        <v>101706.12</v>
      </c>
      <c r="E2536" s="16">
        <v>8856.51</v>
      </c>
      <c r="G2536">
        <v>104</v>
      </c>
    </row>
    <row r="2537" spans="1:7" x14ac:dyDescent="0.3">
      <c r="A2537" t="s">
        <v>6504</v>
      </c>
      <c r="B2537" t="s">
        <v>4600</v>
      </c>
      <c r="C2537" t="s">
        <v>4599</v>
      </c>
      <c r="D2537" s="16">
        <v>97021.89</v>
      </c>
      <c r="E2537" s="16">
        <v>6483.51</v>
      </c>
      <c r="G2537">
        <v>159</v>
      </c>
    </row>
    <row r="2538" spans="1:7" x14ac:dyDescent="0.3">
      <c r="A2538" t="s">
        <v>6505</v>
      </c>
      <c r="B2538" t="s">
        <v>4602</v>
      </c>
      <c r="C2538" t="s">
        <v>4601</v>
      </c>
      <c r="D2538" s="16">
        <v>59291.46</v>
      </c>
      <c r="E2538" s="16">
        <v>4947.3</v>
      </c>
      <c r="G2538">
        <v>89</v>
      </c>
    </row>
    <row r="2539" spans="1:7" x14ac:dyDescent="0.3">
      <c r="A2539" t="s">
        <v>6506</v>
      </c>
      <c r="B2539" t="s">
        <v>6215</v>
      </c>
      <c r="C2539" t="s">
        <v>4601</v>
      </c>
      <c r="D2539" s="16">
        <v>10758.62</v>
      </c>
      <c r="E2539" s="16" t="s">
        <v>3282</v>
      </c>
      <c r="F2539" s="16">
        <v>2922.47</v>
      </c>
      <c r="G2539">
        <v>1</v>
      </c>
    </row>
    <row r="2540" spans="1:7" x14ac:dyDescent="0.3">
      <c r="A2540" t="s">
        <v>6507</v>
      </c>
      <c r="B2540" t="s">
        <v>4603</v>
      </c>
      <c r="C2540" t="s">
        <v>4601</v>
      </c>
      <c r="D2540" s="16">
        <v>10758.62</v>
      </c>
      <c r="E2540" s="16" t="s">
        <v>3282</v>
      </c>
      <c r="F2540" s="16">
        <v>2922.47</v>
      </c>
      <c r="G2540">
        <v>1</v>
      </c>
    </row>
    <row r="2541" spans="1:7" x14ac:dyDescent="0.3">
      <c r="A2541" t="s">
        <v>6508</v>
      </c>
      <c r="B2541" t="s">
        <v>4605</v>
      </c>
      <c r="C2541" t="s">
        <v>4604</v>
      </c>
      <c r="D2541" s="16">
        <v>79234.14</v>
      </c>
      <c r="E2541" s="16">
        <v>5762.67</v>
      </c>
      <c r="G2541">
        <v>89</v>
      </c>
    </row>
    <row r="2542" spans="1:7" x14ac:dyDescent="0.3">
      <c r="A2542" t="s">
        <v>3451</v>
      </c>
      <c r="B2542" t="s">
        <v>2929</v>
      </c>
      <c r="C2542" t="s">
        <v>4606</v>
      </c>
      <c r="D2542" s="16">
        <v>7897.41</v>
      </c>
      <c r="E2542" s="16" t="s">
        <v>3282</v>
      </c>
      <c r="F2542" s="16">
        <v>1837.18</v>
      </c>
      <c r="G2542">
        <v>1</v>
      </c>
    </row>
    <row r="2543" spans="1:7" x14ac:dyDescent="0.3">
      <c r="A2543" t="s">
        <v>543</v>
      </c>
      <c r="B2543" t="s">
        <v>2931</v>
      </c>
      <c r="C2543" t="s">
        <v>4606</v>
      </c>
      <c r="D2543" s="16">
        <v>7897.41</v>
      </c>
      <c r="E2543" s="16" t="s">
        <v>3282</v>
      </c>
      <c r="F2543" s="16">
        <v>1837.18</v>
      </c>
      <c r="G2543">
        <v>1</v>
      </c>
    </row>
    <row r="2544" spans="1:7" x14ac:dyDescent="0.3">
      <c r="A2544" t="s">
        <v>6509</v>
      </c>
      <c r="B2544" t="s">
        <v>4608</v>
      </c>
      <c r="C2544" t="s">
        <v>4607</v>
      </c>
      <c r="D2544" s="16">
        <v>116467.88</v>
      </c>
      <c r="E2544" s="16">
        <v>7114.74</v>
      </c>
      <c r="G2544">
        <v>89</v>
      </c>
    </row>
    <row r="2545" spans="1:7" x14ac:dyDescent="0.3">
      <c r="A2545" t="s">
        <v>6510</v>
      </c>
      <c r="B2545" t="s">
        <v>4610</v>
      </c>
      <c r="C2545" t="s">
        <v>4609</v>
      </c>
      <c r="D2545" s="16">
        <v>78467.289999999994</v>
      </c>
      <c r="E2545" s="16">
        <v>4787.1499999999996</v>
      </c>
      <c r="G2545">
        <v>89</v>
      </c>
    </row>
    <row r="2546" spans="1:7" x14ac:dyDescent="0.3">
      <c r="A2546" t="s">
        <v>6511</v>
      </c>
      <c r="B2546" t="s">
        <v>4612</v>
      </c>
      <c r="C2546" t="s">
        <v>4611</v>
      </c>
      <c r="D2546" s="16">
        <v>66170.55</v>
      </c>
      <c r="E2546" s="16">
        <v>4235.63</v>
      </c>
      <c r="G2546">
        <v>89</v>
      </c>
    </row>
    <row r="2547" spans="1:7" x14ac:dyDescent="0.3">
      <c r="A2547" t="s">
        <v>6512</v>
      </c>
      <c r="B2547" t="s">
        <v>4614</v>
      </c>
      <c r="C2547" t="s">
        <v>4613</v>
      </c>
      <c r="D2547" s="16">
        <v>94578.04</v>
      </c>
      <c r="E2547" s="16">
        <v>9474.59</v>
      </c>
      <c r="G2547">
        <v>217</v>
      </c>
    </row>
    <row r="2548" spans="1:7" x14ac:dyDescent="0.3">
      <c r="A2548" t="s">
        <v>6513</v>
      </c>
      <c r="B2548" t="s">
        <v>4655</v>
      </c>
      <c r="C2548" t="s">
        <v>4615</v>
      </c>
      <c r="D2548" s="16">
        <v>32597.08</v>
      </c>
      <c r="E2548" s="16" t="s">
        <v>3282</v>
      </c>
      <c r="G2548">
        <v>1</v>
      </c>
    </row>
    <row r="2549" spans="1:7" x14ac:dyDescent="0.3">
      <c r="A2549" t="s">
        <v>6514</v>
      </c>
      <c r="B2549" t="s">
        <v>4656</v>
      </c>
      <c r="C2549" t="s">
        <v>4616</v>
      </c>
      <c r="D2549" s="16">
        <v>54103.05</v>
      </c>
      <c r="E2549" s="16">
        <v>4819.8</v>
      </c>
      <c r="G2549">
        <v>51</v>
      </c>
    </row>
    <row r="2550" spans="1:7" x14ac:dyDescent="0.3">
      <c r="A2550" t="s">
        <v>6468</v>
      </c>
      <c r="B2550" t="s">
        <v>2230</v>
      </c>
      <c r="C2550" t="s">
        <v>4616</v>
      </c>
      <c r="D2550" s="16">
        <v>11461.21</v>
      </c>
      <c r="E2550" s="16" t="s">
        <v>3282</v>
      </c>
      <c r="F2550" s="16">
        <v>3188.97</v>
      </c>
      <c r="G2550">
        <v>1</v>
      </c>
    </row>
    <row r="2551" spans="1:7" x14ac:dyDescent="0.3">
      <c r="A2551" t="s">
        <v>6515</v>
      </c>
      <c r="B2551" t="s">
        <v>4657</v>
      </c>
      <c r="C2551" t="s">
        <v>4617</v>
      </c>
      <c r="D2551" s="16">
        <v>62978.16</v>
      </c>
      <c r="E2551" s="16">
        <v>5608.88</v>
      </c>
      <c r="G2551">
        <v>91</v>
      </c>
    </row>
    <row r="2552" spans="1:7" x14ac:dyDescent="0.3">
      <c r="A2552" t="s">
        <v>6468</v>
      </c>
      <c r="B2552" t="s">
        <v>2230</v>
      </c>
      <c r="C2552" t="s">
        <v>4617</v>
      </c>
      <c r="D2552" s="16">
        <v>13212.85</v>
      </c>
      <c r="E2552" s="16" t="s">
        <v>3282</v>
      </c>
      <c r="F2552" s="16">
        <v>3853.38</v>
      </c>
      <c r="G2552">
        <v>1</v>
      </c>
    </row>
    <row r="2553" spans="1:7" x14ac:dyDescent="0.3">
      <c r="A2553" t="s">
        <v>6516</v>
      </c>
      <c r="B2553" t="s">
        <v>4658</v>
      </c>
      <c r="C2553" t="s">
        <v>4618</v>
      </c>
      <c r="D2553" s="16">
        <v>102562.36</v>
      </c>
      <c r="E2553" s="16">
        <v>8000.27</v>
      </c>
      <c r="G2553">
        <v>217</v>
      </c>
    </row>
    <row r="2554" spans="1:7" x14ac:dyDescent="0.3">
      <c r="A2554" t="s">
        <v>6517</v>
      </c>
      <c r="B2554" t="s">
        <v>4659</v>
      </c>
      <c r="C2554" t="s">
        <v>4618</v>
      </c>
      <c r="D2554" s="16">
        <v>14921.24</v>
      </c>
      <c r="E2554" s="16" t="s">
        <v>3282</v>
      </c>
      <c r="F2554" s="16">
        <v>4501.3900000000003</v>
      </c>
      <c r="G2554">
        <v>1</v>
      </c>
    </row>
    <row r="2555" spans="1:7" x14ac:dyDescent="0.3">
      <c r="A2555" t="s">
        <v>7985</v>
      </c>
      <c r="B2555" t="s">
        <v>4660</v>
      </c>
      <c r="C2555" t="s">
        <v>4619</v>
      </c>
      <c r="D2555" s="16">
        <v>102559.15</v>
      </c>
      <c r="E2555" s="16">
        <v>8003.48</v>
      </c>
      <c r="G2555">
        <v>217</v>
      </c>
    </row>
    <row r="2556" spans="1:7" x14ac:dyDescent="0.3">
      <c r="A2556" t="s">
        <v>6517</v>
      </c>
      <c r="B2556" t="s">
        <v>4659</v>
      </c>
      <c r="C2556" t="s">
        <v>4619</v>
      </c>
      <c r="D2556" s="16">
        <v>14921.24</v>
      </c>
      <c r="E2556" s="16" t="s">
        <v>3282</v>
      </c>
      <c r="F2556" s="16">
        <v>4501.3900000000003</v>
      </c>
      <c r="G2556">
        <v>1</v>
      </c>
    </row>
    <row r="2557" spans="1:7" x14ac:dyDescent="0.3">
      <c r="A2557" t="s">
        <v>6517</v>
      </c>
      <c r="B2557" t="s">
        <v>4659</v>
      </c>
      <c r="C2557" t="s">
        <v>4620</v>
      </c>
      <c r="D2557" s="16">
        <v>14921.24</v>
      </c>
      <c r="E2557" s="16" t="s">
        <v>3282</v>
      </c>
      <c r="F2557" s="16">
        <v>4501.3900000000003</v>
      </c>
      <c r="G2557">
        <v>1</v>
      </c>
    </row>
    <row r="2558" spans="1:7" x14ac:dyDescent="0.3">
      <c r="A2558" t="s">
        <v>7986</v>
      </c>
      <c r="B2558" t="s">
        <v>4661</v>
      </c>
      <c r="C2558" t="s">
        <v>4621</v>
      </c>
      <c r="D2558" s="16">
        <v>130092.63</v>
      </c>
      <c r="E2558" s="16" t="s">
        <v>3282</v>
      </c>
      <c r="G2558">
        <v>1</v>
      </c>
    </row>
    <row r="2559" spans="1:7" x14ac:dyDescent="0.3">
      <c r="A2559" t="s">
        <v>6518</v>
      </c>
      <c r="B2559" t="s">
        <v>4662</v>
      </c>
      <c r="C2559" t="s">
        <v>4622</v>
      </c>
      <c r="D2559" s="16">
        <v>97052.33</v>
      </c>
      <c r="E2559" s="16">
        <v>7000.32</v>
      </c>
      <c r="G2559">
        <v>89</v>
      </c>
    </row>
    <row r="2560" spans="1:7" x14ac:dyDescent="0.3">
      <c r="A2560" t="s">
        <v>6519</v>
      </c>
      <c r="B2560" t="s">
        <v>4663</v>
      </c>
      <c r="C2560" t="s">
        <v>4623</v>
      </c>
      <c r="D2560" s="16">
        <v>95561.78</v>
      </c>
      <c r="E2560" s="16">
        <v>8490.85</v>
      </c>
      <c r="G2560">
        <v>136</v>
      </c>
    </row>
    <row r="2561" spans="1:7" x14ac:dyDescent="0.3">
      <c r="A2561" t="s">
        <v>6520</v>
      </c>
      <c r="B2561" t="s">
        <v>2824</v>
      </c>
      <c r="C2561" t="s">
        <v>4623</v>
      </c>
      <c r="D2561" s="16">
        <v>10201.49</v>
      </c>
      <c r="E2561" s="16" t="s">
        <v>3282</v>
      </c>
      <c r="F2561" s="16">
        <v>2711.14</v>
      </c>
      <c r="G2561">
        <v>1</v>
      </c>
    </row>
    <row r="2562" spans="1:7" x14ac:dyDescent="0.3">
      <c r="A2562" t="s">
        <v>6521</v>
      </c>
      <c r="B2562" t="s">
        <v>4664</v>
      </c>
      <c r="C2562" t="s">
        <v>4624</v>
      </c>
      <c r="D2562" s="16">
        <v>96943.26</v>
      </c>
      <c r="E2562" s="16">
        <v>7109.36</v>
      </c>
      <c r="G2562">
        <v>89</v>
      </c>
    </row>
    <row r="2563" spans="1:7" x14ac:dyDescent="0.3">
      <c r="A2563" t="s">
        <v>6522</v>
      </c>
      <c r="B2563" t="s">
        <v>4665</v>
      </c>
      <c r="C2563" t="s">
        <v>4625</v>
      </c>
      <c r="D2563" s="16">
        <v>94418</v>
      </c>
      <c r="E2563" s="16">
        <v>9634.64</v>
      </c>
      <c r="G2563">
        <v>103</v>
      </c>
    </row>
    <row r="2564" spans="1:7" x14ac:dyDescent="0.3">
      <c r="A2564" t="s">
        <v>6523</v>
      </c>
      <c r="B2564" t="s">
        <v>4666</v>
      </c>
      <c r="C2564" t="s">
        <v>4626</v>
      </c>
      <c r="D2564" s="16">
        <v>122968.74</v>
      </c>
      <c r="E2564" s="16">
        <v>7123.89</v>
      </c>
      <c r="G2564">
        <v>89</v>
      </c>
    </row>
    <row r="2565" spans="1:7" x14ac:dyDescent="0.3">
      <c r="A2565" t="s">
        <v>6524</v>
      </c>
      <c r="B2565" t="s">
        <v>4667</v>
      </c>
      <c r="C2565" t="s">
        <v>4627</v>
      </c>
      <c r="D2565" s="16">
        <v>110007.28</v>
      </c>
      <c r="E2565" s="16">
        <v>7065.34</v>
      </c>
      <c r="G2565">
        <v>89</v>
      </c>
    </row>
    <row r="2566" spans="1:7" x14ac:dyDescent="0.3">
      <c r="A2566" t="s">
        <v>14</v>
      </c>
      <c r="B2566" t="s">
        <v>13</v>
      </c>
      <c r="C2566" t="s">
        <v>4627</v>
      </c>
      <c r="D2566" s="16">
        <v>3892.26</v>
      </c>
      <c r="E2566" s="16" t="s">
        <v>3282</v>
      </c>
      <c r="F2566" s="16">
        <v>340.37</v>
      </c>
      <c r="G2566">
        <v>1</v>
      </c>
    </row>
    <row r="2567" spans="1:7" x14ac:dyDescent="0.3">
      <c r="A2567" t="s">
        <v>6525</v>
      </c>
      <c r="B2567" t="s">
        <v>4668</v>
      </c>
      <c r="C2567" t="s">
        <v>4628</v>
      </c>
      <c r="D2567" s="16">
        <v>95418.68</v>
      </c>
      <c r="E2567" s="16">
        <v>6104.66</v>
      </c>
      <c r="G2567">
        <v>89</v>
      </c>
    </row>
    <row r="2568" spans="1:7" x14ac:dyDescent="0.3">
      <c r="A2568" t="s">
        <v>14</v>
      </c>
      <c r="B2568" t="s">
        <v>13</v>
      </c>
      <c r="C2568" t="s">
        <v>4628</v>
      </c>
      <c r="D2568" s="16">
        <v>3445.94</v>
      </c>
      <c r="E2568" s="16" t="s">
        <v>3282</v>
      </c>
      <c r="F2568" s="16">
        <v>210.79</v>
      </c>
      <c r="G2568">
        <v>1</v>
      </c>
    </row>
    <row r="2569" spans="1:7" x14ac:dyDescent="0.3">
      <c r="A2569" t="s">
        <v>7987</v>
      </c>
      <c r="B2569" t="s">
        <v>4669</v>
      </c>
      <c r="C2569" t="s">
        <v>4629</v>
      </c>
      <c r="D2569" s="16">
        <v>110061.64</v>
      </c>
      <c r="E2569" s="16">
        <v>7011</v>
      </c>
      <c r="G2569">
        <v>89</v>
      </c>
    </row>
    <row r="2570" spans="1:7" x14ac:dyDescent="0.3">
      <c r="A2570" t="s">
        <v>14</v>
      </c>
      <c r="B2570" t="s">
        <v>13</v>
      </c>
      <c r="C2570" t="s">
        <v>4629</v>
      </c>
      <c r="D2570" s="16">
        <v>3892.26</v>
      </c>
      <c r="E2570" s="16" t="s">
        <v>3282</v>
      </c>
      <c r="F2570" s="16">
        <v>340.37</v>
      </c>
      <c r="G2570">
        <v>1</v>
      </c>
    </row>
    <row r="2571" spans="1:7" x14ac:dyDescent="0.3">
      <c r="A2571" t="s">
        <v>6526</v>
      </c>
      <c r="B2571" t="s">
        <v>4670</v>
      </c>
      <c r="C2571" t="s">
        <v>4629</v>
      </c>
      <c r="D2571" s="16">
        <v>3892.26</v>
      </c>
      <c r="E2571" s="16" t="s">
        <v>3282</v>
      </c>
      <c r="F2571" s="16">
        <v>340.37</v>
      </c>
      <c r="G2571">
        <v>1</v>
      </c>
    </row>
    <row r="2572" spans="1:7" x14ac:dyDescent="0.3">
      <c r="A2572" t="s">
        <v>7988</v>
      </c>
      <c r="B2572" t="s">
        <v>4671</v>
      </c>
      <c r="C2572" t="s">
        <v>4630</v>
      </c>
      <c r="D2572" s="16">
        <v>110057.82</v>
      </c>
      <c r="E2572" s="16">
        <v>7014.79</v>
      </c>
      <c r="G2572">
        <v>89</v>
      </c>
    </row>
    <row r="2573" spans="1:7" x14ac:dyDescent="0.3">
      <c r="A2573" t="s">
        <v>14</v>
      </c>
      <c r="B2573" t="s">
        <v>13</v>
      </c>
      <c r="C2573" t="s">
        <v>4630</v>
      </c>
      <c r="D2573" s="16">
        <v>3892.27</v>
      </c>
      <c r="E2573" s="16" t="s">
        <v>3282</v>
      </c>
      <c r="F2573" s="16">
        <v>340.37</v>
      </c>
      <c r="G2573">
        <v>1</v>
      </c>
    </row>
    <row r="2574" spans="1:7" x14ac:dyDescent="0.3">
      <c r="A2574" t="s">
        <v>6526</v>
      </c>
      <c r="B2574" t="s">
        <v>4670</v>
      </c>
      <c r="C2574" t="s">
        <v>4630</v>
      </c>
      <c r="D2574" s="16">
        <v>3892.27</v>
      </c>
      <c r="E2574" s="16" t="s">
        <v>3282</v>
      </c>
      <c r="F2574" s="16">
        <v>340.37</v>
      </c>
      <c r="G2574">
        <v>1</v>
      </c>
    </row>
    <row r="2575" spans="1:7" x14ac:dyDescent="0.3">
      <c r="A2575" t="s">
        <v>6527</v>
      </c>
      <c r="B2575" t="s">
        <v>4672</v>
      </c>
      <c r="C2575" t="s">
        <v>4631</v>
      </c>
      <c r="D2575" s="16">
        <v>110014.48</v>
      </c>
      <c r="E2575" s="16">
        <v>7058.14</v>
      </c>
      <c r="G2575">
        <v>89</v>
      </c>
    </row>
    <row r="2576" spans="1:7" x14ac:dyDescent="0.3">
      <c r="A2576" t="s">
        <v>14</v>
      </c>
      <c r="B2576" t="s">
        <v>13</v>
      </c>
      <c r="C2576" t="s">
        <v>4631</v>
      </c>
      <c r="D2576" s="16">
        <v>3892.26</v>
      </c>
      <c r="E2576" s="16" t="s">
        <v>3282</v>
      </c>
      <c r="F2576" s="16">
        <v>340.37</v>
      </c>
      <c r="G2576">
        <v>1</v>
      </c>
    </row>
    <row r="2577" spans="1:7" x14ac:dyDescent="0.3">
      <c r="A2577" t="s">
        <v>6526</v>
      </c>
      <c r="B2577" t="s">
        <v>4670</v>
      </c>
      <c r="C2577" t="s">
        <v>4631</v>
      </c>
      <c r="D2577" s="16">
        <v>3892.26</v>
      </c>
      <c r="E2577" s="16" t="s">
        <v>3282</v>
      </c>
      <c r="F2577" s="16">
        <v>340.37</v>
      </c>
      <c r="G2577">
        <v>1</v>
      </c>
    </row>
    <row r="2578" spans="1:7" x14ac:dyDescent="0.3">
      <c r="A2578" t="s">
        <v>6528</v>
      </c>
      <c r="B2578" t="s">
        <v>4673</v>
      </c>
      <c r="C2578" t="s">
        <v>4632</v>
      </c>
      <c r="D2578" s="16">
        <v>110063.23</v>
      </c>
      <c r="E2578" s="16">
        <v>7009.36</v>
      </c>
      <c r="G2578">
        <v>89</v>
      </c>
    </row>
    <row r="2579" spans="1:7" x14ac:dyDescent="0.3">
      <c r="A2579" t="s">
        <v>14</v>
      </c>
      <c r="B2579" t="s">
        <v>13</v>
      </c>
      <c r="C2579" t="s">
        <v>4632</v>
      </c>
      <c r="D2579" s="16">
        <v>3892.28</v>
      </c>
      <c r="E2579" s="16" t="s">
        <v>3282</v>
      </c>
      <c r="F2579" s="16">
        <v>340.37</v>
      </c>
      <c r="G2579">
        <v>1</v>
      </c>
    </row>
    <row r="2580" spans="1:7" x14ac:dyDescent="0.3">
      <c r="A2580" t="s">
        <v>6529</v>
      </c>
      <c r="B2580" t="s">
        <v>4674</v>
      </c>
      <c r="C2580" t="s">
        <v>4633</v>
      </c>
      <c r="D2580" s="16">
        <v>103426.59</v>
      </c>
      <c r="E2580" s="16">
        <v>6573.7</v>
      </c>
      <c r="G2580">
        <v>89</v>
      </c>
    </row>
    <row r="2581" spans="1:7" x14ac:dyDescent="0.3">
      <c r="A2581" t="s">
        <v>14</v>
      </c>
      <c r="B2581" t="s">
        <v>13</v>
      </c>
      <c r="C2581" t="s">
        <v>4633</v>
      </c>
      <c r="D2581" s="16">
        <v>3689.26</v>
      </c>
      <c r="E2581" s="16" t="s">
        <v>3282</v>
      </c>
      <c r="F2581" s="16">
        <v>281.44</v>
      </c>
      <c r="G2581">
        <v>1</v>
      </c>
    </row>
    <row r="2582" spans="1:7" x14ac:dyDescent="0.3">
      <c r="A2582" t="s">
        <v>6526</v>
      </c>
      <c r="B2582" t="s">
        <v>4670</v>
      </c>
      <c r="C2582" t="s">
        <v>4633</v>
      </c>
      <c r="D2582" s="16">
        <v>3689.26</v>
      </c>
      <c r="E2582" s="16" t="s">
        <v>3282</v>
      </c>
      <c r="F2582" s="16">
        <v>281.44</v>
      </c>
      <c r="G2582">
        <v>1</v>
      </c>
    </row>
    <row r="2583" spans="1:7" x14ac:dyDescent="0.3">
      <c r="A2583" t="s">
        <v>6530</v>
      </c>
      <c r="B2583" t="s">
        <v>4675</v>
      </c>
      <c r="C2583" t="s">
        <v>4634</v>
      </c>
      <c r="D2583" s="16">
        <v>95389.25</v>
      </c>
      <c r="E2583" s="16">
        <v>8663.3799999999992</v>
      </c>
      <c r="G2583">
        <v>163</v>
      </c>
    </row>
    <row r="2584" spans="1:7" x14ac:dyDescent="0.3">
      <c r="A2584" t="s">
        <v>3295</v>
      </c>
      <c r="B2584" t="s">
        <v>4475</v>
      </c>
      <c r="C2584" t="s">
        <v>4634</v>
      </c>
      <c r="D2584" s="16">
        <v>19640.990000000002</v>
      </c>
      <c r="E2584" s="16" t="s">
        <v>3282</v>
      </c>
      <c r="F2584" s="16">
        <v>6291.64</v>
      </c>
      <c r="G2584">
        <v>1</v>
      </c>
    </row>
    <row r="2585" spans="1:7" x14ac:dyDescent="0.3">
      <c r="A2585" t="s">
        <v>6531</v>
      </c>
      <c r="B2585" t="s">
        <v>4676</v>
      </c>
      <c r="C2585" t="s">
        <v>4635</v>
      </c>
      <c r="D2585" s="16">
        <v>96908.99</v>
      </c>
      <c r="E2585" s="16">
        <v>7143.64</v>
      </c>
      <c r="G2585">
        <v>90</v>
      </c>
    </row>
    <row r="2586" spans="1:7" x14ac:dyDescent="0.3">
      <c r="A2586" t="s">
        <v>6532</v>
      </c>
      <c r="B2586" t="s">
        <v>4677</v>
      </c>
      <c r="C2586" t="s">
        <v>4636</v>
      </c>
      <c r="D2586" s="16">
        <v>81156.66</v>
      </c>
      <c r="E2586" s="16">
        <v>7491.37</v>
      </c>
      <c r="G2586">
        <v>197</v>
      </c>
    </row>
    <row r="2587" spans="1:7" x14ac:dyDescent="0.3">
      <c r="A2587" t="s">
        <v>6533</v>
      </c>
      <c r="B2587" t="s">
        <v>4678</v>
      </c>
      <c r="C2587" t="s">
        <v>4637</v>
      </c>
      <c r="D2587" s="16">
        <v>94714.64</v>
      </c>
      <c r="E2587" s="16">
        <v>9337.99</v>
      </c>
      <c r="G2587">
        <v>217</v>
      </c>
    </row>
    <row r="2588" spans="1:7" x14ac:dyDescent="0.3">
      <c r="A2588" t="s">
        <v>6534</v>
      </c>
      <c r="B2588" t="s">
        <v>4679</v>
      </c>
      <c r="C2588" t="s">
        <v>4638</v>
      </c>
      <c r="D2588" s="16">
        <v>94686.82</v>
      </c>
      <c r="E2588" s="16">
        <v>9365.81</v>
      </c>
      <c r="G2588">
        <v>217</v>
      </c>
    </row>
    <row r="2589" spans="1:7" x14ac:dyDescent="0.3">
      <c r="A2589" t="s">
        <v>6442</v>
      </c>
      <c r="B2589" t="s">
        <v>4474</v>
      </c>
      <c r="C2589" t="s">
        <v>4639</v>
      </c>
      <c r="D2589" s="16">
        <v>27009.72</v>
      </c>
      <c r="E2589" s="16">
        <v>2590.5700000000002</v>
      </c>
      <c r="G2589">
        <v>11</v>
      </c>
    </row>
    <row r="2590" spans="1:7" x14ac:dyDescent="0.3">
      <c r="A2590" t="s">
        <v>6535</v>
      </c>
      <c r="B2590" t="s">
        <v>4680</v>
      </c>
      <c r="C2590" t="s">
        <v>4640</v>
      </c>
      <c r="D2590" s="16">
        <v>25113.279999999999</v>
      </c>
      <c r="E2590" s="16" t="s">
        <v>3282</v>
      </c>
      <c r="G2590">
        <v>59</v>
      </c>
    </row>
    <row r="2591" spans="1:7" x14ac:dyDescent="0.3">
      <c r="A2591" t="s">
        <v>6536</v>
      </c>
      <c r="B2591" t="s">
        <v>4681</v>
      </c>
      <c r="C2591" t="s">
        <v>4641</v>
      </c>
      <c r="D2591" s="16">
        <v>67863.41</v>
      </c>
      <c r="E2591" s="16">
        <v>4523.72</v>
      </c>
      <c r="G2591">
        <v>160</v>
      </c>
    </row>
    <row r="2592" spans="1:7" x14ac:dyDescent="0.3">
      <c r="A2592" t="s">
        <v>7989</v>
      </c>
      <c r="B2592" t="s">
        <v>4682</v>
      </c>
      <c r="C2592" t="s">
        <v>4642</v>
      </c>
      <c r="D2592" s="16">
        <v>80194.149999999994</v>
      </c>
      <c r="E2592" s="16">
        <v>5375.11</v>
      </c>
      <c r="G2592">
        <v>160</v>
      </c>
    </row>
    <row r="2593" spans="1:7" x14ac:dyDescent="0.3">
      <c r="A2593" t="s">
        <v>6517</v>
      </c>
      <c r="B2593" t="s">
        <v>4659</v>
      </c>
      <c r="C2593" t="s">
        <v>4642</v>
      </c>
      <c r="D2593" s="16">
        <v>11723.56</v>
      </c>
      <c r="E2593" s="16" t="s">
        <v>3282</v>
      </c>
      <c r="F2593" s="16">
        <v>3288.48</v>
      </c>
      <c r="G2593">
        <v>1</v>
      </c>
    </row>
    <row r="2594" spans="1:7" x14ac:dyDescent="0.3">
      <c r="A2594" t="s">
        <v>7990</v>
      </c>
      <c r="B2594" t="s">
        <v>4683</v>
      </c>
      <c r="C2594" t="s">
        <v>4643</v>
      </c>
      <c r="D2594" s="16">
        <v>103566.64</v>
      </c>
      <c r="E2594" s="16">
        <v>6995.99</v>
      </c>
      <c r="G2594">
        <v>89</v>
      </c>
    </row>
    <row r="2595" spans="1:7" x14ac:dyDescent="0.3">
      <c r="A2595" t="s">
        <v>6517</v>
      </c>
      <c r="B2595" t="s">
        <v>4659</v>
      </c>
      <c r="C2595" t="s">
        <v>4643</v>
      </c>
      <c r="D2595" s="16">
        <v>14921.25</v>
      </c>
      <c r="E2595" s="16" t="s">
        <v>3282</v>
      </c>
      <c r="F2595" s="16">
        <v>4501.3900000000003</v>
      </c>
      <c r="G2595">
        <v>1</v>
      </c>
    </row>
    <row r="2596" spans="1:7" x14ac:dyDescent="0.3">
      <c r="A2596" t="s">
        <v>7991</v>
      </c>
      <c r="B2596" t="s">
        <v>4684</v>
      </c>
      <c r="C2596" t="s">
        <v>4644</v>
      </c>
      <c r="D2596" s="16">
        <v>103521.17</v>
      </c>
      <c r="E2596" s="16">
        <v>7041.47</v>
      </c>
      <c r="G2596">
        <v>89</v>
      </c>
    </row>
    <row r="2597" spans="1:7" x14ac:dyDescent="0.3">
      <c r="A2597" t="s">
        <v>6517</v>
      </c>
      <c r="B2597" t="s">
        <v>4659</v>
      </c>
      <c r="C2597" t="s">
        <v>4644</v>
      </c>
      <c r="D2597" s="16">
        <v>14921.24</v>
      </c>
      <c r="E2597" s="16" t="s">
        <v>3282</v>
      </c>
      <c r="F2597" s="16">
        <v>4501.3900000000003</v>
      </c>
      <c r="G2597">
        <v>1</v>
      </c>
    </row>
    <row r="2598" spans="1:7" x14ac:dyDescent="0.3">
      <c r="A2598" t="s">
        <v>6537</v>
      </c>
      <c r="B2598" t="s">
        <v>4685</v>
      </c>
      <c r="C2598" t="s">
        <v>4645</v>
      </c>
      <c r="D2598" s="16">
        <v>77334.45</v>
      </c>
      <c r="E2598" s="16">
        <v>5224.8</v>
      </c>
      <c r="G2598">
        <v>89</v>
      </c>
    </row>
    <row r="2599" spans="1:7" x14ac:dyDescent="0.3">
      <c r="A2599" t="s">
        <v>6517</v>
      </c>
      <c r="B2599" t="s">
        <v>4659</v>
      </c>
      <c r="C2599" t="s">
        <v>4645</v>
      </c>
      <c r="D2599" s="16">
        <v>11338.46</v>
      </c>
      <c r="E2599" s="16" t="s">
        <v>3282</v>
      </c>
      <c r="F2599" s="16">
        <v>3142.41</v>
      </c>
      <c r="G2599">
        <v>1</v>
      </c>
    </row>
    <row r="2600" spans="1:7" x14ac:dyDescent="0.3">
      <c r="A2600" t="s">
        <v>6517</v>
      </c>
      <c r="B2600" t="s">
        <v>4659</v>
      </c>
      <c r="C2600" t="s">
        <v>4646</v>
      </c>
      <c r="D2600" s="16">
        <v>80155.509999999995</v>
      </c>
      <c r="E2600" s="16" t="s">
        <v>3282</v>
      </c>
      <c r="F2600" s="16">
        <v>29245.43</v>
      </c>
      <c r="G2600">
        <v>1</v>
      </c>
    </row>
    <row r="2601" spans="1:7" x14ac:dyDescent="0.3">
      <c r="A2601" t="s">
        <v>6538</v>
      </c>
      <c r="B2601" t="s">
        <v>4686</v>
      </c>
      <c r="C2601" t="s">
        <v>4647</v>
      </c>
      <c r="D2601" s="16">
        <v>38867.19</v>
      </c>
      <c r="E2601" s="16">
        <v>3275.86</v>
      </c>
      <c r="G2601">
        <v>156</v>
      </c>
    </row>
    <row r="2602" spans="1:7" x14ac:dyDescent="0.3">
      <c r="A2602" t="s">
        <v>7992</v>
      </c>
      <c r="B2602" t="s">
        <v>4687</v>
      </c>
      <c r="C2602" t="s">
        <v>4648</v>
      </c>
      <c r="D2602" s="16">
        <v>100041.15</v>
      </c>
      <c r="E2602" s="16">
        <v>8539.3700000000008</v>
      </c>
      <c r="G2602">
        <v>168</v>
      </c>
    </row>
    <row r="2603" spans="1:7" x14ac:dyDescent="0.3">
      <c r="A2603" t="s">
        <v>7993</v>
      </c>
      <c r="B2603" t="s">
        <v>4688</v>
      </c>
      <c r="C2603" t="s">
        <v>4649</v>
      </c>
      <c r="D2603" s="16">
        <v>97029.53</v>
      </c>
      <c r="E2603" s="16">
        <v>7023.09</v>
      </c>
      <c r="G2603">
        <v>89</v>
      </c>
    </row>
    <row r="2604" spans="1:7" x14ac:dyDescent="0.3">
      <c r="A2604" t="s">
        <v>14</v>
      </c>
      <c r="B2604" t="s">
        <v>13</v>
      </c>
      <c r="C2604" t="s">
        <v>4649</v>
      </c>
      <c r="D2604" s="16">
        <v>7054.99</v>
      </c>
      <c r="E2604" s="16" t="s">
        <v>3282</v>
      </c>
      <c r="F2604" s="16">
        <v>1517.64</v>
      </c>
      <c r="G2604">
        <v>1</v>
      </c>
    </row>
    <row r="2605" spans="1:7" x14ac:dyDescent="0.3">
      <c r="A2605" t="s">
        <v>6526</v>
      </c>
      <c r="B2605" t="s">
        <v>2403</v>
      </c>
      <c r="C2605" t="s">
        <v>4649</v>
      </c>
      <c r="D2605" s="16">
        <v>7054.99</v>
      </c>
      <c r="E2605" s="16" t="s">
        <v>3282</v>
      </c>
      <c r="F2605" s="16">
        <v>1517.64</v>
      </c>
      <c r="G2605">
        <v>1</v>
      </c>
    </row>
    <row r="2606" spans="1:7" x14ac:dyDescent="0.3">
      <c r="A2606" t="s">
        <v>541</v>
      </c>
      <c r="B2606" t="s">
        <v>9</v>
      </c>
      <c r="C2606" t="s">
        <v>4649</v>
      </c>
      <c r="D2606" s="16">
        <v>7054.99</v>
      </c>
      <c r="E2606" s="16" t="s">
        <v>3282</v>
      </c>
      <c r="F2606" s="16">
        <v>1517.64</v>
      </c>
      <c r="G2606">
        <v>1</v>
      </c>
    </row>
    <row r="2607" spans="1:7" x14ac:dyDescent="0.3">
      <c r="A2607" t="s">
        <v>6539</v>
      </c>
      <c r="B2607" t="s">
        <v>4689</v>
      </c>
      <c r="C2607" t="s">
        <v>4650</v>
      </c>
      <c r="D2607" s="16">
        <v>57641.48</v>
      </c>
      <c r="E2607" s="16">
        <v>4187.1000000000004</v>
      </c>
      <c r="G2607">
        <v>90</v>
      </c>
    </row>
    <row r="2608" spans="1:7" x14ac:dyDescent="0.3">
      <c r="A2608" t="s">
        <v>6468</v>
      </c>
      <c r="B2608" t="s">
        <v>2230</v>
      </c>
      <c r="C2608" t="s">
        <v>4650</v>
      </c>
      <c r="D2608" s="16">
        <v>8686.15</v>
      </c>
      <c r="E2608" s="16" t="s">
        <v>3282</v>
      </c>
      <c r="F2608" s="16">
        <v>2136.36</v>
      </c>
      <c r="G2608">
        <v>1</v>
      </c>
    </row>
    <row r="2609" spans="1:7" x14ac:dyDescent="0.3">
      <c r="A2609" t="s">
        <v>6540</v>
      </c>
      <c r="B2609" t="s">
        <v>4690</v>
      </c>
      <c r="C2609" t="s">
        <v>4651</v>
      </c>
      <c r="D2609" s="16">
        <v>94685.59</v>
      </c>
      <c r="E2609" s="16">
        <v>9367.0400000000009</v>
      </c>
      <c r="G2609">
        <v>140</v>
      </c>
    </row>
    <row r="2610" spans="1:7" x14ac:dyDescent="0.3">
      <c r="A2610" t="s">
        <v>3295</v>
      </c>
      <c r="B2610" t="s">
        <v>8033</v>
      </c>
      <c r="C2610" t="s">
        <v>4651</v>
      </c>
      <c r="D2610" s="16">
        <v>19640.990000000002</v>
      </c>
      <c r="E2610" s="16" t="s">
        <v>3282</v>
      </c>
      <c r="F2610" s="16">
        <v>6291.64</v>
      </c>
      <c r="G2610">
        <v>1</v>
      </c>
    </row>
    <row r="2611" spans="1:7" x14ac:dyDescent="0.3">
      <c r="A2611" t="s">
        <v>6541</v>
      </c>
      <c r="B2611" t="s">
        <v>4691</v>
      </c>
      <c r="C2611" t="s">
        <v>4652</v>
      </c>
      <c r="D2611" s="16">
        <v>116525.86</v>
      </c>
      <c r="E2611" s="16">
        <v>7056.78</v>
      </c>
      <c r="G2611">
        <v>89</v>
      </c>
    </row>
    <row r="2612" spans="1:7" x14ac:dyDescent="0.3">
      <c r="A2612" t="s">
        <v>6542</v>
      </c>
      <c r="B2612" t="s">
        <v>4692</v>
      </c>
      <c r="C2612" t="s">
        <v>4653</v>
      </c>
      <c r="D2612" s="16">
        <v>113122.22</v>
      </c>
      <c r="E2612" s="16">
        <v>6871.05</v>
      </c>
      <c r="G2612">
        <v>89</v>
      </c>
    </row>
    <row r="2613" spans="1:7" x14ac:dyDescent="0.3">
      <c r="A2613" t="s">
        <v>6543</v>
      </c>
      <c r="B2613" t="s">
        <v>4693</v>
      </c>
      <c r="C2613" t="s">
        <v>4654</v>
      </c>
      <c r="D2613" s="16">
        <v>37929.65</v>
      </c>
      <c r="E2613" s="16">
        <v>3271.67</v>
      </c>
      <c r="G2613">
        <v>181</v>
      </c>
    </row>
    <row r="2614" spans="1:7" x14ac:dyDescent="0.3">
      <c r="A2614" t="s">
        <v>6544</v>
      </c>
      <c r="B2614" t="s">
        <v>4695</v>
      </c>
      <c r="C2614" t="s">
        <v>4694</v>
      </c>
      <c r="D2614" s="16">
        <v>130092.63</v>
      </c>
      <c r="E2614" s="16" t="s">
        <v>3282</v>
      </c>
      <c r="G2614">
        <v>90</v>
      </c>
    </row>
    <row r="2615" spans="1:7" x14ac:dyDescent="0.3">
      <c r="A2615" t="s">
        <v>6545</v>
      </c>
      <c r="B2615" t="s">
        <v>4697</v>
      </c>
      <c r="C2615" t="s">
        <v>4696</v>
      </c>
      <c r="D2615" s="16">
        <v>118920.21</v>
      </c>
      <c r="E2615" s="16">
        <v>11172.42</v>
      </c>
      <c r="G2615">
        <v>111</v>
      </c>
    </row>
    <row r="2616" spans="1:7" x14ac:dyDescent="0.3">
      <c r="A2616" t="s">
        <v>6546</v>
      </c>
      <c r="B2616" t="s">
        <v>4699</v>
      </c>
      <c r="C2616" t="s">
        <v>4698</v>
      </c>
      <c r="D2616" s="16">
        <v>47500.6</v>
      </c>
      <c r="E2616" s="16" t="s">
        <v>3282</v>
      </c>
      <c r="G2616">
        <v>90</v>
      </c>
    </row>
    <row r="2617" spans="1:7" x14ac:dyDescent="0.3">
      <c r="A2617" t="s">
        <v>6547</v>
      </c>
      <c r="B2617" t="s">
        <v>4701</v>
      </c>
      <c r="C2617" t="s">
        <v>4700</v>
      </c>
      <c r="D2617" s="16">
        <v>65655.570000000007</v>
      </c>
      <c r="E2617" s="16">
        <v>4747.68</v>
      </c>
      <c r="G2617">
        <v>89</v>
      </c>
    </row>
    <row r="2618" spans="1:7" x14ac:dyDescent="0.3">
      <c r="A2618" t="s">
        <v>6548</v>
      </c>
      <c r="B2618" t="s">
        <v>4703</v>
      </c>
      <c r="C2618" t="s">
        <v>4702</v>
      </c>
      <c r="D2618" s="16">
        <v>90060.94</v>
      </c>
      <c r="E2618" s="16">
        <v>6543.25</v>
      </c>
      <c r="G2618">
        <v>89</v>
      </c>
    </row>
    <row r="2619" spans="1:7" x14ac:dyDescent="0.3">
      <c r="A2619" t="s">
        <v>6549</v>
      </c>
      <c r="B2619" t="s">
        <v>4705</v>
      </c>
      <c r="C2619" t="s">
        <v>4704</v>
      </c>
      <c r="D2619" s="16">
        <v>54763.49</v>
      </c>
      <c r="E2619" s="16">
        <v>3466.5</v>
      </c>
      <c r="G2619">
        <v>89</v>
      </c>
    </row>
    <row r="2620" spans="1:7" x14ac:dyDescent="0.3">
      <c r="A2620" t="s">
        <v>14</v>
      </c>
      <c r="B2620" t="s">
        <v>13</v>
      </c>
      <c r="C2620" t="s">
        <v>4704</v>
      </c>
      <c r="D2620" s="16">
        <v>5461.38</v>
      </c>
      <c r="E2620" s="16" t="s">
        <v>3282</v>
      </c>
      <c r="F2620" s="16">
        <v>913.17</v>
      </c>
      <c r="G2620">
        <v>1</v>
      </c>
    </row>
    <row r="2621" spans="1:7" x14ac:dyDescent="0.3">
      <c r="A2621" t="s">
        <v>6550</v>
      </c>
      <c r="B2621" t="s">
        <v>4707</v>
      </c>
      <c r="C2621" t="s">
        <v>4706</v>
      </c>
      <c r="D2621" s="16">
        <v>97446.03</v>
      </c>
      <c r="E2621" s="16">
        <v>6228.61</v>
      </c>
      <c r="G2621">
        <v>89</v>
      </c>
    </row>
    <row r="2622" spans="1:7" x14ac:dyDescent="0.3">
      <c r="A2622" t="s">
        <v>14</v>
      </c>
      <c r="B2622" t="s">
        <v>13</v>
      </c>
      <c r="C2622" t="s">
        <v>4706</v>
      </c>
      <c r="D2622" s="16">
        <v>9122.2099999999991</v>
      </c>
      <c r="E2622" s="16" t="s">
        <v>3282</v>
      </c>
      <c r="F2622" s="16">
        <v>2301.7600000000002</v>
      </c>
      <c r="G2622">
        <v>1</v>
      </c>
    </row>
    <row r="2623" spans="1:7" x14ac:dyDescent="0.3">
      <c r="A2623" t="s">
        <v>6551</v>
      </c>
      <c r="B2623" t="s">
        <v>4709</v>
      </c>
      <c r="C2623" t="s">
        <v>4708</v>
      </c>
      <c r="D2623" s="16">
        <v>24083.03</v>
      </c>
      <c r="E2623" s="16">
        <v>1530.75</v>
      </c>
      <c r="G2623">
        <v>89</v>
      </c>
    </row>
    <row r="2624" spans="1:7" x14ac:dyDescent="0.3">
      <c r="A2624" t="s">
        <v>14</v>
      </c>
      <c r="B2624" t="s">
        <v>13</v>
      </c>
      <c r="C2624" t="s">
        <v>4708</v>
      </c>
      <c r="D2624" s="16">
        <v>2676.65</v>
      </c>
      <c r="E2624" s="16" t="s">
        <v>3282</v>
      </c>
      <c r="F2624" s="16">
        <v>73.89</v>
      </c>
      <c r="G2624">
        <v>1</v>
      </c>
    </row>
    <row r="2625" spans="1:7" x14ac:dyDescent="0.3">
      <c r="A2625" t="s">
        <v>6552</v>
      </c>
      <c r="B2625" t="s">
        <v>4711</v>
      </c>
      <c r="C2625" t="s">
        <v>4710</v>
      </c>
      <c r="D2625" s="16">
        <v>130092.63</v>
      </c>
      <c r="E2625" s="16" t="s">
        <v>3282</v>
      </c>
      <c r="G2625">
        <v>90</v>
      </c>
    </row>
    <row r="2626" spans="1:7" x14ac:dyDescent="0.3">
      <c r="A2626" t="s">
        <v>6553</v>
      </c>
      <c r="B2626" t="s">
        <v>4713</v>
      </c>
      <c r="C2626" t="s">
        <v>4712</v>
      </c>
      <c r="D2626" s="16">
        <v>26717.94</v>
      </c>
      <c r="E2626" s="16">
        <v>1691.82</v>
      </c>
      <c r="G2626">
        <v>89</v>
      </c>
    </row>
    <row r="2627" spans="1:7" x14ac:dyDescent="0.3">
      <c r="A2627" t="s">
        <v>14</v>
      </c>
      <c r="B2627" t="s">
        <v>13</v>
      </c>
      <c r="C2627" t="s">
        <v>4712</v>
      </c>
      <c r="D2627" s="16">
        <v>2940.7</v>
      </c>
      <c r="E2627" s="16" t="s">
        <v>3282</v>
      </c>
      <c r="F2627" s="16">
        <v>120.48</v>
      </c>
      <c r="G2627">
        <v>1</v>
      </c>
    </row>
    <row r="2628" spans="1:7" x14ac:dyDescent="0.3">
      <c r="A2628" t="s">
        <v>6554</v>
      </c>
      <c r="B2628" t="s">
        <v>4715</v>
      </c>
      <c r="C2628" t="s">
        <v>4714</v>
      </c>
      <c r="D2628" s="16">
        <v>96963.75</v>
      </c>
      <c r="E2628" s="16">
        <v>7088.87</v>
      </c>
      <c r="G2628">
        <v>89</v>
      </c>
    </row>
    <row r="2629" spans="1:7" x14ac:dyDescent="0.3">
      <c r="A2629" t="s">
        <v>14</v>
      </c>
      <c r="B2629" t="s">
        <v>13</v>
      </c>
      <c r="C2629" t="s">
        <v>4714</v>
      </c>
      <c r="D2629" s="16">
        <v>19641</v>
      </c>
      <c r="E2629" s="16" t="s">
        <v>3282</v>
      </c>
      <c r="F2629" s="16">
        <v>6291.64</v>
      </c>
      <c r="G2629">
        <v>1</v>
      </c>
    </row>
    <row r="2630" spans="1:7" x14ac:dyDescent="0.3">
      <c r="A2630" t="s">
        <v>6555</v>
      </c>
      <c r="B2630" t="s">
        <v>4717</v>
      </c>
      <c r="C2630" t="s">
        <v>4716</v>
      </c>
      <c r="D2630" s="16">
        <v>27724.66</v>
      </c>
      <c r="E2630" s="16">
        <v>2008.4</v>
      </c>
      <c r="G2630">
        <v>89</v>
      </c>
    </row>
    <row r="2631" spans="1:7" x14ac:dyDescent="0.3">
      <c r="A2631" t="s">
        <v>6556</v>
      </c>
      <c r="B2631" t="s">
        <v>4719</v>
      </c>
      <c r="C2631" t="s">
        <v>4718</v>
      </c>
      <c r="D2631" s="16">
        <v>86896.83</v>
      </c>
      <c r="E2631" s="16">
        <v>5131.62</v>
      </c>
      <c r="G2631">
        <v>31</v>
      </c>
    </row>
    <row r="2632" spans="1:7" x14ac:dyDescent="0.3">
      <c r="A2632" t="s">
        <v>6557</v>
      </c>
      <c r="B2632" t="s">
        <v>4721</v>
      </c>
      <c r="C2632" t="s">
        <v>4720</v>
      </c>
      <c r="D2632" s="16">
        <v>81824.759999999995</v>
      </c>
      <c r="E2632" s="16">
        <v>5240.12</v>
      </c>
      <c r="G2632">
        <v>89</v>
      </c>
    </row>
    <row r="2633" spans="1:7" x14ac:dyDescent="0.3">
      <c r="A2633" t="s">
        <v>6558</v>
      </c>
      <c r="B2633" t="s">
        <v>4723</v>
      </c>
      <c r="C2633" t="s">
        <v>4722</v>
      </c>
      <c r="D2633" s="16">
        <v>81725.56</v>
      </c>
      <c r="E2633" s="16">
        <v>5229.6000000000004</v>
      </c>
      <c r="G2633">
        <v>89</v>
      </c>
    </row>
    <row r="2634" spans="1:7" x14ac:dyDescent="0.3">
      <c r="A2634" t="s">
        <v>6559</v>
      </c>
      <c r="B2634" t="s">
        <v>2730</v>
      </c>
      <c r="C2634" t="s">
        <v>4722</v>
      </c>
      <c r="D2634" s="16">
        <v>7775.36</v>
      </c>
      <c r="E2634" s="16" t="s">
        <v>3282</v>
      </c>
      <c r="F2634" s="16">
        <v>1790.89</v>
      </c>
      <c r="G2634">
        <v>1</v>
      </c>
    </row>
    <row r="2635" spans="1:7" x14ac:dyDescent="0.3">
      <c r="A2635" t="s">
        <v>6560</v>
      </c>
      <c r="B2635" t="s">
        <v>4725</v>
      </c>
      <c r="C2635" t="s">
        <v>4724</v>
      </c>
      <c r="D2635" s="16">
        <v>111471.64</v>
      </c>
      <c r="E2635" s="16">
        <v>6722.16</v>
      </c>
      <c r="G2635">
        <v>89</v>
      </c>
    </row>
    <row r="2636" spans="1:7" x14ac:dyDescent="0.3">
      <c r="A2636" t="s">
        <v>6561</v>
      </c>
      <c r="B2636" t="s">
        <v>4727</v>
      </c>
      <c r="C2636" t="s">
        <v>4726</v>
      </c>
      <c r="D2636" s="16">
        <v>94250.14</v>
      </c>
      <c r="E2636" s="16">
        <v>9802.5</v>
      </c>
      <c r="G2636">
        <v>217</v>
      </c>
    </row>
    <row r="2637" spans="1:7" x14ac:dyDescent="0.3">
      <c r="A2637" t="s">
        <v>6562</v>
      </c>
      <c r="B2637" t="s">
        <v>4729</v>
      </c>
      <c r="C2637" t="s">
        <v>4728</v>
      </c>
      <c r="D2637" s="16">
        <v>92892.54</v>
      </c>
      <c r="E2637" s="16">
        <v>11160.08</v>
      </c>
      <c r="G2637">
        <v>148</v>
      </c>
    </row>
    <row r="2638" spans="1:7" x14ac:dyDescent="0.3">
      <c r="A2638" t="s">
        <v>6563</v>
      </c>
      <c r="B2638" t="s">
        <v>4730</v>
      </c>
      <c r="C2638" t="s">
        <v>4728</v>
      </c>
      <c r="D2638" s="16">
        <v>19640.990000000002</v>
      </c>
      <c r="E2638" s="16" t="s">
        <v>3282</v>
      </c>
      <c r="F2638" s="16">
        <v>6291.64</v>
      </c>
      <c r="G2638">
        <v>1</v>
      </c>
    </row>
    <row r="2639" spans="1:7" x14ac:dyDescent="0.3">
      <c r="A2639" t="s">
        <v>6564</v>
      </c>
      <c r="B2639" t="s">
        <v>4732</v>
      </c>
      <c r="C2639" t="s">
        <v>4731</v>
      </c>
      <c r="D2639" s="16">
        <v>92868.61</v>
      </c>
      <c r="E2639" s="16">
        <v>11184.02</v>
      </c>
      <c r="G2639">
        <v>148</v>
      </c>
    </row>
    <row r="2640" spans="1:7" x14ac:dyDescent="0.3">
      <c r="A2640" t="s">
        <v>6563</v>
      </c>
      <c r="B2640" t="s">
        <v>4730</v>
      </c>
      <c r="C2640" t="s">
        <v>4731</v>
      </c>
      <c r="D2640" s="16">
        <v>19641</v>
      </c>
      <c r="E2640" s="16" t="s">
        <v>3282</v>
      </c>
      <c r="F2640" s="16">
        <v>6291.64</v>
      </c>
      <c r="G2640">
        <v>1</v>
      </c>
    </row>
    <row r="2641" spans="1:7" x14ac:dyDescent="0.3">
      <c r="A2641" t="s">
        <v>6565</v>
      </c>
      <c r="B2641" t="s">
        <v>4734</v>
      </c>
      <c r="C2641" t="s">
        <v>4733</v>
      </c>
      <c r="D2641" s="16">
        <v>92676.12</v>
      </c>
      <c r="E2641" s="16">
        <v>11376.5</v>
      </c>
      <c r="G2641">
        <v>154</v>
      </c>
    </row>
    <row r="2642" spans="1:7" x14ac:dyDescent="0.3">
      <c r="A2642" t="s">
        <v>6563</v>
      </c>
      <c r="B2642" t="s">
        <v>4730</v>
      </c>
      <c r="C2642" t="s">
        <v>4733</v>
      </c>
      <c r="D2642" s="16">
        <v>19641</v>
      </c>
      <c r="E2642" s="16" t="s">
        <v>3282</v>
      </c>
      <c r="F2642" s="16">
        <v>6291.64</v>
      </c>
      <c r="G2642">
        <v>1</v>
      </c>
    </row>
    <row r="2643" spans="1:7" x14ac:dyDescent="0.3">
      <c r="A2643" t="s">
        <v>6566</v>
      </c>
      <c r="B2643" t="s">
        <v>4736</v>
      </c>
      <c r="C2643" t="s">
        <v>4735</v>
      </c>
      <c r="D2643" s="16">
        <v>92643.68</v>
      </c>
      <c r="E2643" s="16">
        <v>11408.95</v>
      </c>
      <c r="G2643">
        <v>148</v>
      </c>
    </row>
    <row r="2644" spans="1:7" x14ac:dyDescent="0.3">
      <c r="A2644" t="s">
        <v>6563</v>
      </c>
      <c r="B2644" t="s">
        <v>4730</v>
      </c>
      <c r="C2644" t="s">
        <v>4735</v>
      </c>
      <c r="D2644" s="16">
        <v>19640.990000000002</v>
      </c>
      <c r="E2644" s="16" t="s">
        <v>3282</v>
      </c>
      <c r="F2644" s="16">
        <v>6291.64</v>
      </c>
      <c r="G2644">
        <v>1</v>
      </c>
    </row>
    <row r="2645" spans="1:7" x14ac:dyDescent="0.3">
      <c r="A2645" t="s">
        <v>6567</v>
      </c>
      <c r="B2645" t="s">
        <v>4738</v>
      </c>
      <c r="C2645" t="s">
        <v>4737</v>
      </c>
      <c r="D2645" s="16">
        <v>92844.94</v>
      </c>
      <c r="E2645" s="16">
        <v>11207.68</v>
      </c>
      <c r="G2645">
        <v>147</v>
      </c>
    </row>
    <row r="2646" spans="1:7" x14ac:dyDescent="0.3">
      <c r="A2646" t="s">
        <v>6563</v>
      </c>
      <c r="B2646" t="s">
        <v>4730</v>
      </c>
      <c r="C2646" t="s">
        <v>4737</v>
      </c>
      <c r="D2646" s="16">
        <v>19640.990000000002</v>
      </c>
      <c r="E2646" s="16" t="s">
        <v>3282</v>
      </c>
      <c r="F2646" s="16">
        <v>6291.64</v>
      </c>
      <c r="G2646">
        <v>1</v>
      </c>
    </row>
    <row r="2647" spans="1:7" x14ac:dyDescent="0.3">
      <c r="A2647" t="s">
        <v>6568</v>
      </c>
      <c r="B2647" t="s">
        <v>4740</v>
      </c>
      <c r="C2647" t="s">
        <v>4739</v>
      </c>
      <c r="D2647" s="16">
        <v>92873.8</v>
      </c>
      <c r="E2647" s="16">
        <v>11178.83</v>
      </c>
      <c r="G2647">
        <v>149</v>
      </c>
    </row>
    <row r="2648" spans="1:7" x14ac:dyDescent="0.3">
      <c r="A2648" t="s">
        <v>6563</v>
      </c>
      <c r="B2648" t="s">
        <v>4730</v>
      </c>
      <c r="C2648" t="s">
        <v>4739</v>
      </c>
      <c r="D2648" s="16">
        <v>19640.990000000002</v>
      </c>
      <c r="E2648" s="16" t="s">
        <v>3282</v>
      </c>
      <c r="F2648" s="16">
        <v>6291.64</v>
      </c>
      <c r="G2648">
        <v>1</v>
      </c>
    </row>
    <row r="2649" spans="1:7" x14ac:dyDescent="0.3">
      <c r="A2649" t="s">
        <v>6569</v>
      </c>
      <c r="B2649" t="s">
        <v>4742</v>
      </c>
      <c r="C2649" t="s">
        <v>4741</v>
      </c>
      <c r="D2649" s="16">
        <v>92837.68</v>
      </c>
      <c r="E2649" s="16">
        <v>11214.95</v>
      </c>
      <c r="G2649">
        <v>147</v>
      </c>
    </row>
    <row r="2650" spans="1:7" x14ac:dyDescent="0.3">
      <c r="A2650" t="s">
        <v>6563</v>
      </c>
      <c r="B2650" t="s">
        <v>4730</v>
      </c>
      <c r="C2650" t="s">
        <v>4741</v>
      </c>
      <c r="D2650" s="16">
        <v>19640.990000000002</v>
      </c>
      <c r="E2650" s="16" t="s">
        <v>3282</v>
      </c>
      <c r="F2650" s="16">
        <v>6291.64</v>
      </c>
      <c r="G2650">
        <v>1</v>
      </c>
    </row>
    <row r="2651" spans="1:7" x14ac:dyDescent="0.3">
      <c r="A2651" t="s">
        <v>6570</v>
      </c>
      <c r="B2651" t="s">
        <v>2706</v>
      </c>
      <c r="C2651" t="s">
        <v>4743</v>
      </c>
      <c r="D2651" s="16">
        <v>93167</v>
      </c>
      <c r="E2651" s="16" t="s">
        <v>3282</v>
      </c>
      <c r="F2651" s="16">
        <v>34180.82</v>
      </c>
      <c r="G2651">
        <v>1</v>
      </c>
    </row>
    <row r="2652" spans="1:7" x14ac:dyDescent="0.3">
      <c r="A2652" t="s">
        <v>6571</v>
      </c>
      <c r="B2652" t="s">
        <v>4745</v>
      </c>
      <c r="C2652" t="s">
        <v>4744</v>
      </c>
      <c r="D2652" s="16">
        <v>94650.53</v>
      </c>
      <c r="E2652" s="16">
        <v>9402.1</v>
      </c>
      <c r="G2652">
        <v>217</v>
      </c>
    </row>
    <row r="2653" spans="1:7" x14ac:dyDescent="0.3">
      <c r="A2653" t="s">
        <v>6572</v>
      </c>
      <c r="B2653" t="s">
        <v>4747</v>
      </c>
      <c r="C2653" t="s">
        <v>4746</v>
      </c>
      <c r="D2653" s="16">
        <v>96983.58</v>
      </c>
      <c r="E2653" s="16">
        <v>7069.04</v>
      </c>
      <c r="G2653">
        <v>89</v>
      </c>
    </row>
    <row r="2654" spans="1:7" x14ac:dyDescent="0.3">
      <c r="A2654" t="s">
        <v>6573</v>
      </c>
      <c r="B2654" t="s">
        <v>4748</v>
      </c>
      <c r="C2654" t="s">
        <v>4746</v>
      </c>
      <c r="D2654" s="16">
        <v>19641</v>
      </c>
      <c r="E2654" s="16" t="s">
        <v>3282</v>
      </c>
      <c r="F2654" s="16">
        <v>6291.64</v>
      </c>
      <c r="G2654">
        <v>1</v>
      </c>
    </row>
    <row r="2655" spans="1:7" x14ac:dyDescent="0.3">
      <c r="A2655" t="s">
        <v>6574</v>
      </c>
      <c r="B2655" t="s">
        <v>4750</v>
      </c>
      <c r="C2655" t="s">
        <v>4749</v>
      </c>
      <c r="D2655" s="16">
        <v>80850.67</v>
      </c>
      <c r="E2655" s="16">
        <v>7391.56</v>
      </c>
      <c r="G2655">
        <v>140</v>
      </c>
    </row>
    <row r="2656" spans="1:7" x14ac:dyDescent="0.3">
      <c r="A2656" t="s">
        <v>6576</v>
      </c>
      <c r="B2656" t="s">
        <v>4753</v>
      </c>
      <c r="C2656" t="s">
        <v>4752</v>
      </c>
      <c r="D2656" s="16">
        <v>118566.98</v>
      </c>
      <c r="E2656" s="16">
        <v>11525.65</v>
      </c>
      <c r="G2656">
        <v>70</v>
      </c>
    </row>
    <row r="2657" spans="1:7" x14ac:dyDescent="0.3">
      <c r="A2657" t="s">
        <v>6577</v>
      </c>
      <c r="B2657" t="s">
        <v>4755</v>
      </c>
      <c r="C2657" t="s">
        <v>4754</v>
      </c>
      <c r="D2657" s="16">
        <v>41036.269999999997</v>
      </c>
      <c r="E2657" s="16" t="s">
        <v>3282</v>
      </c>
      <c r="F2657" s="16">
        <v>14407.09</v>
      </c>
      <c r="G2657">
        <v>1</v>
      </c>
    </row>
    <row r="2658" spans="1:7" x14ac:dyDescent="0.3">
      <c r="A2658" t="s">
        <v>6578</v>
      </c>
      <c r="B2658" t="s">
        <v>4757</v>
      </c>
      <c r="C2658" t="s">
        <v>4756</v>
      </c>
      <c r="D2658" s="16">
        <v>303979.83999999997</v>
      </c>
      <c r="E2658" s="16">
        <v>29907.15</v>
      </c>
      <c r="F2658" s="16">
        <v>5296.2</v>
      </c>
      <c r="G2658">
        <v>90</v>
      </c>
    </row>
    <row r="2659" spans="1:7" x14ac:dyDescent="0.3">
      <c r="A2659" t="s">
        <v>6575</v>
      </c>
      <c r="B2659" t="s">
        <v>4759</v>
      </c>
      <c r="C2659" t="s">
        <v>4758</v>
      </c>
      <c r="D2659" s="16">
        <v>38686.159999999996</v>
      </c>
      <c r="E2659" s="16" t="s">
        <v>3282</v>
      </c>
      <c r="F2659" s="16">
        <v>13515.67</v>
      </c>
      <c r="G2659">
        <v>1</v>
      </c>
    </row>
    <row r="2660" spans="1:7" x14ac:dyDescent="0.3">
      <c r="A2660" t="s">
        <v>6579</v>
      </c>
      <c r="B2660" t="s">
        <v>4761</v>
      </c>
      <c r="C2660" t="s">
        <v>4760</v>
      </c>
      <c r="D2660" s="16">
        <v>324052.21000000002</v>
      </c>
      <c r="E2660" s="16">
        <v>30676.15</v>
      </c>
      <c r="F2660" s="16">
        <v>5762.85</v>
      </c>
      <c r="G2660">
        <v>90</v>
      </c>
    </row>
    <row r="2661" spans="1:7" x14ac:dyDescent="0.3">
      <c r="A2661" t="s">
        <v>6575</v>
      </c>
      <c r="B2661" t="s">
        <v>4759</v>
      </c>
      <c r="C2661" t="s">
        <v>4751</v>
      </c>
      <c r="D2661" s="16">
        <v>34254.620000000003</v>
      </c>
      <c r="E2661" s="16" t="s">
        <v>3282</v>
      </c>
      <c r="F2661" s="16">
        <v>11834.74</v>
      </c>
      <c r="G2661">
        <v>1</v>
      </c>
    </row>
    <row r="2662" spans="1:7" x14ac:dyDescent="0.3">
      <c r="A2662" t="s">
        <v>6580</v>
      </c>
      <c r="B2662" t="s">
        <v>4763</v>
      </c>
      <c r="C2662" t="s">
        <v>4762</v>
      </c>
      <c r="D2662" s="16">
        <v>310271.76</v>
      </c>
      <c r="E2662" s="16">
        <v>30431.26</v>
      </c>
      <c r="F2662" s="16">
        <v>5614.24</v>
      </c>
      <c r="G2662">
        <v>90</v>
      </c>
    </row>
    <row r="2663" spans="1:7" x14ac:dyDescent="0.3">
      <c r="A2663" t="s">
        <v>6581</v>
      </c>
      <c r="B2663" t="s">
        <v>4765</v>
      </c>
      <c r="C2663" t="s">
        <v>4764</v>
      </c>
      <c r="D2663" s="16">
        <v>81973.64</v>
      </c>
      <c r="E2663" s="16">
        <v>6701.92</v>
      </c>
      <c r="G2663">
        <v>108</v>
      </c>
    </row>
    <row r="2664" spans="1:7" x14ac:dyDescent="0.3">
      <c r="A2664" t="s">
        <v>6582</v>
      </c>
      <c r="B2664" t="s">
        <v>4767</v>
      </c>
      <c r="C2664" t="s">
        <v>4766</v>
      </c>
      <c r="D2664" s="16">
        <v>74250.36</v>
      </c>
      <c r="E2664" s="16">
        <v>6118.94</v>
      </c>
      <c r="G2664">
        <v>106</v>
      </c>
    </row>
    <row r="2665" spans="1:7" x14ac:dyDescent="0.3">
      <c r="A2665" t="s">
        <v>6583</v>
      </c>
      <c r="B2665" t="s">
        <v>4769</v>
      </c>
      <c r="C2665" t="s">
        <v>4768</v>
      </c>
      <c r="D2665" s="16">
        <v>105087.75000000001</v>
      </c>
      <c r="E2665" s="16">
        <v>8589.23</v>
      </c>
      <c r="G2665">
        <v>108</v>
      </c>
    </row>
    <row r="2666" spans="1:7" x14ac:dyDescent="0.3">
      <c r="A2666" t="s">
        <v>6584</v>
      </c>
      <c r="B2666" t="s">
        <v>4771</v>
      </c>
      <c r="C2666" t="s">
        <v>4770</v>
      </c>
      <c r="D2666" s="16">
        <v>98155.85</v>
      </c>
      <c r="E2666" s="16">
        <v>8023.24</v>
      </c>
      <c r="G2666">
        <v>108</v>
      </c>
    </row>
    <row r="2667" spans="1:7" x14ac:dyDescent="0.3">
      <c r="A2667" t="s">
        <v>6585</v>
      </c>
      <c r="B2667" t="s">
        <v>4773</v>
      </c>
      <c r="C2667" t="s">
        <v>4772</v>
      </c>
      <c r="D2667" s="16">
        <v>88596.560000000012</v>
      </c>
      <c r="E2667" s="16">
        <v>7335.87</v>
      </c>
      <c r="G2667">
        <v>89</v>
      </c>
    </row>
    <row r="2668" spans="1:7" x14ac:dyDescent="0.3">
      <c r="A2668" t="s">
        <v>6586</v>
      </c>
      <c r="B2668" t="s">
        <v>4775</v>
      </c>
      <c r="C2668" t="s">
        <v>4774</v>
      </c>
      <c r="D2668" s="16">
        <v>180853.65</v>
      </c>
      <c r="E2668" s="16">
        <v>14551.26</v>
      </c>
      <c r="G2668">
        <v>104</v>
      </c>
    </row>
    <row r="2669" spans="1:7" x14ac:dyDescent="0.3">
      <c r="A2669" t="s">
        <v>6587</v>
      </c>
      <c r="B2669" t="s">
        <v>4777</v>
      </c>
      <c r="C2669" t="s">
        <v>4776</v>
      </c>
      <c r="D2669" s="16">
        <v>100655.1</v>
      </c>
      <c r="E2669" s="16">
        <v>8360.01</v>
      </c>
      <c r="G2669">
        <v>89</v>
      </c>
    </row>
    <row r="2670" spans="1:7" x14ac:dyDescent="0.3">
      <c r="A2670" t="s">
        <v>6588</v>
      </c>
      <c r="B2670" t="s">
        <v>4779</v>
      </c>
      <c r="C2670" t="s">
        <v>4778</v>
      </c>
      <c r="D2670" s="16">
        <v>76188.44</v>
      </c>
      <c r="E2670" s="16">
        <v>6908.96</v>
      </c>
      <c r="G2670">
        <v>106</v>
      </c>
    </row>
    <row r="2671" spans="1:7" x14ac:dyDescent="0.3">
      <c r="A2671" t="s">
        <v>6589</v>
      </c>
      <c r="B2671" t="s">
        <v>4781</v>
      </c>
      <c r="C2671" t="s">
        <v>4780</v>
      </c>
      <c r="D2671" s="16">
        <v>73302.98000000001</v>
      </c>
      <c r="E2671" s="16">
        <v>6647.67</v>
      </c>
      <c r="G2671">
        <v>104</v>
      </c>
    </row>
    <row r="2672" spans="1:7" x14ac:dyDescent="0.3">
      <c r="A2672" t="s">
        <v>6590</v>
      </c>
      <c r="B2672" t="s">
        <v>4783</v>
      </c>
      <c r="C2672" t="s">
        <v>4782</v>
      </c>
      <c r="D2672" s="16">
        <v>99389.35</v>
      </c>
      <c r="E2672" s="16">
        <v>9009.92</v>
      </c>
      <c r="G2672">
        <v>106</v>
      </c>
    </row>
    <row r="2673" spans="1:7" x14ac:dyDescent="0.3">
      <c r="A2673" t="s">
        <v>6591</v>
      </c>
      <c r="B2673" t="s">
        <v>4785</v>
      </c>
      <c r="C2673" t="s">
        <v>4784</v>
      </c>
      <c r="D2673" s="16">
        <v>149120.75</v>
      </c>
      <c r="E2673" s="16">
        <v>12065.14</v>
      </c>
      <c r="G2673">
        <v>99</v>
      </c>
    </row>
    <row r="2674" spans="1:7" x14ac:dyDescent="0.3">
      <c r="A2674" t="s">
        <v>6592</v>
      </c>
      <c r="B2674" t="s">
        <v>4787</v>
      </c>
      <c r="C2674" t="s">
        <v>4786</v>
      </c>
      <c r="D2674" s="16">
        <v>123350.20999999999</v>
      </c>
      <c r="E2674" s="16">
        <v>10634.22</v>
      </c>
      <c r="G2674">
        <v>74</v>
      </c>
    </row>
    <row r="2675" spans="1:7" x14ac:dyDescent="0.3">
      <c r="A2675" t="s">
        <v>6593</v>
      </c>
      <c r="B2675" t="s">
        <v>4789</v>
      </c>
      <c r="C2675" t="s">
        <v>4788</v>
      </c>
      <c r="D2675" s="16">
        <v>102984.57</v>
      </c>
      <c r="E2675" s="16">
        <v>8417.51</v>
      </c>
      <c r="G2675">
        <v>107</v>
      </c>
    </row>
    <row r="2676" spans="1:7" x14ac:dyDescent="0.3">
      <c r="A2676" t="s">
        <v>6594</v>
      </c>
      <c r="B2676" t="s">
        <v>4791</v>
      </c>
      <c r="C2676" t="s">
        <v>4790</v>
      </c>
      <c r="D2676" s="16">
        <v>97897.180000000008</v>
      </c>
      <c r="E2676" s="16">
        <v>8797.94</v>
      </c>
      <c r="G2676">
        <v>106</v>
      </c>
    </row>
    <row r="2677" spans="1:7" x14ac:dyDescent="0.3">
      <c r="A2677" t="s">
        <v>6595</v>
      </c>
      <c r="B2677" t="s">
        <v>4793</v>
      </c>
      <c r="C2677" t="s">
        <v>4792</v>
      </c>
      <c r="D2677" s="16">
        <v>79805.19</v>
      </c>
      <c r="E2677" s="16">
        <v>5905.34</v>
      </c>
      <c r="G2677">
        <v>109</v>
      </c>
    </row>
    <row r="2678" spans="1:7" x14ac:dyDescent="0.3">
      <c r="A2678" t="s">
        <v>6596</v>
      </c>
      <c r="B2678" t="s">
        <v>4795</v>
      </c>
      <c r="C2678" t="s">
        <v>4794</v>
      </c>
      <c r="D2678" s="16">
        <v>110232.44</v>
      </c>
      <c r="E2678" s="16">
        <v>10380.23</v>
      </c>
      <c r="G2678">
        <v>104</v>
      </c>
    </row>
    <row r="2679" spans="1:7" x14ac:dyDescent="0.3">
      <c r="A2679" t="s">
        <v>6597</v>
      </c>
      <c r="B2679" t="s">
        <v>4797</v>
      </c>
      <c r="C2679" t="s">
        <v>4796</v>
      </c>
      <c r="D2679" s="16">
        <v>97579.69</v>
      </c>
      <c r="E2679" s="16">
        <v>8747.24</v>
      </c>
      <c r="G2679">
        <v>107</v>
      </c>
    </row>
    <row r="2680" spans="1:7" x14ac:dyDescent="0.3">
      <c r="A2680" t="s">
        <v>6598</v>
      </c>
      <c r="B2680" t="s">
        <v>4799</v>
      </c>
      <c r="C2680" t="s">
        <v>4798</v>
      </c>
      <c r="D2680" s="16">
        <v>78290.080000000002</v>
      </c>
      <c r="E2680" s="16">
        <v>7099.27</v>
      </c>
      <c r="G2680">
        <v>103</v>
      </c>
    </row>
    <row r="2681" spans="1:7" x14ac:dyDescent="0.3">
      <c r="A2681" t="s">
        <v>6599</v>
      </c>
      <c r="B2681" t="s">
        <v>4801</v>
      </c>
      <c r="C2681" t="s">
        <v>4800</v>
      </c>
      <c r="D2681" s="16">
        <v>99292.22</v>
      </c>
      <c r="E2681" s="16">
        <v>8116.02</v>
      </c>
      <c r="G2681">
        <v>98</v>
      </c>
    </row>
    <row r="2682" spans="1:7" x14ac:dyDescent="0.3">
      <c r="A2682" t="s">
        <v>6600</v>
      </c>
      <c r="B2682" t="s">
        <v>4803</v>
      </c>
      <c r="C2682" t="s">
        <v>4802</v>
      </c>
      <c r="D2682" s="16">
        <v>98999.700000000012</v>
      </c>
      <c r="E2682" s="16">
        <v>8092.14</v>
      </c>
      <c r="G2682">
        <v>103</v>
      </c>
    </row>
    <row r="2683" spans="1:7" x14ac:dyDescent="0.3">
      <c r="A2683" t="s">
        <v>6601</v>
      </c>
      <c r="B2683" t="s">
        <v>4805</v>
      </c>
      <c r="C2683" t="s">
        <v>4804</v>
      </c>
      <c r="D2683" s="16">
        <v>82506.19</v>
      </c>
      <c r="E2683" s="16">
        <v>6745.44</v>
      </c>
      <c r="G2683">
        <v>106</v>
      </c>
    </row>
    <row r="2684" spans="1:7" x14ac:dyDescent="0.3">
      <c r="A2684" t="s">
        <v>6602</v>
      </c>
      <c r="B2684" t="s">
        <v>4807</v>
      </c>
      <c r="C2684" t="s">
        <v>4806</v>
      </c>
      <c r="D2684" s="16">
        <v>112536.49</v>
      </c>
      <c r="E2684" s="16">
        <v>9197.42</v>
      </c>
      <c r="G2684">
        <v>106</v>
      </c>
    </row>
    <row r="2685" spans="1:7" x14ac:dyDescent="0.3">
      <c r="A2685" t="s">
        <v>6603</v>
      </c>
      <c r="B2685" t="s">
        <v>4809</v>
      </c>
      <c r="C2685" t="s">
        <v>4808</v>
      </c>
      <c r="D2685" s="16">
        <v>42515.719999999994</v>
      </c>
      <c r="E2685" s="16" t="s">
        <v>3282</v>
      </c>
      <c r="G2685">
        <v>19</v>
      </c>
    </row>
    <row r="2686" spans="1:7" x14ac:dyDescent="0.3">
      <c r="A2686" t="s">
        <v>3857</v>
      </c>
      <c r="B2686" t="s">
        <v>3815</v>
      </c>
      <c r="C2686" t="s">
        <v>4810</v>
      </c>
      <c r="D2686" s="16">
        <v>92533.32</v>
      </c>
      <c r="E2686" s="16">
        <v>8887.7800000000007</v>
      </c>
      <c r="G2686">
        <v>62</v>
      </c>
    </row>
    <row r="2687" spans="1:7" x14ac:dyDescent="0.3">
      <c r="A2687" t="s">
        <v>6604</v>
      </c>
      <c r="B2687" t="s">
        <v>4812</v>
      </c>
      <c r="C2687" t="s">
        <v>4811</v>
      </c>
      <c r="D2687" s="16">
        <v>51294.35</v>
      </c>
      <c r="E2687" s="16">
        <v>5369.44</v>
      </c>
      <c r="G2687">
        <v>95</v>
      </c>
    </row>
    <row r="2688" spans="1:7" x14ac:dyDescent="0.3">
      <c r="A2688" t="s">
        <v>6605</v>
      </c>
      <c r="B2688" t="s">
        <v>4814</v>
      </c>
      <c r="C2688" t="s">
        <v>4813</v>
      </c>
      <c r="D2688" s="16">
        <v>34181.509999999995</v>
      </c>
      <c r="E2688" s="16">
        <v>2630.73</v>
      </c>
      <c r="G2688">
        <v>44</v>
      </c>
    </row>
    <row r="2689" spans="1:7" x14ac:dyDescent="0.3">
      <c r="A2689" t="s">
        <v>6606</v>
      </c>
      <c r="B2689" t="s">
        <v>4816</v>
      </c>
      <c r="C2689" t="s">
        <v>4815</v>
      </c>
      <c r="D2689" s="16">
        <v>76669.88</v>
      </c>
      <c r="E2689" s="16">
        <v>7372.09</v>
      </c>
      <c r="G2689">
        <v>86</v>
      </c>
    </row>
    <row r="2690" spans="1:7" x14ac:dyDescent="0.3">
      <c r="A2690" t="s">
        <v>1059</v>
      </c>
      <c r="B2690" t="s">
        <v>71</v>
      </c>
      <c r="C2690" t="s">
        <v>4817</v>
      </c>
      <c r="D2690" s="16">
        <v>52737.19</v>
      </c>
      <c r="E2690" s="16">
        <v>5366.45</v>
      </c>
      <c r="G2690">
        <v>63</v>
      </c>
    </row>
    <row r="2691" spans="1:7" x14ac:dyDescent="0.3">
      <c r="A2691" t="s">
        <v>8019</v>
      </c>
      <c r="B2691" t="s">
        <v>8034</v>
      </c>
      <c r="C2691" t="s">
        <v>4817</v>
      </c>
      <c r="D2691" s="16">
        <v>5451.2</v>
      </c>
      <c r="E2691" s="16" t="s">
        <v>3282</v>
      </c>
      <c r="F2691" s="16">
        <v>909.31</v>
      </c>
      <c r="G2691">
        <v>1</v>
      </c>
    </row>
    <row r="2692" spans="1:7" x14ac:dyDescent="0.3">
      <c r="A2692" t="s">
        <v>8020</v>
      </c>
      <c r="B2692" t="s">
        <v>4819</v>
      </c>
      <c r="C2692" t="s">
        <v>4818</v>
      </c>
      <c r="D2692" s="16">
        <v>50199.63</v>
      </c>
      <c r="E2692" s="16">
        <v>4425.38</v>
      </c>
      <c r="G2692">
        <v>97</v>
      </c>
    </row>
    <row r="2693" spans="1:7" x14ac:dyDescent="0.3">
      <c r="A2693" t="s">
        <v>6607</v>
      </c>
      <c r="B2693" t="s">
        <v>4821</v>
      </c>
      <c r="C2693" t="s">
        <v>4820</v>
      </c>
      <c r="D2693" s="16">
        <v>53149.109999999993</v>
      </c>
      <c r="E2693" s="16">
        <v>6881.06</v>
      </c>
      <c r="F2693" s="16">
        <v>14441</v>
      </c>
      <c r="G2693">
        <v>1</v>
      </c>
    </row>
    <row r="2694" spans="1:7" x14ac:dyDescent="0.3">
      <c r="A2694" t="s">
        <v>8019</v>
      </c>
      <c r="B2694" t="s">
        <v>8034</v>
      </c>
      <c r="C2694" t="s">
        <v>4820</v>
      </c>
      <c r="D2694" s="16">
        <v>6769.71</v>
      </c>
      <c r="E2694" s="16" t="s">
        <v>3282</v>
      </c>
      <c r="F2694" s="16">
        <v>1409.43</v>
      </c>
      <c r="G2694">
        <v>1</v>
      </c>
    </row>
    <row r="2695" spans="1:7" x14ac:dyDescent="0.3">
      <c r="A2695" t="s">
        <v>6608</v>
      </c>
      <c r="B2695" t="s">
        <v>4823</v>
      </c>
      <c r="C2695" t="s">
        <v>4822</v>
      </c>
      <c r="D2695" s="16">
        <v>56184.56</v>
      </c>
      <c r="E2695" s="16">
        <v>7279.77</v>
      </c>
      <c r="F2695" s="16">
        <v>15328.12</v>
      </c>
      <c r="G2695">
        <v>1</v>
      </c>
    </row>
    <row r="2696" spans="1:7" x14ac:dyDescent="0.3">
      <c r="A2696" t="s">
        <v>8019</v>
      </c>
      <c r="B2696" t="s">
        <v>8034</v>
      </c>
      <c r="C2696" t="s">
        <v>4822</v>
      </c>
      <c r="D2696" s="16">
        <v>7117.82</v>
      </c>
      <c r="E2696" s="16" t="s">
        <v>3282</v>
      </c>
      <c r="F2696" s="16">
        <v>1541.47</v>
      </c>
      <c r="G2696">
        <v>1</v>
      </c>
    </row>
    <row r="2697" spans="1:7" x14ac:dyDescent="0.3">
      <c r="A2697" t="s">
        <v>6609</v>
      </c>
      <c r="B2697" t="s">
        <v>4825</v>
      </c>
      <c r="C2697" t="s">
        <v>4824</v>
      </c>
      <c r="D2697" s="16">
        <v>91598.18</v>
      </c>
      <c r="E2697" s="16">
        <v>7527.63</v>
      </c>
      <c r="G2697">
        <v>103</v>
      </c>
    </row>
    <row r="2698" spans="1:7" x14ac:dyDescent="0.3">
      <c r="A2698" t="s">
        <v>6610</v>
      </c>
      <c r="B2698" t="s">
        <v>4827</v>
      </c>
      <c r="C2698" t="s">
        <v>4826</v>
      </c>
      <c r="D2698" s="16">
        <v>183708.44</v>
      </c>
      <c r="E2698" s="16">
        <v>14575.87</v>
      </c>
      <c r="G2698">
        <v>7</v>
      </c>
    </row>
    <row r="2699" spans="1:7" x14ac:dyDescent="0.3">
      <c r="A2699" t="s">
        <v>6611</v>
      </c>
      <c r="B2699" t="s">
        <v>4829</v>
      </c>
      <c r="C2699" t="s">
        <v>4828</v>
      </c>
      <c r="D2699" s="16">
        <v>100333.56</v>
      </c>
      <c r="E2699" s="16">
        <v>8201.0499999999993</v>
      </c>
      <c r="G2699">
        <v>106</v>
      </c>
    </row>
    <row r="2700" spans="1:7" x14ac:dyDescent="0.3">
      <c r="A2700" t="s">
        <v>576</v>
      </c>
      <c r="B2700" t="s">
        <v>3237</v>
      </c>
      <c r="C2700" t="s">
        <v>4830</v>
      </c>
      <c r="D2700" s="16">
        <v>33540.33</v>
      </c>
      <c r="E2700" s="16" t="s">
        <v>3282</v>
      </c>
      <c r="F2700" s="16">
        <v>11563.81</v>
      </c>
      <c r="G2700">
        <v>1</v>
      </c>
    </row>
    <row r="2701" spans="1:7" x14ac:dyDescent="0.3">
      <c r="A2701" t="s">
        <v>6612</v>
      </c>
      <c r="B2701" t="s">
        <v>4832</v>
      </c>
      <c r="C2701" t="s">
        <v>4831</v>
      </c>
      <c r="D2701" s="16">
        <v>62118.239999999998</v>
      </c>
      <c r="E2701" s="16">
        <v>5317.58</v>
      </c>
      <c r="G2701">
        <v>55</v>
      </c>
    </row>
    <row r="2702" spans="1:7" x14ac:dyDescent="0.3">
      <c r="A2702" t="s">
        <v>3850</v>
      </c>
      <c r="B2702" t="s">
        <v>3809</v>
      </c>
      <c r="C2702" t="s">
        <v>4833</v>
      </c>
      <c r="D2702" s="16">
        <v>100190.31</v>
      </c>
      <c r="E2702" s="16">
        <v>8189.35</v>
      </c>
      <c r="G2702">
        <v>108</v>
      </c>
    </row>
    <row r="2703" spans="1:7" x14ac:dyDescent="0.3">
      <c r="A2703" t="s">
        <v>6247</v>
      </c>
      <c r="B2703" t="s">
        <v>4002</v>
      </c>
      <c r="C2703" t="s">
        <v>4834</v>
      </c>
      <c r="D2703" s="16">
        <v>54482.65</v>
      </c>
      <c r="E2703" s="16">
        <v>5347.64</v>
      </c>
      <c r="G2703">
        <v>76</v>
      </c>
    </row>
    <row r="2704" spans="1:7" x14ac:dyDescent="0.3">
      <c r="A2704" t="s">
        <v>6613</v>
      </c>
      <c r="B2704" t="s">
        <v>4836</v>
      </c>
      <c r="C2704" t="s">
        <v>4835</v>
      </c>
      <c r="D2704" s="16">
        <v>181760.91</v>
      </c>
      <c r="E2704" s="16">
        <v>1016.33</v>
      </c>
      <c r="G2704">
        <v>106</v>
      </c>
    </row>
    <row r="2705" spans="1:7" x14ac:dyDescent="0.3">
      <c r="A2705" t="s">
        <v>480</v>
      </c>
      <c r="B2705" t="s">
        <v>19</v>
      </c>
      <c r="C2705" t="s">
        <v>4835</v>
      </c>
      <c r="D2705" s="16">
        <v>20817.82</v>
      </c>
      <c r="E2705" s="16" t="s">
        <v>3282</v>
      </c>
      <c r="F2705" s="16">
        <v>6738.02</v>
      </c>
      <c r="G2705">
        <v>1</v>
      </c>
    </row>
    <row r="2706" spans="1:7" x14ac:dyDescent="0.3">
      <c r="A2706" t="s">
        <v>6614</v>
      </c>
      <c r="B2706" t="s">
        <v>4838</v>
      </c>
      <c r="C2706" t="s">
        <v>4837</v>
      </c>
      <c r="D2706" s="16">
        <v>55066.77</v>
      </c>
      <c r="E2706" s="16">
        <v>974.56</v>
      </c>
      <c r="G2706">
        <v>106</v>
      </c>
    </row>
    <row r="2707" spans="1:7" x14ac:dyDescent="0.3">
      <c r="A2707" t="s">
        <v>480</v>
      </c>
      <c r="B2707" t="s">
        <v>19</v>
      </c>
      <c r="C2707" t="s">
        <v>4837</v>
      </c>
      <c r="D2707" s="16">
        <v>12734.880000000001</v>
      </c>
      <c r="E2707" s="16" t="s">
        <v>3282</v>
      </c>
      <c r="F2707" s="16">
        <v>3672.08</v>
      </c>
      <c r="G2707">
        <v>1</v>
      </c>
    </row>
    <row r="2708" spans="1:7" x14ac:dyDescent="0.3">
      <c r="A2708" t="s">
        <v>1071</v>
      </c>
      <c r="B2708" t="s">
        <v>189</v>
      </c>
      <c r="C2708" t="s">
        <v>4839</v>
      </c>
      <c r="D2708" s="16">
        <v>137992</v>
      </c>
      <c r="E2708" s="16">
        <v>10795.06</v>
      </c>
      <c r="G2708">
        <v>106</v>
      </c>
    </row>
    <row r="2709" spans="1:7" x14ac:dyDescent="0.3">
      <c r="A2709" t="s">
        <v>6615</v>
      </c>
      <c r="B2709" t="s">
        <v>4841</v>
      </c>
      <c r="C2709" t="s">
        <v>4840</v>
      </c>
      <c r="D2709" s="16">
        <v>60853.989999999991</v>
      </c>
      <c r="E2709" s="16">
        <v>6528.15</v>
      </c>
      <c r="G2709">
        <v>42</v>
      </c>
    </row>
    <row r="2710" spans="1:7" x14ac:dyDescent="0.3">
      <c r="A2710" t="s">
        <v>6615</v>
      </c>
      <c r="B2710" t="s">
        <v>4841</v>
      </c>
      <c r="C2710" t="s">
        <v>4842</v>
      </c>
      <c r="D2710" s="16">
        <v>51301.57</v>
      </c>
      <c r="E2710" s="16">
        <v>3338.49</v>
      </c>
      <c r="G2710">
        <v>44</v>
      </c>
    </row>
    <row r="2711" spans="1:7" x14ac:dyDescent="0.3">
      <c r="A2711" t="s">
        <v>6616</v>
      </c>
      <c r="B2711" t="s">
        <v>4844</v>
      </c>
      <c r="C2711" t="s">
        <v>4843</v>
      </c>
      <c r="D2711" s="16">
        <v>130258.78</v>
      </c>
      <c r="E2711" s="16">
        <v>11911.6</v>
      </c>
      <c r="G2711">
        <v>87</v>
      </c>
    </row>
    <row r="2712" spans="1:7" x14ac:dyDescent="0.3">
      <c r="A2712" t="s">
        <v>6617</v>
      </c>
      <c r="B2712" t="s">
        <v>4846</v>
      </c>
      <c r="C2712" t="s">
        <v>4845</v>
      </c>
      <c r="D2712" s="16">
        <v>161884.56</v>
      </c>
      <c r="E2712" s="16">
        <v>17826.48</v>
      </c>
      <c r="G2712">
        <v>195</v>
      </c>
    </row>
    <row r="2713" spans="1:7" x14ac:dyDescent="0.3">
      <c r="A2713" t="s">
        <v>6618</v>
      </c>
      <c r="B2713" t="s">
        <v>4848</v>
      </c>
      <c r="C2713" t="s">
        <v>4847</v>
      </c>
      <c r="D2713" s="16">
        <v>72882.679999999993</v>
      </c>
      <c r="E2713" s="16">
        <v>7757.43</v>
      </c>
      <c r="G2713">
        <v>32</v>
      </c>
    </row>
    <row r="2714" spans="1:7" x14ac:dyDescent="0.3">
      <c r="A2714" t="s">
        <v>6619</v>
      </c>
      <c r="B2714" t="s">
        <v>4850</v>
      </c>
      <c r="C2714" t="s">
        <v>4849</v>
      </c>
      <c r="D2714" s="16">
        <v>58759.67</v>
      </c>
      <c r="E2714" s="16">
        <v>7771.74</v>
      </c>
      <c r="F2714" s="16">
        <v>13814.69</v>
      </c>
      <c r="G2714">
        <v>4</v>
      </c>
    </row>
    <row r="2715" spans="1:7" x14ac:dyDescent="0.3">
      <c r="A2715" t="s">
        <v>6620</v>
      </c>
      <c r="B2715" t="s">
        <v>4852</v>
      </c>
      <c r="C2715" t="s">
        <v>4851</v>
      </c>
      <c r="D2715" s="16">
        <v>82531.66</v>
      </c>
      <c r="E2715" s="16">
        <v>6832.35</v>
      </c>
      <c r="G2715">
        <v>90</v>
      </c>
    </row>
    <row r="2716" spans="1:7" x14ac:dyDescent="0.3">
      <c r="A2716" t="s">
        <v>6621</v>
      </c>
      <c r="B2716" t="s">
        <v>4853</v>
      </c>
      <c r="C2716" t="s">
        <v>3603</v>
      </c>
      <c r="D2716" s="16">
        <v>191596.78</v>
      </c>
      <c r="E2716" s="16">
        <v>17085.849999999999</v>
      </c>
      <c r="G2716">
        <v>124</v>
      </c>
    </row>
    <row r="2717" spans="1:7" x14ac:dyDescent="0.3">
      <c r="A2717" t="s">
        <v>6622</v>
      </c>
      <c r="B2717" t="s">
        <v>4855</v>
      </c>
      <c r="C2717" t="s">
        <v>4854</v>
      </c>
      <c r="D2717" s="16">
        <v>172146.02</v>
      </c>
      <c r="E2717" s="16">
        <v>15298.35</v>
      </c>
      <c r="G2717">
        <v>124</v>
      </c>
    </row>
    <row r="2718" spans="1:7" x14ac:dyDescent="0.3">
      <c r="A2718" t="s">
        <v>6623</v>
      </c>
      <c r="B2718" t="s">
        <v>2263</v>
      </c>
      <c r="C2718" t="s">
        <v>4856</v>
      </c>
      <c r="D2718" s="16">
        <v>202716.43000000002</v>
      </c>
      <c r="E2718" s="16">
        <v>18032.12</v>
      </c>
      <c r="G2718">
        <v>124</v>
      </c>
    </row>
    <row r="2719" spans="1:7" x14ac:dyDescent="0.3">
      <c r="A2719" t="s">
        <v>7268</v>
      </c>
      <c r="B2719" t="s">
        <v>4857</v>
      </c>
      <c r="C2719" t="s">
        <v>4856</v>
      </c>
      <c r="D2719" s="16">
        <v>21348.93</v>
      </c>
      <c r="E2719" s="16" t="s">
        <v>3282</v>
      </c>
      <c r="F2719" s="16">
        <v>6939.48</v>
      </c>
      <c r="G2719">
        <v>1</v>
      </c>
    </row>
    <row r="2720" spans="1:7" x14ac:dyDescent="0.3">
      <c r="A2720" t="s">
        <v>6624</v>
      </c>
      <c r="B2720" t="s">
        <v>4859</v>
      </c>
      <c r="C2720" t="s">
        <v>4858</v>
      </c>
      <c r="D2720" s="16">
        <v>166155.47</v>
      </c>
      <c r="E2720" s="16">
        <v>14779.52</v>
      </c>
      <c r="G2720">
        <v>124</v>
      </c>
    </row>
    <row r="2721" spans="1:7" x14ac:dyDescent="0.3">
      <c r="A2721" t="s">
        <v>6625</v>
      </c>
      <c r="B2721" t="s">
        <v>2208</v>
      </c>
      <c r="C2721" t="s">
        <v>4860</v>
      </c>
      <c r="D2721" s="16">
        <v>179460.41</v>
      </c>
      <c r="E2721" s="16">
        <v>15949.34</v>
      </c>
      <c r="G2721">
        <v>124</v>
      </c>
    </row>
    <row r="2722" spans="1:7" x14ac:dyDescent="0.3">
      <c r="A2722" t="s">
        <v>6626</v>
      </c>
      <c r="B2722" t="s">
        <v>4862</v>
      </c>
      <c r="C2722" t="s">
        <v>4861</v>
      </c>
      <c r="D2722" s="16">
        <v>116998.05000000002</v>
      </c>
      <c r="E2722" s="16">
        <v>10449.15</v>
      </c>
      <c r="G2722">
        <v>124</v>
      </c>
    </row>
    <row r="2723" spans="1:7" x14ac:dyDescent="0.3">
      <c r="A2723" t="s">
        <v>6627</v>
      </c>
      <c r="B2723" t="s">
        <v>4864</v>
      </c>
      <c r="C2723" t="s">
        <v>4863</v>
      </c>
      <c r="D2723" s="16">
        <v>188981.56</v>
      </c>
      <c r="E2723" s="16">
        <v>16840.91</v>
      </c>
      <c r="G2723">
        <v>124</v>
      </c>
    </row>
    <row r="2724" spans="1:7" x14ac:dyDescent="0.3">
      <c r="A2724" t="s">
        <v>6628</v>
      </c>
      <c r="B2724" t="s">
        <v>2266</v>
      </c>
      <c r="C2724" t="s">
        <v>4865</v>
      </c>
      <c r="D2724" s="16">
        <v>177542.37</v>
      </c>
      <c r="E2724" s="16">
        <v>15776.04</v>
      </c>
      <c r="G2724">
        <v>125</v>
      </c>
    </row>
    <row r="2725" spans="1:7" x14ac:dyDescent="0.3">
      <c r="A2725" t="s">
        <v>6629</v>
      </c>
      <c r="B2725" t="s">
        <v>4867</v>
      </c>
      <c r="C2725" t="s">
        <v>4866</v>
      </c>
      <c r="D2725" s="16">
        <v>161054.87</v>
      </c>
      <c r="E2725" s="16">
        <v>14385.63</v>
      </c>
      <c r="G2725">
        <v>107</v>
      </c>
    </row>
    <row r="2726" spans="1:7" x14ac:dyDescent="0.3">
      <c r="A2726" t="s">
        <v>7268</v>
      </c>
      <c r="B2726" t="s">
        <v>4857</v>
      </c>
      <c r="C2726" t="s">
        <v>4868</v>
      </c>
      <c r="D2726" s="16">
        <v>19485.5</v>
      </c>
      <c r="E2726" s="16" t="s">
        <v>3282</v>
      </c>
      <c r="F2726" s="16">
        <v>6232.66</v>
      </c>
      <c r="G2726">
        <v>1</v>
      </c>
    </row>
    <row r="2727" spans="1:7" x14ac:dyDescent="0.3">
      <c r="A2727" t="s">
        <v>7268</v>
      </c>
      <c r="B2727" t="s">
        <v>4857</v>
      </c>
      <c r="C2727" t="s">
        <v>4869</v>
      </c>
      <c r="D2727" s="16">
        <v>21273.23</v>
      </c>
      <c r="E2727" s="16" t="s">
        <v>3282</v>
      </c>
      <c r="F2727" s="16">
        <v>6910.77</v>
      </c>
      <c r="G2727">
        <v>1</v>
      </c>
    </row>
    <row r="2728" spans="1:7" x14ac:dyDescent="0.3">
      <c r="A2728" t="s">
        <v>7268</v>
      </c>
      <c r="B2728" t="s">
        <v>4857</v>
      </c>
      <c r="C2728" t="s">
        <v>4870</v>
      </c>
      <c r="D2728" s="16">
        <v>19202.73</v>
      </c>
      <c r="E2728" s="16" t="s">
        <v>3282</v>
      </c>
      <c r="F2728" s="16">
        <v>6125.4</v>
      </c>
      <c r="G2728">
        <v>1</v>
      </c>
    </row>
    <row r="2729" spans="1:7" x14ac:dyDescent="0.3">
      <c r="A2729" t="s">
        <v>7268</v>
      </c>
      <c r="B2729" t="s">
        <v>4857</v>
      </c>
      <c r="C2729" t="s">
        <v>4871</v>
      </c>
      <c r="D2729" s="16">
        <v>21601.01</v>
      </c>
      <c r="E2729" s="16" t="s">
        <v>3282</v>
      </c>
      <c r="F2729" s="16">
        <v>7035.1</v>
      </c>
      <c r="G2729">
        <v>1</v>
      </c>
    </row>
    <row r="2730" spans="1:7" x14ac:dyDescent="0.3">
      <c r="A2730" t="s">
        <v>7268</v>
      </c>
      <c r="B2730" t="s">
        <v>4857</v>
      </c>
      <c r="C2730" t="s">
        <v>4872</v>
      </c>
      <c r="D2730" s="16">
        <v>21405.390000000003</v>
      </c>
      <c r="E2730" s="16" t="s">
        <v>3282</v>
      </c>
      <c r="F2730" s="16">
        <v>6960.89</v>
      </c>
      <c r="G2730">
        <v>1</v>
      </c>
    </row>
    <row r="2731" spans="1:7" x14ac:dyDescent="0.3">
      <c r="A2731" t="s">
        <v>6630</v>
      </c>
      <c r="B2731" t="s">
        <v>4874</v>
      </c>
      <c r="C2731" t="s">
        <v>4873</v>
      </c>
      <c r="D2731" s="16">
        <v>175031.62</v>
      </c>
      <c r="E2731" s="16">
        <v>15857.89</v>
      </c>
      <c r="G2731">
        <v>124</v>
      </c>
    </row>
    <row r="2732" spans="1:7" x14ac:dyDescent="0.3">
      <c r="A2732" t="s">
        <v>6631</v>
      </c>
      <c r="B2732" t="s">
        <v>4876</v>
      </c>
      <c r="C2732" t="s">
        <v>4875</v>
      </c>
      <c r="D2732" s="16">
        <v>171180.58</v>
      </c>
      <c r="E2732" s="16">
        <v>15285.2</v>
      </c>
      <c r="G2732">
        <v>119</v>
      </c>
    </row>
    <row r="2733" spans="1:7" x14ac:dyDescent="0.3">
      <c r="A2733" t="s">
        <v>6632</v>
      </c>
      <c r="B2733" t="s">
        <v>4878</v>
      </c>
      <c r="C2733" t="s">
        <v>4877</v>
      </c>
      <c r="D2733" s="16">
        <v>169873.55</v>
      </c>
      <c r="E2733" s="16">
        <v>15113.26</v>
      </c>
      <c r="G2733">
        <v>124</v>
      </c>
    </row>
    <row r="2734" spans="1:7" x14ac:dyDescent="0.3">
      <c r="A2734" t="s">
        <v>7268</v>
      </c>
      <c r="B2734" t="s">
        <v>4857</v>
      </c>
      <c r="C2734" t="s">
        <v>4877</v>
      </c>
      <c r="D2734" s="16">
        <v>18015.400000000001</v>
      </c>
      <c r="E2734" s="16" t="s">
        <v>3282</v>
      </c>
      <c r="F2734" s="16">
        <v>5675.04</v>
      </c>
      <c r="G2734">
        <v>1</v>
      </c>
    </row>
    <row r="2735" spans="1:7" x14ac:dyDescent="0.3">
      <c r="A2735" t="s">
        <v>7268</v>
      </c>
      <c r="B2735" t="s">
        <v>4857</v>
      </c>
      <c r="C2735" t="s">
        <v>4879</v>
      </c>
      <c r="D2735" s="16">
        <v>19435.400000000001</v>
      </c>
      <c r="E2735" s="16" t="s">
        <v>3282</v>
      </c>
      <c r="F2735" s="16">
        <v>6213.66</v>
      </c>
      <c r="G2735">
        <v>1</v>
      </c>
    </row>
    <row r="2736" spans="1:7" x14ac:dyDescent="0.3">
      <c r="A2736" t="s">
        <v>6633</v>
      </c>
      <c r="B2736" t="s">
        <v>4881</v>
      </c>
      <c r="C2736" t="s">
        <v>4880</v>
      </c>
      <c r="D2736" s="16">
        <v>183510.69</v>
      </c>
      <c r="E2736" s="16">
        <v>16329.43</v>
      </c>
      <c r="G2736">
        <v>124</v>
      </c>
    </row>
    <row r="2737" spans="1:7" x14ac:dyDescent="0.3">
      <c r="A2737" t="s">
        <v>6634</v>
      </c>
      <c r="B2737" t="s">
        <v>4883</v>
      </c>
      <c r="C2737" t="s">
        <v>4882</v>
      </c>
      <c r="D2737" s="16">
        <v>174082.91</v>
      </c>
      <c r="E2737" s="16">
        <v>15423.47</v>
      </c>
      <c r="G2737">
        <v>122</v>
      </c>
    </row>
    <row r="2738" spans="1:7" x14ac:dyDescent="0.3">
      <c r="A2738" t="s">
        <v>509</v>
      </c>
      <c r="B2738" t="s">
        <v>117</v>
      </c>
      <c r="C2738" t="s">
        <v>4884</v>
      </c>
      <c r="D2738" s="16">
        <v>161085.39000000001</v>
      </c>
      <c r="E2738" s="16">
        <v>14342.06</v>
      </c>
      <c r="G2738">
        <v>124</v>
      </c>
    </row>
    <row r="2739" spans="1:7" x14ac:dyDescent="0.3">
      <c r="A2739" t="s">
        <v>7268</v>
      </c>
      <c r="B2739" t="s">
        <v>4885</v>
      </c>
      <c r="C2739" t="s">
        <v>4884</v>
      </c>
      <c r="D2739" s="16">
        <v>17124.36</v>
      </c>
      <c r="E2739" s="16" t="s">
        <v>3282</v>
      </c>
      <c r="F2739" s="16">
        <v>5337.05</v>
      </c>
      <c r="G2739">
        <v>1</v>
      </c>
    </row>
    <row r="2740" spans="1:7" x14ac:dyDescent="0.3">
      <c r="A2740" t="s">
        <v>6635</v>
      </c>
      <c r="B2740" t="s">
        <v>2204</v>
      </c>
      <c r="C2740" t="s">
        <v>4886</v>
      </c>
      <c r="D2740" s="16">
        <v>161107.55000000002</v>
      </c>
      <c r="E2740" s="16">
        <v>14387.47</v>
      </c>
      <c r="G2740">
        <v>107</v>
      </c>
    </row>
    <row r="2741" spans="1:7" x14ac:dyDescent="0.3">
      <c r="A2741" t="s">
        <v>6544</v>
      </c>
      <c r="B2741" t="s">
        <v>4888</v>
      </c>
      <c r="C2741" t="s">
        <v>4887</v>
      </c>
      <c r="D2741" s="16">
        <v>163810.95000000001</v>
      </c>
      <c r="E2741" s="16">
        <v>14568.61</v>
      </c>
      <c r="G2741">
        <v>124</v>
      </c>
    </row>
    <row r="2742" spans="1:7" x14ac:dyDescent="0.3">
      <c r="A2742" t="s">
        <v>7268</v>
      </c>
      <c r="B2742" t="s">
        <v>4885</v>
      </c>
      <c r="C2742" t="s">
        <v>4887</v>
      </c>
      <c r="D2742" s="16">
        <v>21184.7</v>
      </c>
      <c r="E2742" s="16" t="s">
        <v>3282</v>
      </c>
      <c r="F2742" s="16">
        <v>6877.19</v>
      </c>
      <c r="G2742">
        <v>1</v>
      </c>
    </row>
    <row r="2743" spans="1:7" x14ac:dyDescent="0.3">
      <c r="A2743" t="s">
        <v>3289</v>
      </c>
      <c r="B2743" t="s">
        <v>2258</v>
      </c>
      <c r="C2743" t="s">
        <v>4889</v>
      </c>
      <c r="D2743" s="16">
        <v>166174.35999999999</v>
      </c>
      <c r="E2743" s="16">
        <v>14768.32</v>
      </c>
      <c r="G2743">
        <v>124</v>
      </c>
    </row>
    <row r="2744" spans="1:7" x14ac:dyDescent="0.3">
      <c r="A2744" t="s">
        <v>6636</v>
      </c>
      <c r="B2744" t="s">
        <v>4891</v>
      </c>
      <c r="C2744" t="s">
        <v>4890</v>
      </c>
      <c r="D2744" s="16">
        <v>158720.54</v>
      </c>
      <c r="E2744" s="16">
        <v>14144.04</v>
      </c>
      <c r="G2744">
        <v>124</v>
      </c>
    </row>
    <row r="2745" spans="1:7" x14ac:dyDescent="0.3">
      <c r="A2745" t="s">
        <v>6552</v>
      </c>
      <c r="B2745" t="s">
        <v>4711</v>
      </c>
      <c r="C2745" t="s">
        <v>4892</v>
      </c>
      <c r="D2745" s="16">
        <v>160431.73000000001</v>
      </c>
      <c r="E2745" s="16">
        <v>14309.22</v>
      </c>
      <c r="G2745">
        <v>124</v>
      </c>
    </row>
    <row r="2746" spans="1:7" x14ac:dyDescent="0.3">
      <c r="A2746" t="s">
        <v>6637</v>
      </c>
      <c r="B2746" t="s">
        <v>4893</v>
      </c>
      <c r="C2746" t="s">
        <v>3619</v>
      </c>
      <c r="D2746" s="16">
        <v>164899.82</v>
      </c>
      <c r="E2746" s="16">
        <v>14745.78</v>
      </c>
      <c r="G2746">
        <v>107</v>
      </c>
    </row>
    <row r="2747" spans="1:7" x14ac:dyDescent="0.3">
      <c r="A2747" t="s">
        <v>6638</v>
      </c>
      <c r="B2747" t="s">
        <v>4895</v>
      </c>
      <c r="C2747" t="s">
        <v>4894</v>
      </c>
      <c r="D2747" s="16">
        <v>166560.74000000002</v>
      </c>
      <c r="E2747" s="16">
        <v>14849.71</v>
      </c>
      <c r="G2747">
        <v>124</v>
      </c>
    </row>
    <row r="2748" spans="1:7" x14ac:dyDescent="0.3">
      <c r="A2748" t="s">
        <v>6639</v>
      </c>
      <c r="B2748" t="s">
        <v>2257</v>
      </c>
      <c r="C2748" t="s">
        <v>4896</v>
      </c>
      <c r="D2748" s="16">
        <v>163834.5</v>
      </c>
      <c r="E2748" s="16">
        <v>14647.87</v>
      </c>
      <c r="G2748">
        <v>106</v>
      </c>
    </row>
    <row r="2749" spans="1:7" x14ac:dyDescent="0.3">
      <c r="A2749" t="s">
        <v>7268</v>
      </c>
      <c r="B2749" t="s">
        <v>4885</v>
      </c>
      <c r="C2749" t="s">
        <v>4896</v>
      </c>
      <c r="D2749" s="16">
        <v>15328.2</v>
      </c>
      <c r="E2749" s="16" t="s">
        <v>3282</v>
      </c>
      <c r="F2749" s="16">
        <v>4655.76</v>
      </c>
      <c r="G2749">
        <v>1</v>
      </c>
    </row>
    <row r="2750" spans="1:7" x14ac:dyDescent="0.3">
      <c r="A2750" t="s">
        <v>6640</v>
      </c>
      <c r="B2750" t="s">
        <v>2264</v>
      </c>
      <c r="C2750" t="s">
        <v>4897</v>
      </c>
      <c r="D2750" s="16">
        <v>171885.21</v>
      </c>
      <c r="E2750" s="16">
        <v>15299.16</v>
      </c>
      <c r="G2750">
        <v>124</v>
      </c>
    </row>
    <row r="2751" spans="1:7" x14ac:dyDescent="0.3">
      <c r="A2751" t="s">
        <v>7268</v>
      </c>
      <c r="B2751" t="s">
        <v>4885</v>
      </c>
      <c r="C2751" t="s">
        <v>4898</v>
      </c>
      <c r="D2751" s="16">
        <v>18864.82</v>
      </c>
      <c r="E2751" s="16" t="s">
        <v>3282</v>
      </c>
      <c r="F2751" s="16">
        <v>5997.23</v>
      </c>
      <c r="G2751">
        <v>1</v>
      </c>
    </row>
    <row r="2752" spans="1:7" x14ac:dyDescent="0.3">
      <c r="A2752" t="s">
        <v>6641</v>
      </c>
      <c r="B2752" t="s">
        <v>4900</v>
      </c>
      <c r="C2752" t="s">
        <v>4899</v>
      </c>
      <c r="D2752" s="16">
        <v>190744.59999999998</v>
      </c>
      <c r="E2752" s="16">
        <v>17082.830000000002</v>
      </c>
      <c r="G2752">
        <v>124</v>
      </c>
    </row>
    <row r="2753" spans="1:7" x14ac:dyDescent="0.3">
      <c r="A2753" t="s">
        <v>7268</v>
      </c>
      <c r="B2753" t="s">
        <v>4885</v>
      </c>
      <c r="C2753" t="s">
        <v>4899</v>
      </c>
      <c r="D2753" s="16">
        <v>26014.2</v>
      </c>
      <c r="E2753" s="16" t="s">
        <v>3282</v>
      </c>
      <c r="F2753" s="16">
        <v>8709.07</v>
      </c>
      <c r="G2753">
        <v>1</v>
      </c>
    </row>
    <row r="2754" spans="1:7" x14ac:dyDescent="0.3">
      <c r="A2754" t="s">
        <v>6642</v>
      </c>
      <c r="B2754" t="s">
        <v>2207</v>
      </c>
      <c r="C2754" t="s">
        <v>4901</v>
      </c>
      <c r="D2754" s="16">
        <v>173620.91</v>
      </c>
      <c r="E2754" s="16">
        <v>15438.16</v>
      </c>
      <c r="G2754">
        <v>122</v>
      </c>
    </row>
    <row r="2755" spans="1:7" x14ac:dyDescent="0.3">
      <c r="A2755" t="s">
        <v>6643</v>
      </c>
      <c r="B2755" t="s">
        <v>2199</v>
      </c>
      <c r="C2755" t="s">
        <v>4902</v>
      </c>
      <c r="D2755" s="16">
        <v>172319.28000000003</v>
      </c>
      <c r="E2755" s="16">
        <v>15463.02</v>
      </c>
      <c r="G2755">
        <v>106</v>
      </c>
    </row>
    <row r="2756" spans="1:7" x14ac:dyDescent="0.3">
      <c r="A2756" t="s">
        <v>6644</v>
      </c>
      <c r="B2756" t="s">
        <v>2259</v>
      </c>
      <c r="C2756" t="s">
        <v>4903</v>
      </c>
      <c r="D2756" s="16">
        <v>202460.75</v>
      </c>
      <c r="E2756" s="16">
        <v>18029.39</v>
      </c>
      <c r="G2756">
        <v>123</v>
      </c>
    </row>
    <row r="2757" spans="1:7" x14ac:dyDescent="0.3">
      <c r="A2757" t="s">
        <v>7268</v>
      </c>
      <c r="B2757" t="s">
        <v>4885</v>
      </c>
      <c r="C2757" t="s">
        <v>4903</v>
      </c>
      <c r="D2757" s="16">
        <v>21324.84</v>
      </c>
      <c r="E2757" s="16" t="s">
        <v>3282</v>
      </c>
      <c r="F2757" s="16">
        <v>6930.34</v>
      </c>
      <c r="G2757">
        <v>1</v>
      </c>
    </row>
    <row r="2758" spans="1:7" x14ac:dyDescent="0.3">
      <c r="A2758" t="s">
        <v>3290</v>
      </c>
      <c r="B2758" t="s">
        <v>2261</v>
      </c>
      <c r="C2758" t="s">
        <v>4904</v>
      </c>
      <c r="D2758" s="16">
        <v>193578.55000000002</v>
      </c>
      <c r="E2758" s="16">
        <v>17165.810000000001</v>
      </c>
      <c r="G2758">
        <v>124</v>
      </c>
    </row>
    <row r="2759" spans="1:7" x14ac:dyDescent="0.3">
      <c r="A2759" t="s">
        <v>7268</v>
      </c>
      <c r="B2759" t="s">
        <v>4885</v>
      </c>
      <c r="C2759" t="s">
        <v>4904</v>
      </c>
      <c r="D2759" s="16">
        <v>26280.039999999997</v>
      </c>
      <c r="E2759" s="16" t="s">
        <v>3282</v>
      </c>
      <c r="F2759" s="16">
        <v>8809.9</v>
      </c>
      <c r="G2759">
        <v>1</v>
      </c>
    </row>
    <row r="2760" spans="1:7" x14ac:dyDescent="0.3">
      <c r="A2760" t="s">
        <v>3287</v>
      </c>
      <c r="B2760" t="s">
        <v>2255</v>
      </c>
      <c r="C2760" t="s">
        <v>4905</v>
      </c>
      <c r="D2760" s="16">
        <v>172651.15000000002</v>
      </c>
      <c r="E2760" s="16">
        <v>15436.12</v>
      </c>
      <c r="G2760">
        <v>107</v>
      </c>
    </row>
    <row r="2761" spans="1:7" x14ac:dyDescent="0.3">
      <c r="A2761" t="s">
        <v>615</v>
      </c>
      <c r="B2761" t="s">
        <v>4907</v>
      </c>
      <c r="C2761" t="s">
        <v>4906</v>
      </c>
      <c r="D2761" s="16">
        <v>160967.96</v>
      </c>
      <c r="E2761" s="16">
        <v>14379.45</v>
      </c>
      <c r="G2761">
        <v>107</v>
      </c>
    </row>
    <row r="2762" spans="1:7" x14ac:dyDescent="0.3">
      <c r="A2762" t="s">
        <v>6645</v>
      </c>
      <c r="B2762" t="s">
        <v>4908</v>
      </c>
      <c r="C2762" t="s">
        <v>3622</v>
      </c>
      <c r="D2762" s="16">
        <v>175963.01</v>
      </c>
      <c r="E2762" s="16">
        <v>15632.19</v>
      </c>
      <c r="G2762">
        <v>122</v>
      </c>
    </row>
    <row r="2763" spans="1:7" x14ac:dyDescent="0.3">
      <c r="A2763" t="s">
        <v>6646</v>
      </c>
      <c r="B2763" t="s">
        <v>2201</v>
      </c>
      <c r="C2763" t="s">
        <v>4909</v>
      </c>
      <c r="D2763" s="16">
        <v>171382.12</v>
      </c>
      <c r="E2763" s="16">
        <v>15260.25</v>
      </c>
      <c r="G2763">
        <v>119</v>
      </c>
    </row>
    <row r="2764" spans="1:7" x14ac:dyDescent="0.3">
      <c r="A2764" t="s">
        <v>6647</v>
      </c>
      <c r="B2764" t="s">
        <v>4911</v>
      </c>
      <c r="C2764" t="s">
        <v>4910</v>
      </c>
      <c r="D2764" s="16">
        <v>179386.95</v>
      </c>
      <c r="E2764" s="16">
        <v>15931.16</v>
      </c>
      <c r="G2764">
        <v>123</v>
      </c>
    </row>
    <row r="2765" spans="1:7" x14ac:dyDescent="0.3">
      <c r="A2765" t="s">
        <v>7268</v>
      </c>
      <c r="B2765" t="s">
        <v>4885</v>
      </c>
      <c r="C2765" t="s">
        <v>4912</v>
      </c>
      <c r="D2765" s="16">
        <v>23421.000000000004</v>
      </c>
      <c r="E2765" s="16" t="s">
        <v>3282</v>
      </c>
      <c r="F2765" s="16">
        <v>7725.44</v>
      </c>
      <c r="G2765">
        <v>1</v>
      </c>
    </row>
    <row r="2766" spans="1:7" x14ac:dyDescent="0.3">
      <c r="A2766" t="s">
        <v>6648</v>
      </c>
      <c r="B2766" t="s">
        <v>4913</v>
      </c>
      <c r="C2766" t="s">
        <v>3645</v>
      </c>
      <c r="D2766" s="16">
        <v>180092.1</v>
      </c>
      <c r="E2766" s="16">
        <v>15993.42</v>
      </c>
      <c r="G2766">
        <v>124</v>
      </c>
    </row>
    <row r="2767" spans="1:7" x14ac:dyDescent="0.3">
      <c r="A2767" t="s">
        <v>6468</v>
      </c>
      <c r="B2767" t="s">
        <v>4914</v>
      </c>
      <c r="C2767" t="s">
        <v>4558</v>
      </c>
      <c r="D2767" s="16">
        <v>19640.98</v>
      </c>
      <c r="E2767" s="16" t="s">
        <v>3282</v>
      </c>
      <c r="F2767" s="16">
        <v>6291.63</v>
      </c>
      <c r="G2767">
        <v>1</v>
      </c>
    </row>
    <row r="2768" spans="1:7" x14ac:dyDescent="0.3">
      <c r="A2768" t="s">
        <v>8021</v>
      </c>
      <c r="B2768" t="s">
        <v>4916</v>
      </c>
      <c r="C2768" t="s">
        <v>4915</v>
      </c>
      <c r="D2768" s="16">
        <v>90911.280000000013</v>
      </c>
      <c r="E2768" s="16" t="s">
        <v>3282</v>
      </c>
      <c r="F2768" s="16">
        <v>33325.199999999997</v>
      </c>
      <c r="G2768">
        <v>1</v>
      </c>
    </row>
    <row r="2769" spans="1:7" x14ac:dyDescent="0.3">
      <c r="A2769" t="s">
        <v>6649</v>
      </c>
      <c r="B2769" t="s">
        <v>4918</v>
      </c>
      <c r="C2769" t="s">
        <v>4917</v>
      </c>
      <c r="D2769" s="16">
        <v>122537.92</v>
      </c>
      <c r="E2769" s="16">
        <v>7554.71</v>
      </c>
      <c r="G2769">
        <v>34</v>
      </c>
    </row>
    <row r="2770" spans="1:7" x14ac:dyDescent="0.3">
      <c r="A2770" t="s">
        <v>8022</v>
      </c>
      <c r="B2770" t="s">
        <v>4920</v>
      </c>
      <c r="C2770" t="s">
        <v>4919</v>
      </c>
      <c r="D2770" s="16">
        <v>76869.06</v>
      </c>
      <c r="E2770" s="16">
        <v>5602.57</v>
      </c>
      <c r="G2770">
        <v>89</v>
      </c>
    </row>
    <row r="2771" spans="1:7" x14ac:dyDescent="0.3">
      <c r="A2771" t="s">
        <v>7268</v>
      </c>
      <c r="B2771" t="s">
        <v>4857</v>
      </c>
      <c r="C2771" t="s">
        <v>4921</v>
      </c>
      <c r="D2771" s="16">
        <v>20024.030000000002</v>
      </c>
      <c r="E2771" s="16" t="s">
        <v>3282</v>
      </c>
      <c r="F2771" s="16">
        <v>6436.93</v>
      </c>
      <c r="G2771">
        <v>1</v>
      </c>
    </row>
    <row r="2772" spans="1:7" x14ac:dyDescent="0.3">
      <c r="A2772" t="s">
        <v>6650</v>
      </c>
      <c r="B2772" t="s">
        <v>2260</v>
      </c>
      <c r="C2772" t="s">
        <v>4922</v>
      </c>
      <c r="D2772" s="16">
        <v>157054.25</v>
      </c>
      <c r="E2772" s="16">
        <v>13955.37</v>
      </c>
      <c r="G2772">
        <v>124</v>
      </c>
    </row>
    <row r="2773" spans="1:7" x14ac:dyDescent="0.3">
      <c r="A2773" t="s">
        <v>7268</v>
      </c>
      <c r="B2773" t="s">
        <v>4857</v>
      </c>
      <c r="C2773" t="s">
        <v>4923</v>
      </c>
      <c r="D2773" s="16">
        <v>19126.25</v>
      </c>
      <c r="E2773" s="16" t="s">
        <v>3282</v>
      </c>
      <c r="F2773" s="16">
        <v>6096.39</v>
      </c>
      <c r="G2773">
        <v>1</v>
      </c>
    </row>
    <row r="2774" spans="1:7" x14ac:dyDescent="0.3">
      <c r="A2774" t="s">
        <v>7268</v>
      </c>
      <c r="B2774" t="s">
        <v>4857</v>
      </c>
      <c r="C2774" t="s">
        <v>4924</v>
      </c>
      <c r="D2774" s="16">
        <v>22219.47</v>
      </c>
      <c r="E2774" s="16" t="s">
        <v>3282</v>
      </c>
      <c r="F2774" s="16">
        <v>7269.68</v>
      </c>
      <c r="G2774">
        <v>1</v>
      </c>
    </row>
    <row r="2775" spans="1:7" x14ac:dyDescent="0.3">
      <c r="A2775" t="s">
        <v>7268</v>
      </c>
      <c r="B2775" t="s">
        <v>4857</v>
      </c>
      <c r="C2775" t="s">
        <v>4925</v>
      </c>
      <c r="D2775" s="16">
        <v>18564.38</v>
      </c>
      <c r="E2775" s="16" t="s">
        <v>3282</v>
      </c>
      <c r="F2775" s="16">
        <v>5883.27</v>
      </c>
      <c r="G2775">
        <v>1</v>
      </c>
    </row>
    <row r="2776" spans="1:7" x14ac:dyDescent="0.3">
      <c r="A2776" t="s">
        <v>6651</v>
      </c>
      <c r="B2776" t="s">
        <v>4927</v>
      </c>
      <c r="C2776" t="s">
        <v>4926</v>
      </c>
      <c r="D2776" s="16">
        <v>123457.93000000001</v>
      </c>
      <c r="E2776" s="16">
        <v>10980.26</v>
      </c>
      <c r="G2776">
        <v>124</v>
      </c>
    </row>
    <row r="2777" spans="1:7" x14ac:dyDescent="0.3">
      <c r="A2777" t="s">
        <v>3288</v>
      </c>
      <c r="B2777" t="s">
        <v>2256</v>
      </c>
      <c r="C2777" t="s">
        <v>4928</v>
      </c>
      <c r="D2777" s="16">
        <v>125738.95</v>
      </c>
      <c r="E2777" s="16">
        <v>11173.17</v>
      </c>
      <c r="G2777">
        <v>124</v>
      </c>
    </row>
    <row r="2778" spans="1:7" x14ac:dyDescent="0.3">
      <c r="A2778" t="s">
        <v>7268</v>
      </c>
      <c r="B2778" t="s">
        <v>4857</v>
      </c>
      <c r="C2778" t="s">
        <v>4929</v>
      </c>
      <c r="D2778" s="16">
        <v>21887.24</v>
      </c>
      <c r="E2778" s="16" t="s">
        <v>3282</v>
      </c>
      <c r="F2778" s="16">
        <v>7143.66</v>
      </c>
      <c r="G2778">
        <v>1</v>
      </c>
    </row>
    <row r="2779" spans="1:7" x14ac:dyDescent="0.3">
      <c r="A2779" t="s">
        <v>6652</v>
      </c>
      <c r="B2779" t="s">
        <v>4931</v>
      </c>
      <c r="C2779" t="s">
        <v>4930</v>
      </c>
      <c r="D2779" s="16">
        <v>103166.5</v>
      </c>
      <c r="E2779" s="16">
        <v>9172.58</v>
      </c>
      <c r="G2779">
        <v>124</v>
      </c>
    </row>
    <row r="2780" spans="1:7" x14ac:dyDescent="0.3">
      <c r="A2780" t="s">
        <v>3333</v>
      </c>
      <c r="B2780" t="s">
        <v>4933</v>
      </c>
      <c r="C2780" t="s">
        <v>4932</v>
      </c>
      <c r="D2780" s="16">
        <v>142348.78</v>
      </c>
      <c r="E2780" s="16">
        <v>12649.93</v>
      </c>
      <c r="G2780">
        <v>124</v>
      </c>
    </row>
    <row r="2781" spans="1:7" x14ac:dyDescent="0.3">
      <c r="A2781" t="s">
        <v>7268</v>
      </c>
      <c r="B2781" t="s">
        <v>4857</v>
      </c>
      <c r="C2781" t="s">
        <v>4932</v>
      </c>
      <c r="D2781" s="16">
        <v>19254.29</v>
      </c>
      <c r="E2781" s="16" t="s">
        <v>3282</v>
      </c>
      <c r="F2781" s="16">
        <v>6144.96</v>
      </c>
      <c r="G2781">
        <v>1</v>
      </c>
    </row>
    <row r="2782" spans="1:7" x14ac:dyDescent="0.3">
      <c r="A2782" t="s">
        <v>7268</v>
      </c>
      <c r="B2782" t="s">
        <v>4857</v>
      </c>
      <c r="C2782" t="s">
        <v>4934</v>
      </c>
      <c r="D2782" s="16">
        <v>20508.16</v>
      </c>
      <c r="E2782" s="16" t="s">
        <v>3282</v>
      </c>
      <c r="F2782" s="16">
        <v>6620.56</v>
      </c>
      <c r="G2782">
        <v>1</v>
      </c>
    </row>
    <row r="2783" spans="1:7" x14ac:dyDescent="0.3">
      <c r="A2783" t="s">
        <v>6653</v>
      </c>
      <c r="B2783" t="s">
        <v>4936</v>
      </c>
      <c r="C2783" t="s">
        <v>4935</v>
      </c>
      <c r="D2783" s="16">
        <v>31529</v>
      </c>
      <c r="E2783" s="16">
        <v>2514.88</v>
      </c>
      <c r="G2783">
        <v>18</v>
      </c>
    </row>
    <row r="2784" spans="1:7" x14ac:dyDescent="0.3">
      <c r="A2784" t="s">
        <v>6654</v>
      </c>
      <c r="B2784" t="s">
        <v>4938</v>
      </c>
      <c r="C2784" t="s">
        <v>4937</v>
      </c>
      <c r="D2784" s="16">
        <v>43588.439999999995</v>
      </c>
      <c r="E2784" s="16">
        <v>4505.8900000000003</v>
      </c>
      <c r="G2784">
        <v>153</v>
      </c>
    </row>
    <row r="2785" spans="1:7" x14ac:dyDescent="0.3">
      <c r="A2785" t="s">
        <v>8023</v>
      </c>
      <c r="B2785" t="s">
        <v>4940</v>
      </c>
      <c r="C2785" t="s">
        <v>4939</v>
      </c>
      <c r="D2785" s="16">
        <v>51201.22</v>
      </c>
      <c r="E2785" s="16">
        <v>4481.42</v>
      </c>
      <c r="G2785">
        <v>153</v>
      </c>
    </row>
    <row r="2786" spans="1:7" x14ac:dyDescent="0.3">
      <c r="A2786" t="s">
        <v>6655</v>
      </c>
      <c r="B2786" t="s">
        <v>4942</v>
      </c>
      <c r="C2786" t="s">
        <v>4941</v>
      </c>
      <c r="D2786" s="16">
        <v>98364.1</v>
      </c>
      <c r="E2786" s="16">
        <v>6952.84</v>
      </c>
      <c r="G2786">
        <v>121</v>
      </c>
    </row>
    <row r="2787" spans="1:7" x14ac:dyDescent="0.3">
      <c r="A2787" t="s">
        <v>6656</v>
      </c>
      <c r="B2787" t="s">
        <v>4944</v>
      </c>
      <c r="C2787" t="s">
        <v>4943</v>
      </c>
      <c r="D2787" s="16">
        <v>49581.63</v>
      </c>
      <c r="E2787" s="16">
        <v>4527.8599999999997</v>
      </c>
      <c r="G2787">
        <v>96</v>
      </c>
    </row>
    <row r="2788" spans="1:7" x14ac:dyDescent="0.3">
      <c r="A2788" t="s">
        <v>6657</v>
      </c>
      <c r="B2788" t="s">
        <v>4946</v>
      </c>
      <c r="C2788" t="s">
        <v>4945</v>
      </c>
      <c r="D2788" s="16">
        <v>79285.420000000013</v>
      </c>
      <c r="E2788" s="16">
        <v>7416.31</v>
      </c>
      <c r="G2788">
        <v>48</v>
      </c>
    </row>
    <row r="2789" spans="1:7" x14ac:dyDescent="0.3">
      <c r="A2789" t="s">
        <v>8024</v>
      </c>
      <c r="B2789" t="s">
        <v>6216</v>
      </c>
      <c r="C2789" t="s">
        <v>4945</v>
      </c>
      <c r="D2789" s="16">
        <v>2707.02</v>
      </c>
      <c r="E2789" s="16" t="s">
        <v>3282</v>
      </c>
      <c r="F2789" s="16">
        <v>79.25</v>
      </c>
      <c r="G2789">
        <v>1</v>
      </c>
    </row>
    <row r="2790" spans="1:7" x14ac:dyDescent="0.3">
      <c r="A2790" t="s">
        <v>8025</v>
      </c>
      <c r="B2790" t="s">
        <v>6217</v>
      </c>
      <c r="C2790" t="s">
        <v>4945</v>
      </c>
      <c r="D2790" s="16">
        <v>2707.02</v>
      </c>
      <c r="E2790" s="16" t="s">
        <v>3282</v>
      </c>
      <c r="F2790" s="16">
        <v>79.25</v>
      </c>
      <c r="G2790">
        <v>1</v>
      </c>
    </row>
    <row r="2791" spans="1:7" x14ac:dyDescent="0.3">
      <c r="A2791" t="s">
        <v>6658</v>
      </c>
      <c r="B2791" t="s">
        <v>4948</v>
      </c>
      <c r="C2791" t="s">
        <v>4947</v>
      </c>
      <c r="D2791" s="16">
        <v>281540.26</v>
      </c>
      <c r="E2791" s="16">
        <v>20749.990000000002</v>
      </c>
      <c r="G2791">
        <v>98</v>
      </c>
    </row>
    <row r="2792" spans="1:7" x14ac:dyDescent="0.3">
      <c r="A2792" t="s">
        <v>3855</v>
      </c>
      <c r="B2792" t="s">
        <v>4950</v>
      </c>
      <c r="C2792" t="s">
        <v>4949</v>
      </c>
      <c r="D2792" s="16">
        <v>41575.08</v>
      </c>
      <c r="E2792" s="16">
        <v>3477.02</v>
      </c>
      <c r="G2792">
        <v>99</v>
      </c>
    </row>
    <row r="2793" spans="1:7" x14ac:dyDescent="0.3">
      <c r="A2793" t="s">
        <v>6659</v>
      </c>
      <c r="B2793" t="s">
        <v>4952</v>
      </c>
      <c r="C2793" t="s">
        <v>4951</v>
      </c>
      <c r="D2793" s="16">
        <v>265161.3</v>
      </c>
      <c r="E2793" s="16">
        <v>24533.62</v>
      </c>
      <c r="G2793">
        <v>217</v>
      </c>
    </row>
    <row r="2794" spans="1:7" x14ac:dyDescent="0.3">
      <c r="A2794" t="s">
        <v>6660</v>
      </c>
      <c r="B2794" t="s">
        <v>4954</v>
      </c>
      <c r="C2794" t="s">
        <v>4953</v>
      </c>
      <c r="D2794" s="16">
        <v>33375.689999999995</v>
      </c>
      <c r="E2794" s="16" t="s">
        <v>3282</v>
      </c>
      <c r="G2794">
        <v>98</v>
      </c>
    </row>
    <row r="2795" spans="1:7" x14ac:dyDescent="0.3">
      <c r="A2795" t="s">
        <v>6661</v>
      </c>
      <c r="B2795" t="s">
        <v>4956</v>
      </c>
      <c r="C2795" t="s">
        <v>4955</v>
      </c>
      <c r="D2795" s="16">
        <v>213530</v>
      </c>
      <c r="E2795" s="16">
        <v>18947.59</v>
      </c>
      <c r="G2795">
        <v>106</v>
      </c>
    </row>
    <row r="2796" spans="1:7" x14ac:dyDescent="0.3">
      <c r="A2796" t="s">
        <v>6662</v>
      </c>
      <c r="B2796" t="s">
        <v>4958</v>
      </c>
      <c r="C2796" t="s">
        <v>4957</v>
      </c>
      <c r="D2796" s="16">
        <v>131807.97</v>
      </c>
      <c r="E2796" s="16">
        <v>11713.98</v>
      </c>
      <c r="G2796">
        <v>106</v>
      </c>
    </row>
    <row r="2797" spans="1:7" x14ac:dyDescent="0.3">
      <c r="A2797" t="s">
        <v>6663</v>
      </c>
      <c r="B2797" t="s">
        <v>4960</v>
      </c>
      <c r="C2797" t="s">
        <v>4959</v>
      </c>
      <c r="D2797" s="16">
        <v>151615.18</v>
      </c>
      <c r="E2797" s="16">
        <v>13460.31</v>
      </c>
      <c r="G2797">
        <v>106</v>
      </c>
    </row>
    <row r="2798" spans="1:7" x14ac:dyDescent="0.3">
      <c r="A2798" t="s">
        <v>6664</v>
      </c>
      <c r="B2798" t="s">
        <v>4962</v>
      </c>
      <c r="C2798" t="s">
        <v>4961</v>
      </c>
      <c r="D2798" s="16">
        <v>112671.77</v>
      </c>
      <c r="E2798" s="16">
        <v>10013</v>
      </c>
      <c r="G2798">
        <v>105</v>
      </c>
    </row>
    <row r="2799" spans="1:7" x14ac:dyDescent="0.3">
      <c r="A2799" t="s">
        <v>6665</v>
      </c>
      <c r="B2799" t="s">
        <v>4964</v>
      </c>
      <c r="C2799" t="s">
        <v>4963</v>
      </c>
      <c r="D2799" s="16">
        <v>131650.86000000002</v>
      </c>
      <c r="E2799" s="16">
        <v>10758.12</v>
      </c>
      <c r="G2799">
        <v>82</v>
      </c>
    </row>
    <row r="2800" spans="1:7" x14ac:dyDescent="0.3">
      <c r="A2800" t="s">
        <v>6666</v>
      </c>
      <c r="B2800" t="s">
        <v>4966</v>
      </c>
      <c r="C2800" t="s">
        <v>4965</v>
      </c>
      <c r="D2800" s="16">
        <v>85793.12000000001</v>
      </c>
      <c r="E2800" s="16">
        <v>6861.81</v>
      </c>
      <c r="G2800">
        <v>108</v>
      </c>
    </row>
    <row r="2801" spans="1:7" x14ac:dyDescent="0.3">
      <c r="A2801" t="s">
        <v>6667</v>
      </c>
      <c r="B2801" t="s">
        <v>4968</v>
      </c>
      <c r="C2801" t="s">
        <v>4967</v>
      </c>
      <c r="D2801" s="16">
        <v>85129.8</v>
      </c>
      <c r="E2801" s="16">
        <v>6457.53</v>
      </c>
      <c r="G2801">
        <v>196</v>
      </c>
    </row>
    <row r="2802" spans="1:7" x14ac:dyDescent="0.3">
      <c r="A2802" t="s">
        <v>14</v>
      </c>
      <c r="B2802" t="s">
        <v>8</v>
      </c>
      <c r="C2802" t="s">
        <v>4967</v>
      </c>
      <c r="D2802" s="16">
        <v>9071.82</v>
      </c>
      <c r="E2802" s="16" t="s">
        <v>3282</v>
      </c>
      <c r="F2802" s="16">
        <v>2282.64</v>
      </c>
      <c r="G2802">
        <v>1</v>
      </c>
    </row>
    <row r="2803" spans="1:7" x14ac:dyDescent="0.3">
      <c r="A2803" t="s">
        <v>6668</v>
      </c>
      <c r="B2803" t="s">
        <v>4970</v>
      </c>
      <c r="C2803" t="s">
        <v>4969</v>
      </c>
      <c r="D2803" s="16">
        <v>163434.57</v>
      </c>
      <c r="E2803" s="16">
        <v>12389.87</v>
      </c>
      <c r="G2803">
        <v>178</v>
      </c>
    </row>
    <row r="2804" spans="1:7" x14ac:dyDescent="0.3">
      <c r="A2804" t="s">
        <v>14</v>
      </c>
      <c r="B2804" t="s">
        <v>8</v>
      </c>
      <c r="C2804" t="s">
        <v>4969</v>
      </c>
      <c r="D2804" s="16">
        <v>16705.810000000001</v>
      </c>
      <c r="E2804" s="16" t="s">
        <v>3282</v>
      </c>
      <c r="F2804" s="16">
        <v>5178.3</v>
      </c>
      <c r="G2804">
        <v>1</v>
      </c>
    </row>
    <row r="2805" spans="1:7" x14ac:dyDescent="0.3">
      <c r="A2805" t="s">
        <v>6669</v>
      </c>
      <c r="B2805" t="s">
        <v>4972</v>
      </c>
      <c r="C2805" t="s">
        <v>4971</v>
      </c>
      <c r="D2805" s="16">
        <v>45584.7</v>
      </c>
      <c r="E2805" s="16">
        <v>4174.1499999999996</v>
      </c>
      <c r="G2805">
        <v>96</v>
      </c>
    </row>
    <row r="2806" spans="1:7" x14ac:dyDescent="0.3">
      <c r="A2806" t="s">
        <v>6670</v>
      </c>
      <c r="B2806" t="s">
        <v>4974</v>
      </c>
      <c r="C2806" t="s">
        <v>4973</v>
      </c>
      <c r="D2806" s="16">
        <v>34733.78</v>
      </c>
      <c r="E2806" s="16">
        <v>3477.77</v>
      </c>
      <c r="G2806">
        <v>60</v>
      </c>
    </row>
    <row r="2807" spans="1:7" x14ac:dyDescent="0.3">
      <c r="A2807" t="s">
        <v>6671</v>
      </c>
      <c r="B2807" t="s">
        <v>4976</v>
      </c>
      <c r="C2807" t="s">
        <v>4975</v>
      </c>
      <c r="D2807" s="16">
        <v>34057.099999999991</v>
      </c>
      <c r="E2807" s="16">
        <v>3410.23</v>
      </c>
      <c r="G2807">
        <v>60</v>
      </c>
    </row>
    <row r="2808" spans="1:7" x14ac:dyDescent="0.3">
      <c r="A2808" t="s">
        <v>6672</v>
      </c>
      <c r="B2808" t="s">
        <v>4978</v>
      </c>
      <c r="C2808" t="s">
        <v>4977</v>
      </c>
      <c r="D2808" s="16">
        <v>42985.659999999996</v>
      </c>
      <c r="E2808" s="16" t="s">
        <v>3282</v>
      </c>
      <c r="F2808" s="16">
        <v>15146.51</v>
      </c>
      <c r="G2808">
        <v>1</v>
      </c>
    </row>
    <row r="2809" spans="1:7" x14ac:dyDescent="0.3">
      <c r="A2809" t="s">
        <v>6673</v>
      </c>
      <c r="B2809" t="s">
        <v>4980</v>
      </c>
      <c r="C2809" t="s">
        <v>4979</v>
      </c>
      <c r="D2809" s="16">
        <v>81580.430000000008</v>
      </c>
      <c r="E2809" s="16">
        <v>8153.91</v>
      </c>
      <c r="G2809">
        <v>60</v>
      </c>
    </row>
    <row r="2810" spans="1:7" x14ac:dyDescent="0.3">
      <c r="A2810" t="s">
        <v>6674</v>
      </c>
      <c r="B2810" t="s">
        <v>4982</v>
      </c>
      <c r="C2810" t="s">
        <v>4981</v>
      </c>
      <c r="D2810" s="16">
        <v>49260.999999999993</v>
      </c>
      <c r="E2810" s="16">
        <v>3690.15</v>
      </c>
      <c r="G2810">
        <v>70</v>
      </c>
    </row>
    <row r="2811" spans="1:7" x14ac:dyDescent="0.3">
      <c r="A2811" t="s">
        <v>6675</v>
      </c>
      <c r="B2811" t="s">
        <v>4984</v>
      </c>
      <c r="C2811" t="s">
        <v>4983</v>
      </c>
      <c r="D2811" s="16">
        <v>67797.23</v>
      </c>
      <c r="E2811" s="16">
        <v>6778.1</v>
      </c>
      <c r="G2811">
        <v>47</v>
      </c>
    </row>
    <row r="2812" spans="1:7" x14ac:dyDescent="0.3">
      <c r="A2812" t="s">
        <v>6676</v>
      </c>
      <c r="B2812" t="s">
        <v>4986</v>
      </c>
      <c r="C2812" t="s">
        <v>4985</v>
      </c>
      <c r="D2812" s="16">
        <v>114115.61000000002</v>
      </c>
      <c r="E2812" s="16">
        <v>12075.31</v>
      </c>
      <c r="F2812" s="16">
        <v>7351.56</v>
      </c>
      <c r="G2812">
        <v>23</v>
      </c>
    </row>
    <row r="2813" spans="1:7" x14ac:dyDescent="0.3">
      <c r="A2813" t="s">
        <v>6677</v>
      </c>
      <c r="B2813" t="s">
        <v>4987</v>
      </c>
      <c r="C2813" t="s">
        <v>3664</v>
      </c>
      <c r="D2813" s="16">
        <v>380851.76999999996</v>
      </c>
      <c r="E2813" s="16">
        <v>4509.84</v>
      </c>
      <c r="G2813">
        <v>180</v>
      </c>
    </row>
    <row r="2814" spans="1:7" x14ac:dyDescent="0.3">
      <c r="A2814" t="s">
        <v>6678</v>
      </c>
      <c r="B2814" t="s">
        <v>4989</v>
      </c>
      <c r="C2814" t="s">
        <v>4988</v>
      </c>
      <c r="D2814" s="16">
        <v>78454.02</v>
      </c>
      <c r="E2814" s="16">
        <v>6906.49</v>
      </c>
      <c r="G2814">
        <v>79</v>
      </c>
    </row>
    <row r="2815" spans="1:7" x14ac:dyDescent="0.3">
      <c r="A2815" t="s">
        <v>6679</v>
      </c>
      <c r="B2815" t="s">
        <v>4991</v>
      </c>
      <c r="C2815" t="s">
        <v>4990</v>
      </c>
      <c r="D2815" s="16">
        <v>46212.919999999991</v>
      </c>
      <c r="E2815" s="16">
        <v>4491.0200000000004</v>
      </c>
      <c r="G2815">
        <v>64</v>
      </c>
    </row>
    <row r="2816" spans="1:7" x14ac:dyDescent="0.3">
      <c r="A2816" t="s">
        <v>6680</v>
      </c>
      <c r="B2816" t="s">
        <v>4993</v>
      </c>
      <c r="C2816" t="s">
        <v>4992</v>
      </c>
      <c r="D2816" s="16">
        <v>194249.5</v>
      </c>
      <c r="E2816" s="16">
        <v>16208.48</v>
      </c>
      <c r="G2816">
        <v>217</v>
      </c>
    </row>
    <row r="2817" spans="1:7" x14ac:dyDescent="0.3">
      <c r="A2817" t="s">
        <v>6681</v>
      </c>
      <c r="B2817" t="s">
        <v>4995</v>
      </c>
      <c r="C2817" t="s">
        <v>4994</v>
      </c>
      <c r="D2817" s="16">
        <v>59467.12999999999</v>
      </c>
      <c r="E2817" s="16">
        <v>6083.51</v>
      </c>
      <c r="G2817">
        <v>83</v>
      </c>
    </row>
    <row r="2818" spans="1:7" x14ac:dyDescent="0.3">
      <c r="A2818" t="s">
        <v>6682</v>
      </c>
      <c r="B2818" t="s">
        <v>4997</v>
      </c>
      <c r="C2818" t="s">
        <v>4996</v>
      </c>
      <c r="D2818" s="16">
        <v>108822.12</v>
      </c>
      <c r="E2818" s="16">
        <v>10040.07</v>
      </c>
      <c r="G2818">
        <v>108</v>
      </c>
    </row>
    <row r="2819" spans="1:7" x14ac:dyDescent="0.3">
      <c r="A2819" t="s">
        <v>6683</v>
      </c>
      <c r="B2819" t="s">
        <v>4999</v>
      </c>
      <c r="C2819" t="s">
        <v>4998</v>
      </c>
      <c r="D2819" s="16">
        <v>104813.31000000001</v>
      </c>
      <c r="E2819" s="16">
        <v>9683.8700000000008</v>
      </c>
      <c r="G2819">
        <v>108</v>
      </c>
    </row>
    <row r="2820" spans="1:7" x14ac:dyDescent="0.3">
      <c r="A2820" t="s">
        <v>6684</v>
      </c>
      <c r="B2820" t="s">
        <v>5001</v>
      </c>
      <c r="C2820" t="s">
        <v>5000</v>
      </c>
      <c r="D2820" s="16">
        <v>83770.61</v>
      </c>
      <c r="E2820" s="16">
        <v>7791.11</v>
      </c>
      <c r="G2820">
        <v>108</v>
      </c>
    </row>
    <row r="2821" spans="1:7" x14ac:dyDescent="0.3">
      <c r="A2821" t="s">
        <v>6685</v>
      </c>
      <c r="B2821" t="s">
        <v>5003</v>
      </c>
      <c r="C2821" t="s">
        <v>5002</v>
      </c>
      <c r="D2821" s="16">
        <v>149149.98000000001</v>
      </c>
      <c r="E2821" s="16">
        <v>13822.13</v>
      </c>
      <c r="G2821">
        <v>108</v>
      </c>
    </row>
    <row r="2822" spans="1:7" x14ac:dyDescent="0.3">
      <c r="A2822" t="s">
        <v>6686</v>
      </c>
      <c r="B2822" t="s">
        <v>5005</v>
      </c>
      <c r="C2822" t="s">
        <v>5004</v>
      </c>
      <c r="D2822" s="16">
        <v>103712.1</v>
      </c>
      <c r="E2822" s="16">
        <v>9608.75</v>
      </c>
      <c r="G2822">
        <v>83</v>
      </c>
    </row>
    <row r="2823" spans="1:7" x14ac:dyDescent="0.3">
      <c r="A2823" t="s">
        <v>3974</v>
      </c>
      <c r="B2823" t="s">
        <v>3892</v>
      </c>
      <c r="C2823" t="s">
        <v>5008</v>
      </c>
      <c r="D2823" s="16">
        <v>115478.70000000001</v>
      </c>
      <c r="E2823" s="16">
        <v>877.23</v>
      </c>
      <c r="G2823">
        <v>105</v>
      </c>
    </row>
    <row r="2824" spans="1:7" x14ac:dyDescent="0.3">
      <c r="A2824" t="s">
        <v>480</v>
      </c>
      <c r="B2824" t="s">
        <v>19</v>
      </c>
      <c r="C2824" t="s">
        <v>5008</v>
      </c>
      <c r="D2824" s="16">
        <v>11937.32</v>
      </c>
      <c r="E2824" s="16" t="s">
        <v>3282</v>
      </c>
      <c r="F2824" s="16">
        <v>3369.56</v>
      </c>
      <c r="G2824">
        <v>1</v>
      </c>
    </row>
    <row r="2825" spans="1:7" x14ac:dyDescent="0.3">
      <c r="A2825" t="s">
        <v>6689</v>
      </c>
      <c r="B2825" t="s">
        <v>5010</v>
      </c>
      <c r="C2825" t="s">
        <v>5009</v>
      </c>
      <c r="D2825" s="16">
        <v>210069.88999999998</v>
      </c>
      <c r="E2825" s="16">
        <v>877.23</v>
      </c>
      <c r="G2825">
        <v>85</v>
      </c>
    </row>
    <row r="2826" spans="1:7" x14ac:dyDescent="0.3">
      <c r="A2826" t="s">
        <v>480</v>
      </c>
      <c r="B2826" t="s">
        <v>19</v>
      </c>
      <c r="C2826" t="s">
        <v>5009</v>
      </c>
      <c r="D2826" s="16">
        <v>23907.030000000002</v>
      </c>
      <c r="E2826" s="16" t="s">
        <v>3282</v>
      </c>
      <c r="F2826" s="16">
        <v>7909.8</v>
      </c>
      <c r="G2826">
        <v>1</v>
      </c>
    </row>
    <row r="2827" spans="1:7" x14ac:dyDescent="0.3">
      <c r="A2827" t="s">
        <v>6690</v>
      </c>
      <c r="B2827" t="s">
        <v>5012</v>
      </c>
      <c r="C2827" t="s">
        <v>5011</v>
      </c>
      <c r="D2827" s="16">
        <v>194937.46</v>
      </c>
      <c r="E2827" s="16">
        <v>877.23</v>
      </c>
      <c r="G2827">
        <v>115</v>
      </c>
    </row>
    <row r="2828" spans="1:7" x14ac:dyDescent="0.3">
      <c r="A2828" t="s">
        <v>480</v>
      </c>
      <c r="B2828" t="s">
        <v>19</v>
      </c>
      <c r="C2828" t="s">
        <v>5011</v>
      </c>
      <c r="D2828" s="16">
        <v>22247.55</v>
      </c>
      <c r="E2828" s="16" t="s">
        <v>3282</v>
      </c>
      <c r="F2828" s="16">
        <v>7280.33</v>
      </c>
      <c r="G2828">
        <v>1</v>
      </c>
    </row>
    <row r="2829" spans="1:7" x14ac:dyDescent="0.3">
      <c r="A2829" t="s">
        <v>6691</v>
      </c>
      <c r="B2829" t="s">
        <v>5014</v>
      </c>
      <c r="C2829" t="s">
        <v>5013</v>
      </c>
      <c r="D2829" s="16">
        <v>258242.63</v>
      </c>
      <c r="E2829" s="16">
        <v>877.14</v>
      </c>
      <c r="G2829">
        <v>94</v>
      </c>
    </row>
    <row r="2830" spans="1:7" x14ac:dyDescent="0.3">
      <c r="A2830" t="s">
        <v>480</v>
      </c>
      <c r="B2830" t="s">
        <v>19</v>
      </c>
      <c r="C2830" t="s">
        <v>5013</v>
      </c>
      <c r="D2830" s="16">
        <v>29189.84</v>
      </c>
      <c r="E2830" s="16" t="s">
        <v>3282</v>
      </c>
      <c r="F2830" s="16">
        <v>9913.6200000000008</v>
      </c>
      <c r="G2830">
        <v>1</v>
      </c>
    </row>
    <row r="2831" spans="1:7" x14ac:dyDescent="0.3">
      <c r="A2831" t="s">
        <v>6692</v>
      </c>
      <c r="B2831" t="s">
        <v>5016</v>
      </c>
      <c r="C2831" t="s">
        <v>5015</v>
      </c>
      <c r="D2831" s="16">
        <v>100354.21</v>
      </c>
      <c r="E2831" s="16">
        <v>6324.83</v>
      </c>
      <c r="G2831">
        <v>34</v>
      </c>
    </row>
    <row r="2832" spans="1:7" x14ac:dyDescent="0.3">
      <c r="A2832" t="s">
        <v>6693</v>
      </c>
      <c r="B2832" t="s">
        <v>5018</v>
      </c>
      <c r="C2832" t="s">
        <v>5017</v>
      </c>
      <c r="D2832" s="16">
        <v>110924.38</v>
      </c>
      <c r="E2832" s="16">
        <v>877.23</v>
      </c>
      <c r="G2832">
        <v>115</v>
      </c>
    </row>
    <row r="2833" spans="1:7" x14ac:dyDescent="0.3">
      <c r="A2833" t="s">
        <v>570</v>
      </c>
      <c r="B2833" t="s">
        <v>237</v>
      </c>
      <c r="C2833" t="s">
        <v>5019</v>
      </c>
      <c r="D2833" s="16">
        <v>116535.17000000001</v>
      </c>
      <c r="E2833" s="16">
        <v>11184.28</v>
      </c>
      <c r="G2833">
        <v>50</v>
      </c>
    </row>
    <row r="2834" spans="1:7" x14ac:dyDescent="0.3">
      <c r="A2834" t="s">
        <v>6694</v>
      </c>
      <c r="B2834" t="s">
        <v>5021</v>
      </c>
      <c r="C2834" t="s">
        <v>5020</v>
      </c>
      <c r="D2834" s="16">
        <v>44200.89</v>
      </c>
      <c r="E2834" s="16">
        <v>4627.2</v>
      </c>
      <c r="G2834">
        <v>98</v>
      </c>
    </row>
    <row r="2835" spans="1:7" x14ac:dyDescent="0.3">
      <c r="A2835" t="s">
        <v>7982</v>
      </c>
      <c r="B2835" t="s">
        <v>4432</v>
      </c>
      <c r="C2835" t="s">
        <v>5022</v>
      </c>
      <c r="D2835" s="16">
        <v>4448.3</v>
      </c>
      <c r="E2835" s="16" t="s">
        <v>3282</v>
      </c>
      <c r="F2835" s="16">
        <v>528.9</v>
      </c>
      <c r="G2835">
        <v>1</v>
      </c>
    </row>
    <row r="2836" spans="1:7" x14ac:dyDescent="0.3">
      <c r="A2836" t="s">
        <v>3836</v>
      </c>
      <c r="B2836" t="s">
        <v>5024</v>
      </c>
      <c r="C2836" t="s">
        <v>5023</v>
      </c>
      <c r="D2836" s="16">
        <v>51659.96</v>
      </c>
      <c r="E2836" s="16">
        <v>4949.84</v>
      </c>
      <c r="G2836">
        <v>83</v>
      </c>
    </row>
    <row r="2837" spans="1:7" x14ac:dyDescent="0.3">
      <c r="A2837" t="s">
        <v>3828</v>
      </c>
      <c r="B2837" t="s">
        <v>3786</v>
      </c>
      <c r="C2837" t="s">
        <v>5025</v>
      </c>
      <c r="D2837" s="16">
        <v>64305.96</v>
      </c>
      <c r="E2837" s="16">
        <v>6153.72</v>
      </c>
      <c r="G2837">
        <v>83</v>
      </c>
    </row>
    <row r="2838" spans="1:7" x14ac:dyDescent="0.3">
      <c r="A2838" t="s">
        <v>6695</v>
      </c>
      <c r="B2838" t="s">
        <v>5027</v>
      </c>
      <c r="C2838" t="s">
        <v>5026</v>
      </c>
      <c r="D2838" s="16">
        <v>56545.069999999992</v>
      </c>
      <c r="E2838" s="16">
        <v>6059.83</v>
      </c>
      <c r="G2838">
        <v>83</v>
      </c>
    </row>
    <row r="2839" spans="1:7" x14ac:dyDescent="0.3">
      <c r="A2839" t="s">
        <v>6608</v>
      </c>
      <c r="B2839" t="s">
        <v>4823</v>
      </c>
      <c r="C2839" t="s">
        <v>5028</v>
      </c>
      <c r="D2839" s="16">
        <v>79065.279999999999</v>
      </c>
      <c r="E2839" s="16">
        <v>7517.66</v>
      </c>
      <c r="G2839">
        <v>55</v>
      </c>
    </row>
    <row r="2840" spans="1:7" x14ac:dyDescent="0.3">
      <c r="A2840" t="s">
        <v>8026</v>
      </c>
      <c r="B2840" t="s">
        <v>5030</v>
      </c>
      <c r="C2840" t="s">
        <v>5029</v>
      </c>
      <c r="D2840" s="16">
        <v>63739.54</v>
      </c>
      <c r="E2840" s="16" t="s">
        <v>3282</v>
      </c>
      <c r="F2840" s="16">
        <v>23018.67</v>
      </c>
      <c r="G2840">
        <v>1</v>
      </c>
    </row>
    <row r="2841" spans="1:7" x14ac:dyDescent="0.3">
      <c r="A2841" t="s">
        <v>8027</v>
      </c>
      <c r="B2841" t="s">
        <v>5031</v>
      </c>
      <c r="C2841" t="s">
        <v>4442</v>
      </c>
      <c r="D2841" s="16">
        <v>101668.59</v>
      </c>
      <c r="E2841" s="16">
        <v>877.24</v>
      </c>
      <c r="G2841">
        <v>76</v>
      </c>
    </row>
    <row r="2842" spans="1:7" x14ac:dyDescent="0.3">
      <c r="A2842" t="s">
        <v>6696</v>
      </c>
      <c r="B2842" t="s">
        <v>5033</v>
      </c>
      <c r="C2842" t="s">
        <v>5032</v>
      </c>
      <c r="D2842" s="16">
        <v>33124.549999999996</v>
      </c>
      <c r="E2842" s="16">
        <v>3558.69</v>
      </c>
      <c r="G2842">
        <v>31</v>
      </c>
    </row>
    <row r="2843" spans="1:7" x14ac:dyDescent="0.3">
      <c r="A2843" t="s">
        <v>6697</v>
      </c>
      <c r="B2843" t="s">
        <v>5035</v>
      </c>
      <c r="C2843" t="s">
        <v>5034</v>
      </c>
      <c r="D2843" s="16">
        <v>130405.23000000001</v>
      </c>
      <c r="E2843" s="16">
        <v>10056.629999999999</v>
      </c>
      <c r="G2843">
        <v>62</v>
      </c>
    </row>
    <row r="2844" spans="1:7" x14ac:dyDescent="0.3">
      <c r="A2844" t="s">
        <v>6253</v>
      </c>
      <c r="B2844" t="s">
        <v>4014</v>
      </c>
      <c r="C2844" t="s">
        <v>5036</v>
      </c>
      <c r="D2844" s="16">
        <v>201545.77</v>
      </c>
      <c r="E2844" s="16">
        <v>16669.13</v>
      </c>
      <c r="G2844">
        <v>114</v>
      </c>
    </row>
    <row r="2845" spans="1:7" x14ac:dyDescent="0.3">
      <c r="A2845" t="s">
        <v>6698</v>
      </c>
      <c r="B2845" t="s">
        <v>5038</v>
      </c>
      <c r="C2845" t="s">
        <v>5037</v>
      </c>
      <c r="D2845" s="16">
        <v>201478.72</v>
      </c>
      <c r="E2845" s="16">
        <v>16049.75</v>
      </c>
      <c r="G2845">
        <v>114</v>
      </c>
    </row>
    <row r="2846" spans="1:7" x14ac:dyDescent="0.3">
      <c r="A2846" t="s">
        <v>6699</v>
      </c>
      <c r="B2846" t="s">
        <v>5040</v>
      </c>
      <c r="C2846" t="s">
        <v>5039</v>
      </c>
      <c r="D2846" s="16">
        <v>115623.43000000001</v>
      </c>
      <c r="E2846" s="16">
        <v>8744.73</v>
      </c>
      <c r="G2846">
        <v>108</v>
      </c>
    </row>
    <row r="2847" spans="1:7" x14ac:dyDescent="0.3">
      <c r="A2847" t="s">
        <v>6700</v>
      </c>
      <c r="B2847" t="s">
        <v>5042</v>
      </c>
      <c r="C2847" t="s">
        <v>5041</v>
      </c>
      <c r="D2847" s="16">
        <v>79228.36</v>
      </c>
      <c r="E2847" s="16">
        <v>6064.22</v>
      </c>
      <c r="G2847">
        <v>221</v>
      </c>
    </row>
    <row r="2848" spans="1:7" x14ac:dyDescent="0.3">
      <c r="A2848" t="s">
        <v>6701</v>
      </c>
      <c r="B2848" t="s">
        <v>5044</v>
      </c>
      <c r="C2848" t="s">
        <v>5043</v>
      </c>
      <c r="D2848" s="16">
        <v>79526.740000000005</v>
      </c>
      <c r="E2848" s="16">
        <v>6087.03</v>
      </c>
      <c r="G2848">
        <v>221</v>
      </c>
    </row>
    <row r="2849" spans="1:7" x14ac:dyDescent="0.3">
      <c r="A2849" t="s">
        <v>6702</v>
      </c>
      <c r="B2849" t="s">
        <v>5046</v>
      </c>
      <c r="C2849" t="s">
        <v>5045</v>
      </c>
      <c r="D2849" s="16">
        <v>73570.14</v>
      </c>
      <c r="E2849" s="16">
        <v>1365.6</v>
      </c>
      <c r="F2849" s="16">
        <v>21669.38</v>
      </c>
      <c r="G2849">
        <v>6</v>
      </c>
    </row>
    <row r="2850" spans="1:7" x14ac:dyDescent="0.3">
      <c r="A2850" t="s">
        <v>6441</v>
      </c>
      <c r="B2850" t="s">
        <v>4472</v>
      </c>
      <c r="C2850" t="s">
        <v>4471</v>
      </c>
      <c r="D2850" s="16">
        <v>135003.46000000002</v>
      </c>
      <c r="E2850" s="16">
        <v>9624.56</v>
      </c>
      <c r="G2850">
        <v>194</v>
      </c>
    </row>
    <row r="2851" spans="1:7" x14ac:dyDescent="0.3">
      <c r="A2851" t="s">
        <v>6703</v>
      </c>
      <c r="B2851" t="s">
        <v>5048</v>
      </c>
      <c r="C2851" t="s">
        <v>5047</v>
      </c>
      <c r="D2851" s="16">
        <v>200821.27000000002</v>
      </c>
      <c r="E2851" s="16">
        <v>14478.61</v>
      </c>
      <c r="G2851">
        <v>194</v>
      </c>
    </row>
    <row r="2852" spans="1:7" x14ac:dyDescent="0.3">
      <c r="A2852" t="s">
        <v>6704</v>
      </c>
      <c r="B2852" t="s">
        <v>5050</v>
      </c>
      <c r="C2852" t="s">
        <v>5049</v>
      </c>
      <c r="D2852" s="16">
        <v>87249.150000000009</v>
      </c>
      <c r="E2852" s="16">
        <v>877.23</v>
      </c>
      <c r="G2852">
        <v>217</v>
      </c>
    </row>
    <row r="2853" spans="1:7" x14ac:dyDescent="0.3">
      <c r="A2853" t="s">
        <v>6705</v>
      </c>
      <c r="B2853" t="s">
        <v>5052</v>
      </c>
      <c r="C2853" t="s">
        <v>5051</v>
      </c>
      <c r="D2853" s="16">
        <v>9985.4699999999993</v>
      </c>
      <c r="E2853" s="16" t="s">
        <v>3282</v>
      </c>
      <c r="F2853" s="16">
        <v>2629.2</v>
      </c>
      <c r="G2853">
        <v>1</v>
      </c>
    </row>
    <row r="2854" spans="1:7" x14ac:dyDescent="0.3">
      <c r="A2854" t="s">
        <v>6706</v>
      </c>
      <c r="B2854" t="s">
        <v>5054</v>
      </c>
      <c r="C2854" t="s">
        <v>5053</v>
      </c>
      <c r="D2854" s="16">
        <v>78125.670000000013</v>
      </c>
      <c r="E2854" s="16">
        <v>6832.09</v>
      </c>
      <c r="G2854">
        <v>82</v>
      </c>
    </row>
    <row r="2855" spans="1:7" x14ac:dyDescent="0.3">
      <c r="A2855" t="s">
        <v>6707</v>
      </c>
      <c r="B2855" t="s">
        <v>5056</v>
      </c>
      <c r="C2855" t="s">
        <v>5055</v>
      </c>
      <c r="D2855" s="16">
        <v>68655.62000000001</v>
      </c>
      <c r="E2855" s="16">
        <v>5994.83</v>
      </c>
      <c r="G2855">
        <v>81</v>
      </c>
    </row>
    <row r="2856" spans="1:7" x14ac:dyDescent="0.3">
      <c r="A2856" t="s">
        <v>6708</v>
      </c>
      <c r="B2856" t="s">
        <v>5058</v>
      </c>
      <c r="C2856" t="s">
        <v>5057</v>
      </c>
      <c r="D2856" s="16">
        <v>118927.03</v>
      </c>
      <c r="E2856" s="16">
        <v>9729.3799999999992</v>
      </c>
      <c r="G2856">
        <v>122</v>
      </c>
    </row>
    <row r="2857" spans="1:7" x14ac:dyDescent="0.3">
      <c r="A2857" t="s">
        <v>6709</v>
      </c>
      <c r="B2857" t="s">
        <v>5060</v>
      </c>
      <c r="C2857" t="s">
        <v>5059</v>
      </c>
      <c r="D2857" s="16">
        <v>63924.55999999999</v>
      </c>
      <c r="E2857" s="16">
        <v>5703.8</v>
      </c>
      <c r="G2857">
        <v>105</v>
      </c>
    </row>
    <row r="2858" spans="1:7" x14ac:dyDescent="0.3">
      <c r="A2858" t="s">
        <v>6669</v>
      </c>
      <c r="B2858" t="s">
        <v>4972</v>
      </c>
      <c r="C2858" t="s">
        <v>5061</v>
      </c>
      <c r="D2858" s="16">
        <v>75227.170000000013</v>
      </c>
      <c r="E2858" s="16">
        <v>6683.98</v>
      </c>
      <c r="G2858">
        <v>106</v>
      </c>
    </row>
    <row r="2859" spans="1:7" x14ac:dyDescent="0.3">
      <c r="A2859" t="s">
        <v>6710</v>
      </c>
      <c r="B2859" t="s">
        <v>5063</v>
      </c>
      <c r="C2859" t="s">
        <v>5062</v>
      </c>
      <c r="D2859" s="16">
        <v>129597.93</v>
      </c>
      <c r="E2859" s="16">
        <v>11487.13</v>
      </c>
      <c r="G2859">
        <v>107</v>
      </c>
    </row>
    <row r="2860" spans="1:7" x14ac:dyDescent="0.3">
      <c r="A2860" t="s">
        <v>6711</v>
      </c>
      <c r="B2860" t="s">
        <v>5065</v>
      </c>
      <c r="C2860" t="s">
        <v>5064</v>
      </c>
      <c r="D2860" s="16">
        <v>32691.180000000004</v>
      </c>
      <c r="E2860" s="16">
        <v>2129.9299999999998</v>
      </c>
      <c r="G2860">
        <v>15</v>
      </c>
    </row>
    <row r="2861" spans="1:7" x14ac:dyDescent="0.3">
      <c r="A2861" t="s">
        <v>6712</v>
      </c>
      <c r="B2861" t="s">
        <v>5067</v>
      </c>
      <c r="C2861" t="s">
        <v>5066</v>
      </c>
      <c r="D2861" s="16">
        <v>62760.039999999994</v>
      </c>
      <c r="E2861" s="16">
        <v>5470.15</v>
      </c>
      <c r="G2861">
        <v>106</v>
      </c>
    </row>
    <row r="2862" spans="1:7" x14ac:dyDescent="0.3">
      <c r="A2862" t="s">
        <v>6403</v>
      </c>
      <c r="B2862" t="s">
        <v>4369</v>
      </c>
      <c r="C2862" t="s">
        <v>5068</v>
      </c>
      <c r="D2862" s="16">
        <v>170010.3</v>
      </c>
      <c r="E2862" s="16">
        <v>15362.35</v>
      </c>
      <c r="G2862">
        <v>101</v>
      </c>
    </row>
    <row r="2863" spans="1:7" x14ac:dyDescent="0.3">
      <c r="A2863" t="s">
        <v>6713</v>
      </c>
      <c r="B2863" t="s">
        <v>5070</v>
      </c>
      <c r="C2863" t="s">
        <v>5069</v>
      </c>
      <c r="D2863" s="16">
        <v>160476.17000000001</v>
      </c>
      <c r="E2863" s="16">
        <v>14780.53</v>
      </c>
      <c r="G2863">
        <v>113</v>
      </c>
    </row>
    <row r="2864" spans="1:7" x14ac:dyDescent="0.3">
      <c r="A2864" t="s">
        <v>6714</v>
      </c>
      <c r="B2864" t="s">
        <v>5072</v>
      </c>
      <c r="C2864" t="s">
        <v>5071</v>
      </c>
      <c r="D2864" s="16">
        <v>43908.009999999995</v>
      </c>
      <c r="E2864" s="16">
        <v>3306.44</v>
      </c>
      <c r="G2864">
        <v>45</v>
      </c>
    </row>
    <row r="2865" spans="1:7" x14ac:dyDescent="0.3">
      <c r="A2865" t="s">
        <v>7995</v>
      </c>
      <c r="B2865" t="s">
        <v>5074</v>
      </c>
      <c r="C2865" t="s">
        <v>5073</v>
      </c>
      <c r="D2865" s="16">
        <v>66319.950000000012</v>
      </c>
      <c r="E2865" s="16">
        <v>6946.29</v>
      </c>
      <c r="G2865">
        <v>121</v>
      </c>
    </row>
    <row r="2866" spans="1:7" x14ac:dyDescent="0.3">
      <c r="A2866" t="s">
        <v>6453</v>
      </c>
      <c r="B2866" t="s">
        <v>4499</v>
      </c>
      <c r="C2866" t="s">
        <v>5073</v>
      </c>
      <c r="D2866" s="16">
        <v>14060.949999999999</v>
      </c>
      <c r="E2866" s="16" t="s">
        <v>3282</v>
      </c>
      <c r="F2866" s="16">
        <v>4175.07</v>
      </c>
      <c r="G2866">
        <v>1</v>
      </c>
    </row>
    <row r="2867" spans="1:7" x14ac:dyDescent="0.3">
      <c r="A2867" t="s">
        <v>6715</v>
      </c>
      <c r="B2867" t="s">
        <v>5076</v>
      </c>
      <c r="C2867" t="s">
        <v>5075</v>
      </c>
      <c r="D2867" s="16">
        <v>99789.64</v>
      </c>
      <c r="E2867" s="16">
        <v>7732.35</v>
      </c>
      <c r="G2867">
        <v>93</v>
      </c>
    </row>
    <row r="2868" spans="1:7" x14ac:dyDescent="0.3">
      <c r="A2868" t="s">
        <v>6716</v>
      </c>
      <c r="B2868" t="s">
        <v>5078</v>
      </c>
      <c r="C2868" t="s">
        <v>5077</v>
      </c>
      <c r="D2868" s="16">
        <v>95063.400000000009</v>
      </c>
      <c r="E2868" s="16">
        <v>8163.26</v>
      </c>
      <c r="G2868">
        <v>107</v>
      </c>
    </row>
    <row r="2869" spans="1:7" x14ac:dyDescent="0.3">
      <c r="A2869" t="s">
        <v>3865</v>
      </c>
      <c r="B2869" t="s">
        <v>5080</v>
      </c>
      <c r="C2869" t="s">
        <v>5079</v>
      </c>
      <c r="D2869" s="16">
        <v>117309.03</v>
      </c>
      <c r="E2869" s="16">
        <v>10079.959999999999</v>
      </c>
      <c r="G2869">
        <v>106</v>
      </c>
    </row>
    <row r="2870" spans="1:7" x14ac:dyDescent="0.3">
      <c r="A2870" t="s">
        <v>3967</v>
      </c>
      <c r="B2870" t="s">
        <v>5082</v>
      </c>
      <c r="C2870" t="s">
        <v>5081</v>
      </c>
      <c r="D2870" s="16">
        <v>165898.6</v>
      </c>
      <c r="E2870" s="16">
        <v>14179.63</v>
      </c>
      <c r="G2870">
        <v>58</v>
      </c>
    </row>
    <row r="2871" spans="1:7" x14ac:dyDescent="0.3">
      <c r="A2871" t="s">
        <v>6717</v>
      </c>
      <c r="B2871" t="s">
        <v>5084</v>
      </c>
      <c r="C2871" t="s">
        <v>5083</v>
      </c>
      <c r="D2871" s="16">
        <v>63624.840000000004</v>
      </c>
      <c r="E2871" s="16">
        <v>5936.2</v>
      </c>
      <c r="F2871" s="16">
        <v>603.39</v>
      </c>
      <c r="G2871">
        <v>21</v>
      </c>
    </row>
    <row r="2872" spans="1:7" x14ac:dyDescent="0.3">
      <c r="A2872" t="s">
        <v>6718</v>
      </c>
      <c r="B2872" t="s">
        <v>5086</v>
      </c>
      <c r="C2872" t="s">
        <v>5085</v>
      </c>
      <c r="D2872" s="16">
        <v>210733.12</v>
      </c>
      <c r="E2872" s="16">
        <v>18084.419999999998</v>
      </c>
      <c r="G2872">
        <v>107</v>
      </c>
    </row>
    <row r="2873" spans="1:7" x14ac:dyDescent="0.3">
      <c r="A2873" t="s">
        <v>6719</v>
      </c>
      <c r="B2873" t="s">
        <v>5088</v>
      </c>
      <c r="C2873" t="s">
        <v>5087</v>
      </c>
      <c r="D2873" s="16">
        <v>24942.61</v>
      </c>
      <c r="E2873" s="16">
        <v>2391.5</v>
      </c>
      <c r="G2873">
        <v>107</v>
      </c>
    </row>
    <row r="2874" spans="1:7" x14ac:dyDescent="0.3">
      <c r="A2874" t="s">
        <v>6720</v>
      </c>
      <c r="B2874" t="s">
        <v>3129</v>
      </c>
      <c r="C2874" t="s">
        <v>5089</v>
      </c>
      <c r="D2874" s="16">
        <v>27957.570000000003</v>
      </c>
      <c r="E2874" s="16">
        <v>2679.33</v>
      </c>
      <c r="G2874">
        <v>67</v>
      </c>
    </row>
    <row r="2875" spans="1:7" x14ac:dyDescent="0.3">
      <c r="A2875" t="s">
        <v>6721</v>
      </c>
      <c r="B2875" t="s">
        <v>2518</v>
      </c>
      <c r="C2875" t="s">
        <v>5090</v>
      </c>
      <c r="D2875" s="16">
        <v>78558.89</v>
      </c>
      <c r="E2875" s="16">
        <v>7402.94</v>
      </c>
      <c r="G2875">
        <v>67</v>
      </c>
    </row>
    <row r="2876" spans="1:7" x14ac:dyDescent="0.3">
      <c r="A2876" t="s">
        <v>6722</v>
      </c>
      <c r="B2876" t="s">
        <v>5092</v>
      </c>
      <c r="C2876" t="s">
        <v>5091</v>
      </c>
      <c r="D2876" s="16">
        <v>22095.58</v>
      </c>
      <c r="E2876" s="16">
        <v>1998.57</v>
      </c>
      <c r="G2876">
        <v>67</v>
      </c>
    </row>
    <row r="2877" spans="1:7" x14ac:dyDescent="0.3">
      <c r="A2877" t="s">
        <v>6283</v>
      </c>
      <c r="B2877" t="s">
        <v>4075</v>
      </c>
      <c r="C2877" t="s">
        <v>5093</v>
      </c>
      <c r="D2877" s="16">
        <v>179933.36000000002</v>
      </c>
      <c r="E2877" s="16">
        <v>15772.96</v>
      </c>
      <c r="G2877">
        <v>114</v>
      </c>
    </row>
    <row r="2878" spans="1:7" x14ac:dyDescent="0.3">
      <c r="A2878" t="s">
        <v>6723</v>
      </c>
      <c r="B2878" t="s">
        <v>5095</v>
      </c>
      <c r="C2878" t="s">
        <v>5094</v>
      </c>
      <c r="D2878" s="16">
        <v>52401.85</v>
      </c>
      <c r="E2878" s="16">
        <v>5017.84</v>
      </c>
      <c r="G2878">
        <v>71</v>
      </c>
    </row>
    <row r="2879" spans="1:7" x14ac:dyDescent="0.3">
      <c r="A2879" t="s">
        <v>6682</v>
      </c>
      <c r="B2879" t="s">
        <v>4997</v>
      </c>
      <c r="C2879" t="s">
        <v>5096</v>
      </c>
      <c r="D2879" s="16">
        <v>50181.21</v>
      </c>
      <c r="E2879" s="16">
        <v>4609.41</v>
      </c>
      <c r="G2879">
        <v>96</v>
      </c>
    </row>
    <row r="2880" spans="1:7" x14ac:dyDescent="0.3">
      <c r="A2880" t="s">
        <v>6724</v>
      </c>
      <c r="B2880" t="s">
        <v>5098</v>
      </c>
      <c r="C2880" t="s">
        <v>5097</v>
      </c>
      <c r="D2880" s="16">
        <v>39096.969999999994</v>
      </c>
      <c r="E2880" s="16">
        <v>3971.11</v>
      </c>
      <c r="G2880">
        <v>71</v>
      </c>
    </row>
    <row r="2881" spans="1:7" x14ac:dyDescent="0.3">
      <c r="A2881" t="s">
        <v>6725</v>
      </c>
      <c r="B2881" t="s">
        <v>5100</v>
      </c>
      <c r="C2881" t="s">
        <v>5099</v>
      </c>
      <c r="D2881" s="16">
        <v>30037.530000000002</v>
      </c>
      <c r="E2881" s="16">
        <v>3166.46</v>
      </c>
      <c r="G2881">
        <v>99</v>
      </c>
    </row>
    <row r="2882" spans="1:7" x14ac:dyDescent="0.3">
      <c r="A2882" t="s">
        <v>6726</v>
      </c>
      <c r="B2882" t="s">
        <v>5103</v>
      </c>
      <c r="C2882" t="s">
        <v>5102</v>
      </c>
      <c r="D2882" s="16">
        <v>70249.88</v>
      </c>
      <c r="E2882" s="16">
        <v>6147.85</v>
      </c>
      <c r="G2882">
        <v>153</v>
      </c>
    </row>
    <row r="2883" spans="1:7" x14ac:dyDescent="0.3">
      <c r="A2883" t="s">
        <v>6727</v>
      </c>
      <c r="B2883" t="s">
        <v>5105</v>
      </c>
      <c r="C2883" t="s">
        <v>5104</v>
      </c>
      <c r="D2883" s="16">
        <v>21876.91</v>
      </c>
      <c r="E2883" s="16">
        <v>2095.23</v>
      </c>
      <c r="G2883">
        <v>153</v>
      </c>
    </row>
    <row r="2884" spans="1:7" x14ac:dyDescent="0.3">
      <c r="A2884" t="s">
        <v>6728</v>
      </c>
      <c r="B2884" t="s">
        <v>5107</v>
      </c>
      <c r="C2884" t="s">
        <v>5106</v>
      </c>
      <c r="D2884" s="16">
        <v>167531.66</v>
      </c>
      <c r="E2884" s="16">
        <v>14103.98</v>
      </c>
      <c r="G2884">
        <v>217</v>
      </c>
    </row>
    <row r="2885" spans="1:7" x14ac:dyDescent="0.3">
      <c r="A2885" t="s">
        <v>6729</v>
      </c>
      <c r="B2885" t="s">
        <v>5109</v>
      </c>
      <c r="C2885" t="s">
        <v>5108</v>
      </c>
      <c r="D2885" s="16">
        <v>246897.33000000002</v>
      </c>
      <c r="E2885" s="16">
        <v>18341.07</v>
      </c>
      <c r="G2885">
        <v>217</v>
      </c>
    </row>
    <row r="2886" spans="1:7" x14ac:dyDescent="0.3">
      <c r="A2886" t="s">
        <v>6730</v>
      </c>
      <c r="B2886" t="s">
        <v>5111</v>
      </c>
      <c r="C2886" t="s">
        <v>5110</v>
      </c>
      <c r="D2886" s="16">
        <v>148202.03999999998</v>
      </c>
      <c r="E2886" s="16">
        <v>11721.86</v>
      </c>
      <c r="G2886">
        <v>140</v>
      </c>
    </row>
    <row r="2887" spans="1:7" x14ac:dyDescent="0.3">
      <c r="A2887" t="s">
        <v>6731</v>
      </c>
      <c r="B2887" t="s">
        <v>5113</v>
      </c>
      <c r="C2887" t="s">
        <v>5112</v>
      </c>
      <c r="D2887" s="16">
        <v>16997.960000000003</v>
      </c>
      <c r="E2887" s="16">
        <v>1350.57</v>
      </c>
      <c r="G2887">
        <v>140</v>
      </c>
    </row>
    <row r="2888" spans="1:7" x14ac:dyDescent="0.3">
      <c r="A2888" t="s">
        <v>6732</v>
      </c>
      <c r="B2888" t="s">
        <v>5115</v>
      </c>
      <c r="C2888" t="s">
        <v>5114</v>
      </c>
      <c r="D2888" s="16">
        <v>51719.119999999995</v>
      </c>
      <c r="E2888" s="16">
        <v>4122.43</v>
      </c>
      <c r="G2888">
        <v>139</v>
      </c>
    </row>
    <row r="2889" spans="1:7" x14ac:dyDescent="0.3">
      <c r="A2889" t="s">
        <v>6733</v>
      </c>
      <c r="B2889" t="s">
        <v>5117</v>
      </c>
      <c r="C2889" t="s">
        <v>5116</v>
      </c>
      <c r="D2889" s="16">
        <v>82820.73</v>
      </c>
      <c r="E2889" s="16">
        <v>6266.13</v>
      </c>
      <c r="G2889">
        <v>94</v>
      </c>
    </row>
    <row r="2890" spans="1:7" x14ac:dyDescent="0.3">
      <c r="A2890" t="s">
        <v>3453</v>
      </c>
      <c r="B2890" t="s">
        <v>2988</v>
      </c>
      <c r="C2890" t="s">
        <v>5118</v>
      </c>
      <c r="D2890" s="16">
        <v>110022.33000000002</v>
      </c>
      <c r="E2890" s="16">
        <v>10379.459999999999</v>
      </c>
      <c r="G2890">
        <v>72</v>
      </c>
    </row>
    <row r="2891" spans="1:7" x14ac:dyDescent="0.3">
      <c r="A2891" t="s">
        <v>6734</v>
      </c>
      <c r="B2891" t="s">
        <v>5120</v>
      </c>
      <c r="C2891" t="s">
        <v>5119</v>
      </c>
      <c r="D2891" s="16">
        <v>32488.89</v>
      </c>
      <c r="E2891" s="16">
        <v>3361.69</v>
      </c>
      <c r="G2891">
        <v>35</v>
      </c>
    </row>
    <row r="2892" spans="1:7" x14ac:dyDescent="0.3">
      <c r="A2892" t="s">
        <v>6735</v>
      </c>
      <c r="B2892" t="s">
        <v>5122</v>
      </c>
      <c r="C2892" t="s">
        <v>5121</v>
      </c>
      <c r="D2892" s="16">
        <v>58692.659999999996</v>
      </c>
      <c r="E2892" s="16">
        <v>5569.17</v>
      </c>
      <c r="G2892">
        <v>32</v>
      </c>
    </row>
    <row r="2893" spans="1:7" x14ac:dyDescent="0.3">
      <c r="A2893" t="s">
        <v>6736</v>
      </c>
      <c r="B2893" t="s">
        <v>5124</v>
      </c>
      <c r="C2893" t="s">
        <v>5123</v>
      </c>
      <c r="D2893" s="16">
        <v>60502.63</v>
      </c>
      <c r="E2893" s="16">
        <v>5643.45</v>
      </c>
      <c r="G2893">
        <v>69</v>
      </c>
    </row>
    <row r="2894" spans="1:7" x14ac:dyDescent="0.3">
      <c r="A2894" t="s">
        <v>6737</v>
      </c>
      <c r="B2894" t="s">
        <v>2497</v>
      </c>
      <c r="C2894" t="s">
        <v>5125</v>
      </c>
      <c r="D2894" s="16">
        <v>74253.239999999991</v>
      </c>
      <c r="E2894" s="16">
        <v>4962.18</v>
      </c>
      <c r="G2894">
        <v>123</v>
      </c>
    </row>
    <row r="2895" spans="1:7" x14ac:dyDescent="0.3">
      <c r="A2895" t="s">
        <v>6424</v>
      </c>
      <c r="B2895" t="s">
        <v>4421</v>
      </c>
      <c r="C2895" t="s">
        <v>5126</v>
      </c>
      <c r="D2895" s="16">
        <v>59328.639999999999</v>
      </c>
      <c r="E2895" s="16">
        <v>3966.24</v>
      </c>
      <c r="G2895">
        <v>98</v>
      </c>
    </row>
    <row r="2896" spans="1:7" x14ac:dyDescent="0.3">
      <c r="A2896" t="s">
        <v>6738</v>
      </c>
      <c r="B2896" t="s">
        <v>5128</v>
      </c>
      <c r="C2896" t="s">
        <v>5127</v>
      </c>
      <c r="D2896" s="16">
        <v>89402.02</v>
      </c>
      <c r="E2896" s="16">
        <v>10738.66</v>
      </c>
      <c r="G2896">
        <v>111</v>
      </c>
    </row>
    <row r="2897" spans="1:7" x14ac:dyDescent="0.3">
      <c r="A2897" t="s">
        <v>3373</v>
      </c>
      <c r="B2897" t="s">
        <v>5129</v>
      </c>
      <c r="C2897" t="s">
        <v>5127</v>
      </c>
      <c r="D2897" s="16">
        <v>18931.940000000002</v>
      </c>
      <c r="E2897" s="16" t="s">
        <v>3282</v>
      </c>
      <c r="F2897" s="16">
        <v>6022.69</v>
      </c>
      <c r="G2897">
        <v>1</v>
      </c>
    </row>
    <row r="2898" spans="1:7" x14ac:dyDescent="0.3">
      <c r="A2898" t="s">
        <v>3836</v>
      </c>
      <c r="B2898" t="s">
        <v>5130</v>
      </c>
      <c r="C2898" t="s">
        <v>5023</v>
      </c>
      <c r="D2898" s="16">
        <v>51767.33</v>
      </c>
      <c r="E2898" s="16">
        <v>4949.84</v>
      </c>
      <c r="G2898">
        <v>83</v>
      </c>
    </row>
    <row r="2899" spans="1:7" x14ac:dyDescent="0.3">
      <c r="A2899" t="s">
        <v>7996</v>
      </c>
      <c r="B2899" t="s">
        <v>5132</v>
      </c>
      <c r="C2899" t="s">
        <v>5131</v>
      </c>
      <c r="D2899" s="16">
        <v>48175.03</v>
      </c>
      <c r="E2899" s="16" t="s">
        <v>3282</v>
      </c>
      <c r="F2899" s="16">
        <v>13900.88</v>
      </c>
      <c r="G2899">
        <v>1</v>
      </c>
    </row>
    <row r="2900" spans="1:7" x14ac:dyDescent="0.3">
      <c r="A2900" t="s">
        <v>7997</v>
      </c>
      <c r="B2900" t="s">
        <v>6218</v>
      </c>
      <c r="C2900" t="s">
        <v>5131</v>
      </c>
      <c r="D2900" s="16">
        <v>21399.59</v>
      </c>
      <c r="E2900" s="16" t="s">
        <v>3282</v>
      </c>
      <c r="F2900" s="16">
        <v>6958.7</v>
      </c>
      <c r="G2900">
        <v>1</v>
      </c>
    </row>
    <row r="2901" spans="1:7" x14ac:dyDescent="0.3">
      <c r="A2901" t="s">
        <v>7998</v>
      </c>
      <c r="B2901" t="s">
        <v>5134</v>
      </c>
      <c r="C2901" t="s">
        <v>5133</v>
      </c>
      <c r="D2901" s="16">
        <v>119993.3</v>
      </c>
      <c r="E2901" s="16">
        <v>10099.33</v>
      </c>
      <c r="G2901">
        <v>97</v>
      </c>
    </row>
    <row r="2902" spans="1:7" x14ac:dyDescent="0.3">
      <c r="A2902" t="s">
        <v>6739</v>
      </c>
      <c r="B2902" t="s">
        <v>5136</v>
      </c>
      <c r="C2902" t="s">
        <v>5135</v>
      </c>
      <c r="D2902" s="16">
        <v>77322.990000000005</v>
      </c>
      <c r="E2902" s="16">
        <v>6711.27</v>
      </c>
      <c r="G2902">
        <v>98</v>
      </c>
    </row>
    <row r="2903" spans="1:7" x14ac:dyDescent="0.3">
      <c r="A2903" t="s">
        <v>6740</v>
      </c>
      <c r="B2903" t="s">
        <v>5138</v>
      </c>
      <c r="C2903" t="s">
        <v>5137</v>
      </c>
      <c r="D2903" s="16">
        <v>67259.98</v>
      </c>
      <c r="E2903" s="16">
        <v>5541.71</v>
      </c>
      <c r="G2903">
        <v>75</v>
      </c>
    </row>
    <row r="2904" spans="1:7" x14ac:dyDescent="0.3">
      <c r="A2904" t="s">
        <v>6741</v>
      </c>
      <c r="B2904" t="s">
        <v>5140</v>
      </c>
      <c r="C2904" t="s">
        <v>5139</v>
      </c>
      <c r="D2904" s="16">
        <v>70336.03</v>
      </c>
      <c r="E2904" s="16">
        <v>5794.75</v>
      </c>
      <c r="G2904">
        <v>56</v>
      </c>
    </row>
    <row r="2905" spans="1:7" x14ac:dyDescent="0.3">
      <c r="A2905" t="s">
        <v>6742</v>
      </c>
      <c r="B2905" t="s">
        <v>5142</v>
      </c>
      <c r="C2905" t="s">
        <v>5141</v>
      </c>
      <c r="D2905" s="16">
        <v>61692.170000000006</v>
      </c>
      <c r="E2905" s="16">
        <v>5052.67</v>
      </c>
      <c r="G2905">
        <v>123</v>
      </c>
    </row>
    <row r="2906" spans="1:7" x14ac:dyDescent="0.3">
      <c r="A2906" t="s">
        <v>6743</v>
      </c>
      <c r="B2906" t="s">
        <v>5144</v>
      </c>
      <c r="C2906" t="s">
        <v>5143</v>
      </c>
      <c r="D2906" s="16">
        <v>80760.52</v>
      </c>
      <c r="E2906" s="16">
        <v>6748.69</v>
      </c>
      <c r="G2906">
        <v>106</v>
      </c>
    </row>
    <row r="2907" spans="1:7" x14ac:dyDescent="0.3">
      <c r="A2907" t="s">
        <v>6744</v>
      </c>
      <c r="B2907" t="s">
        <v>5146</v>
      </c>
      <c r="C2907" t="s">
        <v>5145</v>
      </c>
      <c r="D2907" s="16">
        <v>82694.010000000009</v>
      </c>
      <c r="E2907" s="16">
        <v>5525.45</v>
      </c>
      <c r="G2907">
        <v>107</v>
      </c>
    </row>
    <row r="2908" spans="1:7" x14ac:dyDescent="0.3">
      <c r="A2908" t="s">
        <v>6745</v>
      </c>
      <c r="B2908" t="s">
        <v>5148</v>
      </c>
      <c r="C2908" t="s">
        <v>5147</v>
      </c>
      <c r="D2908" s="16">
        <v>121596.37000000001</v>
      </c>
      <c r="E2908" s="16">
        <v>9411.14</v>
      </c>
      <c r="G2908">
        <v>109</v>
      </c>
    </row>
    <row r="2909" spans="1:7" x14ac:dyDescent="0.3">
      <c r="A2909" t="s">
        <v>6746</v>
      </c>
      <c r="B2909" t="s">
        <v>5150</v>
      </c>
      <c r="C2909" t="s">
        <v>5149</v>
      </c>
      <c r="D2909" s="16">
        <v>216142.65</v>
      </c>
      <c r="E2909" s="16">
        <v>16581.259999999998</v>
      </c>
      <c r="G2909">
        <v>108</v>
      </c>
    </row>
    <row r="2910" spans="1:7" x14ac:dyDescent="0.3">
      <c r="A2910" t="s">
        <v>6747</v>
      </c>
      <c r="B2910" t="s">
        <v>5152</v>
      </c>
      <c r="C2910" t="s">
        <v>5151</v>
      </c>
      <c r="D2910" s="16">
        <v>78413.22</v>
      </c>
      <c r="E2910" s="16">
        <v>6564.68</v>
      </c>
      <c r="G2910">
        <v>108</v>
      </c>
    </row>
    <row r="2911" spans="1:7" x14ac:dyDescent="0.3">
      <c r="A2911" t="s">
        <v>6748</v>
      </c>
      <c r="B2911" t="s">
        <v>5154</v>
      </c>
      <c r="C2911" t="s">
        <v>5153</v>
      </c>
      <c r="D2911" s="16">
        <v>54233.939999999995</v>
      </c>
      <c r="E2911" s="16">
        <v>4767.1400000000003</v>
      </c>
      <c r="G2911">
        <v>94</v>
      </c>
    </row>
    <row r="2912" spans="1:7" x14ac:dyDescent="0.3">
      <c r="A2912" t="s">
        <v>6749</v>
      </c>
      <c r="B2912" t="s">
        <v>5156</v>
      </c>
      <c r="C2912" t="s">
        <v>5155</v>
      </c>
      <c r="D2912" s="16">
        <v>52754.96</v>
      </c>
      <c r="E2912" s="16">
        <v>4822</v>
      </c>
      <c r="G2912">
        <v>38</v>
      </c>
    </row>
    <row r="2913" spans="1:7" x14ac:dyDescent="0.3">
      <c r="A2913" t="s">
        <v>6750</v>
      </c>
      <c r="B2913" t="s">
        <v>6219</v>
      </c>
      <c r="C2913" t="s">
        <v>5155</v>
      </c>
      <c r="D2913" s="16">
        <v>4944.09</v>
      </c>
      <c r="E2913" s="16" t="s">
        <v>3282</v>
      </c>
      <c r="F2913" s="16">
        <v>716.96</v>
      </c>
      <c r="G2913">
        <v>1</v>
      </c>
    </row>
    <row r="2914" spans="1:7" x14ac:dyDescent="0.3">
      <c r="A2914" t="s">
        <v>6751</v>
      </c>
      <c r="B2914" t="s">
        <v>5158</v>
      </c>
      <c r="C2914" t="s">
        <v>5157</v>
      </c>
      <c r="D2914" s="16">
        <v>39349.700000000004</v>
      </c>
      <c r="E2914" s="16">
        <v>2562.34</v>
      </c>
      <c r="G2914">
        <v>77</v>
      </c>
    </row>
    <row r="2915" spans="1:7" x14ac:dyDescent="0.3">
      <c r="A2915" t="s">
        <v>6752</v>
      </c>
      <c r="B2915" t="s">
        <v>5160</v>
      </c>
      <c r="C2915" t="s">
        <v>5159</v>
      </c>
      <c r="D2915" s="16">
        <v>101459.52</v>
      </c>
      <c r="E2915" s="16">
        <v>7820.4</v>
      </c>
      <c r="G2915">
        <v>181</v>
      </c>
    </row>
    <row r="2916" spans="1:7" x14ac:dyDescent="0.3">
      <c r="A2916" t="s">
        <v>6262</v>
      </c>
      <c r="B2916" t="s">
        <v>4034</v>
      </c>
      <c r="C2916" t="s">
        <v>5161</v>
      </c>
      <c r="D2916" s="16">
        <v>142925.55000000002</v>
      </c>
      <c r="E2916" s="16">
        <v>16259.71</v>
      </c>
      <c r="G2916">
        <v>80</v>
      </c>
    </row>
    <row r="2917" spans="1:7" x14ac:dyDescent="0.3">
      <c r="A2917" t="s">
        <v>6753</v>
      </c>
      <c r="B2917" t="s">
        <v>5163</v>
      </c>
      <c r="C2917" t="s">
        <v>5162</v>
      </c>
      <c r="D2917" s="16">
        <v>27265.239999999998</v>
      </c>
      <c r="E2917" s="16">
        <v>2560.7199999999998</v>
      </c>
      <c r="G2917">
        <v>52</v>
      </c>
    </row>
    <row r="2918" spans="1:7" x14ac:dyDescent="0.3">
      <c r="A2918" t="s">
        <v>6754</v>
      </c>
      <c r="B2918" t="s">
        <v>5165</v>
      </c>
      <c r="C2918" t="s">
        <v>5164</v>
      </c>
      <c r="D2918" s="16">
        <v>74342.330000000016</v>
      </c>
      <c r="E2918" s="16">
        <v>6698.01</v>
      </c>
      <c r="G2918">
        <v>119</v>
      </c>
    </row>
    <row r="2919" spans="1:7" x14ac:dyDescent="0.3">
      <c r="A2919" t="s">
        <v>6755</v>
      </c>
      <c r="B2919" t="s">
        <v>5167</v>
      </c>
      <c r="C2919" t="s">
        <v>5166</v>
      </c>
      <c r="D2919" s="16">
        <v>67640.98</v>
      </c>
      <c r="E2919" s="16">
        <v>6132.6</v>
      </c>
      <c r="G2919">
        <v>119</v>
      </c>
    </row>
    <row r="2920" spans="1:7" x14ac:dyDescent="0.3">
      <c r="A2920" t="s">
        <v>6756</v>
      </c>
      <c r="B2920" t="s">
        <v>5169</v>
      </c>
      <c r="C2920" t="s">
        <v>5168</v>
      </c>
      <c r="D2920" s="16">
        <v>76111</v>
      </c>
      <c r="E2920" s="16">
        <v>6945.03</v>
      </c>
      <c r="G2920">
        <v>75</v>
      </c>
    </row>
    <row r="2921" spans="1:7" x14ac:dyDescent="0.3">
      <c r="A2921" t="s">
        <v>6757</v>
      </c>
      <c r="B2921" t="s">
        <v>5171</v>
      </c>
      <c r="C2921" t="s">
        <v>5170</v>
      </c>
      <c r="D2921" s="16">
        <v>154303.35</v>
      </c>
      <c r="E2921" s="16">
        <v>13902.06</v>
      </c>
      <c r="G2921">
        <v>101</v>
      </c>
    </row>
    <row r="2922" spans="1:7" x14ac:dyDescent="0.3">
      <c r="A2922" t="s">
        <v>6758</v>
      </c>
      <c r="B2922" t="s">
        <v>5173</v>
      </c>
      <c r="C2922" t="s">
        <v>5172</v>
      </c>
      <c r="D2922" s="16">
        <v>38777.769999999997</v>
      </c>
      <c r="E2922" s="16">
        <v>3501.73</v>
      </c>
      <c r="G2922">
        <v>60</v>
      </c>
    </row>
    <row r="2923" spans="1:7" x14ac:dyDescent="0.3">
      <c r="A2923" t="s">
        <v>6759</v>
      </c>
      <c r="B2923" t="s">
        <v>5175</v>
      </c>
      <c r="C2923" t="s">
        <v>5174</v>
      </c>
      <c r="D2923" s="16">
        <v>40284.209999999992</v>
      </c>
      <c r="E2923" s="16">
        <v>3639.87</v>
      </c>
      <c r="G2923">
        <v>59</v>
      </c>
    </row>
    <row r="2924" spans="1:7" x14ac:dyDescent="0.3">
      <c r="A2924" t="s">
        <v>6760</v>
      </c>
      <c r="B2924" t="s">
        <v>5177</v>
      </c>
      <c r="C2924" t="s">
        <v>5176</v>
      </c>
      <c r="D2924" s="16">
        <v>77800.17</v>
      </c>
      <c r="E2924" s="16">
        <v>6936.53</v>
      </c>
      <c r="G2924">
        <v>85</v>
      </c>
    </row>
    <row r="2925" spans="1:7" x14ac:dyDescent="0.3">
      <c r="A2925" t="s">
        <v>6761</v>
      </c>
      <c r="B2925" t="s">
        <v>5179</v>
      </c>
      <c r="C2925" t="s">
        <v>5178</v>
      </c>
      <c r="D2925" s="16">
        <v>75484.52</v>
      </c>
      <c r="E2925" s="16">
        <v>6579.98</v>
      </c>
      <c r="G2925">
        <v>85</v>
      </c>
    </row>
    <row r="2926" spans="1:7" x14ac:dyDescent="0.3">
      <c r="A2926" t="s">
        <v>6762</v>
      </c>
      <c r="B2926" t="s">
        <v>5181</v>
      </c>
      <c r="C2926" t="s">
        <v>5180</v>
      </c>
      <c r="D2926" s="16">
        <v>27406.140000000003</v>
      </c>
      <c r="E2926" s="16">
        <v>3310.32</v>
      </c>
      <c r="G2926">
        <v>83</v>
      </c>
    </row>
    <row r="2927" spans="1:7" x14ac:dyDescent="0.3">
      <c r="A2927" t="s">
        <v>545</v>
      </c>
      <c r="B2927" t="s">
        <v>5182</v>
      </c>
      <c r="C2927" t="s">
        <v>5180</v>
      </c>
      <c r="D2927" s="16">
        <v>6348.8</v>
      </c>
      <c r="E2927" s="16" t="s">
        <v>3282</v>
      </c>
      <c r="F2927" s="16">
        <v>1249.77</v>
      </c>
      <c r="G2927">
        <v>1</v>
      </c>
    </row>
    <row r="2928" spans="1:7" x14ac:dyDescent="0.3">
      <c r="A2928" t="s">
        <v>6763</v>
      </c>
      <c r="B2928" t="s">
        <v>5184</v>
      </c>
      <c r="C2928" t="s">
        <v>5183</v>
      </c>
      <c r="D2928" s="16">
        <v>55942.969999999994</v>
      </c>
      <c r="E2928" s="16">
        <v>3753.98</v>
      </c>
      <c r="G2928">
        <v>162</v>
      </c>
    </row>
    <row r="2929" spans="1:7" x14ac:dyDescent="0.3">
      <c r="A2929" t="s">
        <v>6764</v>
      </c>
      <c r="B2929" t="s">
        <v>5186</v>
      </c>
      <c r="C2929" t="s">
        <v>5185</v>
      </c>
      <c r="D2929" s="16">
        <v>106685.96</v>
      </c>
      <c r="E2929" s="16">
        <v>10386.67</v>
      </c>
      <c r="G2929">
        <v>87</v>
      </c>
    </row>
    <row r="2930" spans="1:7" x14ac:dyDescent="0.3">
      <c r="A2930" t="s">
        <v>6765</v>
      </c>
      <c r="B2930" t="s">
        <v>5187</v>
      </c>
      <c r="C2930" t="s">
        <v>5185</v>
      </c>
      <c r="D2930" s="16">
        <v>10201.48</v>
      </c>
      <c r="E2930" s="16" t="s">
        <v>3282</v>
      </c>
      <c r="F2930" s="16">
        <v>2711.14</v>
      </c>
      <c r="G2930">
        <v>1</v>
      </c>
    </row>
    <row r="2931" spans="1:7" x14ac:dyDescent="0.3">
      <c r="A2931" t="s">
        <v>6766</v>
      </c>
      <c r="B2931" t="s">
        <v>5189</v>
      </c>
      <c r="C2931" t="s">
        <v>5188</v>
      </c>
      <c r="D2931" s="16">
        <v>88896.360000000015</v>
      </c>
      <c r="E2931" s="16">
        <v>8022.26</v>
      </c>
      <c r="G2931">
        <v>132</v>
      </c>
    </row>
    <row r="2932" spans="1:7" x14ac:dyDescent="0.3">
      <c r="A2932" t="s">
        <v>6767</v>
      </c>
      <c r="B2932" t="s">
        <v>5191</v>
      </c>
      <c r="C2932" t="s">
        <v>5190</v>
      </c>
      <c r="D2932" s="16">
        <v>81872.53</v>
      </c>
      <c r="E2932" s="16">
        <v>7547.38</v>
      </c>
      <c r="G2932">
        <v>134</v>
      </c>
    </row>
    <row r="2933" spans="1:7" x14ac:dyDescent="0.3">
      <c r="A2933" t="s">
        <v>6768</v>
      </c>
      <c r="B2933" t="s">
        <v>5193</v>
      </c>
      <c r="C2933" t="s">
        <v>5192</v>
      </c>
      <c r="D2933" s="16">
        <v>25828.240000000002</v>
      </c>
      <c r="E2933" s="16">
        <v>1854.79</v>
      </c>
      <c r="G2933">
        <v>151</v>
      </c>
    </row>
    <row r="2934" spans="1:7" x14ac:dyDescent="0.3">
      <c r="A2934" t="s">
        <v>6769</v>
      </c>
      <c r="B2934" t="s">
        <v>5195</v>
      </c>
      <c r="C2934" t="s">
        <v>5194</v>
      </c>
      <c r="D2934" s="16">
        <v>72030.11</v>
      </c>
      <c r="E2934" s="16">
        <v>5890.06</v>
      </c>
      <c r="G2934">
        <v>95</v>
      </c>
    </row>
    <row r="2935" spans="1:7" x14ac:dyDescent="0.3">
      <c r="A2935" t="s">
        <v>6770</v>
      </c>
      <c r="B2935" t="s">
        <v>5197</v>
      </c>
      <c r="C2935" t="s">
        <v>5196</v>
      </c>
      <c r="D2935" s="16">
        <v>32726.02</v>
      </c>
      <c r="E2935" s="16">
        <v>2638.36</v>
      </c>
      <c r="G2935">
        <v>19</v>
      </c>
    </row>
    <row r="2936" spans="1:7" x14ac:dyDescent="0.3">
      <c r="A2936" t="s">
        <v>6771</v>
      </c>
      <c r="B2936" t="s">
        <v>5199</v>
      </c>
      <c r="C2936" t="s">
        <v>5198</v>
      </c>
      <c r="D2936" s="16">
        <v>130353.68000000002</v>
      </c>
      <c r="E2936" s="16">
        <v>10300.34</v>
      </c>
      <c r="G2936">
        <v>111</v>
      </c>
    </row>
    <row r="2937" spans="1:7" x14ac:dyDescent="0.3">
      <c r="A2937" t="s">
        <v>6772</v>
      </c>
      <c r="B2937" t="s">
        <v>5201</v>
      </c>
      <c r="C2937" t="s">
        <v>5200</v>
      </c>
      <c r="D2937" s="16">
        <v>58340.12</v>
      </c>
      <c r="E2937" s="16">
        <v>5200.34</v>
      </c>
      <c r="G2937">
        <v>41</v>
      </c>
    </row>
    <row r="2938" spans="1:7" x14ac:dyDescent="0.3">
      <c r="A2938" t="s">
        <v>6773</v>
      </c>
      <c r="B2938" t="s">
        <v>5203</v>
      </c>
      <c r="C2938" t="s">
        <v>5202</v>
      </c>
      <c r="D2938" s="16">
        <v>75661.400000000009</v>
      </c>
      <c r="E2938" s="16">
        <v>7084.05</v>
      </c>
      <c r="G2938">
        <v>82</v>
      </c>
    </row>
    <row r="2939" spans="1:7" x14ac:dyDescent="0.3">
      <c r="A2939" t="s">
        <v>6774</v>
      </c>
      <c r="B2939" t="s">
        <v>5205</v>
      </c>
      <c r="C2939" t="s">
        <v>5204</v>
      </c>
      <c r="D2939" s="16">
        <v>87534.52</v>
      </c>
      <c r="E2939" s="16">
        <v>8149.6</v>
      </c>
      <c r="G2939">
        <v>105</v>
      </c>
    </row>
    <row r="2940" spans="1:7" x14ac:dyDescent="0.3">
      <c r="A2940" t="s">
        <v>6775</v>
      </c>
      <c r="B2940" t="s">
        <v>5207</v>
      </c>
      <c r="C2940" t="s">
        <v>5206</v>
      </c>
      <c r="D2940" s="16">
        <v>68801.210000000006</v>
      </c>
      <c r="E2940" s="16">
        <v>6334.49</v>
      </c>
      <c r="G2940">
        <v>109</v>
      </c>
    </row>
    <row r="2941" spans="1:7" x14ac:dyDescent="0.3">
      <c r="A2941" t="s">
        <v>6776</v>
      </c>
      <c r="B2941" t="s">
        <v>5209</v>
      </c>
      <c r="C2941" t="s">
        <v>5208</v>
      </c>
      <c r="D2941" s="16">
        <v>77592.420000000013</v>
      </c>
      <c r="E2941" s="16">
        <v>7416.87</v>
      </c>
      <c r="G2941">
        <v>54</v>
      </c>
    </row>
    <row r="2942" spans="1:7" x14ac:dyDescent="0.3">
      <c r="A2942" t="s">
        <v>3963</v>
      </c>
      <c r="B2942" t="s">
        <v>3924</v>
      </c>
      <c r="C2942" t="s">
        <v>5210</v>
      </c>
      <c r="D2942" s="16">
        <v>98256.08</v>
      </c>
      <c r="E2942" s="16">
        <v>9221.84</v>
      </c>
      <c r="G2942">
        <v>108</v>
      </c>
    </row>
    <row r="2943" spans="1:7" x14ac:dyDescent="0.3">
      <c r="A2943" t="s">
        <v>6338</v>
      </c>
      <c r="B2943" t="s">
        <v>4217</v>
      </c>
      <c r="C2943" t="s">
        <v>5211</v>
      </c>
      <c r="D2943" s="16">
        <v>75712.930000000008</v>
      </c>
      <c r="E2943" s="16">
        <v>7079.87</v>
      </c>
      <c r="G2943">
        <v>88</v>
      </c>
    </row>
    <row r="2944" spans="1:7" x14ac:dyDescent="0.3">
      <c r="A2944" t="s">
        <v>6777</v>
      </c>
      <c r="B2944" t="s">
        <v>5213</v>
      </c>
      <c r="C2944" t="s">
        <v>5212</v>
      </c>
      <c r="D2944" s="16">
        <v>135344.33000000002</v>
      </c>
      <c r="E2944" s="16">
        <v>12568.37</v>
      </c>
      <c r="G2944">
        <v>109</v>
      </c>
    </row>
    <row r="2945" spans="1:7" x14ac:dyDescent="0.3">
      <c r="A2945" t="s">
        <v>6778</v>
      </c>
      <c r="B2945" t="s">
        <v>5215</v>
      </c>
      <c r="C2945" t="s">
        <v>5214</v>
      </c>
      <c r="D2945" s="16">
        <v>74828.600000000006</v>
      </c>
      <c r="E2945" s="16">
        <v>5851.29</v>
      </c>
      <c r="G2945">
        <v>31</v>
      </c>
    </row>
    <row r="2946" spans="1:7" x14ac:dyDescent="0.3">
      <c r="A2946" t="s">
        <v>6779</v>
      </c>
      <c r="B2946" t="s">
        <v>5217</v>
      </c>
      <c r="C2946" t="s">
        <v>5216</v>
      </c>
      <c r="D2946" s="16">
        <v>114148.14</v>
      </c>
      <c r="E2946" s="16">
        <v>10621.5</v>
      </c>
      <c r="G2946">
        <v>107</v>
      </c>
    </row>
    <row r="2947" spans="1:7" x14ac:dyDescent="0.3">
      <c r="A2947" t="s">
        <v>6780</v>
      </c>
      <c r="B2947" t="s">
        <v>5219</v>
      </c>
      <c r="C2947" t="s">
        <v>5218</v>
      </c>
      <c r="D2947" s="16">
        <v>57375.22</v>
      </c>
      <c r="E2947" s="16">
        <v>6087.95</v>
      </c>
      <c r="G2947">
        <v>58</v>
      </c>
    </row>
    <row r="2948" spans="1:7" x14ac:dyDescent="0.3">
      <c r="A2948" t="s">
        <v>480</v>
      </c>
      <c r="B2948" t="s">
        <v>5220</v>
      </c>
      <c r="C2948" t="s">
        <v>5218</v>
      </c>
      <c r="D2948" s="16">
        <v>5882.96</v>
      </c>
      <c r="E2948" s="16" t="s">
        <v>3282</v>
      </c>
      <c r="F2948" s="16">
        <v>1073.08</v>
      </c>
      <c r="G2948">
        <v>1</v>
      </c>
    </row>
    <row r="2949" spans="1:7" x14ac:dyDescent="0.3">
      <c r="A2949" t="s">
        <v>6781</v>
      </c>
      <c r="B2949" t="s">
        <v>5222</v>
      </c>
      <c r="C2949" t="s">
        <v>5221</v>
      </c>
      <c r="D2949" s="16">
        <v>193995.13999999998</v>
      </c>
      <c r="E2949" s="16">
        <v>21130.79</v>
      </c>
      <c r="G2949">
        <v>210</v>
      </c>
    </row>
    <row r="2950" spans="1:7" x14ac:dyDescent="0.3">
      <c r="A2950" t="s">
        <v>6782</v>
      </c>
      <c r="B2950" t="s">
        <v>5224</v>
      </c>
      <c r="C2950" t="s">
        <v>5223</v>
      </c>
      <c r="D2950" s="16">
        <v>303336.82</v>
      </c>
      <c r="E2950" s="16">
        <v>27535.759999999998</v>
      </c>
      <c r="G2950">
        <v>199</v>
      </c>
    </row>
    <row r="2951" spans="1:7" x14ac:dyDescent="0.3">
      <c r="A2951" t="s">
        <v>6783</v>
      </c>
      <c r="B2951" t="s">
        <v>5226</v>
      </c>
      <c r="C2951" t="s">
        <v>5225</v>
      </c>
      <c r="D2951" s="16">
        <v>20225.110000000004</v>
      </c>
      <c r="E2951" s="16">
        <v>3814.74</v>
      </c>
      <c r="G2951">
        <v>217</v>
      </c>
    </row>
    <row r="2952" spans="1:7" x14ac:dyDescent="0.3">
      <c r="A2952" t="s">
        <v>6784</v>
      </c>
      <c r="B2952" t="s">
        <v>5228</v>
      </c>
      <c r="C2952" t="s">
        <v>5227</v>
      </c>
      <c r="D2952" s="16">
        <v>53984.079999999994</v>
      </c>
      <c r="E2952" s="16">
        <v>4878.05</v>
      </c>
      <c r="G2952">
        <v>72</v>
      </c>
    </row>
    <row r="2953" spans="1:7" x14ac:dyDescent="0.3">
      <c r="A2953" t="s">
        <v>6785</v>
      </c>
      <c r="B2953" t="s">
        <v>5230</v>
      </c>
      <c r="C2953" t="s">
        <v>5229</v>
      </c>
      <c r="D2953" s="16">
        <v>41955.94</v>
      </c>
      <c r="E2953" s="16">
        <v>3680.35</v>
      </c>
      <c r="G2953">
        <v>47</v>
      </c>
    </row>
    <row r="2954" spans="1:7" x14ac:dyDescent="0.3">
      <c r="A2954" t="s">
        <v>6786</v>
      </c>
      <c r="B2954" t="s">
        <v>5232</v>
      </c>
      <c r="C2954" t="s">
        <v>5231</v>
      </c>
      <c r="D2954" s="16">
        <v>100308.56</v>
      </c>
      <c r="E2954" s="16">
        <v>8724.82</v>
      </c>
      <c r="G2954">
        <v>28</v>
      </c>
    </row>
    <row r="2955" spans="1:7" x14ac:dyDescent="0.3">
      <c r="A2955" t="s">
        <v>6787</v>
      </c>
      <c r="B2955" t="s">
        <v>5234</v>
      </c>
      <c r="C2955" t="s">
        <v>5233</v>
      </c>
      <c r="D2955" s="16">
        <v>299023.38</v>
      </c>
      <c r="E2955" s="16">
        <v>25904.99</v>
      </c>
      <c r="G2955">
        <v>198</v>
      </c>
    </row>
    <row r="2956" spans="1:7" x14ac:dyDescent="0.3">
      <c r="A2956" t="s">
        <v>6788</v>
      </c>
      <c r="B2956" t="s">
        <v>5236</v>
      </c>
      <c r="C2956" t="s">
        <v>5235</v>
      </c>
      <c r="D2956" s="16">
        <v>89745.82</v>
      </c>
      <c r="E2956" s="16">
        <v>8954.51</v>
      </c>
      <c r="G2956">
        <v>115</v>
      </c>
    </row>
    <row r="2957" spans="1:7" x14ac:dyDescent="0.3">
      <c r="A2957" t="s">
        <v>6789</v>
      </c>
      <c r="B2957" t="s">
        <v>5238</v>
      </c>
      <c r="C2957" t="s">
        <v>5237</v>
      </c>
      <c r="D2957" s="16">
        <v>84176.13</v>
      </c>
      <c r="E2957" s="16">
        <v>7831.07</v>
      </c>
      <c r="G2957">
        <v>108</v>
      </c>
    </row>
    <row r="2958" spans="1:7" x14ac:dyDescent="0.3">
      <c r="A2958" t="s">
        <v>3844</v>
      </c>
      <c r="B2958" t="s">
        <v>3803</v>
      </c>
      <c r="C2958" t="s">
        <v>5239</v>
      </c>
      <c r="D2958" s="16">
        <v>63363.069999999992</v>
      </c>
      <c r="E2958" s="16">
        <v>6736.65</v>
      </c>
      <c r="G2958">
        <v>58</v>
      </c>
    </row>
    <row r="2959" spans="1:7" x14ac:dyDescent="0.3">
      <c r="A2959" t="s">
        <v>480</v>
      </c>
      <c r="B2959" t="s">
        <v>5220</v>
      </c>
      <c r="C2959" t="s">
        <v>5239</v>
      </c>
      <c r="D2959" s="16">
        <v>6417.5700000000006</v>
      </c>
      <c r="E2959" s="16" t="s">
        <v>3282</v>
      </c>
      <c r="F2959" s="16">
        <v>1275.8599999999999</v>
      </c>
      <c r="G2959">
        <v>1</v>
      </c>
    </row>
    <row r="2960" spans="1:7" x14ac:dyDescent="0.3">
      <c r="A2960" t="s">
        <v>6790</v>
      </c>
      <c r="B2960" t="s">
        <v>5241</v>
      </c>
      <c r="C2960" t="s">
        <v>5240</v>
      </c>
      <c r="D2960" s="16">
        <v>70093.84</v>
      </c>
      <c r="E2960" s="16">
        <v>5266.05</v>
      </c>
      <c r="G2960">
        <v>54</v>
      </c>
    </row>
    <row r="2961" spans="1:7" x14ac:dyDescent="0.3">
      <c r="A2961" t="s">
        <v>6791</v>
      </c>
      <c r="B2961" t="s">
        <v>5243</v>
      </c>
      <c r="C2961" t="s">
        <v>5242</v>
      </c>
      <c r="D2961" s="16">
        <v>48353.02</v>
      </c>
      <c r="E2961" s="16">
        <v>4323.22</v>
      </c>
      <c r="G2961">
        <v>48</v>
      </c>
    </row>
    <row r="2962" spans="1:7" x14ac:dyDescent="0.3">
      <c r="A2962" t="s">
        <v>6792</v>
      </c>
      <c r="B2962" t="s">
        <v>5245</v>
      </c>
      <c r="C2962" t="s">
        <v>5244</v>
      </c>
      <c r="D2962" s="16">
        <v>95788.66</v>
      </c>
      <c r="E2962" s="16">
        <v>8583.44</v>
      </c>
      <c r="G2962">
        <v>107</v>
      </c>
    </row>
    <row r="2963" spans="1:7" x14ac:dyDescent="0.3">
      <c r="A2963" t="s">
        <v>6793</v>
      </c>
      <c r="B2963" t="s">
        <v>5247</v>
      </c>
      <c r="C2963" t="s">
        <v>5246</v>
      </c>
      <c r="D2963" s="16">
        <v>77699.590000000011</v>
      </c>
      <c r="E2963" s="16">
        <v>5052.78</v>
      </c>
      <c r="G2963">
        <v>106</v>
      </c>
    </row>
    <row r="2964" spans="1:7" x14ac:dyDescent="0.3">
      <c r="A2964" t="s">
        <v>6794</v>
      </c>
      <c r="B2964" t="s">
        <v>5249</v>
      </c>
      <c r="C2964" t="s">
        <v>5248</v>
      </c>
      <c r="D2964" s="16">
        <v>171390.13999999998</v>
      </c>
      <c r="E2964" s="16">
        <v>11137.04</v>
      </c>
      <c r="G2964">
        <v>104</v>
      </c>
    </row>
    <row r="2965" spans="1:7" x14ac:dyDescent="0.3">
      <c r="A2965" t="s">
        <v>6795</v>
      </c>
      <c r="B2965" t="s">
        <v>5251</v>
      </c>
      <c r="C2965" t="s">
        <v>5250</v>
      </c>
      <c r="D2965" s="16">
        <v>66927.850000000006</v>
      </c>
      <c r="E2965" s="16">
        <v>4353.26</v>
      </c>
      <c r="G2965">
        <v>49</v>
      </c>
    </row>
    <row r="2966" spans="1:7" x14ac:dyDescent="0.3">
      <c r="A2966" t="s">
        <v>6796</v>
      </c>
      <c r="B2966" t="s">
        <v>5253</v>
      </c>
      <c r="C2966" t="s">
        <v>5252</v>
      </c>
      <c r="D2966" s="16">
        <v>100457.38</v>
      </c>
      <c r="E2966" s="16">
        <v>7805.02</v>
      </c>
      <c r="G2966">
        <v>107</v>
      </c>
    </row>
    <row r="2967" spans="1:7" x14ac:dyDescent="0.3">
      <c r="A2967" t="s">
        <v>6797</v>
      </c>
      <c r="B2967" t="s">
        <v>5255</v>
      </c>
      <c r="C2967" t="s">
        <v>5254</v>
      </c>
      <c r="D2967" s="16">
        <v>76371.06</v>
      </c>
      <c r="E2967" s="16">
        <v>6064.44</v>
      </c>
      <c r="G2967">
        <v>106</v>
      </c>
    </row>
    <row r="2968" spans="1:7" x14ac:dyDescent="0.3">
      <c r="A2968" t="s">
        <v>6798</v>
      </c>
      <c r="B2968" t="s">
        <v>5257</v>
      </c>
      <c r="C2968" t="s">
        <v>5256</v>
      </c>
      <c r="D2968" s="16">
        <v>121921.73999999999</v>
      </c>
      <c r="E2968" s="16">
        <v>11065.25</v>
      </c>
      <c r="G2968">
        <v>114</v>
      </c>
    </row>
    <row r="2969" spans="1:7" x14ac:dyDescent="0.3">
      <c r="A2969" t="s">
        <v>6799</v>
      </c>
      <c r="B2969" t="s">
        <v>2721</v>
      </c>
      <c r="C2969" t="s">
        <v>5258</v>
      </c>
      <c r="D2969" s="16">
        <v>13433.09</v>
      </c>
      <c r="E2969" s="16" t="s">
        <v>3282</v>
      </c>
      <c r="F2969" s="16">
        <v>3936.92</v>
      </c>
      <c r="G2969">
        <v>1</v>
      </c>
    </row>
    <row r="2970" spans="1:7" x14ac:dyDescent="0.3">
      <c r="A2970" t="s">
        <v>652</v>
      </c>
      <c r="B2970" t="s">
        <v>406</v>
      </c>
      <c r="C2970" t="s">
        <v>5259</v>
      </c>
      <c r="D2970" s="16">
        <v>73438.850000000006</v>
      </c>
      <c r="E2970" s="16">
        <v>6594.8</v>
      </c>
      <c r="G2970">
        <v>107</v>
      </c>
    </row>
    <row r="2971" spans="1:7" x14ac:dyDescent="0.3">
      <c r="A2971" t="s">
        <v>3946</v>
      </c>
      <c r="B2971" t="s">
        <v>3878</v>
      </c>
      <c r="C2971" t="s">
        <v>5260</v>
      </c>
      <c r="D2971" s="16">
        <v>64025.1</v>
      </c>
      <c r="E2971" s="16">
        <v>5745.39</v>
      </c>
      <c r="G2971">
        <v>109</v>
      </c>
    </row>
    <row r="2972" spans="1:7" x14ac:dyDescent="0.3">
      <c r="A2972" t="s">
        <v>6800</v>
      </c>
      <c r="B2972" t="s">
        <v>5262</v>
      </c>
      <c r="C2972" t="s">
        <v>5261</v>
      </c>
      <c r="D2972" s="16">
        <v>94868.05</v>
      </c>
      <c r="E2972" s="16">
        <v>8445.3700000000008</v>
      </c>
      <c r="G2972">
        <v>99</v>
      </c>
    </row>
    <row r="2973" spans="1:7" x14ac:dyDescent="0.3">
      <c r="A2973" t="s">
        <v>6801</v>
      </c>
      <c r="B2973" t="s">
        <v>5264</v>
      </c>
      <c r="C2973" t="s">
        <v>5263</v>
      </c>
      <c r="D2973" s="16">
        <v>3043.78</v>
      </c>
      <c r="E2973" s="16" t="s">
        <v>3282</v>
      </c>
      <c r="F2973" s="16">
        <v>138.66999999999999</v>
      </c>
      <c r="G2973">
        <v>1</v>
      </c>
    </row>
    <row r="2974" spans="1:7" x14ac:dyDescent="0.3">
      <c r="A2974" t="s">
        <v>6802</v>
      </c>
      <c r="B2974" t="s">
        <v>5266</v>
      </c>
      <c r="C2974" t="s">
        <v>5265</v>
      </c>
      <c r="D2974" s="16">
        <v>69904.81</v>
      </c>
      <c r="E2974" s="16">
        <v>6231.85</v>
      </c>
      <c r="G2974">
        <v>89</v>
      </c>
    </row>
    <row r="2975" spans="1:7" x14ac:dyDescent="0.3">
      <c r="A2975" t="s">
        <v>6803</v>
      </c>
      <c r="B2975" t="s">
        <v>5268</v>
      </c>
      <c r="C2975" t="s">
        <v>5267</v>
      </c>
      <c r="D2975" s="16">
        <v>172648.93</v>
      </c>
      <c r="E2975" s="16">
        <v>16449.07</v>
      </c>
      <c r="G2975">
        <v>216</v>
      </c>
    </row>
    <row r="2976" spans="1:7" x14ac:dyDescent="0.3">
      <c r="A2976" t="s">
        <v>3398</v>
      </c>
      <c r="B2976" t="s">
        <v>2796</v>
      </c>
      <c r="C2976" t="s">
        <v>5269</v>
      </c>
      <c r="D2976" s="16">
        <v>96774.25</v>
      </c>
      <c r="E2976" s="16">
        <v>8428.33</v>
      </c>
      <c r="G2976">
        <v>52</v>
      </c>
    </row>
    <row r="2977" spans="1:7" x14ac:dyDescent="0.3">
      <c r="A2977" t="s">
        <v>6692</v>
      </c>
      <c r="B2977" t="s">
        <v>5016</v>
      </c>
      <c r="C2977" t="s">
        <v>5015</v>
      </c>
      <c r="D2977" s="16">
        <v>80261.900000000009</v>
      </c>
      <c r="E2977" s="16">
        <v>5059.8599999999997</v>
      </c>
      <c r="G2977">
        <v>34</v>
      </c>
    </row>
    <row r="2978" spans="1:7" x14ac:dyDescent="0.3">
      <c r="A2978" t="s">
        <v>6499</v>
      </c>
      <c r="B2978" t="s">
        <v>5187</v>
      </c>
      <c r="C2978" t="s">
        <v>5185</v>
      </c>
      <c r="D2978" s="16">
        <v>10201.48</v>
      </c>
      <c r="E2978" s="16" t="s">
        <v>3282</v>
      </c>
      <c r="F2978" s="16">
        <v>2711.14</v>
      </c>
      <c r="G2978">
        <v>1</v>
      </c>
    </row>
    <row r="2979" spans="1:7" x14ac:dyDescent="0.3">
      <c r="A2979" t="s">
        <v>6804</v>
      </c>
      <c r="B2979" t="s">
        <v>5271</v>
      </c>
      <c r="C2979" t="s">
        <v>5270</v>
      </c>
      <c r="D2979" s="16">
        <v>220562.60000000003</v>
      </c>
      <c r="E2979" s="16" t="s">
        <v>3282</v>
      </c>
      <c r="F2979" s="16">
        <v>82503.289999999994</v>
      </c>
      <c r="G2979">
        <v>1</v>
      </c>
    </row>
    <row r="2980" spans="1:7" x14ac:dyDescent="0.3">
      <c r="A2980" t="s">
        <v>6805</v>
      </c>
      <c r="B2980" t="s">
        <v>5273</v>
      </c>
      <c r="C2980" t="s">
        <v>5272</v>
      </c>
      <c r="D2980" s="16">
        <v>48058.25</v>
      </c>
      <c r="E2980" s="16">
        <v>5371.1</v>
      </c>
      <c r="G2980">
        <v>25</v>
      </c>
    </row>
    <row r="2981" spans="1:7" x14ac:dyDescent="0.3">
      <c r="A2981" t="s">
        <v>6806</v>
      </c>
      <c r="B2981" t="s">
        <v>5275</v>
      </c>
      <c r="C2981" t="s">
        <v>5274</v>
      </c>
      <c r="D2981" s="16">
        <v>91827.98000000001</v>
      </c>
      <c r="E2981" s="16">
        <v>6970.06</v>
      </c>
      <c r="G2981">
        <v>115</v>
      </c>
    </row>
    <row r="2982" spans="1:7" x14ac:dyDescent="0.3">
      <c r="A2982" t="s">
        <v>6807</v>
      </c>
      <c r="B2982" t="s">
        <v>2593</v>
      </c>
      <c r="C2982" t="s">
        <v>5276</v>
      </c>
      <c r="D2982" s="16">
        <v>72051.839999999997</v>
      </c>
      <c r="E2982" s="16">
        <v>8785.7099999999991</v>
      </c>
      <c r="G2982">
        <v>79</v>
      </c>
    </row>
    <row r="2983" spans="1:7" x14ac:dyDescent="0.3">
      <c r="A2983" t="s">
        <v>6808</v>
      </c>
      <c r="B2983" t="s">
        <v>5278</v>
      </c>
      <c r="C2983" t="s">
        <v>5277</v>
      </c>
      <c r="D2983" s="16">
        <v>78797.94</v>
      </c>
      <c r="E2983" s="16">
        <v>8728</v>
      </c>
      <c r="G2983">
        <v>79</v>
      </c>
    </row>
    <row r="2984" spans="1:7" x14ac:dyDescent="0.3">
      <c r="A2984" t="s">
        <v>6809</v>
      </c>
      <c r="B2984" t="s">
        <v>5280</v>
      </c>
      <c r="C2984" t="s">
        <v>5279</v>
      </c>
      <c r="D2984" s="16">
        <v>2476.33</v>
      </c>
      <c r="E2984" s="16" t="s">
        <v>3282</v>
      </c>
      <c r="F2984" s="16">
        <v>38.25</v>
      </c>
      <c r="G2984">
        <v>1</v>
      </c>
    </row>
    <row r="2985" spans="1:7" x14ac:dyDescent="0.3">
      <c r="A2985" t="s">
        <v>6810</v>
      </c>
      <c r="B2985" t="s">
        <v>5282</v>
      </c>
      <c r="C2985" t="s">
        <v>5281</v>
      </c>
      <c r="D2985" s="16">
        <v>72156.28</v>
      </c>
      <c r="E2985" s="16" t="s">
        <v>3282</v>
      </c>
      <c r="G2985">
        <v>68</v>
      </c>
    </row>
    <row r="2986" spans="1:7" x14ac:dyDescent="0.3">
      <c r="A2986" t="s">
        <v>6809</v>
      </c>
      <c r="B2986" t="s">
        <v>5280</v>
      </c>
      <c r="C2986" t="s">
        <v>5281</v>
      </c>
      <c r="D2986" s="16">
        <v>3019.1000000000004</v>
      </c>
      <c r="E2986" s="16" t="s">
        <v>3282</v>
      </c>
      <c r="F2986" s="16">
        <v>115.97</v>
      </c>
      <c r="G2986">
        <v>1</v>
      </c>
    </row>
    <row r="2987" spans="1:7" x14ac:dyDescent="0.3">
      <c r="A2987" t="s">
        <v>6809</v>
      </c>
      <c r="B2987" t="s">
        <v>5280</v>
      </c>
      <c r="C2987" t="s">
        <v>5283</v>
      </c>
      <c r="D2987" s="16">
        <v>2740.8700000000003</v>
      </c>
      <c r="E2987" s="16" t="s">
        <v>3282</v>
      </c>
      <c r="F2987" s="16">
        <v>66.87</v>
      </c>
      <c r="G2987">
        <v>1</v>
      </c>
    </row>
    <row r="2988" spans="1:7" x14ac:dyDescent="0.3">
      <c r="A2988" t="s">
        <v>6809</v>
      </c>
      <c r="B2988" t="s">
        <v>5280</v>
      </c>
      <c r="C2988" t="s">
        <v>5284</v>
      </c>
      <c r="D2988" s="16">
        <v>2617.8900000000003</v>
      </c>
      <c r="E2988" s="16" t="s">
        <v>3282</v>
      </c>
      <c r="F2988" s="16">
        <v>49.72</v>
      </c>
      <c r="G2988">
        <v>1</v>
      </c>
    </row>
    <row r="2989" spans="1:7" x14ac:dyDescent="0.3">
      <c r="A2989" t="s">
        <v>6811</v>
      </c>
      <c r="B2989" t="s">
        <v>5280</v>
      </c>
      <c r="C2989" t="s">
        <v>5285</v>
      </c>
      <c r="D2989" s="16">
        <v>8514.2800000000007</v>
      </c>
      <c r="E2989" s="16" t="s">
        <v>3282</v>
      </c>
      <c r="F2989" s="16">
        <v>2049.64</v>
      </c>
      <c r="G2989">
        <v>1</v>
      </c>
    </row>
    <row r="2990" spans="1:7" x14ac:dyDescent="0.3">
      <c r="A2990" t="s">
        <v>6812</v>
      </c>
      <c r="B2990" t="s">
        <v>5287</v>
      </c>
      <c r="C2990" t="s">
        <v>5286</v>
      </c>
      <c r="D2990" s="16">
        <v>41983.369999999995</v>
      </c>
      <c r="E2990" s="16">
        <v>3703.08</v>
      </c>
      <c r="G2990">
        <v>85</v>
      </c>
    </row>
    <row r="2991" spans="1:7" x14ac:dyDescent="0.3">
      <c r="A2991" t="s">
        <v>6813</v>
      </c>
      <c r="B2991" t="s">
        <v>5289</v>
      </c>
      <c r="C2991" t="s">
        <v>5288</v>
      </c>
      <c r="D2991" s="16">
        <v>92733.48000000001</v>
      </c>
      <c r="E2991" s="16">
        <v>8261.84</v>
      </c>
      <c r="G2991">
        <v>69</v>
      </c>
    </row>
    <row r="2992" spans="1:7" x14ac:dyDescent="0.3">
      <c r="A2992" t="s">
        <v>6814</v>
      </c>
      <c r="B2992" t="s">
        <v>5291</v>
      </c>
      <c r="C2992" t="s">
        <v>5290</v>
      </c>
      <c r="D2992" s="16">
        <v>104054.79</v>
      </c>
      <c r="E2992" s="16">
        <v>10801.74</v>
      </c>
      <c r="G2992">
        <v>70</v>
      </c>
    </row>
    <row r="2993" spans="1:7" x14ac:dyDescent="0.3">
      <c r="A2993" t="s">
        <v>6815</v>
      </c>
      <c r="B2993" t="s">
        <v>5293</v>
      </c>
      <c r="C2993" t="s">
        <v>5292</v>
      </c>
      <c r="D2993" s="16">
        <v>221059.8</v>
      </c>
      <c r="E2993" s="16">
        <v>19703.080000000002</v>
      </c>
      <c r="G2993">
        <v>197</v>
      </c>
    </row>
    <row r="2994" spans="1:7" x14ac:dyDescent="0.3">
      <c r="A2994" t="s">
        <v>14</v>
      </c>
      <c r="B2994" t="s">
        <v>13</v>
      </c>
      <c r="C2994" t="s">
        <v>5292</v>
      </c>
      <c r="D2994" s="16">
        <v>11259.56</v>
      </c>
      <c r="E2994" s="16" t="s">
        <v>3282</v>
      </c>
      <c r="F2994" s="16">
        <v>3090.96</v>
      </c>
      <c r="G2994">
        <v>1</v>
      </c>
    </row>
    <row r="2995" spans="1:7" x14ac:dyDescent="0.3">
      <c r="A2995" t="s">
        <v>541</v>
      </c>
      <c r="B2995" t="s">
        <v>151</v>
      </c>
      <c r="C2995" t="s">
        <v>5292</v>
      </c>
      <c r="D2995" s="16">
        <v>11259.56</v>
      </c>
      <c r="E2995" s="16" t="s">
        <v>3282</v>
      </c>
      <c r="F2995" s="16">
        <v>3090.96</v>
      </c>
      <c r="G2995">
        <v>1</v>
      </c>
    </row>
    <row r="2996" spans="1:7" x14ac:dyDescent="0.3">
      <c r="A2996" t="s">
        <v>546</v>
      </c>
      <c r="B2996" t="s">
        <v>229</v>
      </c>
      <c r="C2996" t="s">
        <v>5292</v>
      </c>
      <c r="D2996" s="16">
        <v>11259.56</v>
      </c>
      <c r="E2996" s="16" t="s">
        <v>3282</v>
      </c>
      <c r="F2996" s="16">
        <v>3090.96</v>
      </c>
      <c r="G2996">
        <v>1</v>
      </c>
    </row>
    <row r="2997" spans="1:7" x14ac:dyDescent="0.3">
      <c r="A2997" t="s">
        <v>6816</v>
      </c>
      <c r="B2997" t="s">
        <v>5295</v>
      </c>
      <c r="C2997" t="s">
        <v>5294</v>
      </c>
      <c r="D2997" s="16">
        <v>32744.860000000004</v>
      </c>
      <c r="E2997" s="16">
        <v>3518.03</v>
      </c>
      <c r="G2997">
        <v>17</v>
      </c>
    </row>
    <row r="2998" spans="1:7" x14ac:dyDescent="0.3">
      <c r="A2998" t="s">
        <v>6817</v>
      </c>
      <c r="B2998" t="s">
        <v>5297</v>
      </c>
      <c r="C2998" t="s">
        <v>5296</v>
      </c>
      <c r="D2998" s="16">
        <v>282791.51</v>
      </c>
      <c r="E2998" s="16">
        <v>25712.7</v>
      </c>
      <c r="G2998">
        <v>197</v>
      </c>
    </row>
    <row r="2999" spans="1:7" x14ac:dyDescent="0.3">
      <c r="A2999" t="s">
        <v>14</v>
      </c>
      <c r="B2999" t="s">
        <v>13</v>
      </c>
      <c r="C2999" t="s">
        <v>5296</v>
      </c>
      <c r="D2999" s="16">
        <v>11432.039999999999</v>
      </c>
      <c r="E2999" s="16" t="s">
        <v>3282</v>
      </c>
      <c r="F2999" s="16">
        <v>3156.39</v>
      </c>
      <c r="G2999">
        <v>1</v>
      </c>
    </row>
    <row r="3000" spans="1:7" x14ac:dyDescent="0.3">
      <c r="A3000" t="s">
        <v>541</v>
      </c>
      <c r="B3000" t="s">
        <v>151</v>
      </c>
      <c r="C3000" t="s">
        <v>5296</v>
      </c>
      <c r="D3000" s="16">
        <v>11432.039999999999</v>
      </c>
      <c r="E3000" s="16" t="s">
        <v>3282</v>
      </c>
      <c r="F3000" s="16">
        <v>3156.39</v>
      </c>
      <c r="G3000">
        <v>1</v>
      </c>
    </row>
    <row r="3001" spans="1:7" x14ac:dyDescent="0.3">
      <c r="A3001" t="s">
        <v>546</v>
      </c>
      <c r="B3001" t="s">
        <v>229</v>
      </c>
      <c r="C3001" t="s">
        <v>5296</v>
      </c>
      <c r="D3001" s="16">
        <v>11432.039999999999</v>
      </c>
      <c r="E3001" s="16" t="s">
        <v>3282</v>
      </c>
      <c r="F3001" s="16">
        <v>3156.39</v>
      </c>
      <c r="G3001">
        <v>1</v>
      </c>
    </row>
    <row r="3002" spans="1:7" x14ac:dyDescent="0.3">
      <c r="A3002" t="s">
        <v>6818</v>
      </c>
      <c r="B3002" t="s">
        <v>5299</v>
      </c>
      <c r="C3002" t="s">
        <v>5298</v>
      </c>
      <c r="D3002" s="16">
        <v>244646.30000000005</v>
      </c>
      <c r="E3002" s="16">
        <v>17565.86</v>
      </c>
      <c r="G3002">
        <v>137</v>
      </c>
    </row>
    <row r="3003" spans="1:7" x14ac:dyDescent="0.3">
      <c r="A3003" t="s">
        <v>14</v>
      </c>
      <c r="B3003" t="s">
        <v>13</v>
      </c>
      <c r="C3003" t="s">
        <v>5298</v>
      </c>
      <c r="D3003" s="16">
        <v>9833.869999999999</v>
      </c>
      <c r="E3003" s="16" t="s">
        <v>3282</v>
      </c>
      <c r="F3003" s="16">
        <v>2550.1799999999998</v>
      </c>
      <c r="G3003">
        <v>1</v>
      </c>
    </row>
    <row r="3004" spans="1:7" x14ac:dyDescent="0.3">
      <c r="A3004" t="s">
        <v>541</v>
      </c>
      <c r="B3004" t="s">
        <v>151</v>
      </c>
      <c r="C3004" t="s">
        <v>5298</v>
      </c>
      <c r="D3004" s="16">
        <v>9833.869999999999</v>
      </c>
      <c r="E3004" s="16" t="s">
        <v>3282</v>
      </c>
      <c r="F3004" s="16">
        <v>2550.1799999999998</v>
      </c>
      <c r="G3004">
        <v>1</v>
      </c>
    </row>
    <row r="3005" spans="1:7" x14ac:dyDescent="0.3">
      <c r="A3005" t="s">
        <v>546</v>
      </c>
      <c r="B3005" t="s">
        <v>229</v>
      </c>
      <c r="C3005" t="s">
        <v>5298</v>
      </c>
      <c r="D3005" s="16">
        <v>9833.869999999999</v>
      </c>
      <c r="E3005" s="16" t="s">
        <v>3282</v>
      </c>
      <c r="F3005" s="16">
        <v>2550.1799999999998</v>
      </c>
      <c r="G3005">
        <v>1</v>
      </c>
    </row>
    <row r="3006" spans="1:7" x14ac:dyDescent="0.3">
      <c r="A3006" t="s">
        <v>6819</v>
      </c>
      <c r="B3006" t="s">
        <v>5301</v>
      </c>
      <c r="C3006" t="s">
        <v>5300</v>
      </c>
      <c r="D3006" s="16">
        <v>164352.07</v>
      </c>
      <c r="E3006" s="16">
        <v>17555.86</v>
      </c>
      <c r="G3006">
        <v>139</v>
      </c>
    </row>
    <row r="3007" spans="1:7" x14ac:dyDescent="0.3">
      <c r="A3007" t="s">
        <v>14</v>
      </c>
      <c r="B3007" t="s">
        <v>13</v>
      </c>
      <c r="C3007" t="s">
        <v>5300</v>
      </c>
      <c r="D3007" s="16">
        <v>10384.119999999999</v>
      </c>
      <c r="E3007" s="16" t="s">
        <v>3282</v>
      </c>
      <c r="F3007" s="16">
        <v>2758.89</v>
      </c>
      <c r="G3007">
        <v>1</v>
      </c>
    </row>
    <row r="3008" spans="1:7" x14ac:dyDescent="0.3">
      <c r="A3008" t="s">
        <v>541</v>
      </c>
      <c r="B3008" t="s">
        <v>151</v>
      </c>
      <c r="C3008" t="s">
        <v>5300</v>
      </c>
      <c r="D3008" s="16">
        <v>10384.119999999999</v>
      </c>
      <c r="E3008" s="16" t="s">
        <v>3282</v>
      </c>
      <c r="F3008" s="16">
        <v>2758.89</v>
      </c>
      <c r="G3008">
        <v>1</v>
      </c>
    </row>
    <row r="3009" spans="1:7" x14ac:dyDescent="0.3">
      <c r="A3009" t="s">
        <v>546</v>
      </c>
      <c r="B3009" t="s">
        <v>229</v>
      </c>
      <c r="C3009" t="s">
        <v>5300</v>
      </c>
      <c r="D3009" s="16">
        <v>10384.119999999999</v>
      </c>
      <c r="E3009" s="16" t="s">
        <v>3282</v>
      </c>
      <c r="F3009" s="16">
        <v>2758.89</v>
      </c>
      <c r="G3009">
        <v>1</v>
      </c>
    </row>
    <row r="3010" spans="1:7" x14ac:dyDescent="0.3">
      <c r="A3010" t="s">
        <v>6820</v>
      </c>
      <c r="B3010" t="s">
        <v>5303</v>
      </c>
      <c r="C3010" t="s">
        <v>5302</v>
      </c>
      <c r="D3010" s="16">
        <v>305254.30000000005</v>
      </c>
      <c r="E3010" s="16">
        <v>29691.03</v>
      </c>
      <c r="G3010">
        <v>197</v>
      </c>
    </row>
    <row r="3011" spans="1:7" x14ac:dyDescent="0.3">
      <c r="A3011" t="s">
        <v>14</v>
      </c>
      <c r="B3011" t="s">
        <v>13</v>
      </c>
      <c r="C3011" t="s">
        <v>5302</v>
      </c>
      <c r="D3011" s="16">
        <v>17704.43</v>
      </c>
      <c r="E3011" s="16" t="s">
        <v>3282</v>
      </c>
      <c r="F3011" s="16">
        <v>5535.57</v>
      </c>
      <c r="G3011">
        <v>1</v>
      </c>
    </row>
    <row r="3012" spans="1:7" x14ac:dyDescent="0.3">
      <c r="A3012" t="s">
        <v>541</v>
      </c>
      <c r="B3012" t="s">
        <v>151</v>
      </c>
      <c r="C3012" t="s">
        <v>5302</v>
      </c>
      <c r="D3012" s="16">
        <v>17704.43</v>
      </c>
      <c r="E3012" s="16" t="s">
        <v>3282</v>
      </c>
      <c r="F3012" s="16">
        <v>5535.57</v>
      </c>
      <c r="G3012">
        <v>1</v>
      </c>
    </row>
    <row r="3013" spans="1:7" x14ac:dyDescent="0.3">
      <c r="A3013" t="s">
        <v>546</v>
      </c>
      <c r="B3013" t="s">
        <v>229</v>
      </c>
      <c r="C3013" t="s">
        <v>5302</v>
      </c>
      <c r="D3013" s="16">
        <v>17704.43</v>
      </c>
      <c r="E3013" s="16" t="s">
        <v>3282</v>
      </c>
      <c r="F3013" s="16">
        <v>5535.57</v>
      </c>
      <c r="G3013">
        <v>1</v>
      </c>
    </row>
    <row r="3014" spans="1:7" x14ac:dyDescent="0.3">
      <c r="A3014" t="s">
        <v>6821</v>
      </c>
      <c r="B3014" t="s">
        <v>5305</v>
      </c>
      <c r="C3014" t="s">
        <v>5304</v>
      </c>
      <c r="D3014" s="16">
        <v>176609.59</v>
      </c>
      <c r="E3014" s="16">
        <v>13472.66</v>
      </c>
      <c r="G3014">
        <v>112</v>
      </c>
    </row>
    <row r="3015" spans="1:7" x14ac:dyDescent="0.3">
      <c r="A3015" t="s">
        <v>14</v>
      </c>
      <c r="B3015" t="s">
        <v>13</v>
      </c>
      <c r="C3015" t="s">
        <v>5304</v>
      </c>
      <c r="D3015" s="16">
        <v>6522.9</v>
      </c>
      <c r="E3015" s="16" t="s">
        <v>3282</v>
      </c>
      <c r="F3015" s="16">
        <v>1294.3</v>
      </c>
      <c r="G3015">
        <v>1</v>
      </c>
    </row>
    <row r="3016" spans="1:7" x14ac:dyDescent="0.3">
      <c r="A3016" t="s">
        <v>541</v>
      </c>
      <c r="B3016" t="s">
        <v>151</v>
      </c>
      <c r="C3016" t="s">
        <v>5304</v>
      </c>
      <c r="D3016" s="16">
        <v>6522.9</v>
      </c>
      <c r="E3016" s="16" t="s">
        <v>3282</v>
      </c>
      <c r="F3016" s="16">
        <v>1294.3</v>
      </c>
      <c r="G3016">
        <v>1</v>
      </c>
    </row>
    <row r="3017" spans="1:7" x14ac:dyDescent="0.3">
      <c r="A3017" t="s">
        <v>546</v>
      </c>
      <c r="B3017" t="s">
        <v>229</v>
      </c>
      <c r="C3017" t="s">
        <v>5304</v>
      </c>
      <c r="D3017" s="16">
        <v>6522.9</v>
      </c>
      <c r="E3017" s="16" t="s">
        <v>3282</v>
      </c>
      <c r="F3017" s="16">
        <v>1294.3</v>
      </c>
      <c r="G3017">
        <v>1</v>
      </c>
    </row>
    <row r="3018" spans="1:7" x14ac:dyDescent="0.3">
      <c r="A3018" t="s">
        <v>6822</v>
      </c>
      <c r="B3018" t="s">
        <v>5307</v>
      </c>
      <c r="C3018" t="s">
        <v>5306</v>
      </c>
      <c r="D3018" s="16">
        <v>411162.06</v>
      </c>
      <c r="E3018" s="16">
        <v>31500.05</v>
      </c>
      <c r="G3018">
        <v>197</v>
      </c>
    </row>
    <row r="3019" spans="1:7" x14ac:dyDescent="0.3">
      <c r="A3019" t="s">
        <v>14</v>
      </c>
      <c r="B3019" t="s">
        <v>13</v>
      </c>
      <c r="C3019" t="s">
        <v>5306</v>
      </c>
      <c r="D3019" s="16">
        <v>18611.360000000004</v>
      </c>
      <c r="E3019" s="16" t="s">
        <v>3282</v>
      </c>
      <c r="F3019" s="16">
        <v>5879.58</v>
      </c>
      <c r="G3019">
        <v>1</v>
      </c>
    </row>
    <row r="3020" spans="1:7" x14ac:dyDescent="0.3">
      <c r="A3020" t="s">
        <v>541</v>
      </c>
      <c r="B3020" t="s">
        <v>151</v>
      </c>
      <c r="C3020" t="s">
        <v>5306</v>
      </c>
      <c r="D3020" s="16">
        <v>18611.360000000004</v>
      </c>
      <c r="E3020" s="16" t="s">
        <v>3282</v>
      </c>
      <c r="F3020" s="16">
        <v>5879.58</v>
      </c>
      <c r="G3020">
        <v>1</v>
      </c>
    </row>
    <row r="3021" spans="1:7" x14ac:dyDescent="0.3">
      <c r="A3021" t="s">
        <v>546</v>
      </c>
      <c r="B3021" t="s">
        <v>229</v>
      </c>
      <c r="C3021" t="s">
        <v>5306</v>
      </c>
      <c r="D3021" s="16">
        <v>18611.360000000004</v>
      </c>
      <c r="E3021" s="16" t="s">
        <v>3282</v>
      </c>
      <c r="F3021" s="16">
        <v>5879.58</v>
      </c>
      <c r="G3021">
        <v>1</v>
      </c>
    </row>
    <row r="3022" spans="1:7" x14ac:dyDescent="0.3">
      <c r="A3022" t="s">
        <v>6823</v>
      </c>
      <c r="B3022" t="s">
        <v>5309</v>
      </c>
      <c r="C3022" t="s">
        <v>5308</v>
      </c>
      <c r="D3022" s="16">
        <v>91719.700000000012</v>
      </c>
      <c r="E3022" s="16">
        <v>6763.56</v>
      </c>
      <c r="G3022">
        <v>62</v>
      </c>
    </row>
    <row r="3023" spans="1:7" x14ac:dyDescent="0.3">
      <c r="A3023" t="s">
        <v>14</v>
      </c>
      <c r="B3023" t="s">
        <v>13</v>
      </c>
      <c r="C3023" t="s">
        <v>5308</v>
      </c>
      <c r="D3023" s="16">
        <v>3728.0099999999998</v>
      </c>
      <c r="E3023" s="16" t="s">
        <v>3282</v>
      </c>
      <c r="F3023" s="16">
        <v>272.56</v>
      </c>
      <c r="G3023">
        <v>1</v>
      </c>
    </row>
    <row r="3024" spans="1:7" x14ac:dyDescent="0.3">
      <c r="A3024" t="s">
        <v>541</v>
      </c>
      <c r="B3024" t="s">
        <v>151</v>
      </c>
      <c r="C3024" t="s">
        <v>5308</v>
      </c>
      <c r="D3024" s="16">
        <v>3728.0099999999998</v>
      </c>
      <c r="E3024" s="16" t="s">
        <v>3282</v>
      </c>
      <c r="F3024" s="16">
        <v>272.56</v>
      </c>
      <c r="G3024">
        <v>1</v>
      </c>
    </row>
    <row r="3025" spans="1:7" x14ac:dyDescent="0.3">
      <c r="A3025" t="s">
        <v>546</v>
      </c>
      <c r="B3025" t="s">
        <v>229</v>
      </c>
      <c r="C3025" t="s">
        <v>5308</v>
      </c>
      <c r="D3025" s="16">
        <v>3728.0099999999998</v>
      </c>
      <c r="E3025" s="16" t="s">
        <v>3282</v>
      </c>
      <c r="F3025" s="16">
        <v>272.56</v>
      </c>
      <c r="G3025">
        <v>1</v>
      </c>
    </row>
    <row r="3026" spans="1:7" x14ac:dyDescent="0.3">
      <c r="A3026" t="s">
        <v>6824</v>
      </c>
      <c r="B3026" t="s">
        <v>5311</v>
      </c>
      <c r="C3026" t="s">
        <v>5310</v>
      </c>
      <c r="D3026" s="16">
        <v>167711.47</v>
      </c>
      <c r="E3026" s="16">
        <v>20589.810000000001</v>
      </c>
      <c r="G3026">
        <v>210</v>
      </c>
    </row>
    <row r="3027" spans="1:7" x14ac:dyDescent="0.3">
      <c r="A3027" t="s">
        <v>6828</v>
      </c>
      <c r="B3027" t="s">
        <v>149</v>
      </c>
      <c r="C3027" t="s">
        <v>5310</v>
      </c>
      <c r="D3027" s="16">
        <v>71756.560000000012</v>
      </c>
      <c r="E3027" s="16" t="s">
        <v>3282</v>
      </c>
      <c r="F3027" s="16">
        <v>26059.62</v>
      </c>
      <c r="G3027">
        <v>1</v>
      </c>
    </row>
    <row r="3028" spans="1:7" x14ac:dyDescent="0.3">
      <c r="A3028" t="s">
        <v>6825</v>
      </c>
      <c r="B3028" t="s">
        <v>5313</v>
      </c>
      <c r="C3028" t="s">
        <v>5312</v>
      </c>
      <c r="D3028" s="16">
        <v>177540.86000000002</v>
      </c>
      <c r="E3028" s="16">
        <v>20258.650000000001</v>
      </c>
      <c r="G3028">
        <v>138</v>
      </c>
    </row>
    <row r="3029" spans="1:7" x14ac:dyDescent="0.3">
      <c r="A3029" t="s">
        <v>6828</v>
      </c>
      <c r="B3029" t="s">
        <v>149</v>
      </c>
      <c r="C3029" t="s">
        <v>5312</v>
      </c>
      <c r="D3029" s="16">
        <v>58984.35</v>
      </c>
      <c r="E3029" s="16" t="s">
        <v>3282</v>
      </c>
      <c r="F3029" s="16">
        <v>21214.99</v>
      </c>
      <c r="G3029">
        <v>1</v>
      </c>
    </row>
    <row r="3030" spans="1:7" x14ac:dyDescent="0.3">
      <c r="A3030" t="s">
        <v>6826</v>
      </c>
      <c r="B3030" t="s">
        <v>5315</v>
      </c>
      <c r="C3030" t="s">
        <v>5314</v>
      </c>
      <c r="D3030" s="16">
        <v>211858.79</v>
      </c>
      <c r="E3030" s="16">
        <v>26722.51</v>
      </c>
      <c r="G3030">
        <v>210</v>
      </c>
    </row>
    <row r="3031" spans="1:7" x14ac:dyDescent="0.3">
      <c r="A3031" t="s">
        <v>6828</v>
      </c>
      <c r="B3031" t="s">
        <v>149</v>
      </c>
      <c r="C3031" t="s">
        <v>5314</v>
      </c>
      <c r="D3031" s="16">
        <v>76426.78</v>
      </c>
      <c r="E3031" s="16">
        <v>27831.08</v>
      </c>
      <c r="G3031">
        <v>1</v>
      </c>
    </row>
    <row r="3032" spans="1:7" x14ac:dyDescent="0.3">
      <c r="A3032" t="s">
        <v>6827</v>
      </c>
      <c r="B3032" t="s">
        <v>5317</v>
      </c>
      <c r="C3032" t="s">
        <v>5316</v>
      </c>
      <c r="D3032" s="16">
        <v>217706.32</v>
      </c>
      <c r="E3032" s="16">
        <v>23523.360000000001</v>
      </c>
      <c r="G3032">
        <v>130</v>
      </c>
    </row>
    <row r="3033" spans="1:7" x14ac:dyDescent="0.3">
      <c r="A3033" t="s">
        <v>6828</v>
      </c>
      <c r="B3033" t="s">
        <v>149</v>
      </c>
      <c r="C3033" t="s">
        <v>5316</v>
      </c>
      <c r="D3033" s="16">
        <v>65019.69999999999</v>
      </c>
      <c r="E3033" s="16" t="s">
        <v>3282</v>
      </c>
      <c r="F3033" s="16">
        <v>23482.74</v>
      </c>
      <c r="G3033">
        <v>1</v>
      </c>
    </row>
    <row r="3034" spans="1:7" x14ac:dyDescent="0.3">
      <c r="A3034" t="s">
        <v>6829</v>
      </c>
      <c r="B3034" t="s">
        <v>5319</v>
      </c>
      <c r="C3034" t="s">
        <v>5318</v>
      </c>
      <c r="D3034" s="16">
        <v>85658.38</v>
      </c>
      <c r="E3034" s="16">
        <v>12400.43</v>
      </c>
      <c r="G3034">
        <v>191</v>
      </c>
    </row>
    <row r="3035" spans="1:7" x14ac:dyDescent="0.3">
      <c r="A3035" t="s">
        <v>6828</v>
      </c>
      <c r="B3035" t="s">
        <v>149</v>
      </c>
      <c r="C3035" t="s">
        <v>5318</v>
      </c>
      <c r="D3035" s="16">
        <v>52604.299999999996</v>
      </c>
      <c r="E3035" s="16">
        <v>18773.45</v>
      </c>
      <c r="G3035">
        <v>1</v>
      </c>
    </row>
    <row r="3036" spans="1:7" x14ac:dyDescent="0.3">
      <c r="A3036" t="s">
        <v>6830</v>
      </c>
      <c r="B3036" t="s">
        <v>5321</v>
      </c>
      <c r="C3036" t="s">
        <v>5320</v>
      </c>
      <c r="D3036" s="16">
        <v>93349.140000000014</v>
      </c>
      <c r="E3036" s="16">
        <v>8914.4</v>
      </c>
      <c r="G3036">
        <v>62</v>
      </c>
    </row>
    <row r="3037" spans="1:7" x14ac:dyDescent="0.3">
      <c r="A3037" t="s">
        <v>6831</v>
      </c>
      <c r="B3037" t="s">
        <v>5323</v>
      </c>
      <c r="C3037" t="s">
        <v>5322</v>
      </c>
      <c r="D3037" s="16">
        <v>157211.16</v>
      </c>
      <c r="E3037" s="16">
        <v>13302.87</v>
      </c>
      <c r="G3037">
        <v>112</v>
      </c>
    </row>
    <row r="3038" spans="1:7" x14ac:dyDescent="0.3">
      <c r="A3038" t="s">
        <v>14</v>
      </c>
      <c r="B3038" t="s">
        <v>13</v>
      </c>
      <c r="C3038" t="s">
        <v>5322</v>
      </c>
      <c r="D3038" s="16">
        <v>5931.77</v>
      </c>
      <c r="E3038" s="16" t="s">
        <v>3282</v>
      </c>
      <c r="F3038" s="16">
        <v>1070.08</v>
      </c>
      <c r="G3038">
        <v>1</v>
      </c>
    </row>
    <row r="3039" spans="1:7" x14ac:dyDescent="0.3">
      <c r="A3039" t="s">
        <v>541</v>
      </c>
      <c r="B3039" t="s">
        <v>151</v>
      </c>
      <c r="C3039" t="s">
        <v>5322</v>
      </c>
      <c r="D3039" s="16">
        <v>5931.77</v>
      </c>
      <c r="E3039" s="16" t="s">
        <v>3282</v>
      </c>
      <c r="F3039" s="16">
        <v>1070.08</v>
      </c>
      <c r="G3039">
        <v>1</v>
      </c>
    </row>
    <row r="3040" spans="1:7" x14ac:dyDescent="0.3">
      <c r="A3040" t="s">
        <v>546</v>
      </c>
      <c r="B3040" t="s">
        <v>229</v>
      </c>
      <c r="C3040" t="s">
        <v>5322</v>
      </c>
      <c r="D3040" s="16">
        <v>5931.77</v>
      </c>
      <c r="E3040" s="16" t="s">
        <v>3282</v>
      </c>
      <c r="F3040" s="16">
        <v>1070.08</v>
      </c>
      <c r="G3040">
        <v>1</v>
      </c>
    </row>
    <row r="3041" spans="1:7" x14ac:dyDescent="0.3">
      <c r="A3041" t="s">
        <v>6832</v>
      </c>
      <c r="B3041" t="s">
        <v>5325</v>
      </c>
      <c r="C3041" t="s">
        <v>5324</v>
      </c>
      <c r="D3041" s="16">
        <v>147954.57999999999</v>
      </c>
      <c r="E3041" s="16">
        <v>14379.67</v>
      </c>
      <c r="G3041">
        <v>197</v>
      </c>
    </row>
    <row r="3042" spans="1:7" x14ac:dyDescent="0.3">
      <c r="A3042" t="s">
        <v>14</v>
      </c>
      <c r="B3042" t="s">
        <v>13</v>
      </c>
      <c r="C3042" t="s">
        <v>5324</v>
      </c>
      <c r="D3042" s="16">
        <v>9117.6299999999992</v>
      </c>
      <c r="E3042" s="16" t="s">
        <v>3282</v>
      </c>
      <c r="F3042" s="16">
        <v>2278.5100000000002</v>
      </c>
      <c r="G3042">
        <v>1</v>
      </c>
    </row>
    <row r="3043" spans="1:7" x14ac:dyDescent="0.3">
      <c r="A3043" t="s">
        <v>541</v>
      </c>
      <c r="B3043" t="s">
        <v>151</v>
      </c>
      <c r="C3043" t="s">
        <v>5324</v>
      </c>
      <c r="D3043" s="16">
        <v>9115.1299999999992</v>
      </c>
      <c r="E3043" s="16" t="s">
        <v>3282</v>
      </c>
      <c r="F3043" s="16">
        <v>2277.56</v>
      </c>
      <c r="G3043">
        <v>1</v>
      </c>
    </row>
    <row r="3044" spans="1:7" x14ac:dyDescent="0.3">
      <c r="A3044" t="s">
        <v>546</v>
      </c>
      <c r="B3044" t="s">
        <v>229</v>
      </c>
      <c r="C3044" t="s">
        <v>5324</v>
      </c>
      <c r="D3044" s="16">
        <v>9115.1299999999992</v>
      </c>
      <c r="E3044" s="16" t="s">
        <v>3282</v>
      </c>
      <c r="F3044" s="16">
        <v>2277.56</v>
      </c>
      <c r="G3044">
        <v>1</v>
      </c>
    </row>
    <row r="3045" spans="1:7" x14ac:dyDescent="0.3">
      <c r="A3045" t="s">
        <v>6833</v>
      </c>
      <c r="B3045" t="s">
        <v>5327</v>
      </c>
      <c r="C3045" t="s">
        <v>5326</v>
      </c>
      <c r="D3045" s="16">
        <v>113907.78</v>
      </c>
      <c r="E3045" s="16">
        <v>8397.82</v>
      </c>
      <c r="G3045">
        <v>82</v>
      </c>
    </row>
    <row r="3046" spans="1:7" x14ac:dyDescent="0.3">
      <c r="A3046" t="s">
        <v>14</v>
      </c>
      <c r="B3046" t="s">
        <v>13</v>
      </c>
      <c r="C3046" t="s">
        <v>5326</v>
      </c>
      <c r="D3046" s="16">
        <v>4476.22</v>
      </c>
      <c r="E3046" s="16" t="s">
        <v>3282</v>
      </c>
      <c r="F3046" s="16">
        <v>517.97</v>
      </c>
      <c r="G3046">
        <v>1</v>
      </c>
    </row>
    <row r="3047" spans="1:7" x14ac:dyDescent="0.3">
      <c r="A3047" t="s">
        <v>541</v>
      </c>
      <c r="B3047" t="s">
        <v>151</v>
      </c>
      <c r="C3047" t="s">
        <v>5326</v>
      </c>
      <c r="D3047" s="16">
        <v>4475.1000000000004</v>
      </c>
      <c r="E3047" s="16" t="s">
        <v>3282</v>
      </c>
      <c r="F3047" s="16">
        <v>517.54999999999995</v>
      </c>
      <c r="G3047">
        <v>1</v>
      </c>
    </row>
    <row r="3048" spans="1:7" x14ac:dyDescent="0.3">
      <c r="A3048" t="s">
        <v>546</v>
      </c>
      <c r="B3048" t="s">
        <v>229</v>
      </c>
      <c r="C3048" t="s">
        <v>5326</v>
      </c>
      <c r="D3048" s="16">
        <v>4475.1000000000004</v>
      </c>
      <c r="E3048" s="16" t="s">
        <v>3282</v>
      </c>
      <c r="F3048" s="16">
        <v>517.54999999999995</v>
      </c>
      <c r="G3048">
        <v>1</v>
      </c>
    </row>
    <row r="3049" spans="1:7" x14ac:dyDescent="0.3">
      <c r="A3049" t="s">
        <v>6834</v>
      </c>
      <c r="B3049" t="s">
        <v>5329</v>
      </c>
      <c r="C3049" t="s">
        <v>5328</v>
      </c>
      <c r="D3049" s="16">
        <v>367243.51</v>
      </c>
      <c r="E3049" s="16">
        <v>35100.699999999997</v>
      </c>
      <c r="G3049">
        <v>197</v>
      </c>
    </row>
    <row r="3050" spans="1:7" x14ac:dyDescent="0.3">
      <c r="A3050" t="s">
        <v>14</v>
      </c>
      <c r="B3050" t="s">
        <v>13</v>
      </c>
      <c r="C3050" t="s">
        <v>5328</v>
      </c>
      <c r="D3050" s="16">
        <v>19537.079999999998</v>
      </c>
      <c r="E3050" s="16" t="s">
        <v>3282</v>
      </c>
      <c r="F3050" s="16">
        <v>7451.35</v>
      </c>
      <c r="G3050">
        <v>1</v>
      </c>
    </row>
    <row r="3051" spans="1:7" x14ac:dyDescent="0.3">
      <c r="A3051" t="s">
        <v>541</v>
      </c>
      <c r="B3051" t="s">
        <v>151</v>
      </c>
      <c r="C3051" t="s">
        <v>5328</v>
      </c>
      <c r="D3051" s="16">
        <v>19531.18</v>
      </c>
      <c r="E3051" s="16" t="s">
        <v>3282</v>
      </c>
      <c r="F3051" s="16">
        <v>7449.11</v>
      </c>
      <c r="G3051">
        <v>1</v>
      </c>
    </row>
    <row r="3052" spans="1:7" x14ac:dyDescent="0.3">
      <c r="A3052" t="s">
        <v>546</v>
      </c>
      <c r="B3052" t="s">
        <v>229</v>
      </c>
      <c r="C3052" t="s">
        <v>5328</v>
      </c>
      <c r="D3052" s="16">
        <v>19531.18</v>
      </c>
      <c r="E3052" s="16" t="s">
        <v>3282</v>
      </c>
      <c r="F3052" s="16">
        <v>7449.11</v>
      </c>
      <c r="G3052">
        <v>1</v>
      </c>
    </row>
    <row r="3053" spans="1:7" x14ac:dyDescent="0.3">
      <c r="A3053" t="s">
        <v>6835</v>
      </c>
      <c r="B3053" t="s">
        <v>5331</v>
      </c>
      <c r="C3053" t="s">
        <v>5330</v>
      </c>
      <c r="D3053" s="16">
        <v>191749.35</v>
      </c>
      <c r="E3053" s="16">
        <v>21911.29</v>
      </c>
      <c r="G3053">
        <v>97</v>
      </c>
    </row>
    <row r="3054" spans="1:7" x14ac:dyDescent="0.3">
      <c r="A3054" t="s">
        <v>6563</v>
      </c>
      <c r="B3054" t="s">
        <v>5332</v>
      </c>
      <c r="C3054" t="s">
        <v>5330</v>
      </c>
      <c r="D3054" s="16">
        <v>50593.17</v>
      </c>
      <c r="E3054" s="16" t="s">
        <v>3282</v>
      </c>
      <c r="F3054" s="16">
        <v>18010.599999999999</v>
      </c>
      <c r="G3054">
        <v>1</v>
      </c>
    </row>
    <row r="3055" spans="1:7" x14ac:dyDescent="0.3">
      <c r="A3055" t="s">
        <v>604</v>
      </c>
      <c r="B3055" t="s">
        <v>315</v>
      </c>
      <c r="C3055" t="s">
        <v>5333</v>
      </c>
      <c r="D3055" s="16">
        <v>119828.82</v>
      </c>
      <c r="E3055" s="16">
        <v>16050.1</v>
      </c>
      <c r="G3055">
        <v>97</v>
      </c>
    </row>
    <row r="3056" spans="1:7" x14ac:dyDescent="0.3">
      <c r="A3056" t="s">
        <v>6563</v>
      </c>
      <c r="B3056" t="s">
        <v>5332</v>
      </c>
      <c r="C3056" t="s">
        <v>5333</v>
      </c>
      <c r="D3056" s="16">
        <v>52814.49</v>
      </c>
      <c r="E3056" s="16" t="s">
        <v>3282</v>
      </c>
      <c r="F3056" s="16">
        <v>18853.169999999998</v>
      </c>
      <c r="G3056">
        <v>1</v>
      </c>
    </row>
    <row r="3057" spans="1:7" x14ac:dyDescent="0.3">
      <c r="A3057" t="s">
        <v>6563</v>
      </c>
      <c r="B3057" t="s">
        <v>5332</v>
      </c>
      <c r="C3057" t="s">
        <v>5334</v>
      </c>
      <c r="D3057" s="16">
        <v>50654.93</v>
      </c>
      <c r="E3057" s="16" t="s">
        <v>3282</v>
      </c>
      <c r="F3057" s="16">
        <v>18034.03</v>
      </c>
      <c r="G3057">
        <v>1</v>
      </c>
    </row>
    <row r="3058" spans="1:7" x14ac:dyDescent="0.3">
      <c r="A3058" t="s">
        <v>6563</v>
      </c>
      <c r="B3058" t="s">
        <v>5332</v>
      </c>
      <c r="C3058" t="s">
        <v>5335</v>
      </c>
      <c r="D3058" s="16">
        <v>38603.32</v>
      </c>
      <c r="E3058" s="16" t="s">
        <v>3282</v>
      </c>
      <c r="F3058" s="16">
        <v>13462.73</v>
      </c>
      <c r="G3058">
        <v>1</v>
      </c>
    </row>
    <row r="3059" spans="1:7" x14ac:dyDescent="0.3">
      <c r="A3059" t="s">
        <v>6563</v>
      </c>
      <c r="B3059" t="s">
        <v>5332</v>
      </c>
      <c r="C3059" t="s">
        <v>5336</v>
      </c>
      <c r="D3059" s="16">
        <v>52913.469999999994</v>
      </c>
      <c r="E3059" s="16" t="s">
        <v>3282</v>
      </c>
      <c r="F3059" s="16">
        <v>18890.72</v>
      </c>
      <c r="G3059">
        <v>1</v>
      </c>
    </row>
    <row r="3060" spans="1:7" x14ac:dyDescent="0.3">
      <c r="A3060" t="s">
        <v>6836</v>
      </c>
      <c r="B3060" t="s">
        <v>5338</v>
      </c>
      <c r="C3060" t="s">
        <v>5337</v>
      </c>
      <c r="D3060" s="16">
        <v>118919.17000000001</v>
      </c>
      <c r="E3060" s="16">
        <v>15898.87</v>
      </c>
      <c r="G3060">
        <v>97</v>
      </c>
    </row>
    <row r="3061" spans="1:7" x14ac:dyDescent="0.3">
      <c r="A3061" t="s">
        <v>6563</v>
      </c>
      <c r="B3061" t="s">
        <v>5332</v>
      </c>
      <c r="C3061" t="s">
        <v>5337</v>
      </c>
      <c r="D3061" s="16">
        <v>51493.649999999987</v>
      </c>
      <c r="E3061" s="16" t="s">
        <v>3282</v>
      </c>
      <c r="F3061" s="16">
        <v>18352.16</v>
      </c>
      <c r="G3061">
        <v>1</v>
      </c>
    </row>
    <row r="3062" spans="1:7" x14ac:dyDescent="0.3">
      <c r="A3062" t="s">
        <v>3965</v>
      </c>
      <c r="B3062" t="s">
        <v>5340</v>
      </c>
      <c r="C3062" t="s">
        <v>5339</v>
      </c>
      <c r="D3062" s="16">
        <v>60972.109999999993</v>
      </c>
      <c r="E3062" s="16" t="s">
        <v>3282</v>
      </c>
      <c r="F3062" s="16">
        <v>21947.45</v>
      </c>
      <c r="G3062">
        <v>1</v>
      </c>
    </row>
    <row r="3063" spans="1:7" x14ac:dyDescent="0.3">
      <c r="A3063" t="s">
        <v>6563</v>
      </c>
      <c r="B3063" t="s">
        <v>5332</v>
      </c>
      <c r="C3063" t="s">
        <v>5341</v>
      </c>
      <c r="D3063" s="16">
        <v>50593.860000000008</v>
      </c>
      <c r="E3063" s="16" t="s">
        <v>3282</v>
      </c>
      <c r="F3063" s="16">
        <v>18010.87</v>
      </c>
      <c r="G3063">
        <v>1</v>
      </c>
    </row>
    <row r="3064" spans="1:7" x14ac:dyDescent="0.3">
      <c r="A3064" t="s">
        <v>6563</v>
      </c>
      <c r="B3064" t="s">
        <v>5332</v>
      </c>
      <c r="C3064" t="s">
        <v>5342</v>
      </c>
      <c r="D3064" s="16">
        <v>54291.939999999995</v>
      </c>
      <c r="E3064" s="16" t="s">
        <v>3282</v>
      </c>
      <c r="F3064" s="16">
        <v>19413.59</v>
      </c>
      <c r="G3064">
        <v>1</v>
      </c>
    </row>
    <row r="3065" spans="1:7" x14ac:dyDescent="0.3">
      <c r="A3065" t="s">
        <v>6837</v>
      </c>
      <c r="B3065" t="s">
        <v>5344</v>
      </c>
      <c r="C3065" t="s">
        <v>5343</v>
      </c>
      <c r="D3065" s="16">
        <v>122722.04000000001</v>
      </c>
      <c r="E3065" s="16">
        <v>16469.72</v>
      </c>
      <c r="G3065">
        <v>97</v>
      </c>
    </row>
    <row r="3066" spans="1:7" x14ac:dyDescent="0.3">
      <c r="A3066" t="s">
        <v>6563</v>
      </c>
      <c r="B3066" t="s">
        <v>5332</v>
      </c>
      <c r="C3066" t="s">
        <v>5343</v>
      </c>
      <c r="D3066" s="16">
        <v>53502.85</v>
      </c>
      <c r="E3066" s="16" t="s">
        <v>3282</v>
      </c>
      <c r="F3066" s="16">
        <v>19114.28</v>
      </c>
      <c r="G3066">
        <v>1</v>
      </c>
    </row>
    <row r="3067" spans="1:7" x14ac:dyDescent="0.3">
      <c r="A3067" t="s">
        <v>6838</v>
      </c>
      <c r="B3067" t="s">
        <v>5346</v>
      </c>
      <c r="C3067" t="s">
        <v>5345</v>
      </c>
      <c r="D3067" s="16">
        <v>54614.37</v>
      </c>
      <c r="E3067" s="16" t="s">
        <v>3282</v>
      </c>
      <c r="F3067" s="16">
        <v>19535.89</v>
      </c>
      <c r="G3067">
        <v>1</v>
      </c>
    </row>
    <row r="3068" spans="1:7" x14ac:dyDescent="0.3">
      <c r="A3068" t="s">
        <v>6839</v>
      </c>
      <c r="B3068" t="s">
        <v>5332</v>
      </c>
      <c r="C3068" t="s">
        <v>5347</v>
      </c>
      <c r="D3068" s="16">
        <v>53502.99</v>
      </c>
      <c r="E3068" s="16" t="s">
        <v>3282</v>
      </c>
      <c r="F3068" s="16">
        <v>19114.330000000002</v>
      </c>
      <c r="G3068">
        <v>1</v>
      </c>
    </row>
    <row r="3069" spans="1:7" x14ac:dyDescent="0.3">
      <c r="A3069" t="s">
        <v>6839</v>
      </c>
      <c r="B3069" t="s">
        <v>5332</v>
      </c>
      <c r="C3069" t="s">
        <v>5348</v>
      </c>
      <c r="D3069" s="16">
        <v>48633.38</v>
      </c>
      <c r="E3069" s="16" t="s">
        <v>3282</v>
      </c>
      <c r="F3069" s="16">
        <v>17267.23</v>
      </c>
      <c r="G3069">
        <v>1</v>
      </c>
    </row>
    <row r="3070" spans="1:7" x14ac:dyDescent="0.3">
      <c r="A3070" t="s">
        <v>6840</v>
      </c>
      <c r="B3070" t="s">
        <v>5332</v>
      </c>
      <c r="C3070" t="s">
        <v>5349</v>
      </c>
      <c r="D3070" s="16">
        <v>51031.289999999994</v>
      </c>
      <c r="E3070" s="16" t="s">
        <v>3282</v>
      </c>
      <c r="F3070" s="16">
        <v>18176.79</v>
      </c>
      <c r="G3070">
        <v>1</v>
      </c>
    </row>
    <row r="3071" spans="1:7" x14ac:dyDescent="0.3">
      <c r="A3071" t="s">
        <v>6954</v>
      </c>
      <c r="B3071" t="s">
        <v>5939</v>
      </c>
      <c r="C3071" t="s">
        <v>5350</v>
      </c>
      <c r="D3071" s="16">
        <v>1817.44</v>
      </c>
      <c r="E3071" s="16" t="s">
        <v>3282</v>
      </c>
      <c r="F3071" s="16">
        <v>1.69</v>
      </c>
      <c r="G3071">
        <v>1</v>
      </c>
    </row>
    <row r="3072" spans="1:7" x14ac:dyDescent="0.3">
      <c r="A3072" t="s">
        <v>6955</v>
      </c>
      <c r="B3072" t="s">
        <v>5351</v>
      </c>
      <c r="C3072" t="s">
        <v>5350</v>
      </c>
      <c r="D3072" s="16">
        <v>1817.44</v>
      </c>
      <c r="E3072" s="16" t="s">
        <v>3282</v>
      </c>
      <c r="F3072" s="16">
        <v>1.69</v>
      </c>
      <c r="G3072">
        <v>1</v>
      </c>
    </row>
    <row r="3073" spans="1:7" x14ac:dyDescent="0.3">
      <c r="A3073" t="s">
        <v>6563</v>
      </c>
      <c r="B3073" t="s">
        <v>5332</v>
      </c>
      <c r="C3073" t="s">
        <v>5352</v>
      </c>
      <c r="D3073" s="16">
        <v>53508.79</v>
      </c>
      <c r="E3073" s="16" t="s">
        <v>3282</v>
      </c>
      <c r="F3073" s="16">
        <v>19116.53</v>
      </c>
      <c r="G3073">
        <v>1</v>
      </c>
    </row>
    <row r="3074" spans="1:7" x14ac:dyDescent="0.3">
      <c r="A3074" t="s">
        <v>6563</v>
      </c>
      <c r="B3074" t="s">
        <v>5332</v>
      </c>
      <c r="C3074" t="s">
        <v>5353</v>
      </c>
      <c r="D3074" s="16">
        <v>54310.62999999999</v>
      </c>
      <c r="E3074" s="16" t="s">
        <v>3282</v>
      </c>
      <c r="F3074" s="16">
        <v>19420.68</v>
      </c>
      <c r="G3074">
        <v>1</v>
      </c>
    </row>
    <row r="3075" spans="1:7" x14ac:dyDescent="0.3">
      <c r="A3075" t="s">
        <v>6841</v>
      </c>
      <c r="B3075" t="s">
        <v>5355</v>
      </c>
      <c r="C3075" t="s">
        <v>5354</v>
      </c>
      <c r="D3075" s="16">
        <v>113052.45999999999</v>
      </c>
      <c r="E3075" s="16">
        <v>15381.96</v>
      </c>
      <c r="G3075">
        <v>97</v>
      </c>
    </row>
    <row r="3076" spans="1:7" x14ac:dyDescent="0.3">
      <c r="A3076" t="s">
        <v>6563</v>
      </c>
      <c r="B3076" t="s">
        <v>5332</v>
      </c>
      <c r="C3076" t="s">
        <v>5354</v>
      </c>
      <c r="D3076" s="16">
        <v>51306.8</v>
      </c>
      <c r="E3076" s="16" t="s">
        <v>3282</v>
      </c>
      <c r="F3076" s="16">
        <v>18281.29</v>
      </c>
      <c r="G3076">
        <v>1</v>
      </c>
    </row>
    <row r="3077" spans="1:7" x14ac:dyDescent="0.3">
      <c r="A3077" t="s">
        <v>6563</v>
      </c>
      <c r="B3077" t="s">
        <v>5332</v>
      </c>
      <c r="C3077" t="s">
        <v>5356</v>
      </c>
      <c r="D3077" s="16">
        <v>50587.13</v>
      </c>
      <c r="E3077" s="16" t="s">
        <v>3282</v>
      </c>
      <c r="F3077" s="16">
        <v>18008.310000000001</v>
      </c>
      <c r="G3077">
        <v>1</v>
      </c>
    </row>
    <row r="3078" spans="1:7" x14ac:dyDescent="0.3">
      <c r="A3078" t="s">
        <v>6842</v>
      </c>
      <c r="B3078" t="s">
        <v>5358</v>
      </c>
      <c r="C3078" t="s">
        <v>5357</v>
      </c>
      <c r="D3078" s="16">
        <v>56820.92</v>
      </c>
      <c r="E3078" s="16" t="s">
        <v>3282</v>
      </c>
      <c r="F3078" s="16">
        <v>20372.849999999999</v>
      </c>
      <c r="G3078">
        <v>1</v>
      </c>
    </row>
    <row r="3079" spans="1:7" x14ac:dyDescent="0.3">
      <c r="A3079" t="s">
        <v>6843</v>
      </c>
      <c r="B3079" t="s">
        <v>5332</v>
      </c>
      <c r="C3079" t="s">
        <v>1156</v>
      </c>
      <c r="D3079" s="16">
        <v>48633.38</v>
      </c>
      <c r="E3079" s="16" t="s">
        <v>3282</v>
      </c>
      <c r="F3079" s="16">
        <v>17267.23</v>
      </c>
      <c r="G3079">
        <v>1</v>
      </c>
    </row>
    <row r="3080" spans="1:7" x14ac:dyDescent="0.3">
      <c r="A3080" t="s">
        <v>6844</v>
      </c>
      <c r="B3080" t="s">
        <v>5360</v>
      </c>
      <c r="C3080" t="s">
        <v>5359</v>
      </c>
      <c r="D3080" s="16">
        <v>65155.77</v>
      </c>
      <c r="E3080" s="16">
        <v>4238.1899999999996</v>
      </c>
      <c r="G3080">
        <v>99</v>
      </c>
    </row>
    <row r="3081" spans="1:7" x14ac:dyDescent="0.3">
      <c r="A3081" t="s">
        <v>6845</v>
      </c>
      <c r="B3081" t="s">
        <v>5362</v>
      </c>
      <c r="C3081" t="s">
        <v>5361</v>
      </c>
      <c r="D3081" s="16">
        <v>49321.009999999995</v>
      </c>
      <c r="E3081" s="16">
        <v>877.22</v>
      </c>
      <c r="G3081">
        <v>97</v>
      </c>
    </row>
    <row r="3082" spans="1:7" x14ac:dyDescent="0.3">
      <c r="A3082" t="s">
        <v>6846</v>
      </c>
      <c r="B3082" t="s">
        <v>5364</v>
      </c>
      <c r="C3082" t="s">
        <v>5363</v>
      </c>
      <c r="D3082" s="16">
        <v>80875.839999999997</v>
      </c>
      <c r="E3082" s="16">
        <v>8214.07</v>
      </c>
      <c r="G3082">
        <v>78</v>
      </c>
    </row>
    <row r="3083" spans="1:7" x14ac:dyDescent="0.3">
      <c r="A3083" t="s">
        <v>6847</v>
      </c>
      <c r="B3083" t="s">
        <v>5366</v>
      </c>
      <c r="C3083" t="s">
        <v>5365</v>
      </c>
      <c r="D3083" s="16">
        <v>158543.70000000001</v>
      </c>
      <c r="E3083" s="16">
        <v>14440.72</v>
      </c>
      <c r="G3083">
        <v>165</v>
      </c>
    </row>
    <row r="3084" spans="1:7" x14ac:dyDescent="0.3">
      <c r="A3084" t="s">
        <v>6848</v>
      </c>
      <c r="B3084" t="s">
        <v>5368</v>
      </c>
      <c r="C3084" t="s">
        <v>5367</v>
      </c>
      <c r="D3084" s="16">
        <v>48434.1</v>
      </c>
      <c r="E3084" s="16">
        <v>4172.1499999999996</v>
      </c>
      <c r="G3084">
        <v>97</v>
      </c>
    </row>
    <row r="3085" spans="1:7" x14ac:dyDescent="0.3">
      <c r="A3085" t="s">
        <v>6849</v>
      </c>
      <c r="B3085" t="s">
        <v>5370</v>
      </c>
      <c r="C3085" t="s">
        <v>5369</v>
      </c>
      <c r="D3085" s="16">
        <v>50093.85</v>
      </c>
      <c r="E3085" s="16">
        <v>4317.83</v>
      </c>
      <c r="G3085">
        <v>94</v>
      </c>
    </row>
    <row r="3086" spans="1:7" x14ac:dyDescent="0.3">
      <c r="A3086" t="s">
        <v>6850</v>
      </c>
      <c r="B3086" t="s">
        <v>5372</v>
      </c>
      <c r="C3086" t="s">
        <v>5371</v>
      </c>
      <c r="D3086" s="16">
        <v>76678.27</v>
      </c>
      <c r="E3086" s="16">
        <v>6594.42</v>
      </c>
      <c r="G3086">
        <v>92</v>
      </c>
    </row>
    <row r="3087" spans="1:7" x14ac:dyDescent="0.3">
      <c r="A3087" t="s">
        <v>6851</v>
      </c>
      <c r="B3087" t="s">
        <v>5374</v>
      </c>
      <c r="C3087" t="s">
        <v>5373</v>
      </c>
      <c r="D3087" s="16">
        <v>80581.73000000001</v>
      </c>
      <c r="E3087" s="16">
        <v>6835.93</v>
      </c>
      <c r="G3087">
        <v>61</v>
      </c>
    </row>
    <row r="3088" spans="1:7" x14ac:dyDescent="0.3">
      <c r="A3088" t="s">
        <v>6852</v>
      </c>
      <c r="B3088" t="s">
        <v>5376</v>
      </c>
      <c r="C3088" t="s">
        <v>5375</v>
      </c>
      <c r="D3088" s="16">
        <v>62204.509999999987</v>
      </c>
      <c r="E3088" s="16">
        <v>5497.77</v>
      </c>
      <c r="G3088">
        <v>34</v>
      </c>
    </row>
    <row r="3089" spans="1:7" x14ac:dyDescent="0.3">
      <c r="A3089" t="s">
        <v>6853</v>
      </c>
      <c r="B3089" t="s">
        <v>5378</v>
      </c>
      <c r="C3089" t="s">
        <v>5377</v>
      </c>
      <c r="D3089" s="16">
        <v>148378.27000000002</v>
      </c>
      <c r="E3089" s="16">
        <v>11204.74</v>
      </c>
      <c r="G3089">
        <v>65</v>
      </c>
    </row>
    <row r="3090" spans="1:7" x14ac:dyDescent="0.3">
      <c r="A3090" t="s">
        <v>6696</v>
      </c>
      <c r="B3090" t="s">
        <v>5033</v>
      </c>
      <c r="C3090" t="s">
        <v>5379</v>
      </c>
      <c r="D3090" s="16">
        <v>40686.85</v>
      </c>
      <c r="E3090" s="16">
        <v>4283.54</v>
      </c>
      <c r="F3090" s="16">
        <v>1932.43</v>
      </c>
      <c r="G3090">
        <v>9</v>
      </c>
    </row>
    <row r="3091" spans="1:7" x14ac:dyDescent="0.3">
      <c r="A3091" t="s">
        <v>7999</v>
      </c>
      <c r="B3091" t="s">
        <v>6220</v>
      </c>
      <c r="C3091" t="s">
        <v>5381</v>
      </c>
      <c r="D3091" s="16">
        <v>113064.31</v>
      </c>
      <c r="E3091" s="16">
        <v>12862.77</v>
      </c>
      <c r="G3091">
        <v>114</v>
      </c>
    </row>
    <row r="3092" spans="1:7" x14ac:dyDescent="0.3">
      <c r="A3092" t="s">
        <v>6854</v>
      </c>
      <c r="B3092" t="s">
        <v>5383</v>
      </c>
      <c r="C3092" t="s">
        <v>5382</v>
      </c>
      <c r="D3092" s="16">
        <v>118890.26000000001</v>
      </c>
      <c r="E3092" s="16">
        <v>10819.33</v>
      </c>
      <c r="G3092">
        <v>60</v>
      </c>
    </row>
    <row r="3093" spans="1:7" x14ac:dyDescent="0.3">
      <c r="A3093" t="s">
        <v>6855</v>
      </c>
      <c r="B3093" t="s">
        <v>5385</v>
      </c>
      <c r="C3093" t="s">
        <v>5384</v>
      </c>
      <c r="D3093" s="16">
        <v>83555.37</v>
      </c>
      <c r="E3093" s="16">
        <v>6283.49</v>
      </c>
      <c r="F3093" s="16">
        <v>13095.82</v>
      </c>
      <c r="G3093">
        <v>1</v>
      </c>
    </row>
    <row r="3094" spans="1:7" x14ac:dyDescent="0.3">
      <c r="A3094" t="s">
        <v>6856</v>
      </c>
      <c r="B3094" t="s">
        <v>5387</v>
      </c>
      <c r="C3094" t="s">
        <v>5386</v>
      </c>
      <c r="D3094" s="16">
        <v>81380.160000000003</v>
      </c>
      <c r="E3094" s="16">
        <v>6157.28</v>
      </c>
      <c r="G3094">
        <v>107</v>
      </c>
    </row>
    <row r="3095" spans="1:7" x14ac:dyDescent="0.3">
      <c r="A3095" t="s">
        <v>6857</v>
      </c>
      <c r="B3095" t="s">
        <v>5389</v>
      </c>
      <c r="C3095" t="s">
        <v>5388</v>
      </c>
      <c r="D3095" s="16">
        <v>109240.09</v>
      </c>
      <c r="E3095" s="16">
        <v>7101.02</v>
      </c>
      <c r="G3095">
        <v>106</v>
      </c>
    </row>
    <row r="3096" spans="1:7" x14ac:dyDescent="0.3">
      <c r="A3096" t="s">
        <v>6858</v>
      </c>
      <c r="B3096" t="s">
        <v>5391</v>
      </c>
      <c r="C3096" t="s">
        <v>5390</v>
      </c>
      <c r="D3096" s="16">
        <v>70992.080000000016</v>
      </c>
      <c r="E3096" s="16">
        <v>5329.84</v>
      </c>
      <c r="F3096" s="16">
        <v>10973.93</v>
      </c>
      <c r="G3096">
        <v>1</v>
      </c>
    </row>
    <row r="3097" spans="1:7" x14ac:dyDescent="0.3">
      <c r="A3097" t="s">
        <v>6859</v>
      </c>
      <c r="B3097" t="s">
        <v>5393</v>
      </c>
      <c r="C3097" t="s">
        <v>5392</v>
      </c>
      <c r="D3097" s="16">
        <v>71677.650000000009</v>
      </c>
      <c r="E3097" s="16">
        <v>5381.88</v>
      </c>
      <c r="F3097" s="16">
        <v>11089.73</v>
      </c>
      <c r="G3097">
        <v>1</v>
      </c>
    </row>
    <row r="3098" spans="1:7" x14ac:dyDescent="0.3">
      <c r="A3098" t="s">
        <v>6860</v>
      </c>
      <c r="B3098" t="s">
        <v>5395</v>
      </c>
      <c r="C3098" t="s">
        <v>5394</v>
      </c>
      <c r="D3098" s="16">
        <v>41933.97</v>
      </c>
      <c r="E3098" s="16">
        <v>3729.85</v>
      </c>
      <c r="G3098">
        <v>82</v>
      </c>
    </row>
    <row r="3099" spans="1:7" x14ac:dyDescent="0.3">
      <c r="A3099" t="s">
        <v>6861</v>
      </c>
      <c r="B3099" t="s">
        <v>4042</v>
      </c>
      <c r="C3099" t="s">
        <v>5396</v>
      </c>
      <c r="D3099" s="16">
        <v>10270.49</v>
      </c>
      <c r="E3099" s="16" t="s">
        <v>3282</v>
      </c>
      <c r="F3099" s="16">
        <v>2715.8</v>
      </c>
      <c r="G3099">
        <v>1</v>
      </c>
    </row>
    <row r="3100" spans="1:7" x14ac:dyDescent="0.3">
      <c r="A3100" t="s">
        <v>6563</v>
      </c>
      <c r="B3100" t="s">
        <v>5332</v>
      </c>
      <c r="C3100" t="s">
        <v>5397</v>
      </c>
      <c r="D3100" s="16">
        <v>59152.05</v>
      </c>
      <c r="E3100" s="16" t="s">
        <v>3282</v>
      </c>
      <c r="F3100" s="16">
        <v>21257.07</v>
      </c>
      <c r="G3100">
        <v>1</v>
      </c>
    </row>
    <row r="3101" spans="1:7" x14ac:dyDescent="0.3">
      <c r="A3101" t="s">
        <v>6862</v>
      </c>
      <c r="B3101" t="s">
        <v>5399</v>
      </c>
      <c r="C3101" t="s">
        <v>5398</v>
      </c>
      <c r="D3101" s="16">
        <v>113595.99</v>
      </c>
      <c r="E3101" s="16">
        <v>10331.59</v>
      </c>
      <c r="G3101">
        <v>86</v>
      </c>
    </row>
    <row r="3102" spans="1:7" x14ac:dyDescent="0.3">
      <c r="A3102" t="s">
        <v>6268</v>
      </c>
      <c r="B3102" t="s">
        <v>4042</v>
      </c>
      <c r="C3102" t="s">
        <v>5398</v>
      </c>
      <c r="D3102" s="16">
        <v>7100.4699999999993</v>
      </c>
      <c r="E3102" s="16" t="s">
        <v>3282</v>
      </c>
      <c r="F3102" s="16">
        <v>1513.38</v>
      </c>
      <c r="G3102">
        <v>1</v>
      </c>
    </row>
    <row r="3103" spans="1:7" x14ac:dyDescent="0.3">
      <c r="A3103" t="s">
        <v>6863</v>
      </c>
      <c r="B3103" t="s">
        <v>5401</v>
      </c>
      <c r="C3103" t="s">
        <v>5400</v>
      </c>
      <c r="D3103" s="16">
        <v>162558.32</v>
      </c>
      <c r="E3103" s="16">
        <v>21127.13</v>
      </c>
      <c r="G3103">
        <v>94</v>
      </c>
    </row>
    <row r="3104" spans="1:7" x14ac:dyDescent="0.3">
      <c r="A3104" t="s">
        <v>6563</v>
      </c>
      <c r="B3104" t="s">
        <v>5332</v>
      </c>
      <c r="C3104" t="s">
        <v>5400</v>
      </c>
      <c r="D3104" s="16">
        <v>59119.509999999987</v>
      </c>
      <c r="E3104" s="16" t="s">
        <v>3282</v>
      </c>
      <c r="F3104" s="16">
        <v>21244.74</v>
      </c>
      <c r="G3104">
        <v>1</v>
      </c>
    </row>
    <row r="3105" spans="1:7" x14ac:dyDescent="0.3">
      <c r="A3105" t="s">
        <v>6864</v>
      </c>
      <c r="B3105" t="s">
        <v>5403</v>
      </c>
      <c r="C3105" t="s">
        <v>5402</v>
      </c>
      <c r="D3105" s="16">
        <v>153232.54999999999</v>
      </c>
      <c r="E3105" s="16">
        <v>19654.439999999999</v>
      </c>
      <c r="G3105">
        <v>94</v>
      </c>
    </row>
    <row r="3106" spans="1:7" x14ac:dyDescent="0.3">
      <c r="A3106" t="s">
        <v>6563</v>
      </c>
      <c r="B3106" t="s">
        <v>5332</v>
      </c>
      <c r="C3106" t="s">
        <v>5402</v>
      </c>
      <c r="D3106" s="16">
        <v>60353.829999999994</v>
      </c>
      <c r="E3106" s="16" t="s">
        <v>3282</v>
      </c>
      <c r="F3106" s="16">
        <v>21712.92</v>
      </c>
      <c r="G3106">
        <v>1</v>
      </c>
    </row>
    <row r="3107" spans="1:7" x14ac:dyDescent="0.3">
      <c r="A3107" t="s">
        <v>6563</v>
      </c>
      <c r="B3107" t="s">
        <v>5332</v>
      </c>
      <c r="C3107" t="s">
        <v>5404</v>
      </c>
      <c r="D3107" s="16">
        <v>55437.41</v>
      </c>
      <c r="E3107" s="16" t="s">
        <v>3282</v>
      </c>
      <c r="F3107" s="16">
        <v>19848.07</v>
      </c>
      <c r="G3107">
        <v>1</v>
      </c>
    </row>
    <row r="3108" spans="1:7" x14ac:dyDescent="0.3">
      <c r="A3108" t="s">
        <v>6865</v>
      </c>
      <c r="B3108" t="s">
        <v>5406</v>
      </c>
      <c r="C3108" t="s">
        <v>5405</v>
      </c>
      <c r="D3108" s="16">
        <v>154949.53999999998</v>
      </c>
      <c r="E3108" s="16">
        <v>19714.95</v>
      </c>
      <c r="G3108">
        <v>94</v>
      </c>
    </row>
    <row r="3109" spans="1:7" x14ac:dyDescent="0.3">
      <c r="A3109" t="s">
        <v>6563</v>
      </c>
      <c r="B3109" t="s">
        <v>5332</v>
      </c>
      <c r="C3109" t="s">
        <v>5405</v>
      </c>
      <c r="D3109" s="16">
        <v>53959.94999999999</v>
      </c>
      <c r="E3109" s="16" t="s">
        <v>3282</v>
      </c>
      <c r="F3109" s="16">
        <v>19287.66</v>
      </c>
      <c r="G3109">
        <v>1</v>
      </c>
    </row>
    <row r="3110" spans="1:7" x14ac:dyDescent="0.3">
      <c r="A3110" t="s">
        <v>6563</v>
      </c>
      <c r="B3110" t="s">
        <v>5332</v>
      </c>
      <c r="C3110" t="s">
        <v>5407</v>
      </c>
      <c r="D3110" s="16">
        <v>56105.340000000004</v>
      </c>
      <c r="E3110" s="16" t="s">
        <v>3282</v>
      </c>
      <c r="F3110" s="16">
        <v>20101.43</v>
      </c>
      <c r="G3110">
        <v>1</v>
      </c>
    </row>
    <row r="3111" spans="1:7" x14ac:dyDescent="0.3">
      <c r="A3111" t="s">
        <v>6866</v>
      </c>
      <c r="B3111" t="s">
        <v>5409</v>
      </c>
      <c r="C3111" t="s">
        <v>5408</v>
      </c>
      <c r="D3111" s="16">
        <v>152602.5</v>
      </c>
      <c r="E3111" s="16">
        <v>19430.310000000001</v>
      </c>
      <c r="G3111">
        <v>94</v>
      </c>
    </row>
    <row r="3112" spans="1:7" x14ac:dyDescent="0.3">
      <c r="A3112" t="s">
        <v>6563</v>
      </c>
      <c r="B3112" t="s">
        <v>5332</v>
      </c>
      <c r="C3112" t="s">
        <v>5408</v>
      </c>
      <c r="D3112" s="16">
        <v>59012.63</v>
      </c>
      <c r="E3112" s="16" t="s">
        <v>3282</v>
      </c>
      <c r="F3112" s="16">
        <v>21204.2</v>
      </c>
      <c r="G3112">
        <v>1</v>
      </c>
    </row>
    <row r="3113" spans="1:7" x14ac:dyDescent="0.3">
      <c r="A3113" t="s">
        <v>6563</v>
      </c>
      <c r="B3113" t="s">
        <v>5332</v>
      </c>
      <c r="C3113" t="s">
        <v>5410</v>
      </c>
      <c r="D3113" s="16">
        <v>60675.920000000013</v>
      </c>
      <c r="E3113" s="16" t="s">
        <v>3282</v>
      </c>
      <c r="F3113" s="16">
        <v>21835.09</v>
      </c>
      <c r="G3113">
        <v>1</v>
      </c>
    </row>
    <row r="3114" spans="1:7" x14ac:dyDescent="0.3">
      <c r="A3114" t="s">
        <v>6867</v>
      </c>
      <c r="B3114" t="s">
        <v>5412</v>
      </c>
      <c r="C3114" t="s">
        <v>5411</v>
      </c>
      <c r="D3114" s="16">
        <v>136988.87000000002</v>
      </c>
      <c r="E3114" s="16">
        <v>12377.15</v>
      </c>
      <c r="G3114">
        <v>105</v>
      </c>
    </row>
    <row r="3115" spans="1:7" x14ac:dyDescent="0.3">
      <c r="A3115" t="s">
        <v>6563</v>
      </c>
      <c r="B3115" t="s">
        <v>5332</v>
      </c>
      <c r="C3115" t="s">
        <v>5413</v>
      </c>
      <c r="D3115" s="16">
        <v>62987.840000000011</v>
      </c>
      <c r="E3115" s="16" t="s">
        <v>3282</v>
      </c>
      <c r="F3115" s="16">
        <v>22712.03</v>
      </c>
      <c r="G3115">
        <v>1</v>
      </c>
    </row>
    <row r="3116" spans="1:7" x14ac:dyDescent="0.3">
      <c r="A3116" t="s">
        <v>6868</v>
      </c>
      <c r="B3116" t="s">
        <v>5415</v>
      </c>
      <c r="C3116" t="s">
        <v>5414</v>
      </c>
      <c r="D3116" s="16">
        <v>65818.290000000008</v>
      </c>
      <c r="E3116" s="16">
        <v>7431.94</v>
      </c>
      <c r="G3116">
        <v>105</v>
      </c>
    </row>
    <row r="3117" spans="1:7" x14ac:dyDescent="0.3">
      <c r="A3117" t="s">
        <v>6563</v>
      </c>
      <c r="B3117" t="s">
        <v>5332</v>
      </c>
      <c r="C3117" t="s">
        <v>5416</v>
      </c>
      <c r="D3117" s="16">
        <v>60322.020000000004</v>
      </c>
      <c r="E3117" s="16" t="s">
        <v>3282</v>
      </c>
      <c r="F3117" s="16">
        <v>21700.86</v>
      </c>
      <c r="G3117">
        <v>1</v>
      </c>
    </row>
    <row r="3118" spans="1:7" x14ac:dyDescent="0.3">
      <c r="A3118" t="s">
        <v>6563</v>
      </c>
      <c r="B3118" t="s">
        <v>5332</v>
      </c>
      <c r="C3118" t="s">
        <v>5417</v>
      </c>
      <c r="D3118" s="16">
        <v>55667.349999999991</v>
      </c>
      <c r="E3118" s="16" t="s">
        <v>3282</v>
      </c>
      <c r="F3118" s="16">
        <v>19935.29</v>
      </c>
      <c r="G3118">
        <v>1</v>
      </c>
    </row>
    <row r="3119" spans="1:7" x14ac:dyDescent="0.3">
      <c r="A3119" t="s">
        <v>6563</v>
      </c>
      <c r="B3119" t="s">
        <v>5332</v>
      </c>
      <c r="C3119" t="s">
        <v>5418</v>
      </c>
      <c r="D3119" s="16">
        <v>57525.570000000007</v>
      </c>
      <c r="E3119" s="16" t="s">
        <v>3282</v>
      </c>
      <c r="F3119" s="16">
        <v>20640.14</v>
      </c>
      <c r="G3119">
        <v>1</v>
      </c>
    </row>
    <row r="3120" spans="1:7" x14ac:dyDescent="0.3">
      <c r="A3120" t="s">
        <v>6563</v>
      </c>
      <c r="B3120" t="s">
        <v>5332</v>
      </c>
      <c r="C3120" t="s">
        <v>5419</v>
      </c>
      <c r="D3120" s="16">
        <v>58406.750000000015</v>
      </c>
      <c r="E3120" s="16" t="s">
        <v>3282</v>
      </c>
      <c r="F3120" s="16">
        <v>20974.37</v>
      </c>
      <c r="G3120">
        <v>1</v>
      </c>
    </row>
    <row r="3121" spans="1:7" x14ac:dyDescent="0.3">
      <c r="A3121" t="s">
        <v>6563</v>
      </c>
      <c r="B3121" t="s">
        <v>5332</v>
      </c>
      <c r="C3121" t="s">
        <v>5420</v>
      </c>
      <c r="D3121" s="16">
        <v>62219.15</v>
      </c>
      <c r="E3121" s="16" t="s">
        <v>3282</v>
      </c>
      <c r="F3121" s="16">
        <v>22420.46</v>
      </c>
      <c r="G3121">
        <v>1</v>
      </c>
    </row>
    <row r="3122" spans="1:7" x14ac:dyDescent="0.3">
      <c r="A3122" t="s">
        <v>6563</v>
      </c>
      <c r="B3122" t="s">
        <v>5332</v>
      </c>
      <c r="C3122" t="s">
        <v>5421</v>
      </c>
      <c r="D3122" s="16">
        <v>57265.070000000007</v>
      </c>
      <c r="E3122" s="16" t="s">
        <v>3282</v>
      </c>
      <c r="F3122" s="16">
        <v>20541.330000000002</v>
      </c>
      <c r="G3122">
        <v>1</v>
      </c>
    </row>
    <row r="3123" spans="1:7" x14ac:dyDescent="0.3">
      <c r="A3123" t="s">
        <v>6563</v>
      </c>
      <c r="B3123" t="s">
        <v>5332</v>
      </c>
      <c r="C3123" t="s">
        <v>5422</v>
      </c>
      <c r="D3123" s="16">
        <v>64424.1</v>
      </c>
      <c r="E3123" s="16" t="s">
        <v>3282</v>
      </c>
      <c r="F3123" s="16">
        <v>23256.82</v>
      </c>
      <c r="G3123">
        <v>1</v>
      </c>
    </row>
    <row r="3124" spans="1:7" x14ac:dyDescent="0.3">
      <c r="A3124" t="s">
        <v>6563</v>
      </c>
      <c r="B3124" t="s">
        <v>5332</v>
      </c>
      <c r="C3124" t="s">
        <v>5423</v>
      </c>
      <c r="D3124" s="16">
        <v>58594.22</v>
      </c>
      <c r="E3124" s="16" t="s">
        <v>3282</v>
      </c>
      <c r="F3124" s="16">
        <v>21045.49</v>
      </c>
      <c r="G3124">
        <v>1</v>
      </c>
    </row>
    <row r="3125" spans="1:7" x14ac:dyDescent="0.3">
      <c r="A3125" t="s">
        <v>6869</v>
      </c>
      <c r="B3125" t="s">
        <v>5425</v>
      </c>
      <c r="C3125" t="s">
        <v>5424</v>
      </c>
      <c r="D3125" s="16">
        <v>141503.58000000002</v>
      </c>
      <c r="E3125" s="16">
        <v>18348.61</v>
      </c>
      <c r="G3125">
        <v>86</v>
      </c>
    </row>
    <row r="3126" spans="1:7" x14ac:dyDescent="0.3">
      <c r="A3126" t="s">
        <v>6563</v>
      </c>
      <c r="B3126" t="s">
        <v>5332</v>
      </c>
      <c r="C3126" t="s">
        <v>5424</v>
      </c>
      <c r="D3126" s="16">
        <v>57693.52</v>
      </c>
      <c r="E3126" s="16" t="s">
        <v>3282</v>
      </c>
      <c r="F3126" s="16">
        <v>20703.84</v>
      </c>
      <c r="G3126">
        <v>1</v>
      </c>
    </row>
    <row r="3127" spans="1:7" x14ac:dyDescent="0.3">
      <c r="A3127" t="s">
        <v>6563</v>
      </c>
      <c r="B3127" t="s">
        <v>5332</v>
      </c>
      <c r="C3127" t="s">
        <v>5426</v>
      </c>
      <c r="D3127" s="16">
        <v>43464.07</v>
      </c>
      <c r="E3127" s="16" t="s">
        <v>3282</v>
      </c>
      <c r="F3127" s="16">
        <v>15306.46</v>
      </c>
      <c r="G3127">
        <v>1</v>
      </c>
    </row>
    <row r="3128" spans="1:7" x14ac:dyDescent="0.3">
      <c r="A3128" t="s">
        <v>6870</v>
      </c>
      <c r="B3128" t="s">
        <v>5428</v>
      </c>
      <c r="C3128" t="s">
        <v>5427</v>
      </c>
      <c r="D3128" s="16">
        <v>103583.09000000001</v>
      </c>
      <c r="E3128" s="16">
        <v>13794.25</v>
      </c>
      <c r="G3128">
        <v>86</v>
      </c>
    </row>
    <row r="3129" spans="1:7" x14ac:dyDescent="0.3">
      <c r="A3129" t="s">
        <v>6563</v>
      </c>
      <c r="B3129" t="s">
        <v>5332</v>
      </c>
      <c r="C3129" t="s">
        <v>5427</v>
      </c>
      <c r="D3129" s="16">
        <v>47161.39</v>
      </c>
      <c r="E3129" s="16" t="s">
        <v>3282</v>
      </c>
      <c r="F3129" s="16">
        <v>16708.89</v>
      </c>
      <c r="G3129">
        <v>1</v>
      </c>
    </row>
    <row r="3130" spans="1:7" x14ac:dyDescent="0.3">
      <c r="A3130" t="s">
        <v>6871</v>
      </c>
      <c r="B3130" t="s">
        <v>5430</v>
      </c>
      <c r="C3130" t="s">
        <v>5429</v>
      </c>
      <c r="D3130" s="16">
        <v>140322.04</v>
      </c>
      <c r="E3130" s="16">
        <v>12946.93</v>
      </c>
      <c r="G3130">
        <v>153</v>
      </c>
    </row>
    <row r="3131" spans="1:7" x14ac:dyDescent="0.3">
      <c r="A3131" t="s">
        <v>6872</v>
      </c>
      <c r="B3131" t="s">
        <v>5432</v>
      </c>
      <c r="C3131" t="s">
        <v>5431</v>
      </c>
      <c r="D3131" s="16">
        <v>53503.08</v>
      </c>
      <c r="E3131" s="16">
        <v>4625.43</v>
      </c>
      <c r="G3131">
        <v>71</v>
      </c>
    </row>
    <row r="3132" spans="1:7" x14ac:dyDescent="0.3">
      <c r="A3132" t="s">
        <v>6873</v>
      </c>
      <c r="B3132" t="s">
        <v>5434</v>
      </c>
      <c r="C3132" t="s">
        <v>5433</v>
      </c>
      <c r="D3132" s="16">
        <v>25051.96</v>
      </c>
      <c r="E3132" s="16">
        <v>1924.11</v>
      </c>
      <c r="G3132">
        <v>195</v>
      </c>
    </row>
    <row r="3133" spans="1:7" x14ac:dyDescent="0.3">
      <c r="A3133" t="s">
        <v>6874</v>
      </c>
      <c r="B3133" t="s">
        <v>5436</v>
      </c>
      <c r="C3133" t="s">
        <v>5435</v>
      </c>
      <c r="D3133" s="16">
        <v>181655.4</v>
      </c>
      <c r="E3133" s="16">
        <v>15392.37</v>
      </c>
      <c r="G3133">
        <v>106</v>
      </c>
    </row>
    <row r="3134" spans="1:7" x14ac:dyDescent="0.3">
      <c r="A3134" t="s">
        <v>6875</v>
      </c>
      <c r="B3134" t="s">
        <v>5438</v>
      </c>
      <c r="C3134" t="s">
        <v>5437</v>
      </c>
      <c r="D3134" s="16">
        <v>35820.379999999997</v>
      </c>
      <c r="E3134" s="16">
        <v>2310.9299999999998</v>
      </c>
      <c r="G3134">
        <v>128</v>
      </c>
    </row>
    <row r="3135" spans="1:7" x14ac:dyDescent="0.3">
      <c r="A3135" t="s">
        <v>6877</v>
      </c>
      <c r="B3135" t="s">
        <v>5440</v>
      </c>
      <c r="C3135" t="s">
        <v>5439</v>
      </c>
      <c r="D3135" s="16">
        <v>29002.61</v>
      </c>
      <c r="E3135" s="16">
        <v>3041.01</v>
      </c>
      <c r="G3135">
        <v>89</v>
      </c>
    </row>
    <row r="3136" spans="1:7" x14ac:dyDescent="0.3">
      <c r="A3136" t="s">
        <v>6878</v>
      </c>
      <c r="B3136" t="s">
        <v>6221</v>
      </c>
      <c r="C3136" t="s">
        <v>5439</v>
      </c>
      <c r="D3136" s="16">
        <v>4984.66</v>
      </c>
      <c r="E3136" s="16" t="s">
        <v>3282</v>
      </c>
      <c r="F3136" s="16">
        <v>670.1</v>
      </c>
      <c r="G3136">
        <v>1</v>
      </c>
    </row>
    <row r="3137" spans="1:7" x14ac:dyDescent="0.3">
      <c r="A3137" t="s">
        <v>6879</v>
      </c>
      <c r="B3137" t="s">
        <v>5442</v>
      </c>
      <c r="C3137" t="s">
        <v>5441</v>
      </c>
      <c r="D3137" s="16">
        <v>43529.22</v>
      </c>
      <c r="E3137" s="16">
        <v>4283.6499999999996</v>
      </c>
      <c r="G3137">
        <v>100</v>
      </c>
    </row>
    <row r="3138" spans="1:7" x14ac:dyDescent="0.3">
      <c r="A3138" t="s">
        <v>6878</v>
      </c>
      <c r="B3138" t="s">
        <v>6221</v>
      </c>
      <c r="C3138" t="s">
        <v>5441</v>
      </c>
      <c r="D3138" s="16">
        <v>4736.55</v>
      </c>
      <c r="E3138" s="16" t="s">
        <v>3282</v>
      </c>
      <c r="F3138" s="16">
        <v>575.99</v>
      </c>
      <c r="G3138">
        <v>1</v>
      </c>
    </row>
    <row r="3139" spans="1:7" x14ac:dyDescent="0.3">
      <c r="A3139" t="s">
        <v>6880</v>
      </c>
      <c r="B3139" t="s">
        <v>5444</v>
      </c>
      <c r="C3139" t="s">
        <v>5443</v>
      </c>
      <c r="D3139" s="16">
        <v>55067.94</v>
      </c>
      <c r="E3139" s="16">
        <v>5464.13</v>
      </c>
      <c r="G3139">
        <v>89</v>
      </c>
    </row>
    <row r="3140" spans="1:7" x14ac:dyDescent="0.3">
      <c r="A3140" t="s">
        <v>6878</v>
      </c>
      <c r="B3140" t="s">
        <v>6221</v>
      </c>
      <c r="C3140" t="s">
        <v>5443</v>
      </c>
      <c r="D3140" s="16">
        <v>5761.16</v>
      </c>
      <c r="E3140" s="16" t="s">
        <v>3282</v>
      </c>
      <c r="F3140" s="16">
        <v>964.63</v>
      </c>
      <c r="G3140">
        <v>1</v>
      </c>
    </row>
    <row r="3141" spans="1:7" x14ac:dyDescent="0.3">
      <c r="A3141" t="s">
        <v>6881</v>
      </c>
      <c r="B3141" t="s">
        <v>5446</v>
      </c>
      <c r="C3141" t="s">
        <v>5445</v>
      </c>
      <c r="D3141" s="16">
        <v>39288.51</v>
      </c>
      <c r="E3141" s="16">
        <v>4120.3100000000004</v>
      </c>
      <c r="G3141">
        <v>89</v>
      </c>
    </row>
    <row r="3142" spans="1:7" x14ac:dyDescent="0.3">
      <c r="A3142" t="s">
        <v>6878</v>
      </c>
      <c r="B3142" t="s">
        <v>6221</v>
      </c>
      <c r="C3142" t="s">
        <v>5445</v>
      </c>
      <c r="D3142" s="16">
        <v>6438.74</v>
      </c>
      <c r="E3142" s="16" t="s">
        <v>3282</v>
      </c>
      <c r="F3142" s="16">
        <v>1221.6400000000001</v>
      </c>
      <c r="G3142">
        <v>1</v>
      </c>
    </row>
    <row r="3143" spans="1:7" x14ac:dyDescent="0.3">
      <c r="A3143" t="s">
        <v>6882</v>
      </c>
      <c r="B3143" t="s">
        <v>5448</v>
      </c>
      <c r="C3143" t="s">
        <v>5447</v>
      </c>
      <c r="D3143" s="16">
        <v>34715.11</v>
      </c>
      <c r="E3143" s="16">
        <v>2907.04</v>
      </c>
      <c r="G3143">
        <v>95</v>
      </c>
    </row>
    <row r="3144" spans="1:7" x14ac:dyDescent="0.3">
      <c r="A3144" t="s">
        <v>3965</v>
      </c>
      <c r="B3144" t="s">
        <v>5340</v>
      </c>
      <c r="C3144" t="s">
        <v>3732</v>
      </c>
      <c r="D3144" s="16">
        <v>43353.68</v>
      </c>
      <c r="E3144" s="16" t="s">
        <v>3282</v>
      </c>
      <c r="F3144" s="16">
        <v>15223.87</v>
      </c>
      <c r="G3144">
        <v>1</v>
      </c>
    </row>
    <row r="3145" spans="1:7" x14ac:dyDescent="0.3">
      <c r="A3145" t="s">
        <v>6453</v>
      </c>
      <c r="B3145" t="s">
        <v>4499</v>
      </c>
      <c r="C3145" t="s">
        <v>5449</v>
      </c>
      <c r="D3145" s="16">
        <v>7598.3</v>
      </c>
      <c r="E3145" s="16" t="s">
        <v>3282</v>
      </c>
      <c r="F3145" s="16">
        <v>1723.73</v>
      </c>
      <c r="G3145">
        <v>1</v>
      </c>
    </row>
    <row r="3146" spans="1:7" x14ac:dyDescent="0.3">
      <c r="A3146" t="s">
        <v>6453</v>
      </c>
      <c r="B3146" t="s">
        <v>4499</v>
      </c>
      <c r="C3146" t="s">
        <v>5450</v>
      </c>
      <c r="D3146" s="16">
        <v>13063.5</v>
      </c>
      <c r="E3146" s="16" t="s">
        <v>3282</v>
      </c>
      <c r="F3146" s="16">
        <v>3796.73</v>
      </c>
      <c r="G3146">
        <v>1</v>
      </c>
    </row>
    <row r="3147" spans="1:7" x14ac:dyDescent="0.3">
      <c r="A3147" t="s">
        <v>6453</v>
      </c>
      <c r="B3147" t="s">
        <v>4499</v>
      </c>
      <c r="C3147" t="s">
        <v>5451</v>
      </c>
      <c r="D3147" s="16">
        <v>12184.21</v>
      </c>
      <c r="E3147" s="16" t="s">
        <v>3282</v>
      </c>
      <c r="F3147" s="16">
        <v>3463.21</v>
      </c>
      <c r="G3147">
        <v>1</v>
      </c>
    </row>
    <row r="3148" spans="1:7" x14ac:dyDescent="0.3">
      <c r="A3148" t="s">
        <v>6453</v>
      </c>
      <c r="B3148" t="s">
        <v>4499</v>
      </c>
      <c r="C3148" t="s">
        <v>5452</v>
      </c>
      <c r="D3148" s="16">
        <v>15100.61</v>
      </c>
      <c r="E3148" s="16" t="s">
        <v>3282</v>
      </c>
      <c r="F3148" s="16">
        <v>4569.43</v>
      </c>
      <c r="G3148">
        <v>1</v>
      </c>
    </row>
    <row r="3149" spans="1:7" x14ac:dyDescent="0.3">
      <c r="A3149" t="s">
        <v>6453</v>
      </c>
      <c r="B3149" t="s">
        <v>4499</v>
      </c>
      <c r="C3149" t="s">
        <v>5453</v>
      </c>
      <c r="D3149" s="16">
        <v>5923.69</v>
      </c>
      <c r="E3149" s="16" t="s">
        <v>3282</v>
      </c>
      <c r="F3149" s="16">
        <v>1088.53</v>
      </c>
      <c r="G3149">
        <v>1</v>
      </c>
    </row>
    <row r="3150" spans="1:7" x14ac:dyDescent="0.3">
      <c r="A3150" t="s">
        <v>6453</v>
      </c>
      <c r="B3150" t="s">
        <v>4499</v>
      </c>
      <c r="C3150" t="s">
        <v>5454</v>
      </c>
      <c r="D3150" s="16">
        <v>7545.1</v>
      </c>
      <c r="E3150" s="16" t="s">
        <v>3282</v>
      </c>
      <c r="F3150" s="16">
        <v>1703.54</v>
      </c>
      <c r="G3150">
        <v>1</v>
      </c>
    </row>
    <row r="3151" spans="1:7" x14ac:dyDescent="0.3">
      <c r="A3151" t="s">
        <v>6453</v>
      </c>
      <c r="B3151" t="s">
        <v>4499</v>
      </c>
      <c r="C3151" t="s">
        <v>5455</v>
      </c>
      <c r="D3151" s="16">
        <v>5428.71</v>
      </c>
      <c r="E3151" s="16" t="s">
        <v>3282</v>
      </c>
      <c r="F3151" s="16">
        <v>900.77</v>
      </c>
      <c r="G3151">
        <v>1</v>
      </c>
    </row>
    <row r="3152" spans="1:7" x14ac:dyDescent="0.3">
      <c r="A3152" t="s">
        <v>6453</v>
      </c>
      <c r="B3152" t="s">
        <v>4499</v>
      </c>
      <c r="C3152" t="s">
        <v>5456</v>
      </c>
      <c r="D3152" s="16">
        <v>12405.46</v>
      </c>
      <c r="E3152" s="16" t="s">
        <v>3282</v>
      </c>
      <c r="F3152" s="16">
        <v>3547.13</v>
      </c>
      <c r="G3152">
        <v>1</v>
      </c>
    </row>
    <row r="3153" spans="1:7" x14ac:dyDescent="0.3">
      <c r="A3153" t="s">
        <v>6453</v>
      </c>
      <c r="B3153" t="s">
        <v>4499</v>
      </c>
      <c r="C3153" t="s">
        <v>5457</v>
      </c>
      <c r="D3153" s="16">
        <v>6473.58</v>
      </c>
      <c r="E3153" s="16" t="s">
        <v>3282</v>
      </c>
      <c r="F3153" s="16">
        <v>1297.0999999999999</v>
      </c>
      <c r="G3153">
        <v>1</v>
      </c>
    </row>
    <row r="3154" spans="1:7" x14ac:dyDescent="0.3">
      <c r="A3154" t="s">
        <v>6453</v>
      </c>
      <c r="B3154" t="s">
        <v>4499</v>
      </c>
      <c r="C3154" t="s">
        <v>5458</v>
      </c>
      <c r="D3154" s="16">
        <v>7403.19</v>
      </c>
      <c r="E3154" s="16" t="s">
        <v>3282</v>
      </c>
      <c r="F3154" s="16">
        <v>1649.72</v>
      </c>
      <c r="G3154">
        <v>1</v>
      </c>
    </row>
    <row r="3155" spans="1:7" x14ac:dyDescent="0.3">
      <c r="A3155" t="s">
        <v>6453</v>
      </c>
      <c r="B3155" t="s">
        <v>4499</v>
      </c>
      <c r="C3155" t="s">
        <v>5459</v>
      </c>
      <c r="D3155" s="16">
        <v>16712.86</v>
      </c>
      <c r="E3155" s="16" t="s">
        <v>3282</v>
      </c>
      <c r="F3155" s="16">
        <v>5180.97</v>
      </c>
      <c r="G3155">
        <v>1</v>
      </c>
    </row>
    <row r="3156" spans="1:7" x14ac:dyDescent="0.3">
      <c r="A3156" t="s">
        <v>6453</v>
      </c>
      <c r="B3156" t="s">
        <v>4499</v>
      </c>
      <c r="C3156" t="s">
        <v>5460</v>
      </c>
      <c r="D3156" s="16">
        <v>16875.43</v>
      </c>
      <c r="E3156" s="16" t="s">
        <v>3282</v>
      </c>
      <c r="F3156" s="16">
        <v>5242.6400000000003</v>
      </c>
      <c r="G3156">
        <v>1</v>
      </c>
    </row>
    <row r="3157" spans="1:7" x14ac:dyDescent="0.3">
      <c r="A3157" t="s">
        <v>6453</v>
      </c>
      <c r="B3157" t="s">
        <v>4499</v>
      </c>
      <c r="C3157" t="s">
        <v>5461</v>
      </c>
      <c r="D3157" s="16">
        <v>14466.11</v>
      </c>
      <c r="E3157" s="16" t="s">
        <v>3282</v>
      </c>
      <c r="F3157" s="16">
        <v>4328.75</v>
      </c>
      <c r="G3157">
        <v>1</v>
      </c>
    </row>
    <row r="3158" spans="1:7" x14ac:dyDescent="0.3">
      <c r="A3158" t="s">
        <v>6453</v>
      </c>
      <c r="B3158" t="s">
        <v>4499</v>
      </c>
      <c r="C3158" t="s">
        <v>5462</v>
      </c>
      <c r="D3158" s="16">
        <v>7929.12</v>
      </c>
      <c r="E3158" s="16" t="s">
        <v>3282</v>
      </c>
      <c r="F3158" s="16">
        <v>1849.21</v>
      </c>
      <c r="G3158">
        <v>1</v>
      </c>
    </row>
    <row r="3159" spans="1:7" x14ac:dyDescent="0.3">
      <c r="A3159" t="s">
        <v>6453</v>
      </c>
      <c r="B3159" t="s">
        <v>4499</v>
      </c>
      <c r="C3159" t="s">
        <v>5463</v>
      </c>
      <c r="D3159" s="16">
        <v>11466.66</v>
      </c>
      <c r="E3159" s="16" t="s">
        <v>3282</v>
      </c>
      <c r="F3159" s="16">
        <v>3191.03</v>
      </c>
      <c r="G3159">
        <v>1</v>
      </c>
    </row>
    <row r="3160" spans="1:7" x14ac:dyDescent="0.3">
      <c r="A3160" t="s">
        <v>6453</v>
      </c>
      <c r="B3160" t="s">
        <v>4499</v>
      </c>
      <c r="C3160" t="s">
        <v>5464</v>
      </c>
      <c r="D3160" s="16">
        <v>14020.71</v>
      </c>
      <c r="E3160" s="16" t="s">
        <v>3282</v>
      </c>
      <c r="F3160" s="16">
        <v>4159.8100000000004</v>
      </c>
      <c r="G3160">
        <v>1</v>
      </c>
    </row>
    <row r="3161" spans="1:7" x14ac:dyDescent="0.3">
      <c r="A3161" t="s">
        <v>6453</v>
      </c>
      <c r="B3161" t="s">
        <v>4499</v>
      </c>
      <c r="C3161" t="s">
        <v>5465</v>
      </c>
      <c r="D3161" s="16">
        <v>13100.83</v>
      </c>
      <c r="E3161" s="16" t="s">
        <v>3282</v>
      </c>
      <c r="F3161" s="16">
        <v>3810.89</v>
      </c>
      <c r="G3161">
        <v>1</v>
      </c>
    </row>
    <row r="3162" spans="1:7" x14ac:dyDescent="0.3">
      <c r="A3162" t="s">
        <v>6453</v>
      </c>
      <c r="B3162" t="s">
        <v>4499</v>
      </c>
      <c r="C3162" t="s">
        <v>5466</v>
      </c>
      <c r="D3162" s="16">
        <v>13846.04</v>
      </c>
      <c r="E3162" s="16" t="s">
        <v>3282</v>
      </c>
      <c r="F3162" s="16">
        <v>4093.56</v>
      </c>
      <c r="G3162">
        <v>1</v>
      </c>
    </row>
    <row r="3163" spans="1:7" x14ac:dyDescent="0.3">
      <c r="A3163" t="s">
        <v>6453</v>
      </c>
      <c r="B3163" t="s">
        <v>4499</v>
      </c>
      <c r="C3163" t="s">
        <v>5467</v>
      </c>
      <c r="D3163" s="16">
        <v>10525.96</v>
      </c>
      <c r="E3163" s="16" t="s">
        <v>3282</v>
      </c>
      <c r="F3163" s="16">
        <v>2834.21</v>
      </c>
      <c r="G3163">
        <v>1</v>
      </c>
    </row>
    <row r="3164" spans="1:7" x14ac:dyDescent="0.3">
      <c r="A3164" t="s">
        <v>6453</v>
      </c>
      <c r="B3164" t="s">
        <v>4499</v>
      </c>
      <c r="C3164" t="s">
        <v>5468</v>
      </c>
      <c r="D3164" s="16">
        <v>8320.33</v>
      </c>
      <c r="E3164" s="16" t="s">
        <v>3282</v>
      </c>
      <c r="F3164" s="16">
        <v>1997.6</v>
      </c>
      <c r="G3164">
        <v>1</v>
      </c>
    </row>
    <row r="3165" spans="1:7" x14ac:dyDescent="0.3">
      <c r="A3165" t="s">
        <v>6453</v>
      </c>
      <c r="B3165" t="s">
        <v>4499</v>
      </c>
      <c r="C3165" t="s">
        <v>5469</v>
      </c>
      <c r="D3165" s="16">
        <v>11996.47</v>
      </c>
      <c r="E3165" s="16" t="s">
        <v>3282</v>
      </c>
      <c r="F3165" s="16">
        <v>3391.99</v>
      </c>
      <c r="G3165">
        <v>1</v>
      </c>
    </row>
    <row r="3166" spans="1:7" x14ac:dyDescent="0.3">
      <c r="A3166" t="s">
        <v>6453</v>
      </c>
      <c r="B3166" t="s">
        <v>4499</v>
      </c>
      <c r="C3166" t="s">
        <v>5470</v>
      </c>
      <c r="D3166" s="16">
        <v>9808.84</v>
      </c>
      <c r="E3166" s="16" t="s">
        <v>3282</v>
      </c>
      <c r="F3166" s="16">
        <v>2562.21</v>
      </c>
      <c r="G3166">
        <v>1</v>
      </c>
    </row>
    <row r="3167" spans="1:7" x14ac:dyDescent="0.3">
      <c r="A3167" t="s">
        <v>6453</v>
      </c>
      <c r="B3167" t="s">
        <v>4499</v>
      </c>
      <c r="C3167" t="s">
        <v>5471</v>
      </c>
      <c r="D3167" s="16">
        <v>7967.66</v>
      </c>
      <c r="E3167" s="16" t="s">
        <v>3282</v>
      </c>
      <c r="F3167" s="16">
        <v>1863.83</v>
      </c>
      <c r="G3167">
        <v>1</v>
      </c>
    </row>
    <row r="3168" spans="1:7" x14ac:dyDescent="0.3">
      <c r="A3168" t="s">
        <v>6453</v>
      </c>
      <c r="B3168" t="s">
        <v>4499</v>
      </c>
      <c r="C3168" t="s">
        <v>5472</v>
      </c>
      <c r="D3168" s="16">
        <v>12269.43</v>
      </c>
      <c r="E3168" s="16" t="s">
        <v>3282</v>
      </c>
      <c r="F3168" s="16">
        <v>3495.53</v>
      </c>
      <c r="G3168">
        <v>1</v>
      </c>
    </row>
    <row r="3169" spans="1:7" x14ac:dyDescent="0.3">
      <c r="A3169" t="s">
        <v>6453</v>
      </c>
      <c r="B3169" t="s">
        <v>4499</v>
      </c>
      <c r="C3169" t="s">
        <v>5473</v>
      </c>
      <c r="D3169" s="16">
        <v>9862.5499999999993</v>
      </c>
      <c r="E3169" s="16" t="s">
        <v>3282</v>
      </c>
      <c r="F3169" s="16">
        <v>2582.58</v>
      </c>
      <c r="G3169">
        <v>1</v>
      </c>
    </row>
    <row r="3170" spans="1:7" x14ac:dyDescent="0.3">
      <c r="A3170" t="s">
        <v>6453</v>
      </c>
      <c r="B3170" t="s">
        <v>4499</v>
      </c>
      <c r="C3170" t="s">
        <v>5474</v>
      </c>
      <c r="D3170" s="16">
        <v>12492.26</v>
      </c>
      <c r="E3170" s="16" t="s">
        <v>3282</v>
      </c>
      <c r="F3170" s="16">
        <v>3580.05</v>
      </c>
      <c r="G3170">
        <v>1</v>
      </c>
    </row>
    <row r="3171" spans="1:7" x14ac:dyDescent="0.3">
      <c r="A3171" t="s">
        <v>6453</v>
      </c>
      <c r="B3171" t="s">
        <v>4499</v>
      </c>
      <c r="C3171" t="s">
        <v>5475</v>
      </c>
      <c r="D3171" s="16">
        <v>5503.27</v>
      </c>
      <c r="E3171" s="16" t="s">
        <v>3282</v>
      </c>
      <c r="F3171" s="16">
        <v>929.06</v>
      </c>
      <c r="G3171">
        <v>1</v>
      </c>
    </row>
    <row r="3172" spans="1:7" x14ac:dyDescent="0.3">
      <c r="A3172" t="s">
        <v>6453</v>
      </c>
      <c r="B3172" t="s">
        <v>4499</v>
      </c>
      <c r="C3172" t="s">
        <v>5476</v>
      </c>
      <c r="D3172" s="16">
        <v>14674.99</v>
      </c>
      <c r="E3172" s="16" t="s">
        <v>3282</v>
      </c>
      <c r="F3172" s="16">
        <v>4407.99</v>
      </c>
      <c r="G3172">
        <v>1</v>
      </c>
    </row>
    <row r="3173" spans="1:7" x14ac:dyDescent="0.3">
      <c r="A3173" t="s">
        <v>6453</v>
      </c>
      <c r="B3173" t="s">
        <v>4499</v>
      </c>
      <c r="C3173" t="s">
        <v>5477</v>
      </c>
      <c r="D3173" s="16">
        <v>12570.64</v>
      </c>
      <c r="E3173" s="16" t="s">
        <v>3282</v>
      </c>
      <c r="F3173" s="16">
        <v>3609.78</v>
      </c>
      <c r="G3173">
        <v>1</v>
      </c>
    </row>
    <row r="3174" spans="1:7" x14ac:dyDescent="0.3">
      <c r="A3174" t="s">
        <v>6453</v>
      </c>
      <c r="B3174" t="s">
        <v>4499</v>
      </c>
      <c r="C3174" t="s">
        <v>5478</v>
      </c>
      <c r="D3174" s="16">
        <v>13240.77</v>
      </c>
      <c r="E3174" s="16" t="s">
        <v>3282</v>
      </c>
      <c r="F3174" s="16">
        <v>3863.97</v>
      </c>
      <c r="G3174">
        <v>1</v>
      </c>
    </row>
    <row r="3175" spans="1:7" x14ac:dyDescent="0.3">
      <c r="A3175" t="s">
        <v>6453</v>
      </c>
      <c r="B3175" t="s">
        <v>4499</v>
      </c>
      <c r="C3175" t="s">
        <v>5479</v>
      </c>
      <c r="D3175" s="16">
        <v>7524.66</v>
      </c>
      <c r="E3175" s="16" t="s">
        <v>3282</v>
      </c>
      <c r="F3175" s="16">
        <v>1695.79</v>
      </c>
      <c r="G3175">
        <v>1</v>
      </c>
    </row>
    <row r="3176" spans="1:7" x14ac:dyDescent="0.3">
      <c r="A3176" t="s">
        <v>6453</v>
      </c>
      <c r="B3176" t="s">
        <v>4499</v>
      </c>
      <c r="C3176" t="s">
        <v>5480</v>
      </c>
      <c r="D3176" s="16">
        <v>9607.09</v>
      </c>
      <c r="E3176" s="16" t="s">
        <v>3282</v>
      </c>
      <c r="F3176" s="16">
        <v>2485.6799999999998</v>
      </c>
      <c r="G3176">
        <v>1</v>
      </c>
    </row>
    <row r="3177" spans="1:7" x14ac:dyDescent="0.3">
      <c r="A3177" t="s">
        <v>6453</v>
      </c>
      <c r="B3177" t="s">
        <v>4499</v>
      </c>
      <c r="C3177" t="s">
        <v>5481</v>
      </c>
      <c r="D3177" s="16">
        <v>1844.54</v>
      </c>
      <c r="E3177" s="16" t="s">
        <v>3282</v>
      </c>
      <c r="F3177" s="16">
        <v>3.88</v>
      </c>
      <c r="G3177">
        <v>1</v>
      </c>
    </row>
    <row r="3178" spans="1:7" x14ac:dyDescent="0.3">
      <c r="A3178" t="s">
        <v>6453</v>
      </c>
      <c r="B3178" t="s">
        <v>4499</v>
      </c>
      <c r="C3178" t="s">
        <v>5482</v>
      </c>
      <c r="D3178" s="16">
        <v>10197.07</v>
      </c>
      <c r="E3178" s="16" t="s">
        <v>3282</v>
      </c>
      <c r="F3178" s="16">
        <v>2709.47</v>
      </c>
      <c r="G3178">
        <v>1</v>
      </c>
    </row>
    <row r="3179" spans="1:7" x14ac:dyDescent="0.3">
      <c r="A3179" t="s">
        <v>6453</v>
      </c>
      <c r="B3179" t="s">
        <v>4499</v>
      </c>
      <c r="C3179" t="s">
        <v>5483</v>
      </c>
      <c r="D3179" s="16">
        <v>18370.78</v>
      </c>
      <c r="E3179" s="16" t="s">
        <v>3282</v>
      </c>
      <c r="F3179" s="16">
        <v>5809.83</v>
      </c>
      <c r="G3179">
        <v>1</v>
      </c>
    </row>
    <row r="3180" spans="1:7" x14ac:dyDescent="0.3">
      <c r="A3180" t="s">
        <v>6453</v>
      </c>
      <c r="B3180" t="s">
        <v>4499</v>
      </c>
      <c r="C3180" t="s">
        <v>5484</v>
      </c>
      <c r="D3180" s="16">
        <v>12065.56</v>
      </c>
      <c r="E3180" s="16" t="s">
        <v>3282</v>
      </c>
      <c r="F3180" s="16">
        <v>3418.2</v>
      </c>
      <c r="G3180">
        <v>1</v>
      </c>
    </row>
    <row r="3181" spans="1:7" x14ac:dyDescent="0.3">
      <c r="A3181" t="s">
        <v>6453</v>
      </c>
      <c r="B3181" t="s">
        <v>4499</v>
      </c>
      <c r="C3181" t="s">
        <v>5485</v>
      </c>
      <c r="D3181" s="16">
        <v>46045</v>
      </c>
      <c r="E3181" s="16" t="s">
        <v>3282</v>
      </c>
      <c r="F3181" s="16">
        <v>16306.96</v>
      </c>
      <c r="G3181">
        <v>1</v>
      </c>
    </row>
    <row r="3182" spans="1:7" x14ac:dyDescent="0.3">
      <c r="A3182" t="s">
        <v>6453</v>
      </c>
      <c r="B3182" t="s">
        <v>4499</v>
      </c>
      <c r="C3182" t="s">
        <v>5486</v>
      </c>
      <c r="D3182" s="16">
        <v>24611.38</v>
      </c>
      <c r="E3182" s="16" t="s">
        <v>3282</v>
      </c>
      <c r="F3182" s="16">
        <v>8176.96</v>
      </c>
      <c r="G3182">
        <v>1</v>
      </c>
    </row>
    <row r="3183" spans="1:7" x14ac:dyDescent="0.3">
      <c r="A3183" t="s">
        <v>6453</v>
      </c>
      <c r="B3183" t="s">
        <v>4499</v>
      </c>
      <c r="C3183" t="s">
        <v>5487</v>
      </c>
      <c r="D3183" s="16">
        <v>48088.2</v>
      </c>
      <c r="E3183" s="16" t="s">
        <v>3282</v>
      </c>
      <c r="F3183" s="16">
        <v>17081.96</v>
      </c>
      <c r="G3183">
        <v>1</v>
      </c>
    </row>
    <row r="3184" spans="1:7" x14ac:dyDescent="0.3">
      <c r="A3184" t="s">
        <v>6453</v>
      </c>
      <c r="B3184" t="s">
        <v>4499</v>
      </c>
      <c r="C3184" t="s">
        <v>5488</v>
      </c>
      <c r="D3184" s="16">
        <v>23048.78</v>
      </c>
      <c r="E3184" s="16" t="s">
        <v>3282</v>
      </c>
      <c r="F3184" s="16">
        <v>7584.25</v>
      </c>
      <c r="G3184">
        <v>1</v>
      </c>
    </row>
    <row r="3185" spans="1:7" x14ac:dyDescent="0.3">
      <c r="A3185" t="s">
        <v>6453</v>
      </c>
      <c r="B3185" t="s">
        <v>4499</v>
      </c>
      <c r="C3185" t="s">
        <v>5489</v>
      </c>
      <c r="D3185" s="16">
        <v>25449.23</v>
      </c>
      <c r="E3185" s="16" t="s">
        <v>3282</v>
      </c>
      <c r="F3185" s="16">
        <v>8494.76</v>
      </c>
      <c r="G3185">
        <v>1</v>
      </c>
    </row>
    <row r="3186" spans="1:7" x14ac:dyDescent="0.3">
      <c r="A3186" t="s">
        <v>6883</v>
      </c>
      <c r="B3186" t="s">
        <v>5490</v>
      </c>
      <c r="C3186" t="s">
        <v>446</v>
      </c>
      <c r="D3186" s="16">
        <v>42921.38</v>
      </c>
      <c r="E3186" s="16">
        <v>4592.5600000000004</v>
      </c>
      <c r="G3186">
        <v>114</v>
      </c>
    </row>
    <row r="3187" spans="1:7" x14ac:dyDescent="0.3">
      <c r="A3187" t="s">
        <v>6884</v>
      </c>
      <c r="B3187" t="s">
        <v>5492</v>
      </c>
      <c r="C3187" t="s">
        <v>5491</v>
      </c>
      <c r="D3187" s="16">
        <v>106699.54</v>
      </c>
      <c r="E3187" s="16">
        <v>10373.1</v>
      </c>
      <c r="G3187">
        <v>93</v>
      </c>
    </row>
    <row r="3188" spans="1:7" x14ac:dyDescent="0.3">
      <c r="A3188" t="s">
        <v>6499</v>
      </c>
      <c r="B3188" t="s">
        <v>5187</v>
      </c>
      <c r="C3188" t="s">
        <v>5491</v>
      </c>
      <c r="D3188" s="16">
        <v>10201.48</v>
      </c>
      <c r="E3188" s="16" t="s">
        <v>3282</v>
      </c>
      <c r="F3188" s="16">
        <v>2711.14</v>
      </c>
      <c r="G3188">
        <v>1</v>
      </c>
    </row>
    <row r="3189" spans="1:7" x14ac:dyDescent="0.3">
      <c r="A3189" t="s">
        <v>6885</v>
      </c>
      <c r="B3189" t="s">
        <v>5494</v>
      </c>
      <c r="C3189" t="s">
        <v>5493</v>
      </c>
      <c r="D3189" s="16">
        <v>69047.14</v>
      </c>
      <c r="E3189" s="16">
        <v>4735.04</v>
      </c>
      <c r="G3189">
        <v>111</v>
      </c>
    </row>
    <row r="3190" spans="1:7" x14ac:dyDescent="0.3">
      <c r="A3190" t="s">
        <v>6886</v>
      </c>
      <c r="B3190" t="s">
        <v>5496</v>
      </c>
      <c r="C3190" t="s">
        <v>5495</v>
      </c>
      <c r="D3190" s="16">
        <v>121233.60000000001</v>
      </c>
      <c r="E3190" s="16">
        <v>8859.0400000000009</v>
      </c>
      <c r="G3190">
        <v>129</v>
      </c>
    </row>
    <row r="3191" spans="1:7" x14ac:dyDescent="0.3">
      <c r="A3191" t="s">
        <v>6887</v>
      </c>
      <c r="B3191" t="s">
        <v>5498</v>
      </c>
      <c r="C3191" t="s">
        <v>5497</v>
      </c>
      <c r="D3191" s="16">
        <v>121233.60000000001</v>
      </c>
      <c r="E3191" s="16">
        <v>8859.0400000000009</v>
      </c>
      <c r="G3191">
        <v>129</v>
      </c>
    </row>
    <row r="3192" spans="1:7" x14ac:dyDescent="0.3">
      <c r="A3192" t="s">
        <v>8028</v>
      </c>
      <c r="B3192" t="s">
        <v>5500</v>
      </c>
      <c r="C3192" t="s">
        <v>5499</v>
      </c>
      <c r="D3192" s="16">
        <v>29841.86</v>
      </c>
      <c r="E3192" s="16">
        <v>1944.9</v>
      </c>
      <c r="G3192">
        <v>99</v>
      </c>
    </row>
    <row r="3193" spans="1:7" x14ac:dyDescent="0.3">
      <c r="A3193" t="s">
        <v>6888</v>
      </c>
      <c r="B3193" t="s">
        <v>5502</v>
      </c>
      <c r="C3193" t="s">
        <v>5501</v>
      </c>
      <c r="D3193" s="16">
        <v>77651.95</v>
      </c>
      <c r="E3193" s="16" t="s">
        <v>3282</v>
      </c>
      <c r="F3193" s="16">
        <v>24724.16</v>
      </c>
      <c r="G3193">
        <v>1</v>
      </c>
    </row>
    <row r="3194" spans="1:7" x14ac:dyDescent="0.3">
      <c r="A3194" t="s">
        <v>8000</v>
      </c>
      <c r="B3194" t="s">
        <v>5503</v>
      </c>
      <c r="C3194" t="s">
        <v>5501</v>
      </c>
      <c r="D3194" s="16">
        <v>20856.46</v>
      </c>
      <c r="E3194" s="16" t="s">
        <v>3282</v>
      </c>
      <c r="F3194" s="16">
        <v>6752.68</v>
      </c>
      <c r="G3194">
        <v>1</v>
      </c>
    </row>
    <row r="3195" spans="1:7" x14ac:dyDescent="0.3">
      <c r="A3195" t="s">
        <v>6889</v>
      </c>
      <c r="B3195" t="s">
        <v>2537</v>
      </c>
      <c r="C3195" t="s">
        <v>5504</v>
      </c>
      <c r="D3195" s="16">
        <v>107680.39</v>
      </c>
      <c r="E3195" s="16">
        <v>9392.25</v>
      </c>
      <c r="G3195">
        <v>199</v>
      </c>
    </row>
    <row r="3196" spans="1:7" x14ac:dyDescent="0.3">
      <c r="A3196" t="s">
        <v>3347</v>
      </c>
      <c r="B3196" t="s">
        <v>4059</v>
      </c>
      <c r="C3196" t="s">
        <v>5504</v>
      </c>
      <c r="D3196" s="16">
        <v>10201.49</v>
      </c>
      <c r="E3196" s="16" t="s">
        <v>3282</v>
      </c>
      <c r="F3196" s="16">
        <v>2711.14</v>
      </c>
      <c r="G3196">
        <v>1</v>
      </c>
    </row>
    <row r="3197" spans="1:7" x14ac:dyDescent="0.3">
      <c r="A3197" t="s">
        <v>656</v>
      </c>
      <c r="B3197" t="s">
        <v>5506</v>
      </c>
      <c r="C3197" t="s">
        <v>5505</v>
      </c>
      <c r="D3197" s="16">
        <v>11041.9</v>
      </c>
      <c r="E3197" s="16" t="s">
        <v>3282</v>
      </c>
      <c r="F3197" s="16">
        <v>3029.92</v>
      </c>
      <c r="G3197">
        <v>1</v>
      </c>
    </row>
    <row r="3198" spans="1:7" x14ac:dyDescent="0.3">
      <c r="A3198" t="s">
        <v>656</v>
      </c>
      <c r="B3198" t="s">
        <v>5506</v>
      </c>
      <c r="C3198" t="s">
        <v>5507</v>
      </c>
      <c r="D3198" s="16">
        <v>10515.44</v>
      </c>
      <c r="E3198" s="16" t="s">
        <v>3282</v>
      </c>
      <c r="F3198" s="16">
        <v>2830.22</v>
      </c>
      <c r="G3198">
        <v>1</v>
      </c>
    </row>
    <row r="3199" spans="1:7" x14ac:dyDescent="0.3">
      <c r="A3199" t="s">
        <v>656</v>
      </c>
      <c r="B3199" t="s">
        <v>5506</v>
      </c>
      <c r="C3199" t="s">
        <v>5508</v>
      </c>
      <c r="D3199" s="16">
        <v>10631.15</v>
      </c>
      <c r="E3199" s="16" t="s">
        <v>3282</v>
      </c>
      <c r="F3199" s="16">
        <v>2874.12</v>
      </c>
      <c r="G3199">
        <v>1</v>
      </c>
    </row>
    <row r="3200" spans="1:7" x14ac:dyDescent="0.3">
      <c r="A3200" t="s">
        <v>656</v>
      </c>
      <c r="B3200" t="s">
        <v>5506</v>
      </c>
      <c r="C3200" t="s">
        <v>5509</v>
      </c>
      <c r="D3200" s="16">
        <v>9049.2000000000007</v>
      </c>
      <c r="E3200" s="16" t="s">
        <v>3282</v>
      </c>
      <c r="F3200" s="16">
        <v>2274.0700000000002</v>
      </c>
      <c r="G3200">
        <v>1</v>
      </c>
    </row>
    <row r="3201" spans="1:7" x14ac:dyDescent="0.3">
      <c r="A3201" t="s">
        <v>656</v>
      </c>
      <c r="B3201" t="s">
        <v>5506</v>
      </c>
      <c r="C3201" t="s">
        <v>5510</v>
      </c>
      <c r="D3201" s="16">
        <v>10978.17</v>
      </c>
      <c r="E3201" s="16" t="s">
        <v>3282</v>
      </c>
      <c r="F3201" s="16">
        <v>3005.74</v>
      </c>
      <c r="G3201">
        <v>1</v>
      </c>
    </row>
    <row r="3202" spans="1:7" x14ac:dyDescent="0.3">
      <c r="A3202" t="s">
        <v>656</v>
      </c>
      <c r="B3202" t="s">
        <v>5506</v>
      </c>
      <c r="C3202" t="s">
        <v>5511</v>
      </c>
      <c r="D3202" s="16">
        <v>11670.84</v>
      </c>
      <c r="E3202" s="16" t="s">
        <v>3282</v>
      </c>
      <c r="F3202" s="16">
        <v>3268.48</v>
      </c>
      <c r="G3202">
        <v>1</v>
      </c>
    </row>
    <row r="3203" spans="1:7" x14ac:dyDescent="0.3">
      <c r="A3203" t="s">
        <v>656</v>
      </c>
      <c r="B3203" t="s">
        <v>5506</v>
      </c>
      <c r="C3203" t="s">
        <v>5512</v>
      </c>
      <c r="D3203" s="16">
        <v>10295.91</v>
      </c>
      <c r="E3203" s="16" t="s">
        <v>3282</v>
      </c>
      <c r="F3203" s="16">
        <v>2746.96</v>
      </c>
      <c r="G3203">
        <v>1</v>
      </c>
    </row>
    <row r="3204" spans="1:7" x14ac:dyDescent="0.3">
      <c r="A3204" t="s">
        <v>656</v>
      </c>
      <c r="B3204" t="s">
        <v>5506</v>
      </c>
      <c r="C3204" t="s">
        <v>5513</v>
      </c>
      <c r="D3204" s="16">
        <v>11917.13</v>
      </c>
      <c r="E3204" s="16" t="s">
        <v>3282</v>
      </c>
      <c r="F3204" s="16">
        <v>3361.9</v>
      </c>
      <c r="G3204">
        <v>1</v>
      </c>
    </row>
    <row r="3205" spans="1:7" x14ac:dyDescent="0.3">
      <c r="A3205" t="s">
        <v>6890</v>
      </c>
      <c r="B3205" t="s">
        <v>5515</v>
      </c>
      <c r="C3205" t="s">
        <v>5514</v>
      </c>
      <c r="D3205" s="16">
        <v>88056.13</v>
      </c>
      <c r="E3205" s="16">
        <v>7735.82</v>
      </c>
      <c r="G3205">
        <v>119</v>
      </c>
    </row>
    <row r="3206" spans="1:7" x14ac:dyDescent="0.3">
      <c r="A3206" t="s">
        <v>6891</v>
      </c>
      <c r="B3206" t="s">
        <v>5517</v>
      </c>
      <c r="C3206" t="s">
        <v>5516</v>
      </c>
      <c r="D3206" s="16">
        <v>121394.67</v>
      </c>
      <c r="E3206" s="16">
        <v>8697.9699999999993</v>
      </c>
      <c r="G3206">
        <v>156</v>
      </c>
    </row>
    <row r="3207" spans="1:7" x14ac:dyDescent="0.3">
      <c r="A3207" t="s">
        <v>6892</v>
      </c>
      <c r="B3207" t="s">
        <v>5519</v>
      </c>
      <c r="C3207" t="s">
        <v>5518</v>
      </c>
      <c r="D3207" s="16">
        <v>88116.82</v>
      </c>
      <c r="E3207" s="16">
        <v>6876.82</v>
      </c>
      <c r="G3207">
        <v>143</v>
      </c>
    </row>
    <row r="3208" spans="1:7" x14ac:dyDescent="0.3">
      <c r="A3208" t="s">
        <v>6893</v>
      </c>
      <c r="B3208" t="s">
        <v>5521</v>
      </c>
      <c r="C3208" t="s">
        <v>5520</v>
      </c>
      <c r="D3208" s="16">
        <v>96246.26</v>
      </c>
      <c r="E3208" s="16">
        <v>8113.89</v>
      </c>
      <c r="G3208">
        <v>54</v>
      </c>
    </row>
    <row r="3209" spans="1:7" x14ac:dyDescent="0.3">
      <c r="A3209" t="s">
        <v>6894</v>
      </c>
      <c r="B3209" t="s">
        <v>5523</v>
      </c>
      <c r="C3209" t="s">
        <v>5522</v>
      </c>
      <c r="D3209" s="16">
        <v>94687.53</v>
      </c>
      <c r="E3209" s="16">
        <v>7976.9</v>
      </c>
      <c r="G3209">
        <v>54</v>
      </c>
    </row>
    <row r="3210" spans="1:7" x14ac:dyDescent="0.3">
      <c r="A3210" t="s">
        <v>6895</v>
      </c>
      <c r="B3210" t="s">
        <v>5525</v>
      </c>
      <c r="C3210" t="s">
        <v>5524</v>
      </c>
      <c r="D3210" s="16">
        <v>114739.23</v>
      </c>
      <c r="E3210" s="16">
        <v>8843.41</v>
      </c>
      <c r="G3210">
        <v>195</v>
      </c>
    </row>
    <row r="3211" spans="1:7" x14ac:dyDescent="0.3">
      <c r="A3211" t="s">
        <v>6896</v>
      </c>
      <c r="B3211" t="s">
        <v>5527</v>
      </c>
      <c r="C3211" t="s">
        <v>5526</v>
      </c>
      <c r="D3211" s="16">
        <v>119070.71</v>
      </c>
      <c r="E3211" s="16">
        <v>11021.92</v>
      </c>
      <c r="G3211">
        <v>166</v>
      </c>
    </row>
    <row r="3212" spans="1:7" x14ac:dyDescent="0.3">
      <c r="A3212" t="s">
        <v>6445</v>
      </c>
      <c r="B3212" t="s">
        <v>4479</v>
      </c>
      <c r="C3212" t="s">
        <v>5528</v>
      </c>
      <c r="D3212" s="16">
        <v>119280.82</v>
      </c>
      <c r="E3212" s="16">
        <v>10811.81</v>
      </c>
      <c r="G3212">
        <v>166</v>
      </c>
    </row>
    <row r="3213" spans="1:7" x14ac:dyDescent="0.3">
      <c r="A3213" t="s">
        <v>6897</v>
      </c>
      <c r="B3213" t="s">
        <v>5530</v>
      </c>
      <c r="C3213" t="s">
        <v>5529</v>
      </c>
      <c r="D3213" s="16">
        <v>34562.730000000003</v>
      </c>
      <c r="E3213" s="16">
        <v>3661.23</v>
      </c>
      <c r="G3213">
        <v>121</v>
      </c>
    </row>
    <row r="3214" spans="1:7" x14ac:dyDescent="0.3">
      <c r="A3214" t="s">
        <v>6453</v>
      </c>
      <c r="B3214" t="s">
        <v>150</v>
      </c>
      <c r="C3214" t="s">
        <v>5529</v>
      </c>
      <c r="D3214" s="16">
        <v>7709.55</v>
      </c>
      <c r="E3214" s="16" t="s">
        <v>3282</v>
      </c>
      <c r="F3214" s="16">
        <v>1765.92</v>
      </c>
      <c r="G3214">
        <v>1</v>
      </c>
    </row>
    <row r="3215" spans="1:7" x14ac:dyDescent="0.3">
      <c r="A3215" t="s">
        <v>6898</v>
      </c>
      <c r="B3215" t="s">
        <v>5532</v>
      </c>
      <c r="C3215" t="s">
        <v>5531</v>
      </c>
      <c r="D3215" s="16">
        <v>126596.93</v>
      </c>
      <c r="E3215" s="16" t="s">
        <v>3282</v>
      </c>
      <c r="G3215">
        <v>1</v>
      </c>
    </row>
    <row r="3216" spans="1:7" x14ac:dyDescent="0.3">
      <c r="A3216" t="s">
        <v>6899</v>
      </c>
      <c r="B3216" t="s">
        <v>5534</v>
      </c>
      <c r="C3216" t="s">
        <v>5533</v>
      </c>
      <c r="D3216" s="16">
        <v>60957.440000000002</v>
      </c>
      <c r="E3216" s="16">
        <v>5021.62</v>
      </c>
      <c r="G3216">
        <v>184</v>
      </c>
    </row>
    <row r="3217" spans="1:7" x14ac:dyDescent="0.3">
      <c r="A3217" t="s">
        <v>6900</v>
      </c>
      <c r="B3217" t="s">
        <v>5536</v>
      </c>
      <c r="C3217" t="s">
        <v>5535</v>
      </c>
      <c r="D3217" s="16">
        <v>32217.22</v>
      </c>
      <c r="E3217" s="16">
        <v>2034.77</v>
      </c>
      <c r="G3217">
        <v>184</v>
      </c>
    </row>
    <row r="3218" spans="1:7" x14ac:dyDescent="0.3">
      <c r="A3218" t="s">
        <v>6901</v>
      </c>
      <c r="B3218" t="s">
        <v>5538</v>
      </c>
      <c r="C3218" t="s">
        <v>5537</v>
      </c>
      <c r="D3218" s="16">
        <v>81152.539999999994</v>
      </c>
      <c r="E3218" s="16">
        <v>6745.55</v>
      </c>
      <c r="G3218">
        <v>100</v>
      </c>
    </row>
    <row r="3219" spans="1:7" x14ac:dyDescent="0.3">
      <c r="A3219" t="s">
        <v>6902</v>
      </c>
      <c r="B3219" t="s">
        <v>5540</v>
      </c>
      <c r="C3219" t="s">
        <v>5539</v>
      </c>
      <c r="D3219" s="16">
        <v>121052.19</v>
      </c>
      <c r="E3219" s="16">
        <v>9040.44</v>
      </c>
      <c r="G3219">
        <v>77</v>
      </c>
    </row>
    <row r="3220" spans="1:7" x14ac:dyDescent="0.3">
      <c r="A3220" t="s">
        <v>6903</v>
      </c>
      <c r="B3220" t="s">
        <v>5542</v>
      </c>
      <c r="C3220" t="s">
        <v>5541</v>
      </c>
      <c r="D3220" s="16">
        <v>60479.88</v>
      </c>
      <c r="E3220" s="16">
        <v>4052.16</v>
      </c>
      <c r="G3220">
        <v>38</v>
      </c>
    </row>
    <row r="3221" spans="1:7" x14ac:dyDescent="0.3">
      <c r="A3221" t="s">
        <v>6883</v>
      </c>
      <c r="B3221" t="s">
        <v>5544</v>
      </c>
      <c r="C3221" t="s">
        <v>5543</v>
      </c>
      <c r="D3221" s="16">
        <v>62672.32</v>
      </c>
      <c r="E3221" s="16">
        <v>5172.13</v>
      </c>
      <c r="G3221">
        <v>98</v>
      </c>
    </row>
    <row r="3222" spans="1:7" x14ac:dyDescent="0.3">
      <c r="A3222" t="s">
        <v>6904</v>
      </c>
      <c r="B3222" t="s">
        <v>5546</v>
      </c>
      <c r="C3222" t="s">
        <v>5545</v>
      </c>
      <c r="D3222" s="16">
        <v>120629.05</v>
      </c>
      <c r="E3222" s="16">
        <v>9463.58</v>
      </c>
      <c r="G3222">
        <v>98</v>
      </c>
    </row>
    <row r="3223" spans="1:7" x14ac:dyDescent="0.3">
      <c r="A3223" t="s">
        <v>6904</v>
      </c>
      <c r="B3223" t="s">
        <v>5546</v>
      </c>
      <c r="C3223" t="s">
        <v>5547</v>
      </c>
      <c r="D3223" s="16">
        <v>65857.27</v>
      </c>
      <c r="E3223" s="16" t="s">
        <v>3282</v>
      </c>
      <c r="F3223" s="16">
        <v>79.88</v>
      </c>
      <c r="G3223">
        <v>1</v>
      </c>
    </row>
    <row r="3224" spans="1:7" x14ac:dyDescent="0.3">
      <c r="A3224" t="s">
        <v>6905</v>
      </c>
      <c r="B3224" t="s">
        <v>5549</v>
      </c>
      <c r="C3224" t="s">
        <v>5548</v>
      </c>
      <c r="D3224" s="16">
        <v>91213.54</v>
      </c>
      <c r="E3224" s="16">
        <v>7822.71</v>
      </c>
      <c r="G3224">
        <v>57</v>
      </c>
    </row>
    <row r="3225" spans="1:7" x14ac:dyDescent="0.3">
      <c r="A3225" t="s">
        <v>6906</v>
      </c>
      <c r="B3225" t="s">
        <v>5551</v>
      </c>
      <c r="C3225" t="s">
        <v>5550</v>
      </c>
      <c r="D3225" s="16">
        <v>96975.12</v>
      </c>
      <c r="E3225" s="16">
        <v>7077.51</v>
      </c>
      <c r="G3225">
        <v>89</v>
      </c>
    </row>
    <row r="3226" spans="1:7" x14ac:dyDescent="0.3">
      <c r="A3226" t="s">
        <v>6954</v>
      </c>
      <c r="B3226" t="s">
        <v>5939</v>
      </c>
      <c r="C3226" t="s">
        <v>5550</v>
      </c>
      <c r="D3226" s="16">
        <v>10201.49</v>
      </c>
      <c r="E3226" s="16" t="s">
        <v>3282</v>
      </c>
      <c r="F3226" s="16">
        <v>2711.14</v>
      </c>
      <c r="G3226">
        <v>1</v>
      </c>
    </row>
    <row r="3227" spans="1:7" x14ac:dyDescent="0.3">
      <c r="A3227" t="s">
        <v>8001</v>
      </c>
      <c r="B3227" t="s">
        <v>5552</v>
      </c>
      <c r="C3227" t="s">
        <v>5550</v>
      </c>
      <c r="D3227" s="16">
        <v>10201.49</v>
      </c>
      <c r="E3227" s="16" t="s">
        <v>3282</v>
      </c>
      <c r="F3227" s="16">
        <v>2711.14</v>
      </c>
      <c r="G3227">
        <v>1</v>
      </c>
    </row>
    <row r="3228" spans="1:7" x14ac:dyDescent="0.3">
      <c r="A3228" t="s">
        <v>6907</v>
      </c>
      <c r="B3228" t="s">
        <v>5554</v>
      </c>
      <c r="C3228" t="s">
        <v>5553</v>
      </c>
      <c r="D3228" s="16">
        <v>121675.71</v>
      </c>
      <c r="E3228" s="16">
        <v>8416.92</v>
      </c>
      <c r="G3228">
        <v>165</v>
      </c>
    </row>
    <row r="3229" spans="1:7" x14ac:dyDescent="0.3">
      <c r="A3229" t="s">
        <v>6908</v>
      </c>
      <c r="B3229" t="s">
        <v>5556</v>
      </c>
      <c r="C3229" t="s">
        <v>5555</v>
      </c>
      <c r="D3229" s="16">
        <v>81882.25</v>
      </c>
      <c r="E3229" s="16">
        <v>9840.69</v>
      </c>
      <c r="G3229">
        <v>111</v>
      </c>
    </row>
    <row r="3230" spans="1:7" x14ac:dyDescent="0.3">
      <c r="A3230" t="s">
        <v>3373</v>
      </c>
      <c r="B3230" t="s">
        <v>5129</v>
      </c>
      <c r="C3230" t="s">
        <v>5555</v>
      </c>
      <c r="D3230" s="16">
        <v>17406.23</v>
      </c>
      <c r="E3230" s="16" t="s">
        <v>3282</v>
      </c>
      <c r="F3230" s="16">
        <v>5443.97</v>
      </c>
      <c r="G3230">
        <v>1</v>
      </c>
    </row>
    <row r="3231" spans="1:7" x14ac:dyDescent="0.3">
      <c r="A3231" t="s">
        <v>6909</v>
      </c>
      <c r="B3231" t="s">
        <v>2243</v>
      </c>
      <c r="C3231" t="s">
        <v>3592</v>
      </c>
      <c r="D3231" s="16">
        <v>119544.23</v>
      </c>
      <c r="E3231" s="16">
        <v>10548.4</v>
      </c>
      <c r="G3231">
        <v>108</v>
      </c>
    </row>
    <row r="3232" spans="1:7" x14ac:dyDescent="0.3">
      <c r="A3232" t="s">
        <v>6910</v>
      </c>
      <c r="B3232" t="s">
        <v>5558</v>
      </c>
      <c r="C3232" t="s">
        <v>5557</v>
      </c>
      <c r="D3232" s="16">
        <v>121233.60000000001</v>
      </c>
      <c r="E3232" s="16">
        <v>8859.0400000000009</v>
      </c>
      <c r="G3232">
        <v>129</v>
      </c>
    </row>
    <row r="3233" spans="1:7" x14ac:dyDescent="0.3">
      <c r="A3233" t="s">
        <v>6517</v>
      </c>
      <c r="B3233" t="s">
        <v>5560</v>
      </c>
      <c r="C3233" t="s">
        <v>5559</v>
      </c>
      <c r="D3233" s="16">
        <v>13733.34</v>
      </c>
      <c r="E3233" s="16" t="s">
        <v>3282</v>
      </c>
      <c r="F3233" s="16">
        <v>4050.81</v>
      </c>
      <c r="G3233">
        <v>1</v>
      </c>
    </row>
    <row r="3234" spans="1:7" x14ac:dyDescent="0.3">
      <c r="A3234" t="s">
        <v>6911</v>
      </c>
      <c r="B3234" t="s">
        <v>5561</v>
      </c>
      <c r="C3234" t="s">
        <v>3927</v>
      </c>
      <c r="D3234" s="16">
        <v>121210.97</v>
      </c>
      <c r="E3234" s="16">
        <v>8881.66</v>
      </c>
      <c r="G3234">
        <v>217</v>
      </c>
    </row>
    <row r="3235" spans="1:7" x14ac:dyDescent="0.3">
      <c r="A3235" t="s">
        <v>6912</v>
      </c>
      <c r="B3235" t="s">
        <v>5562</v>
      </c>
      <c r="C3235" t="s">
        <v>5101</v>
      </c>
      <c r="D3235" s="16">
        <v>121628.15</v>
      </c>
      <c r="E3235" s="16">
        <v>8464.48</v>
      </c>
      <c r="G3235">
        <v>583</v>
      </c>
    </row>
    <row r="3236" spans="1:7" x14ac:dyDescent="0.3">
      <c r="A3236" t="s">
        <v>6913</v>
      </c>
      <c r="B3236" t="s">
        <v>5564</v>
      </c>
      <c r="C3236" t="s">
        <v>5563</v>
      </c>
      <c r="D3236" s="16">
        <v>104944.63</v>
      </c>
      <c r="E3236" s="16">
        <v>8592.2999999999993</v>
      </c>
      <c r="G3236">
        <v>123</v>
      </c>
    </row>
    <row r="3237" spans="1:7" x14ac:dyDescent="0.3">
      <c r="A3237" t="s">
        <v>6914</v>
      </c>
      <c r="B3237" t="s">
        <v>5566</v>
      </c>
      <c r="C3237" t="s">
        <v>5565</v>
      </c>
      <c r="D3237" s="16">
        <v>79579.649999999994</v>
      </c>
      <c r="E3237" s="16">
        <v>11452.99</v>
      </c>
      <c r="G3237">
        <v>112</v>
      </c>
    </row>
    <row r="3238" spans="1:7" x14ac:dyDescent="0.3">
      <c r="A3238" t="s">
        <v>8002</v>
      </c>
      <c r="B3238" t="s">
        <v>6222</v>
      </c>
      <c r="C3238" t="s">
        <v>5565</v>
      </c>
      <c r="D3238" s="16">
        <v>10201.48</v>
      </c>
      <c r="E3238" s="16" t="s">
        <v>3282</v>
      </c>
      <c r="F3238" s="16">
        <v>2711.14</v>
      </c>
      <c r="G3238">
        <v>1</v>
      </c>
    </row>
    <row r="3239" spans="1:7" x14ac:dyDescent="0.3">
      <c r="A3239" t="s">
        <v>8003</v>
      </c>
      <c r="B3239" t="s">
        <v>6223</v>
      </c>
      <c r="C3239" t="s">
        <v>5565</v>
      </c>
      <c r="D3239" s="16">
        <v>10201.48</v>
      </c>
      <c r="E3239" s="16" t="s">
        <v>3282</v>
      </c>
      <c r="F3239" s="16">
        <v>2711.14</v>
      </c>
      <c r="G3239">
        <v>1</v>
      </c>
    </row>
    <row r="3240" spans="1:7" x14ac:dyDescent="0.3">
      <c r="A3240" t="s">
        <v>603</v>
      </c>
      <c r="B3240" t="s">
        <v>310</v>
      </c>
      <c r="C3240" t="s">
        <v>5565</v>
      </c>
      <c r="D3240" s="16">
        <v>10201.48</v>
      </c>
      <c r="E3240" s="16" t="s">
        <v>3282</v>
      </c>
      <c r="F3240" s="16">
        <v>2711.14</v>
      </c>
      <c r="G3240">
        <v>1</v>
      </c>
    </row>
    <row r="3241" spans="1:7" x14ac:dyDescent="0.3">
      <c r="A3241" t="s">
        <v>6915</v>
      </c>
      <c r="B3241" t="s">
        <v>5568</v>
      </c>
      <c r="C3241" t="s">
        <v>5567</v>
      </c>
      <c r="D3241" s="16">
        <v>93293.23</v>
      </c>
      <c r="E3241" s="16">
        <v>10759.4</v>
      </c>
      <c r="G3241">
        <v>143</v>
      </c>
    </row>
    <row r="3242" spans="1:7" x14ac:dyDescent="0.3">
      <c r="A3242" t="s">
        <v>6916</v>
      </c>
      <c r="B3242" t="s">
        <v>5570</v>
      </c>
      <c r="C3242" t="s">
        <v>5569</v>
      </c>
      <c r="D3242" s="16">
        <v>114968.7</v>
      </c>
      <c r="E3242" s="16">
        <v>8613.93</v>
      </c>
      <c r="G3242">
        <v>195</v>
      </c>
    </row>
    <row r="3243" spans="1:7" x14ac:dyDescent="0.3">
      <c r="A3243" t="s">
        <v>6917</v>
      </c>
      <c r="B3243" t="s">
        <v>5572</v>
      </c>
      <c r="C3243" t="s">
        <v>5571</v>
      </c>
      <c r="D3243" s="16">
        <v>77389.240000000005</v>
      </c>
      <c r="E3243" s="16">
        <v>7089.9</v>
      </c>
      <c r="G3243">
        <v>122</v>
      </c>
    </row>
    <row r="3244" spans="1:7" x14ac:dyDescent="0.3">
      <c r="A3244" t="s">
        <v>6918</v>
      </c>
      <c r="B3244" t="s">
        <v>5574</v>
      </c>
      <c r="C3244" t="s">
        <v>5573</v>
      </c>
      <c r="D3244" s="16">
        <v>80643.740000000005</v>
      </c>
      <c r="E3244" s="16">
        <v>10388.879999999999</v>
      </c>
      <c r="G3244">
        <v>109</v>
      </c>
    </row>
    <row r="3245" spans="1:7" x14ac:dyDescent="0.3">
      <c r="A3245" t="s">
        <v>8002</v>
      </c>
      <c r="B3245" t="s">
        <v>6222</v>
      </c>
      <c r="C3245" t="s">
        <v>5573</v>
      </c>
      <c r="D3245" s="16">
        <v>10201.5</v>
      </c>
      <c r="E3245" s="16" t="s">
        <v>3282</v>
      </c>
      <c r="F3245" s="16">
        <v>2711.14</v>
      </c>
      <c r="G3245">
        <v>1</v>
      </c>
    </row>
    <row r="3246" spans="1:7" x14ac:dyDescent="0.3">
      <c r="A3246" t="s">
        <v>8003</v>
      </c>
      <c r="B3246" t="s">
        <v>6223</v>
      </c>
      <c r="C3246" t="s">
        <v>5573</v>
      </c>
      <c r="D3246" s="16">
        <v>10201.49</v>
      </c>
      <c r="E3246" s="16" t="s">
        <v>3282</v>
      </c>
      <c r="F3246" s="16">
        <v>2711.14</v>
      </c>
      <c r="G3246">
        <v>1</v>
      </c>
    </row>
    <row r="3247" spans="1:7" x14ac:dyDescent="0.3">
      <c r="A3247" t="s">
        <v>603</v>
      </c>
      <c r="B3247" t="s">
        <v>310</v>
      </c>
      <c r="C3247" t="s">
        <v>5573</v>
      </c>
      <c r="D3247" s="16">
        <v>10201.49</v>
      </c>
      <c r="E3247" s="16" t="s">
        <v>3282</v>
      </c>
      <c r="F3247" s="16">
        <v>2711.14</v>
      </c>
      <c r="G3247">
        <v>1</v>
      </c>
    </row>
    <row r="3248" spans="1:7" x14ac:dyDescent="0.3">
      <c r="A3248" t="s">
        <v>6919</v>
      </c>
      <c r="B3248" t="s">
        <v>5576</v>
      </c>
      <c r="C3248" t="s">
        <v>5575</v>
      </c>
      <c r="D3248" s="16">
        <v>118460.82</v>
      </c>
      <c r="E3248" s="16">
        <v>11631.81</v>
      </c>
      <c r="G3248">
        <v>75</v>
      </c>
    </row>
    <row r="3249" spans="1:7" x14ac:dyDescent="0.3">
      <c r="A3249" t="s">
        <v>6920</v>
      </c>
      <c r="B3249" t="s">
        <v>5578</v>
      </c>
      <c r="C3249" t="s">
        <v>5577</v>
      </c>
      <c r="D3249" s="16">
        <v>95628.5</v>
      </c>
      <c r="E3249" s="16">
        <v>8424.1200000000008</v>
      </c>
      <c r="G3249">
        <v>163</v>
      </c>
    </row>
    <row r="3250" spans="1:7" x14ac:dyDescent="0.3">
      <c r="A3250" t="s">
        <v>6921</v>
      </c>
      <c r="B3250" t="s">
        <v>5580</v>
      </c>
      <c r="C3250" t="s">
        <v>5579</v>
      </c>
      <c r="D3250" s="16">
        <v>121656.06</v>
      </c>
      <c r="E3250" s="16">
        <v>8436.57</v>
      </c>
      <c r="G3250">
        <v>132</v>
      </c>
    </row>
    <row r="3251" spans="1:7" x14ac:dyDescent="0.3">
      <c r="A3251" t="s">
        <v>6922</v>
      </c>
      <c r="B3251" t="s">
        <v>5582</v>
      </c>
      <c r="C3251" t="s">
        <v>5581</v>
      </c>
      <c r="D3251" s="16">
        <v>122021.36</v>
      </c>
      <c r="E3251" s="16">
        <v>8071.27</v>
      </c>
      <c r="G3251">
        <v>132</v>
      </c>
    </row>
    <row r="3252" spans="1:7" x14ac:dyDescent="0.3">
      <c r="A3252" t="s">
        <v>6923</v>
      </c>
      <c r="B3252" t="s">
        <v>5584</v>
      </c>
      <c r="C3252" t="s">
        <v>5583</v>
      </c>
      <c r="D3252" s="16">
        <v>77035.240000000005</v>
      </c>
      <c r="E3252" s="16">
        <v>7411.08</v>
      </c>
      <c r="G3252">
        <v>52</v>
      </c>
    </row>
    <row r="3253" spans="1:7" x14ac:dyDescent="0.3">
      <c r="A3253" t="s">
        <v>6924</v>
      </c>
      <c r="B3253" t="s">
        <v>5586</v>
      </c>
      <c r="C3253" t="s">
        <v>5585</v>
      </c>
      <c r="D3253" s="16">
        <v>105326.24</v>
      </c>
      <c r="E3253" s="16">
        <v>11746.39</v>
      </c>
      <c r="G3253">
        <v>95</v>
      </c>
    </row>
    <row r="3254" spans="1:7" x14ac:dyDescent="0.3">
      <c r="A3254" t="s">
        <v>6925</v>
      </c>
      <c r="B3254" t="s">
        <v>5588</v>
      </c>
      <c r="C3254" t="s">
        <v>5587</v>
      </c>
      <c r="D3254" s="16">
        <v>41704.379999999997</v>
      </c>
      <c r="E3254" s="16" t="s">
        <v>3282</v>
      </c>
      <c r="G3254">
        <v>45</v>
      </c>
    </row>
    <row r="3255" spans="1:7" x14ac:dyDescent="0.3">
      <c r="A3255" t="s">
        <v>6926</v>
      </c>
      <c r="B3255" t="s">
        <v>5590</v>
      </c>
      <c r="C3255" t="s">
        <v>5589</v>
      </c>
      <c r="D3255" s="16">
        <v>86672.53</v>
      </c>
      <c r="E3255" s="16">
        <v>5998.29</v>
      </c>
      <c r="G3255">
        <v>160</v>
      </c>
    </row>
    <row r="3256" spans="1:7" x14ac:dyDescent="0.3">
      <c r="A3256" t="s">
        <v>6927</v>
      </c>
      <c r="B3256" t="s">
        <v>5592</v>
      </c>
      <c r="C3256" t="s">
        <v>5591</v>
      </c>
      <c r="D3256" s="16">
        <v>83321.88</v>
      </c>
      <c r="E3256" s="16">
        <v>5620.2</v>
      </c>
      <c r="G3256">
        <v>159</v>
      </c>
    </row>
    <row r="3257" spans="1:7" x14ac:dyDescent="0.3">
      <c r="A3257" t="s">
        <v>6928</v>
      </c>
      <c r="B3257" t="s">
        <v>5594</v>
      </c>
      <c r="C3257" t="s">
        <v>5593</v>
      </c>
      <c r="D3257" s="16">
        <v>37935.1</v>
      </c>
      <c r="E3257" s="16">
        <v>3324.82</v>
      </c>
      <c r="G3257">
        <v>181</v>
      </c>
    </row>
    <row r="3258" spans="1:7" x14ac:dyDescent="0.3">
      <c r="A3258" t="s">
        <v>6929</v>
      </c>
      <c r="B3258" t="s">
        <v>5596</v>
      </c>
      <c r="C3258" t="s">
        <v>5595</v>
      </c>
      <c r="D3258" s="16">
        <v>66037.03</v>
      </c>
      <c r="E3258" s="16">
        <v>6644.64</v>
      </c>
      <c r="G3258">
        <v>44</v>
      </c>
    </row>
    <row r="3259" spans="1:7" x14ac:dyDescent="0.3">
      <c r="A3259" t="s">
        <v>6930</v>
      </c>
      <c r="B3259" t="s">
        <v>5598</v>
      </c>
      <c r="C3259" t="s">
        <v>5597</v>
      </c>
      <c r="D3259" s="16">
        <v>85038.65</v>
      </c>
      <c r="E3259" s="16">
        <v>6194.27</v>
      </c>
      <c r="G3259">
        <v>89</v>
      </c>
    </row>
    <row r="3260" spans="1:7" x14ac:dyDescent="0.3">
      <c r="A3260" t="s">
        <v>567</v>
      </c>
      <c r="B3260" t="s">
        <v>231</v>
      </c>
      <c r="C3260" t="s">
        <v>5597</v>
      </c>
      <c r="D3260" s="16">
        <v>17317.419999999998</v>
      </c>
      <c r="E3260" s="16" t="s">
        <v>3282</v>
      </c>
      <c r="F3260" s="16">
        <v>5410.28</v>
      </c>
      <c r="G3260">
        <v>1</v>
      </c>
    </row>
    <row r="3261" spans="1:7" x14ac:dyDescent="0.3">
      <c r="A3261" t="s">
        <v>6931</v>
      </c>
      <c r="B3261" t="s">
        <v>5599</v>
      </c>
      <c r="C3261" t="s">
        <v>4325</v>
      </c>
      <c r="D3261" s="16">
        <v>107054.32</v>
      </c>
      <c r="E3261" s="16">
        <v>7136.2</v>
      </c>
      <c r="G3261">
        <v>95</v>
      </c>
    </row>
    <row r="3262" spans="1:7" x14ac:dyDescent="0.3">
      <c r="A3262" t="s">
        <v>6932</v>
      </c>
      <c r="B3262" t="s">
        <v>5601</v>
      </c>
      <c r="C3262" t="s">
        <v>5600</v>
      </c>
      <c r="D3262" s="16">
        <v>92624.16</v>
      </c>
      <c r="E3262" s="16">
        <v>11535.85</v>
      </c>
      <c r="G3262">
        <v>122</v>
      </c>
    </row>
    <row r="3263" spans="1:7" x14ac:dyDescent="0.3">
      <c r="A3263" t="s">
        <v>6933</v>
      </c>
      <c r="B3263" t="s">
        <v>5602</v>
      </c>
      <c r="C3263" t="s">
        <v>5600</v>
      </c>
      <c r="D3263" s="16">
        <v>19640.98</v>
      </c>
      <c r="E3263" s="16" t="s">
        <v>3282</v>
      </c>
      <c r="F3263" s="16">
        <v>6291.64</v>
      </c>
      <c r="G3263">
        <v>1</v>
      </c>
    </row>
    <row r="3264" spans="1:7" x14ac:dyDescent="0.3">
      <c r="A3264" t="s">
        <v>6934</v>
      </c>
      <c r="B3264" t="s">
        <v>5604</v>
      </c>
      <c r="C3264" t="s">
        <v>5603</v>
      </c>
      <c r="D3264" s="16">
        <v>93657.97</v>
      </c>
      <c r="E3264" s="16">
        <v>10830.15</v>
      </c>
      <c r="G3264">
        <v>143</v>
      </c>
    </row>
    <row r="3265" spans="1:7" x14ac:dyDescent="0.3">
      <c r="A3265" t="s">
        <v>6935</v>
      </c>
      <c r="B3265" t="s">
        <v>5606</v>
      </c>
      <c r="C3265" t="s">
        <v>5605</v>
      </c>
      <c r="D3265" s="16">
        <v>90705.58</v>
      </c>
      <c r="E3265" s="16">
        <v>7475.62</v>
      </c>
      <c r="G3265">
        <v>75</v>
      </c>
    </row>
    <row r="3266" spans="1:7" x14ac:dyDescent="0.3">
      <c r="A3266" t="s">
        <v>6936</v>
      </c>
      <c r="B3266" t="s">
        <v>5608</v>
      </c>
      <c r="C3266" t="s">
        <v>5607</v>
      </c>
      <c r="D3266" s="16">
        <v>92875.26</v>
      </c>
      <c r="E3266" s="16">
        <v>11177.37</v>
      </c>
      <c r="G3266">
        <v>111</v>
      </c>
    </row>
    <row r="3267" spans="1:7" x14ac:dyDescent="0.3">
      <c r="A3267" t="s">
        <v>3373</v>
      </c>
      <c r="B3267" t="s">
        <v>5129</v>
      </c>
      <c r="C3267" t="s">
        <v>5607</v>
      </c>
      <c r="D3267" s="16">
        <v>19641</v>
      </c>
      <c r="E3267" s="16" t="s">
        <v>3282</v>
      </c>
      <c r="F3267" s="16">
        <v>6291.64</v>
      </c>
      <c r="G3267">
        <v>1</v>
      </c>
    </row>
    <row r="3268" spans="1:7" x14ac:dyDescent="0.3">
      <c r="A3268" t="s">
        <v>6937</v>
      </c>
      <c r="B3268" t="s">
        <v>5610</v>
      </c>
      <c r="C3268" t="s">
        <v>5609</v>
      </c>
      <c r="D3268" s="16">
        <v>119101.86</v>
      </c>
      <c r="E3268" s="16">
        <v>10990.77</v>
      </c>
      <c r="G3268">
        <v>166</v>
      </c>
    </row>
    <row r="3269" spans="1:7" x14ac:dyDescent="0.3">
      <c r="A3269" t="s">
        <v>6938</v>
      </c>
      <c r="B3269" t="s">
        <v>5612</v>
      </c>
      <c r="C3269" t="s">
        <v>5611</v>
      </c>
      <c r="D3269" s="16">
        <v>121972</v>
      </c>
      <c r="E3269" s="16">
        <v>8120.63</v>
      </c>
      <c r="G3269">
        <v>80</v>
      </c>
    </row>
    <row r="3270" spans="1:7" x14ac:dyDescent="0.3">
      <c r="A3270" t="s">
        <v>8004</v>
      </c>
      <c r="B3270" t="s">
        <v>5614</v>
      </c>
      <c r="C3270" t="s">
        <v>5613</v>
      </c>
      <c r="D3270" s="16">
        <v>8980.51</v>
      </c>
      <c r="E3270" s="16">
        <v>828.38</v>
      </c>
      <c r="G3270">
        <v>112</v>
      </c>
    </row>
    <row r="3271" spans="1:7" x14ac:dyDescent="0.3">
      <c r="A3271" t="s">
        <v>6939</v>
      </c>
      <c r="B3271" t="s">
        <v>5616</v>
      </c>
      <c r="C3271" t="s">
        <v>5615</v>
      </c>
      <c r="D3271" s="16">
        <v>46744.68</v>
      </c>
      <c r="E3271" s="16">
        <v>4423.46</v>
      </c>
      <c r="G3271">
        <v>96</v>
      </c>
    </row>
    <row r="3272" spans="1:7" x14ac:dyDescent="0.3">
      <c r="A3272" t="s">
        <v>6940</v>
      </c>
      <c r="B3272" t="s">
        <v>5618</v>
      </c>
      <c r="C3272" t="s">
        <v>5617</v>
      </c>
      <c r="D3272" s="16">
        <v>137837.13</v>
      </c>
      <c r="E3272" s="16">
        <v>12858.44</v>
      </c>
      <c r="G3272">
        <v>122</v>
      </c>
    </row>
    <row r="3273" spans="1:7" x14ac:dyDescent="0.3">
      <c r="A3273" t="s">
        <v>6941</v>
      </c>
      <c r="B3273" t="s">
        <v>5620</v>
      </c>
      <c r="C3273" t="s">
        <v>5619</v>
      </c>
      <c r="D3273" s="16">
        <v>108497.44</v>
      </c>
      <c r="E3273" s="16">
        <v>10232.23</v>
      </c>
      <c r="G3273">
        <v>95</v>
      </c>
    </row>
    <row r="3274" spans="1:7" x14ac:dyDescent="0.3">
      <c r="A3274" t="s">
        <v>6942</v>
      </c>
      <c r="B3274" t="s">
        <v>5622</v>
      </c>
      <c r="C3274" t="s">
        <v>5621</v>
      </c>
      <c r="D3274" s="16">
        <v>163886.49000000002</v>
      </c>
      <c r="E3274" s="16">
        <v>15364.58</v>
      </c>
      <c r="G3274">
        <v>96</v>
      </c>
    </row>
    <row r="3275" spans="1:7" x14ac:dyDescent="0.3">
      <c r="A3275" t="s">
        <v>6943</v>
      </c>
      <c r="B3275" t="s">
        <v>5624</v>
      </c>
      <c r="C3275" t="s">
        <v>5623</v>
      </c>
      <c r="D3275" s="16">
        <v>147565.76000000001</v>
      </c>
      <c r="E3275" s="16">
        <v>13913.13</v>
      </c>
      <c r="G3275">
        <v>103</v>
      </c>
    </row>
    <row r="3276" spans="1:7" x14ac:dyDescent="0.3">
      <c r="A3276" t="s">
        <v>6944</v>
      </c>
      <c r="B3276" t="s">
        <v>5626</v>
      </c>
      <c r="C3276" t="s">
        <v>5625</v>
      </c>
      <c r="D3276" s="16">
        <v>154919.87</v>
      </c>
      <c r="E3276" s="16">
        <v>14519.91</v>
      </c>
      <c r="G3276">
        <v>126</v>
      </c>
    </row>
    <row r="3277" spans="1:7" x14ac:dyDescent="0.3">
      <c r="A3277" t="s">
        <v>6945</v>
      </c>
      <c r="B3277" t="s">
        <v>5628</v>
      </c>
      <c r="C3277" t="s">
        <v>5627</v>
      </c>
      <c r="D3277" s="16">
        <v>135866.62</v>
      </c>
      <c r="E3277" s="16">
        <v>12701.17</v>
      </c>
      <c r="G3277">
        <v>119</v>
      </c>
    </row>
    <row r="3278" spans="1:7" x14ac:dyDescent="0.3">
      <c r="A3278" t="s">
        <v>545</v>
      </c>
      <c r="B3278" t="s">
        <v>713</v>
      </c>
      <c r="C3278" t="s">
        <v>821</v>
      </c>
      <c r="D3278" s="16">
        <v>5946.5999999999995</v>
      </c>
      <c r="E3278" s="16" t="s">
        <v>3282</v>
      </c>
      <c r="F3278" s="16">
        <v>1097.22</v>
      </c>
      <c r="G3278">
        <v>1</v>
      </c>
    </row>
    <row r="3279" spans="1:7" x14ac:dyDescent="0.3">
      <c r="A3279" t="s">
        <v>6946</v>
      </c>
      <c r="B3279" t="s">
        <v>5630</v>
      </c>
      <c r="C3279" t="s">
        <v>5629</v>
      </c>
      <c r="D3279" s="16">
        <v>66381.67</v>
      </c>
      <c r="E3279" s="16">
        <v>6324.33</v>
      </c>
      <c r="G3279">
        <v>88</v>
      </c>
    </row>
    <row r="3280" spans="1:7" x14ac:dyDescent="0.3">
      <c r="A3280" t="s">
        <v>6947</v>
      </c>
      <c r="B3280" t="s">
        <v>5632</v>
      </c>
      <c r="C3280" t="s">
        <v>5631</v>
      </c>
      <c r="D3280" s="16">
        <v>114872.22000000002</v>
      </c>
      <c r="E3280" s="16">
        <v>10840.37</v>
      </c>
      <c r="G3280">
        <v>93</v>
      </c>
    </row>
    <row r="3281" spans="1:7" x14ac:dyDescent="0.3">
      <c r="A3281" t="s">
        <v>6948</v>
      </c>
      <c r="B3281" t="s">
        <v>5634</v>
      </c>
      <c r="C3281" t="s">
        <v>5633</v>
      </c>
      <c r="D3281" s="16">
        <v>213294.91</v>
      </c>
      <c r="E3281" s="16">
        <v>18731.07</v>
      </c>
      <c r="G3281">
        <v>89</v>
      </c>
    </row>
    <row r="3282" spans="1:7" x14ac:dyDescent="0.3">
      <c r="A3282" t="s">
        <v>6949</v>
      </c>
      <c r="B3282" t="s">
        <v>5636</v>
      </c>
      <c r="C3282" t="s">
        <v>5635</v>
      </c>
      <c r="D3282" s="16">
        <v>206366.35</v>
      </c>
      <c r="E3282" s="16">
        <v>18422.07</v>
      </c>
      <c r="F3282" s="16">
        <v>3467.65</v>
      </c>
      <c r="G3282">
        <v>54</v>
      </c>
    </row>
    <row r="3283" spans="1:7" x14ac:dyDescent="0.3">
      <c r="A3283" t="s">
        <v>6950</v>
      </c>
      <c r="B3283" t="s">
        <v>5638</v>
      </c>
      <c r="C3283" t="s">
        <v>5637</v>
      </c>
      <c r="D3283" s="16">
        <v>103078.43</v>
      </c>
      <c r="E3283" s="16">
        <v>10700.24</v>
      </c>
      <c r="G3283">
        <v>81</v>
      </c>
    </row>
    <row r="3284" spans="1:7" x14ac:dyDescent="0.3">
      <c r="A3284" t="s">
        <v>545</v>
      </c>
      <c r="B3284" t="s">
        <v>713</v>
      </c>
      <c r="C3284" t="s">
        <v>5637</v>
      </c>
      <c r="D3284" s="16">
        <v>25478.94</v>
      </c>
      <c r="E3284" s="16" t="s">
        <v>3282</v>
      </c>
      <c r="F3284" s="16">
        <v>8506.0300000000007</v>
      </c>
      <c r="G3284">
        <v>1</v>
      </c>
    </row>
    <row r="3285" spans="1:7" x14ac:dyDescent="0.3">
      <c r="A3285" t="s">
        <v>6951</v>
      </c>
      <c r="B3285" t="s">
        <v>5640</v>
      </c>
      <c r="C3285" t="s">
        <v>5639</v>
      </c>
      <c r="D3285" s="16">
        <v>28863.22</v>
      </c>
      <c r="E3285" s="16">
        <v>3016.69</v>
      </c>
      <c r="G3285">
        <v>81</v>
      </c>
    </row>
    <row r="3286" spans="1:7" x14ac:dyDescent="0.3">
      <c r="A3286" t="s">
        <v>545</v>
      </c>
      <c r="B3286" t="s">
        <v>713</v>
      </c>
      <c r="C3286" t="s">
        <v>5639</v>
      </c>
      <c r="D3286" s="16">
        <v>7700.18</v>
      </c>
      <c r="E3286" s="16" t="s">
        <v>3282</v>
      </c>
      <c r="F3286" s="16">
        <v>1762.37</v>
      </c>
      <c r="G3286">
        <v>1</v>
      </c>
    </row>
    <row r="3287" spans="1:7" x14ac:dyDescent="0.3">
      <c r="A3287" t="s">
        <v>6952</v>
      </c>
      <c r="B3287" t="s">
        <v>5642</v>
      </c>
      <c r="C3287" t="s">
        <v>5641</v>
      </c>
      <c r="D3287" s="16">
        <v>97666.94</v>
      </c>
      <c r="E3287" s="16">
        <v>10179.82</v>
      </c>
      <c r="G3287">
        <v>81</v>
      </c>
    </row>
    <row r="3288" spans="1:7" x14ac:dyDescent="0.3">
      <c r="A3288" t="s">
        <v>545</v>
      </c>
      <c r="B3288" t="s">
        <v>713</v>
      </c>
      <c r="C3288" t="s">
        <v>5641</v>
      </c>
      <c r="D3288" s="16">
        <v>24168.02</v>
      </c>
      <c r="E3288" s="16" t="s">
        <v>3282</v>
      </c>
      <c r="F3288" s="16">
        <v>8008.79</v>
      </c>
      <c r="G3288">
        <v>1</v>
      </c>
    </row>
    <row r="3289" spans="1:7" x14ac:dyDescent="0.3">
      <c r="A3289" t="s">
        <v>6953</v>
      </c>
      <c r="B3289" t="s">
        <v>5644</v>
      </c>
      <c r="C3289" t="s">
        <v>5643</v>
      </c>
      <c r="D3289" s="16">
        <v>102892.58</v>
      </c>
      <c r="E3289" s="16">
        <v>10723.75</v>
      </c>
      <c r="G3289">
        <v>81</v>
      </c>
    </row>
    <row r="3290" spans="1:7" x14ac:dyDescent="0.3">
      <c r="A3290" t="s">
        <v>545</v>
      </c>
      <c r="B3290" t="s">
        <v>713</v>
      </c>
      <c r="C3290" t="s">
        <v>5643</v>
      </c>
      <c r="D3290" s="16">
        <v>25429.65</v>
      </c>
      <c r="E3290" s="16" t="s">
        <v>3282</v>
      </c>
      <c r="F3290" s="16">
        <v>8487.34</v>
      </c>
      <c r="G3290">
        <v>1</v>
      </c>
    </row>
    <row r="3291" spans="1:7" x14ac:dyDescent="0.3">
      <c r="A3291" t="s">
        <v>6954</v>
      </c>
      <c r="B3291" t="s">
        <v>6224</v>
      </c>
      <c r="C3291" t="s">
        <v>5645</v>
      </c>
      <c r="D3291" s="16">
        <v>8105.4299999999994</v>
      </c>
      <c r="E3291" s="16" t="s">
        <v>3282</v>
      </c>
      <c r="F3291" s="16">
        <v>1916.08</v>
      </c>
      <c r="G3291">
        <v>1</v>
      </c>
    </row>
    <row r="3292" spans="1:7" x14ac:dyDescent="0.3">
      <c r="A3292" t="s">
        <v>6955</v>
      </c>
      <c r="B3292" t="s">
        <v>6225</v>
      </c>
      <c r="C3292" t="s">
        <v>5645</v>
      </c>
      <c r="D3292" s="16">
        <v>8105.4299999999994</v>
      </c>
      <c r="E3292" s="16" t="s">
        <v>3282</v>
      </c>
      <c r="F3292" s="16">
        <v>1916.08</v>
      </c>
      <c r="G3292">
        <v>1</v>
      </c>
    </row>
    <row r="3293" spans="1:7" x14ac:dyDescent="0.3">
      <c r="A3293" t="s">
        <v>6956</v>
      </c>
      <c r="B3293" t="s">
        <v>5647</v>
      </c>
      <c r="C3293" t="s">
        <v>5646</v>
      </c>
      <c r="D3293" s="16">
        <v>83310.5</v>
      </c>
      <c r="E3293" s="16">
        <v>8936.16</v>
      </c>
      <c r="G3293">
        <v>72</v>
      </c>
    </row>
    <row r="3294" spans="1:7" x14ac:dyDescent="0.3">
      <c r="A3294" t="s">
        <v>6954</v>
      </c>
      <c r="B3294" t="s">
        <v>6224</v>
      </c>
      <c r="C3294" t="s">
        <v>5646</v>
      </c>
      <c r="D3294" s="16">
        <v>13316.380000000001</v>
      </c>
      <c r="E3294" s="16" t="s">
        <v>3282</v>
      </c>
      <c r="F3294" s="16">
        <v>3892.65</v>
      </c>
      <c r="G3294">
        <v>1</v>
      </c>
    </row>
    <row r="3295" spans="1:7" x14ac:dyDescent="0.3">
      <c r="A3295" t="s">
        <v>6955</v>
      </c>
      <c r="B3295" t="s">
        <v>6225</v>
      </c>
      <c r="C3295" t="s">
        <v>5646</v>
      </c>
      <c r="D3295" s="16">
        <v>13316.380000000001</v>
      </c>
      <c r="E3295" s="16" t="s">
        <v>3282</v>
      </c>
      <c r="F3295" s="16">
        <v>3892.65</v>
      </c>
      <c r="G3295">
        <v>1</v>
      </c>
    </row>
    <row r="3296" spans="1:7" x14ac:dyDescent="0.3">
      <c r="A3296" t="s">
        <v>6957</v>
      </c>
      <c r="B3296" t="s">
        <v>5649</v>
      </c>
      <c r="C3296" t="s">
        <v>5648</v>
      </c>
      <c r="D3296" s="16">
        <v>42685.09</v>
      </c>
      <c r="E3296" s="16">
        <v>4579.42</v>
      </c>
      <c r="G3296">
        <v>71</v>
      </c>
    </row>
    <row r="3297" spans="1:7" x14ac:dyDescent="0.3">
      <c r="A3297" t="s">
        <v>6954</v>
      </c>
      <c r="B3297" t="s">
        <v>6224</v>
      </c>
      <c r="C3297" t="s">
        <v>5648</v>
      </c>
      <c r="D3297" s="16">
        <v>7201.61</v>
      </c>
      <c r="E3297" s="16" t="s">
        <v>3282</v>
      </c>
      <c r="F3297" s="16">
        <v>1573.25</v>
      </c>
      <c r="G3297">
        <v>1</v>
      </c>
    </row>
    <row r="3298" spans="1:7" x14ac:dyDescent="0.3">
      <c r="A3298" t="s">
        <v>6955</v>
      </c>
      <c r="B3298" t="s">
        <v>6225</v>
      </c>
      <c r="C3298" t="s">
        <v>5648</v>
      </c>
      <c r="D3298" s="16">
        <v>7201.61</v>
      </c>
      <c r="E3298" s="16" t="s">
        <v>3282</v>
      </c>
      <c r="F3298" s="16">
        <v>1573.25</v>
      </c>
      <c r="G3298">
        <v>1</v>
      </c>
    </row>
    <row r="3299" spans="1:7" x14ac:dyDescent="0.3">
      <c r="A3299" t="s">
        <v>6958</v>
      </c>
      <c r="B3299" t="s">
        <v>5651</v>
      </c>
      <c r="C3299" t="s">
        <v>5650</v>
      </c>
      <c r="D3299" s="16">
        <v>27413.07</v>
      </c>
      <c r="E3299" s="16">
        <v>2952.15</v>
      </c>
      <c r="G3299">
        <v>23</v>
      </c>
    </row>
    <row r="3300" spans="1:7" x14ac:dyDescent="0.3">
      <c r="A3300" t="s">
        <v>6954</v>
      </c>
      <c r="B3300" t="s">
        <v>6224</v>
      </c>
      <c r="C3300" t="s">
        <v>5650</v>
      </c>
      <c r="D3300" s="16">
        <v>4904.34</v>
      </c>
      <c r="E3300" s="16" t="s">
        <v>3282</v>
      </c>
      <c r="F3300" s="16">
        <v>701.88</v>
      </c>
      <c r="G3300">
        <v>1</v>
      </c>
    </row>
    <row r="3301" spans="1:7" x14ac:dyDescent="0.3">
      <c r="A3301" t="s">
        <v>6955</v>
      </c>
      <c r="B3301" t="s">
        <v>6225</v>
      </c>
      <c r="C3301" t="s">
        <v>5650</v>
      </c>
      <c r="D3301" s="16">
        <v>4904.34</v>
      </c>
      <c r="E3301" s="16" t="s">
        <v>3282</v>
      </c>
      <c r="F3301" s="16">
        <v>701.88</v>
      </c>
      <c r="G3301">
        <v>1</v>
      </c>
    </row>
    <row r="3302" spans="1:7" x14ac:dyDescent="0.3">
      <c r="A3302" t="s">
        <v>6959</v>
      </c>
      <c r="B3302" t="s">
        <v>5653</v>
      </c>
      <c r="C3302" t="s">
        <v>5652</v>
      </c>
      <c r="D3302" s="16">
        <v>87814.24</v>
      </c>
      <c r="E3302" s="16">
        <v>9753.5300000000007</v>
      </c>
      <c r="G3302">
        <v>71</v>
      </c>
    </row>
    <row r="3303" spans="1:7" x14ac:dyDescent="0.3">
      <c r="A3303" t="s">
        <v>7948</v>
      </c>
      <c r="B3303" t="s">
        <v>5654</v>
      </c>
      <c r="C3303" t="s">
        <v>5652</v>
      </c>
      <c r="D3303" s="16">
        <v>5187.87</v>
      </c>
      <c r="E3303" s="16" t="s">
        <v>3282</v>
      </c>
      <c r="F3303" s="16">
        <v>809.42</v>
      </c>
      <c r="G3303">
        <v>1</v>
      </c>
    </row>
    <row r="3304" spans="1:7" x14ac:dyDescent="0.3">
      <c r="A3304" t="s">
        <v>8005</v>
      </c>
      <c r="B3304" t="s">
        <v>5655</v>
      </c>
      <c r="C3304" t="s">
        <v>5652</v>
      </c>
      <c r="D3304" s="16">
        <v>5187.87</v>
      </c>
      <c r="E3304" s="16" t="s">
        <v>3282</v>
      </c>
      <c r="F3304" s="16">
        <v>809.42</v>
      </c>
      <c r="G3304">
        <v>1</v>
      </c>
    </row>
    <row r="3305" spans="1:7" x14ac:dyDescent="0.3">
      <c r="A3305" t="s">
        <v>6960</v>
      </c>
      <c r="B3305" t="s">
        <v>6226</v>
      </c>
      <c r="C3305" t="s">
        <v>5656</v>
      </c>
      <c r="D3305" s="16">
        <v>4592.2699999999995</v>
      </c>
      <c r="E3305" s="16" t="s">
        <v>3282</v>
      </c>
      <c r="F3305" s="16">
        <v>583.51</v>
      </c>
      <c r="G3305">
        <v>1</v>
      </c>
    </row>
    <row r="3306" spans="1:7" x14ac:dyDescent="0.3">
      <c r="A3306" t="s">
        <v>6960</v>
      </c>
      <c r="B3306" t="s">
        <v>6226</v>
      </c>
      <c r="C3306" t="s">
        <v>5657</v>
      </c>
      <c r="D3306" s="16">
        <v>4795.07</v>
      </c>
      <c r="E3306" s="16" t="s">
        <v>3282</v>
      </c>
      <c r="F3306" s="16">
        <v>660.43</v>
      </c>
      <c r="G3306">
        <v>1</v>
      </c>
    </row>
    <row r="3307" spans="1:7" x14ac:dyDescent="0.3">
      <c r="A3307" t="s">
        <v>3353</v>
      </c>
      <c r="B3307" t="s">
        <v>2364</v>
      </c>
      <c r="C3307" t="s">
        <v>5658</v>
      </c>
      <c r="D3307" s="16">
        <v>3479.26</v>
      </c>
      <c r="E3307" s="16" t="s">
        <v>3282</v>
      </c>
      <c r="F3307" s="16">
        <v>220.47</v>
      </c>
      <c r="G3307">
        <v>1</v>
      </c>
    </row>
    <row r="3308" spans="1:7" x14ac:dyDescent="0.3">
      <c r="A3308" t="s">
        <v>6619</v>
      </c>
      <c r="B3308" t="s">
        <v>4850</v>
      </c>
      <c r="C3308" t="s">
        <v>5659</v>
      </c>
      <c r="D3308" s="16">
        <v>296810.8</v>
      </c>
      <c r="E3308" s="16">
        <v>28803.49</v>
      </c>
      <c r="F3308" s="16">
        <v>11894.96</v>
      </c>
      <c r="G3308">
        <v>65</v>
      </c>
    </row>
    <row r="3309" spans="1:7" x14ac:dyDescent="0.3">
      <c r="A3309" t="s">
        <v>8029</v>
      </c>
      <c r="B3309" t="s">
        <v>5661</v>
      </c>
      <c r="C3309" t="s">
        <v>5660</v>
      </c>
      <c r="D3309" s="16">
        <v>4954.51</v>
      </c>
      <c r="E3309" s="16" t="s">
        <v>3282</v>
      </c>
      <c r="F3309" s="16">
        <v>720.91</v>
      </c>
      <c r="G3309">
        <v>1</v>
      </c>
    </row>
    <row r="3310" spans="1:7" x14ac:dyDescent="0.3">
      <c r="A3310" t="s">
        <v>6961</v>
      </c>
      <c r="B3310" t="s">
        <v>5663</v>
      </c>
      <c r="C3310" t="s">
        <v>5662</v>
      </c>
      <c r="D3310" s="16">
        <v>129366.6</v>
      </c>
      <c r="E3310" s="16">
        <v>11203.88</v>
      </c>
      <c r="G3310">
        <v>63</v>
      </c>
    </row>
    <row r="3311" spans="1:7" x14ac:dyDescent="0.3">
      <c r="A3311" t="s">
        <v>6962</v>
      </c>
      <c r="B3311" t="s">
        <v>5664</v>
      </c>
      <c r="C3311" t="s">
        <v>5662</v>
      </c>
      <c r="D3311" s="16">
        <v>5861.56</v>
      </c>
      <c r="E3311" s="16" t="s">
        <v>3282</v>
      </c>
      <c r="F3311" s="16">
        <v>1064.96</v>
      </c>
      <c r="G3311">
        <v>1</v>
      </c>
    </row>
    <row r="3312" spans="1:7" x14ac:dyDescent="0.3">
      <c r="A3312" t="s">
        <v>8006</v>
      </c>
      <c r="B3312" t="s">
        <v>6227</v>
      </c>
      <c r="C3312" t="s">
        <v>5662</v>
      </c>
      <c r="D3312" s="16">
        <v>5861.56</v>
      </c>
      <c r="E3312" s="16" t="s">
        <v>3282</v>
      </c>
      <c r="F3312" s="16">
        <v>1064.96</v>
      </c>
      <c r="G3312">
        <v>1</v>
      </c>
    </row>
    <row r="3313" spans="1:7" x14ac:dyDescent="0.3">
      <c r="A3313" t="s">
        <v>6963</v>
      </c>
      <c r="B3313" t="s">
        <v>5666</v>
      </c>
      <c r="C3313" t="s">
        <v>5665</v>
      </c>
      <c r="D3313" s="16">
        <v>62457.189999999995</v>
      </c>
      <c r="E3313" s="16">
        <v>4968.67</v>
      </c>
      <c r="G3313">
        <v>99</v>
      </c>
    </row>
    <row r="3314" spans="1:7" x14ac:dyDescent="0.3">
      <c r="A3314" t="s">
        <v>6964</v>
      </c>
      <c r="B3314" t="s">
        <v>5668</v>
      </c>
      <c r="C3314" t="s">
        <v>5667</v>
      </c>
      <c r="D3314" s="16">
        <v>143148.71</v>
      </c>
      <c r="E3314" s="16">
        <v>13373.54</v>
      </c>
      <c r="G3314">
        <v>122</v>
      </c>
    </row>
    <row r="3315" spans="1:7" x14ac:dyDescent="0.3">
      <c r="A3315" t="s">
        <v>6965</v>
      </c>
      <c r="B3315" t="s">
        <v>5670</v>
      </c>
      <c r="C3315" t="s">
        <v>5669</v>
      </c>
      <c r="D3315" s="16">
        <v>103699.27</v>
      </c>
      <c r="E3315" s="16">
        <v>9751.4500000000007</v>
      </c>
      <c r="G3315">
        <v>98</v>
      </c>
    </row>
    <row r="3316" spans="1:7" x14ac:dyDescent="0.3">
      <c r="A3316" t="s">
        <v>6966</v>
      </c>
      <c r="B3316" t="s">
        <v>5672</v>
      </c>
      <c r="C3316" t="s">
        <v>5671</v>
      </c>
      <c r="D3316" s="16">
        <v>46550.25</v>
      </c>
      <c r="E3316" s="16">
        <v>4408.17</v>
      </c>
      <c r="G3316">
        <v>94</v>
      </c>
    </row>
    <row r="3317" spans="1:7" x14ac:dyDescent="0.3">
      <c r="A3317" t="s">
        <v>6967</v>
      </c>
      <c r="B3317" t="s">
        <v>5674</v>
      </c>
      <c r="C3317" t="s">
        <v>5673</v>
      </c>
      <c r="D3317" s="16">
        <v>140594.01</v>
      </c>
      <c r="E3317" s="16">
        <v>13173.43</v>
      </c>
      <c r="G3317">
        <v>122</v>
      </c>
    </row>
    <row r="3318" spans="1:7" x14ac:dyDescent="0.3">
      <c r="A3318" t="s">
        <v>6968</v>
      </c>
      <c r="B3318" t="s">
        <v>2471</v>
      </c>
      <c r="C3318" t="s">
        <v>5675</v>
      </c>
      <c r="D3318" s="16">
        <v>61856.02</v>
      </c>
      <c r="E3318" s="16">
        <v>5825.08</v>
      </c>
      <c r="G3318">
        <v>97</v>
      </c>
    </row>
    <row r="3319" spans="1:7" x14ac:dyDescent="0.3">
      <c r="A3319" t="s">
        <v>6969</v>
      </c>
      <c r="B3319" t="s">
        <v>5677</v>
      </c>
      <c r="C3319" t="s">
        <v>5676</v>
      </c>
      <c r="D3319" s="16">
        <v>144042.12000000002</v>
      </c>
      <c r="E3319" s="16">
        <v>13453.05</v>
      </c>
      <c r="G3319">
        <v>122</v>
      </c>
    </row>
    <row r="3320" spans="1:7" x14ac:dyDescent="0.3">
      <c r="A3320" t="s">
        <v>6970</v>
      </c>
      <c r="B3320" t="s">
        <v>5679</v>
      </c>
      <c r="C3320" t="s">
        <v>5678</v>
      </c>
      <c r="D3320" s="16">
        <v>136189.23000000001</v>
      </c>
      <c r="E3320" s="16">
        <v>12728.21</v>
      </c>
      <c r="G3320">
        <v>119</v>
      </c>
    </row>
    <row r="3321" spans="1:7" x14ac:dyDescent="0.3">
      <c r="A3321" t="s">
        <v>6971</v>
      </c>
      <c r="B3321" t="s">
        <v>5681</v>
      </c>
      <c r="C3321" t="s">
        <v>5680</v>
      </c>
      <c r="D3321" s="16">
        <v>56299.939999999995</v>
      </c>
      <c r="E3321" s="16">
        <v>5611.26</v>
      </c>
      <c r="G3321">
        <v>277</v>
      </c>
    </row>
    <row r="3322" spans="1:7" x14ac:dyDescent="0.3">
      <c r="A3322" t="s">
        <v>6972</v>
      </c>
      <c r="B3322" t="s">
        <v>5683</v>
      </c>
      <c r="C3322" t="s">
        <v>5682</v>
      </c>
      <c r="D3322" s="16">
        <v>53625.83</v>
      </c>
      <c r="E3322" s="16">
        <v>4960.45</v>
      </c>
      <c r="G3322">
        <v>63</v>
      </c>
    </row>
    <row r="3323" spans="1:7" x14ac:dyDescent="0.3">
      <c r="A3323" t="s">
        <v>6973</v>
      </c>
      <c r="B3323" t="s">
        <v>5685</v>
      </c>
      <c r="C3323" t="s">
        <v>5684</v>
      </c>
      <c r="D3323" s="16">
        <v>70288.860000000015</v>
      </c>
      <c r="E3323" s="16">
        <v>7098.76</v>
      </c>
      <c r="G3323">
        <v>99</v>
      </c>
    </row>
    <row r="3324" spans="1:7" x14ac:dyDescent="0.3">
      <c r="A3324" t="s">
        <v>6974</v>
      </c>
      <c r="B3324" t="s">
        <v>5687</v>
      </c>
      <c r="C3324" t="s">
        <v>5686</v>
      </c>
      <c r="D3324" s="16">
        <v>46847.479999999996</v>
      </c>
      <c r="E3324" s="16">
        <v>4697.47</v>
      </c>
      <c r="G3324">
        <v>97</v>
      </c>
    </row>
    <row r="3325" spans="1:7" x14ac:dyDescent="0.3">
      <c r="A3325" t="s">
        <v>6975</v>
      </c>
      <c r="B3325" t="s">
        <v>5689</v>
      </c>
      <c r="C3325" t="s">
        <v>5688</v>
      </c>
      <c r="D3325" s="16">
        <v>65635.490000000005</v>
      </c>
      <c r="E3325" s="16">
        <v>6207.7</v>
      </c>
      <c r="G3325">
        <v>46</v>
      </c>
    </row>
    <row r="3326" spans="1:7" x14ac:dyDescent="0.3">
      <c r="A3326" t="s">
        <v>6976</v>
      </c>
      <c r="B3326" t="s">
        <v>5691</v>
      </c>
      <c r="C3326" t="s">
        <v>5690</v>
      </c>
      <c r="D3326" s="16">
        <v>136523.78</v>
      </c>
      <c r="E3326" s="16">
        <v>12793.92</v>
      </c>
      <c r="G3326">
        <v>123</v>
      </c>
    </row>
    <row r="3327" spans="1:7" x14ac:dyDescent="0.3">
      <c r="A3327" t="s">
        <v>6977</v>
      </c>
      <c r="B3327" t="s">
        <v>5693</v>
      </c>
      <c r="C3327" t="s">
        <v>5692</v>
      </c>
      <c r="D3327" s="16">
        <v>89352.310000000012</v>
      </c>
      <c r="E3327" s="16">
        <v>8561.42</v>
      </c>
      <c r="G3327">
        <v>72</v>
      </c>
    </row>
    <row r="3328" spans="1:7" x14ac:dyDescent="0.3">
      <c r="A3328" t="s">
        <v>6978</v>
      </c>
      <c r="B3328" t="s">
        <v>5695</v>
      </c>
      <c r="C3328" t="s">
        <v>5694</v>
      </c>
      <c r="D3328" s="16">
        <v>6036.96</v>
      </c>
      <c r="E3328" s="16">
        <v>566.45000000000005</v>
      </c>
      <c r="G3328">
        <v>122</v>
      </c>
    </row>
    <row r="3329" spans="1:7" x14ac:dyDescent="0.3">
      <c r="A3329" t="s">
        <v>6979</v>
      </c>
      <c r="B3329" t="s">
        <v>5697</v>
      </c>
      <c r="C3329" t="s">
        <v>5696</v>
      </c>
      <c r="D3329" s="16">
        <v>60359.500000000007</v>
      </c>
      <c r="E3329" s="16">
        <v>5725.48</v>
      </c>
      <c r="G3329">
        <v>87</v>
      </c>
    </row>
    <row r="3330" spans="1:7" x14ac:dyDescent="0.3">
      <c r="A3330" t="s">
        <v>6980</v>
      </c>
      <c r="B3330" t="s">
        <v>5699</v>
      </c>
      <c r="C3330" t="s">
        <v>5698</v>
      </c>
      <c r="D3330" s="16">
        <v>63495.29</v>
      </c>
      <c r="E3330" s="16">
        <v>6000.73</v>
      </c>
      <c r="G3330">
        <v>94</v>
      </c>
    </row>
    <row r="3331" spans="1:7" x14ac:dyDescent="0.3">
      <c r="A3331" t="s">
        <v>6981</v>
      </c>
      <c r="B3331" t="s">
        <v>5701</v>
      </c>
      <c r="C3331" t="s">
        <v>5700</v>
      </c>
      <c r="D3331" s="16">
        <v>48156.6</v>
      </c>
      <c r="E3331" s="16">
        <v>4542.3999999999996</v>
      </c>
      <c r="G3331">
        <v>96</v>
      </c>
    </row>
    <row r="3332" spans="1:7" x14ac:dyDescent="0.3">
      <c r="A3332" t="s">
        <v>6982</v>
      </c>
      <c r="B3332" t="s">
        <v>5703</v>
      </c>
      <c r="C3332" t="s">
        <v>5702</v>
      </c>
      <c r="D3332" s="16">
        <v>27678.28</v>
      </c>
      <c r="E3332" s="16">
        <v>2861.54</v>
      </c>
      <c r="G3332">
        <v>22</v>
      </c>
    </row>
    <row r="3333" spans="1:7" x14ac:dyDescent="0.3">
      <c r="A3333" t="s">
        <v>6983</v>
      </c>
      <c r="B3333" t="s">
        <v>5705</v>
      </c>
      <c r="C3333" t="s">
        <v>5704</v>
      </c>
      <c r="D3333" s="16">
        <v>3505.51</v>
      </c>
      <c r="E3333" s="16">
        <v>332.16</v>
      </c>
      <c r="G3333">
        <v>122</v>
      </c>
    </row>
    <row r="3334" spans="1:7" x14ac:dyDescent="0.3">
      <c r="A3334" t="s">
        <v>6984</v>
      </c>
      <c r="B3334" t="s">
        <v>3793</v>
      </c>
      <c r="C3334" t="s">
        <v>5706</v>
      </c>
      <c r="D3334" s="16">
        <v>8353.4999999999982</v>
      </c>
      <c r="E3334" s="16" t="s">
        <v>3282</v>
      </c>
      <c r="F3334" s="16">
        <v>128.85</v>
      </c>
      <c r="G3334">
        <v>1</v>
      </c>
    </row>
    <row r="3335" spans="1:7" x14ac:dyDescent="0.3">
      <c r="A3335" t="s">
        <v>6985</v>
      </c>
      <c r="B3335" t="s">
        <v>5708</v>
      </c>
      <c r="C3335" t="s">
        <v>5707</v>
      </c>
      <c r="D3335" s="16">
        <v>135576.97999999998</v>
      </c>
      <c r="E3335" s="16">
        <v>12686.7</v>
      </c>
      <c r="G3335">
        <v>122</v>
      </c>
    </row>
    <row r="3336" spans="1:7" x14ac:dyDescent="0.3">
      <c r="A3336" t="s">
        <v>6986</v>
      </c>
      <c r="B3336" t="s">
        <v>5710</v>
      </c>
      <c r="C3336" t="s">
        <v>5709</v>
      </c>
      <c r="D3336" s="16">
        <v>139206.39999999999</v>
      </c>
      <c r="E3336" s="16">
        <v>13024.67</v>
      </c>
      <c r="G3336">
        <v>123</v>
      </c>
    </row>
    <row r="3337" spans="1:7" x14ac:dyDescent="0.3">
      <c r="A3337" t="s">
        <v>620</v>
      </c>
      <c r="B3337" t="s">
        <v>5712</v>
      </c>
      <c r="C3337" t="s">
        <v>5711</v>
      </c>
      <c r="D3337" s="16">
        <v>132065.37</v>
      </c>
      <c r="E3337" s="16">
        <v>12341.09</v>
      </c>
      <c r="G3337">
        <v>122</v>
      </c>
    </row>
    <row r="3338" spans="1:7" x14ac:dyDescent="0.3">
      <c r="A3338" t="s">
        <v>6987</v>
      </c>
      <c r="B3338" t="s">
        <v>5714</v>
      </c>
      <c r="C3338" t="s">
        <v>5713</v>
      </c>
      <c r="D3338" s="16">
        <v>77302.740000000005</v>
      </c>
      <c r="E3338" s="16">
        <v>7309.17</v>
      </c>
      <c r="G3338">
        <v>98</v>
      </c>
    </row>
    <row r="3339" spans="1:7" x14ac:dyDescent="0.3">
      <c r="A3339" t="s">
        <v>6262</v>
      </c>
      <c r="B3339" t="s">
        <v>4034</v>
      </c>
      <c r="C3339" t="s">
        <v>5715</v>
      </c>
      <c r="D3339" s="16">
        <v>72438.69</v>
      </c>
      <c r="E3339" s="16">
        <v>7136.67</v>
      </c>
      <c r="G3339">
        <v>63</v>
      </c>
    </row>
    <row r="3340" spans="1:7" x14ac:dyDescent="0.3">
      <c r="A3340" t="s">
        <v>620</v>
      </c>
      <c r="B3340" t="s">
        <v>5712</v>
      </c>
      <c r="C3340" t="s">
        <v>5716</v>
      </c>
      <c r="D3340" s="16">
        <v>64161.04</v>
      </c>
      <c r="E3340" s="16" t="s">
        <v>3282</v>
      </c>
      <c r="G3340">
        <v>95</v>
      </c>
    </row>
    <row r="3341" spans="1:7" x14ac:dyDescent="0.3">
      <c r="A3341" t="s">
        <v>6988</v>
      </c>
      <c r="B3341" t="s">
        <v>5718</v>
      </c>
      <c r="C3341" t="s">
        <v>5717</v>
      </c>
      <c r="D3341" s="16">
        <v>146377.66</v>
      </c>
      <c r="E3341" s="16">
        <v>13739.38</v>
      </c>
      <c r="G3341">
        <v>87</v>
      </c>
    </row>
    <row r="3342" spans="1:7" x14ac:dyDescent="0.3">
      <c r="A3342" t="s">
        <v>6989</v>
      </c>
      <c r="B3342" t="s">
        <v>5720</v>
      </c>
      <c r="C3342" t="s">
        <v>5719</v>
      </c>
      <c r="D3342" s="16">
        <v>43099.11</v>
      </c>
      <c r="E3342" s="16">
        <v>4092.56</v>
      </c>
      <c r="G3342">
        <v>85</v>
      </c>
    </row>
    <row r="3343" spans="1:7" x14ac:dyDescent="0.3">
      <c r="A3343" t="s">
        <v>6797</v>
      </c>
      <c r="B3343" t="s">
        <v>5722</v>
      </c>
      <c r="C3343" t="s">
        <v>5721</v>
      </c>
      <c r="D3343" s="16">
        <v>45059.319999999992</v>
      </c>
      <c r="E3343" s="16">
        <v>4247.33</v>
      </c>
      <c r="G3343">
        <v>96</v>
      </c>
    </row>
    <row r="3344" spans="1:7" x14ac:dyDescent="0.3">
      <c r="A3344" t="s">
        <v>6990</v>
      </c>
      <c r="B3344" t="s">
        <v>5724</v>
      </c>
      <c r="C3344" t="s">
        <v>5723</v>
      </c>
      <c r="D3344" s="16">
        <v>62655.270000000004</v>
      </c>
      <c r="E3344" s="16">
        <v>5911.82</v>
      </c>
      <c r="G3344">
        <v>99</v>
      </c>
    </row>
    <row r="3345" spans="1:7" x14ac:dyDescent="0.3">
      <c r="A3345" t="s">
        <v>6991</v>
      </c>
      <c r="B3345" t="s">
        <v>5726</v>
      </c>
      <c r="C3345" t="s">
        <v>5725</v>
      </c>
      <c r="D3345" s="16">
        <v>103067.47</v>
      </c>
      <c r="E3345" s="16">
        <v>9668.68</v>
      </c>
      <c r="G3345">
        <v>94</v>
      </c>
    </row>
    <row r="3346" spans="1:7" x14ac:dyDescent="0.3">
      <c r="A3346" t="s">
        <v>6992</v>
      </c>
      <c r="B3346" t="s">
        <v>5728</v>
      </c>
      <c r="C3346" t="s">
        <v>5727</v>
      </c>
      <c r="D3346" s="16">
        <v>72152.11</v>
      </c>
      <c r="E3346" s="16">
        <v>6639.85</v>
      </c>
      <c r="G3346">
        <v>71</v>
      </c>
    </row>
    <row r="3347" spans="1:7" x14ac:dyDescent="0.3">
      <c r="A3347" t="s">
        <v>6993</v>
      </c>
      <c r="B3347" t="s">
        <v>5730</v>
      </c>
      <c r="C3347" t="s">
        <v>5729</v>
      </c>
      <c r="D3347" s="16">
        <v>45252.149999999994</v>
      </c>
      <c r="E3347" s="16">
        <v>4540.68</v>
      </c>
      <c r="G3347">
        <v>36</v>
      </c>
    </row>
    <row r="3348" spans="1:7" x14ac:dyDescent="0.3">
      <c r="A3348" t="s">
        <v>6994</v>
      </c>
      <c r="B3348" t="s">
        <v>5732</v>
      </c>
      <c r="C3348" t="s">
        <v>5731</v>
      </c>
      <c r="D3348" s="16">
        <v>149717.53</v>
      </c>
      <c r="E3348" s="16">
        <v>10954.95</v>
      </c>
      <c r="G3348">
        <v>42</v>
      </c>
    </row>
    <row r="3349" spans="1:7" x14ac:dyDescent="0.3">
      <c r="A3349" t="s">
        <v>6995</v>
      </c>
      <c r="B3349" t="s">
        <v>6228</v>
      </c>
      <c r="C3349" t="s">
        <v>5731</v>
      </c>
      <c r="D3349" s="16">
        <v>62915.099999999991</v>
      </c>
      <c r="E3349" s="16" t="s">
        <v>3282</v>
      </c>
      <c r="F3349" s="16">
        <v>959.73</v>
      </c>
      <c r="G3349">
        <v>1</v>
      </c>
    </row>
    <row r="3350" spans="1:7" x14ac:dyDescent="0.3">
      <c r="A3350" t="s">
        <v>6996</v>
      </c>
      <c r="B3350" t="s">
        <v>5734</v>
      </c>
      <c r="C3350" t="s">
        <v>5733</v>
      </c>
      <c r="D3350" s="16">
        <v>89796.13</v>
      </c>
      <c r="E3350" s="16">
        <v>8663.2800000000007</v>
      </c>
      <c r="G3350">
        <v>96</v>
      </c>
    </row>
    <row r="3351" spans="1:7" x14ac:dyDescent="0.3">
      <c r="A3351" t="s">
        <v>6997</v>
      </c>
      <c r="B3351" t="s">
        <v>5736</v>
      </c>
      <c r="C3351" t="s">
        <v>5735</v>
      </c>
      <c r="D3351" s="16">
        <v>144583.85</v>
      </c>
      <c r="E3351" s="16">
        <v>13511.88</v>
      </c>
      <c r="G3351">
        <v>122</v>
      </c>
    </row>
    <row r="3352" spans="1:7" x14ac:dyDescent="0.3">
      <c r="A3352" t="s">
        <v>6998</v>
      </c>
      <c r="B3352" t="s">
        <v>6229</v>
      </c>
      <c r="C3352" t="s">
        <v>5737</v>
      </c>
      <c r="D3352" s="16">
        <v>2938.01</v>
      </c>
      <c r="E3352" s="16" t="s">
        <v>3282</v>
      </c>
      <c r="F3352" s="16">
        <v>101.66</v>
      </c>
      <c r="G3352">
        <v>1</v>
      </c>
    </row>
    <row r="3353" spans="1:7" x14ac:dyDescent="0.3">
      <c r="A3353" t="s">
        <v>6998</v>
      </c>
      <c r="B3353" t="s">
        <v>6229</v>
      </c>
      <c r="C3353" t="s">
        <v>5738</v>
      </c>
      <c r="D3353" s="16">
        <v>4414.5199999999995</v>
      </c>
      <c r="E3353" s="16" t="s">
        <v>3282</v>
      </c>
      <c r="F3353" s="16">
        <v>494.56</v>
      </c>
      <c r="G3353">
        <v>1</v>
      </c>
    </row>
    <row r="3354" spans="1:7" x14ac:dyDescent="0.3">
      <c r="A3354" t="s">
        <v>6998</v>
      </c>
      <c r="B3354" t="s">
        <v>6229</v>
      </c>
      <c r="C3354" t="s">
        <v>5739</v>
      </c>
      <c r="D3354" s="16">
        <v>2876.27</v>
      </c>
      <c r="E3354" s="16" t="s">
        <v>3282</v>
      </c>
      <c r="F3354" s="16">
        <v>90.76</v>
      </c>
      <c r="G3354">
        <v>1</v>
      </c>
    </row>
    <row r="3355" spans="1:7" x14ac:dyDescent="0.3">
      <c r="A3355" t="s">
        <v>6999</v>
      </c>
      <c r="B3355" t="s">
        <v>5746</v>
      </c>
      <c r="C3355" t="s">
        <v>5740</v>
      </c>
      <c r="D3355" s="16">
        <v>44458.51</v>
      </c>
      <c r="E3355" s="16">
        <v>4215.45</v>
      </c>
      <c r="G3355">
        <v>71</v>
      </c>
    </row>
    <row r="3356" spans="1:7" x14ac:dyDescent="0.3">
      <c r="A3356" t="s">
        <v>7000</v>
      </c>
      <c r="B3356" t="s">
        <v>713</v>
      </c>
      <c r="C3356" t="s">
        <v>5741</v>
      </c>
      <c r="D3356" s="16">
        <v>4382.2400000000007</v>
      </c>
      <c r="E3356" s="16" t="s">
        <v>3282</v>
      </c>
      <c r="F3356" s="16">
        <v>482.32</v>
      </c>
      <c r="G3356">
        <v>1</v>
      </c>
    </row>
    <row r="3357" spans="1:7" x14ac:dyDescent="0.3">
      <c r="A3357" t="s">
        <v>7001</v>
      </c>
      <c r="B3357" t="s">
        <v>5747</v>
      </c>
      <c r="C3357" t="s">
        <v>5743</v>
      </c>
      <c r="D3357" s="16">
        <v>48232.82</v>
      </c>
      <c r="E3357" s="16">
        <v>4550.0200000000004</v>
      </c>
      <c r="G3357">
        <v>97</v>
      </c>
    </row>
    <row r="3358" spans="1:7" x14ac:dyDescent="0.3">
      <c r="A3358" t="s">
        <v>7002</v>
      </c>
      <c r="B3358" t="s">
        <v>5748</v>
      </c>
      <c r="C3358" t="s">
        <v>5744</v>
      </c>
      <c r="D3358" s="16">
        <v>118335.5</v>
      </c>
      <c r="E3358" s="16">
        <v>11153.88</v>
      </c>
      <c r="G3358">
        <v>97</v>
      </c>
    </row>
    <row r="3359" spans="1:7" x14ac:dyDescent="0.3">
      <c r="A3359" t="s">
        <v>7000</v>
      </c>
      <c r="B3359" t="s">
        <v>713</v>
      </c>
      <c r="C3359" t="s">
        <v>5745</v>
      </c>
      <c r="D3359" s="16">
        <v>13567.369999999999</v>
      </c>
      <c r="E3359" s="16" t="s">
        <v>3282</v>
      </c>
      <c r="F3359" s="16">
        <v>3966.33</v>
      </c>
      <c r="G3359">
        <v>1</v>
      </c>
    </row>
    <row r="3360" spans="1:7" x14ac:dyDescent="0.3">
      <c r="A3360" t="s">
        <v>7003</v>
      </c>
      <c r="B3360" t="s">
        <v>5750</v>
      </c>
      <c r="C3360" t="s">
        <v>5749</v>
      </c>
      <c r="D3360" s="16">
        <v>136708.85</v>
      </c>
      <c r="E3360" s="16">
        <v>11690.32</v>
      </c>
      <c r="G3360">
        <v>83</v>
      </c>
    </row>
    <row r="3361" spans="1:7" x14ac:dyDescent="0.3">
      <c r="A3361" t="s">
        <v>545</v>
      </c>
      <c r="B3361" t="s">
        <v>713</v>
      </c>
      <c r="C3361" t="s">
        <v>5749</v>
      </c>
      <c r="D3361" s="16">
        <v>12262.63</v>
      </c>
      <c r="E3361" s="16" t="s">
        <v>3282</v>
      </c>
      <c r="F3361" s="16">
        <v>3471.43</v>
      </c>
      <c r="G3361">
        <v>1</v>
      </c>
    </row>
    <row r="3362" spans="1:7" x14ac:dyDescent="0.3">
      <c r="A3362" t="s">
        <v>7004</v>
      </c>
      <c r="B3362" t="s">
        <v>5752</v>
      </c>
      <c r="C3362" t="s">
        <v>5751</v>
      </c>
      <c r="D3362" s="16">
        <v>36420.58</v>
      </c>
      <c r="E3362" s="16">
        <v>3927.77</v>
      </c>
      <c r="G3362">
        <v>73</v>
      </c>
    </row>
    <row r="3363" spans="1:7" x14ac:dyDescent="0.3">
      <c r="A3363" t="s">
        <v>545</v>
      </c>
      <c r="B3363" t="s">
        <v>713</v>
      </c>
      <c r="C3363" t="s">
        <v>5751</v>
      </c>
      <c r="D3363" s="16">
        <v>7678.8499999999995</v>
      </c>
      <c r="E3363" s="16" t="s">
        <v>3282</v>
      </c>
      <c r="F3363" s="16">
        <v>1732.76</v>
      </c>
      <c r="G3363">
        <v>1</v>
      </c>
    </row>
    <row r="3364" spans="1:7" x14ac:dyDescent="0.3">
      <c r="A3364" t="s">
        <v>545</v>
      </c>
      <c r="B3364" t="s">
        <v>713</v>
      </c>
      <c r="C3364" t="s">
        <v>5753</v>
      </c>
      <c r="D3364" s="16">
        <v>13295.109999999999</v>
      </c>
      <c r="E3364" s="16" t="s">
        <v>3282</v>
      </c>
      <c r="F3364" s="16">
        <v>3863.07</v>
      </c>
      <c r="G3364">
        <v>1</v>
      </c>
    </row>
    <row r="3365" spans="1:7" x14ac:dyDescent="0.3">
      <c r="A3365" t="s">
        <v>7005</v>
      </c>
      <c r="B3365" t="s">
        <v>5755</v>
      </c>
      <c r="C3365" t="s">
        <v>5754</v>
      </c>
      <c r="D3365" s="16">
        <v>47636.179999999993</v>
      </c>
      <c r="E3365" s="16">
        <v>4472.1499999999996</v>
      </c>
      <c r="G3365">
        <v>82</v>
      </c>
    </row>
    <row r="3366" spans="1:7" x14ac:dyDescent="0.3">
      <c r="A3366" t="s">
        <v>7006</v>
      </c>
      <c r="B3366" t="s">
        <v>5757</v>
      </c>
      <c r="C3366" t="s">
        <v>5756</v>
      </c>
      <c r="D3366" s="16">
        <v>44661.07</v>
      </c>
      <c r="E3366" s="16">
        <v>4132.96</v>
      </c>
      <c r="G3366">
        <v>49</v>
      </c>
    </row>
    <row r="3367" spans="1:7" x14ac:dyDescent="0.3">
      <c r="A3367" t="s">
        <v>7007</v>
      </c>
      <c r="B3367" t="s">
        <v>5759</v>
      </c>
      <c r="C3367" t="s">
        <v>5758</v>
      </c>
      <c r="D3367" s="16">
        <v>37030.259999999995</v>
      </c>
      <c r="E3367" s="16">
        <v>3499.61</v>
      </c>
      <c r="G3367">
        <v>74</v>
      </c>
    </row>
    <row r="3368" spans="1:7" x14ac:dyDescent="0.3">
      <c r="A3368" t="s">
        <v>7008</v>
      </c>
      <c r="B3368" t="s">
        <v>5761</v>
      </c>
      <c r="C3368" t="s">
        <v>5760</v>
      </c>
      <c r="D3368" s="16">
        <v>88484.44</v>
      </c>
      <c r="E3368" s="16">
        <v>8363.17</v>
      </c>
      <c r="G3368">
        <v>74</v>
      </c>
    </row>
    <row r="3369" spans="1:7" x14ac:dyDescent="0.3">
      <c r="A3369" t="s">
        <v>7009</v>
      </c>
      <c r="B3369" t="s">
        <v>5763</v>
      </c>
      <c r="C3369" t="s">
        <v>5762</v>
      </c>
      <c r="D3369" s="16">
        <v>137770.91</v>
      </c>
      <c r="E3369" s="16">
        <v>12767.41</v>
      </c>
      <c r="G3369">
        <v>122</v>
      </c>
    </row>
    <row r="3370" spans="1:7" x14ac:dyDescent="0.3">
      <c r="A3370" t="s">
        <v>7010</v>
      </c>
      <c r="B3370" t="s">
        <v>5765</v>
      </c>
      <c r="C3370" t="s">
        <v>5764</v>
      </c>
      <c r="D3370" s="16">
        <v>132459.91</v>
      </c>
      <c r="E3370" s="16">
        <v>12221.35</v>
      </c>
      <c r="G3370">
        <v>113</v>
      </c>
    </row>
    <row r="3371" spans="1:7" x14ac:dyDescent="0.3">
      <c r="A3371" t="s">
        <v>7011</v>
      </c>
      <c r="B3371" t="s">
        <v>5767</v>
      </c>
      <c r="C3371" t="s">
        <v>5766</v>
      </c>
      <c r="D3371" s="16">
        <v>47320.079999999994</v>
      </c>
      <c r="E3371" s="16">
        <v>4489.55</v>
      </c>
      <c r="G3371">
        <v>93</v>
      </c>
    </row>
    <row r="3372" spans="1:7" x14ac:dyDescent="0.3">
      <c r="A3372" t="s">
        <v>7012</v>
      </c>
      <c r="B3372" t="s">
        <v>5769</v>
      </c>
      <c r="C3372" t="s">
        <v>5768</v>
      </c>
      <c r="D3372" s="16">
        <v>31024.69</v>
      </c>
      <c r="E3372" s="16">
        <v>3182.79</v>
      </c>
      <c r="G3372">
        <v>23</v>
      </c>
    </row>
    <row r="3373" spans="1:7" x14ac:dyDescent="0.3">
      <c r="A3373" t="s">
        <v>7013</v>
      </c>
      <c r="B3373" t="s">
        <v>5771</v>
      </c>
      <c r="C3373" t="s">
        <v>5770</v>
      </c>
      <c r="D3373" s="16">
        <v>86416.69</v>
      </c>
      <c r="E3373" s="16">
        <v>8283.19</v>
      </c>
      <c r="G3373">
        <v>99</v>
      </c>
    </row>
    <row r="3374" spans="1:7" x14ac:dyDescent="0.3">
      <c r="A3374" t="s">
        <v>7014</v>
      </c>
      <c r="B3374" t="s">
        <v>2544</v>
      </c>
      <c r="C3374" t="s">
        <v>5772</v>
      </c>
      <c r="D3374" s="16">
        <v>141825.81</v>
      </c>
      <c r="E3374" s="16">
        <v>13190.66</v>
      </c>
      <c r="G3374">
        <v>122</v>
      </c>
    </row>
    <row r="3375" spans="1:7" x14ac:dyDescent="0.3">
      <c r="A3375" t="s">
        <v>7015</v>
      </c>
      <c r="B3375" t="s">
        <v>5774</v>
      </c>
      <c r="C3375" t="s">
        <v>5773</v>
      </c>
      <c r="D3375" s="16">
        <v>48764.28</v>
      </c>
      <c r="E3375" s="16">
        <v>4523.29</v>
      </c>
      <c r="G3375">
        <v>46</v>
      </c>
    </row>
    <row r="3376" spans="1:7" x14ac:dyDescent="0.3">
      <c r="A3376" t="s">
        <v>7016</v>
      </c>
      <c r="B3376" t="s">
        <v>5776</v>
      </c>
      <c r="C3376" t="s">
        <v>5775</v>
      </c>
      <c r="D3376" s="16">
        <v>145905.46000000002</v>
      </c>
      <c r="E3376" s="16">
        <v>12811.3</v>
      </c>
      <c r="G3376">
        <v>122</v>
      </c>
    </row>
    <row r="3377" spans="1:7" x14ac:dyDescent="0.3">
      <c r="A3377" t="s">
        <v>7017</v>
      </c>
      <c r="B3377" t="s">
        <v>5778</v>
      </c>
      <c r="C3377" t="s">
        <v>5777</v>
      </c>
      <c r="D3377" s="16">
        <v>47269.9</v>
      </c>
      <c r="E3377" s="16">
        <v>4183.3500000000004</v>
      </c>
      <c r="G3377">
        <v>99</v>
      </c>
    </row>
    <row r="3378" spans="1:7" x14ac:dyDescent="0.3">
      <c r="A3378" t="s">
        <v>7018</v>
      </c>
      <c r="B3378" t="s">
        <v>5780</v>
      </c>
      <c r="C3378" t="s">
        <v>5779</v>
      </c>
      <c r="D3378" s="16">
        <v>74268.37000000001</v>
      </c>
      <c r="E3378" s="16">
        <v>6908.58</v>
      </c>
      <c r="G3378">
        <v>99</v>
      </c>
    </row>
    <row r="3379" spans="1:7" x14ac:dyDescent="0.3">
      <c r="A3379" t="s">
        <v>7019</v>
      </c>
      <c r="B3379" t="s">
        <v>5782</v>
      </c>
      <c r="C3379" t="s">
        <v>5781</v>
      </c>
      <c r="D3379" s="16">
        <v>415710.57</v>
      </c>
      <c r="E3379" s="16">
        <v>40092.269999999997</v>
      </c>
      <c r="F3379" s="16">
        <v>9240.1200000000008</v>
      </c>
      <c r="G3379">
        <v>93</v>
      </c>
    </row>
    <row r="3380" spans="1:7" x14ac:dyDescent="0.3">
      <c r="A3380" t="s">
        <v>7020</v>
      </c>
      <c r="B3380" t="s">
        <v>5784</v>
      </c>
      <c r="C3380" t="s">
        <v>5783</v>
      </c>
      <c r="D3380" s="16">
        <v>40258.219999999994</v>
      </c>
      <c r="E3380" s="16">
        <v>3791.58</v>
      </c>
      <c r="G3380">
        <v>81</v>
      </c>
    </row>
    <row r="3381" spans="1:7" x14ac:dyDescent="0.3">
      <c r="A3381" t="s">
        <v>7021</v>
      </c>
      <c r="B3381" t="s">
        <v>5786</v>
      </c>
      <c r="C3381" t="s">
        <v>5785</v>
      </c>
      <c r="D3381" s="16">
        <v>30163.35</v>
      </c>
      <c r="E3381" s="16">
        <v>2938.59</v>
      </c>
      <c r="G3381">
        <v>48</v>
      </c>
    </row>
    <row r="3382" spans="1:7" x14ac:dyDescent="0.3">
      <c r="A3382" t="s">
        <v>7022</v>
      </c>
      <c r="B3382" t="s">
        <v>5788</v>
      </c>
      <c r="C3382" t="s">
        <v>5787</v>
      </c>
      <c r="D3382" s="16">
        <v>114816.01000000001</v>
      </c>
      <c r="E3382" s="16">
        <v>10631.53</v>
      </c>
      <c r="G3382">
        <v>93</v>
      </c>
    </row>
    <row r="3383" spans="1:7" x14ac:dyDescent="0.3">
      <c r="A3383" t="s">
        <v>7023</v>
      </c>
      <c r="B3383" t="s">
        <v>5790</v>
      </c>
      <c r="C3383" t="s">
        <v>5789</v>
      </c>
      <c r="D3383" s="16">
        <v>120128.95</v>
      </c>
      <c r="E3383" s="16">
        <v>11175.42</v>
      </c>
      <c r="G3383">
        <v>98</v>
      </c>
    </row>
    <row r="3384" spans="1:7" x14ac:dyDescent="0.3">
      <c r="A3384" t="s">
        <v>7024</v>
      </c>
      <c r="B3384" t="s">
        <v>2468</v>
      </c>
      <c r="C3384" t="s">
        <v>5791</v>
      </c>
      <c r="D3384" s="16">
        <v>115271.54000000001</v>
      </c>
      <c r="E3384" s="16">
        <v>10658.41</v>
      </c>
      <c r="G3384">
        <v>103</v>
      </c>
    </row>
    <row r="3385" spans="1:7" x14ac:dyDescent="0.3">
      <c r="A3385" t="s">
        <v>7025</v>
      </c>
      <c r="B3385" t="s">
        <v>5793</v>
      </c>
      <c r="C3385" t="s">
        <v>5792</v>
      </c>
      <c r="D3385" s="16">
        <v>144231.08000000002</v>
      </c>
      <c r="E3385" s="16">
        <v>13321.72</v>
      </c>
      <c r="G3385">
        <v>122</v>
      </c>
    </row>
    <row r="3386" spans="1:7" x14ac:dyDescent="0.3">
      <c r="A3386" t="s">
        <v>7026</v>
      </c>
      <c r="B3386" t="s">
        <v>5795</v>
      </c>
      <c r="C3386" t="s">
        <v>5794</v>
      </c>
      <c r="D3386" s="16">
        <v>66850.25</v>
      </c>
      <c r="E3386" s="16">
        <v>5854.69</v>
      </c>
      <c r="G3386">
        <v>66</v>
      </c>
    </row>
    <row r="3387" spans="1:7" x14ac:dyDescent="0.3">
      <c r="A3387" t="s">
        <v>7027</v>
      </c>
      <c r="B3387" t="s">
        <v>5797</v>
      </c>
      <c r="C3387" t="s">
        <v>5796</v>
      </c>
      <c r="D3387" s="16">
        <v>28411.99</v>
      </c>
      <c r="E3387" s="16">
        <v>2905</v>
      </c>
      <c r="F3387" s="16">
        <v>4112.75</v>
      </c>
      <c r="G3387">
        <v>1</v>
      </c>
    </row>
    <row r="3388" spans="1:7" x14ac:dyDescent="0.3">
      <c r="A3388" t="s">
        <v>545</v>
      </c>
      <c r="B3388" t="s">
        <v>713</v>
      </c>
      <c r="C3388" t="s">
        <v>5796</v>
      </c>
      <c r="D3388" s="16">
        <v>10053.779999999999</v>
      </c>
      <c r="E3388" s="16" t="s">
        <v>3282</v>
      </c>
      <c r="F3388" s="16">
        <v>2633.6</v>
      </c>
      <c r="G3388">
        <v>1</v>
      </c>
    </row>
    <row r="3389" spans="1:7" x14ac:dyDescent="0.3">
      <c r="A3389" t="s">
        <v>7028</v>
      </c>
      <c r="B3389" t="s">
        <v>2979</v>
      </c>
      <c r="C3389" t="s">
        <v>5798</v>
      </c>
      <c r="D3389" s="16">
        <v>124380.20000000001</v>
      </c>
      <c r="E3389" s="16">
        <v>12970.66</v>
      </c>
      <c r="G3389">
        <v>85</v>
      </c>
    </row>
    <row r="3390" spans="1:7" x14ac:dyDescent="0.3">
      <c r="A3390" t="s">
        <v>545</v>
      </c>
      <c r="B3390" t="s">
        <v>713</v>
      </c>
      <c r="C3390" t="s">
        <v>5798</v>
      </c>
      <c r="D3390" s="16">
        <v>35224.14</v>
      </c>
      <c r="E3390" s="16" t="s">
        <v>3282</v>
      </c>
      <c r="F3390" s="16">
        <v>12180.97</v>
      </c>
      <c r="G3390">
        <v>1</v>
      </c>
    </row>
    <row r="3391" spans="1:7" x14ac:dyDescent="0.3">
      <c r="A3391" t="s">
        <v>7029</v>
      </c>
      <c r="B3391" t="s">
        <v>5800</v>
      </c>
      <c r="C3391" t="s">
        <v>5799</v>
      </c>
      <c r="D3391" s="16">
        <v>373825.70999999996</v>
      </c>
      <c r="E3391" s="16">
        <v>27540.34</v>
      </c>
      <c r="G3391">
        <v>116</v>
      </c>
    </row>
    <row r="3392" spans="1:7" x14ac:dyDescent="0.3">
      <c r="A3392" t="s">
        <v>7030</v>
      </c>
      <c r="B3392" t="s">
        <v>6230</v>
      </c>
      <c r="C3392" t="s">
        <v>5801</v>
      </c>
      <c r="D3392" s="16">
        <v>8929.39</v>
      </c>
      <c r="E3392" s="16" t="s">
        <v>3282</v>
      </c>
      <c r="F3392" s="16">
        <v>2207.1</v>
      </c>
      <c r="G3392">
        <v>1</v>
      </c>
    </row>
    <row r="3393" spans="1:7" x14ac:dyDescent="0.3">
      <c r="A3393" t="s">
        <v>545</v>
      </c>
      <c r="B3393" t="s">
        <v>713</v>
      </c>
      <c r="C3393" t="s">
        <v>5802</v>
      </c>
      <c r="D3393" s="16">
        <v>23834.469999999998</v>
      </c>
      <c r="E3393" s="16" t="s">
        <v>3282</v>
      </c>
      <c r="F3393" s="16">
        <v>7860.76</v>
      </c>
      <c r="G3393">
        <v>1</v>
      </c>
    </row>
    <row r="3394" spans="1:7" x14ac:dyDescent="0.3">
      <c r="A3394" t="s">
        <v>6955</v>
      </c>
      <c r="B3394" t="s">
        <v>6225</v>
      </c>
      <c r="C3394" t="s">
        <v>5803</v>
      </c>
      <c r="D3394" s="16">
        <v>957.44999999999993</v>
      </c>
      <c r="E3394" s="16" t="s">
        <v>3282</v>
      </c>
      <c r="G3394">
        <v>1</v>
      </c>
    </row>
    <row r="3395" spans="1:7" x14ac:dyDescent="0.3">
      <c r="A3395" t="s">
        <v>7031</v>
      </c>
      <c r="B3395" t="s">
        <v>6231</v>
      </c>
      <c r="C3395" t="s">
        <v>5803</v>
      </c>
      <c r="D3395" s="16">
        <v>957.44999999999993</v>
      </c>
      <c r="E3395" s="16" t="s">
        <v>3282</v>
      </c>
      <c r="G3395">
        <v>1</v>
      </c>
    </row>
    <row r="3396" spans="1:7" x14ac:dyDescent="0.3">
      <c r="A3396" t="s">
        <v>7032</v>
      </c>
      <c r="B3396" t="s">
        <v>5805</v>
      </c>
      <c r="C3396" t="s">
        <v>5804</v>
      </c>
      <c r="D3396" s="16">
        <v>57171.149999999994</v>
      </c>
      <c r="E3396" s="16">
        <v>6184.86</v>
      </c>
      <c r="G3396">
        <v>75</v>
      </c>
    </row>
    <row r="3397" spans="1:7" x14ac:dyDescent="0.3">
      <c r="A3397" t="s">
        <v>545</v>
      </c>
      <c r="B3397" t="s">
        <v>713</v>
      </c>
      <c r="C3397" t="s">
        <v>5804</v>
      </c>
      <c r="D3397" s="16">
        <v>15634.049999999997</v>
      </c>
      <c r="E3397" s="16" t="s">
        <v>3282</v>
      </c>
      <c r="F3397" s="16">
        <v>4750.25</v>
      </c>
      <c r="G3397">
        <v>1</v>
      </c>
    </row>
    <row r="3398" spans="1:7" x14ac:dyDescent="0.3">
      <c r="A3398" t="s">
        <v>7033</v>
      </c>
      <c r="B3398" t="s">
        <v>5807</v>
      </c>
      <c r="C3398" t="s">
        <v>5806</v>
      </c>
      <c r="D3398" s="16">
        <v>71570.140000000014</v>
      </c>
      <c r="E3398" s="16">
        <v>8282.9599999999991</v>
      </c>
      <c r="G3398">
        <v>67</v>
      </c>
    </row>
    <row r="3399" spans="1:7" x14ac:dyDescent="0.3">
      <c r="A3399" t="s">
        <v>6955</v>
      </c>
      <c r="B3399" t="s">
        <v>6225</v>
      </c>
      <c r="C3399" t="s">
        <v>5806</v>
      </c>
      <c r="D3399" s="16">
        <v>8785.66</v>
      </c>
      <c r="E3399" s="16" t="s">
        <v>3282</v>
      </c>
      <c r="F3399" s="16">
        <v>2152.58</v>
      </c>
      <c r="G3399">
        <v>1</v>
      </c>
    </row>
    <row r="3400" spans="1:7" x14ac:dyDescent="0.3">
      <c r="A3400" t="s">
        <v>7031</v>
      </c>
      <c r="B3400" t="s">
        <v>6231</v>
      </c>
      <c r="C3400" t="s">
        <v>5806</v>
      </c>
      <c r="D3400" s="16">
        <v>8785.66</v>
      </c>
      <c r="E3400" s="16" t="s">
        <v>3282</v>
      </c>
      <c r="F3400" s="16">
        <v>2152.58</v>
      </c>
      <c r="G3400">
        <v>1</v>
      </c>
    </row>
    <row r="3401" spans="1:7" x14ac:dyDescent="0.3">
      <c r="A3401" t="s">
        <v>7034</v>
      </c>
      <c r="B3401" t="s">
        <v>5809</v>
      </c>
      <c r="C3401" t="s">
        <v>5808</v>
      </c>
      <c r="D3401" s="16">
        <v>75437.81</v>
      </c>
      <c r="E3401" s="16">
        <v>7747.86</v>
      </c>
      <c r="G3401">
        <v>76</v>
      </c>
    </row>
    <row r="3402" spans="1:7" x14ac:dyDescent="0.3">
      <c r="A3402" t="s">
        <v>7031</v>
      </c>
      <c r="B3402" t="s">
        <v>713</v>
      </c>
      <c r="C3402" t="s">
        <v>5808</v>
      </c>
      <c r="D3402" s="16">
        <v>19885</v>
      </c>
      <c r="E3402" s="16" t="s">
        <v>3282</v>
      </c>
      <c r="F3402" s="16">
        <v>6362.68</v>
      </c>
      <c r="G3402">
        <v>1</v>
      </c>
    </row>
    <row r="3403" spans="1:7" x14ac:dyDescent="0.3">
      <c r="A3403" t="s">
        <v>7035</v>
      </c>
      <c r="B3403" t="s">
        <v>5811</v>
      </c>
      <c r="C3403" t="s">
        <v>5810</v>
      </c>
      <c r="D3403" s="16">
        <v>132212.24000000002</v>
      </c>
      <c r="E3403" s="16">
        <v>10296.549999999999</v>
      </c>
      <c r="G3403">
        <v>114</v>
      </c>
    </row>
    <row r="3404" spans="1:7" x14ac:dyDescent="0.3">
      <c r="A3404" t="s">
        <v>8007</v>
      </c>
      <c r="B3404" t="s">
        <v>6232</v>
      </c>
      <c r="C3404" t="s">
        <v>5812</v>
      </c>
      <c r="D3404" s="16">
        <v>16207.1</v>
      </c>
      <c r="E3404" s="16" t="s">
        <v>3282</v>
      </c>
      <c r="G3404">
        <v>94</v>
      </c>
    </row>
    <row r="3405" spans="1:7" x14ac:dyDescent="0.3">
      <c r="A3405" t="s">
        <v>8008</v>
      </c>
      <c r="B3405" t="s">
        <v>5236</v>
      </c>
      <c r="C3405" t="s">
        <v>5235</v>
      </c>
      <c r="D3405" s="16">
        <v>89745.82</v>
      </c>
      <c r="E3405" s="16">
        <v>8954.51</v>
      </c>
      <c r="G3405">
        <v>115</v>
      </c>
    </row>
    <row r="3406" spans="1:7" x14ac:dyDescent="0.3">
      <c r="A3406" t="s">
        <v>8030</v>
      </c>
      <c r="B3406" t="s">
        <v>5814</v>
      </c>
      <c r="C3406" t="s">
        <v>5813</v>
      </c>
      <c r="D3406" s="16">
        <v>92860.800000000003</v>
      </c>
      <c r="E3406" s="16">
        <v>11191.84</v>
      </c>
      <c r="G3406">
        <v>146</v>
      </c>
    </row>
    <row r="3407" spans="1:7" x14ac:dyDescent="0.3">
      <c r="A3407" t="s">
        <v>7268</v>
      </c>
      <c r="B3407" t="s">
        <v>4857</v>
      </c>
      <c r="C3407" t="s">
        <v>5813</v>
      </c>
      <c r="D3407" s="16">
        <v>19640.980000000003</v>
      </c>
      <c r="E3407" s="16" t="s">
        <v>3282</v>
      </c>
      <c r="F3407" s="16">
        <v>6291.64</v>
      </c>
      <c r="G3407">
        <v>1</v>
      </c>
    </row>
    <row r="3408" spans="1:7" x14ac:dyDescent="0.3">
      <c r="A3408" t="s">
        <v>6857</v>
      </c>
      <c r="B3408" t="s">
        <v>5815</v>
      </c>
      <c r="C3408" t="s">
        <v>5388</v>
      </c>
      <c r="D3408" s="16">
        <v>109240.09</v>
      </c>
      <c r="E3408" s="16">
        <v>7101.02</v>
      </c>
      <c r="G3408">
        <v>106</v>
      </c>
    </row>
    <row r="3409" spans="1:7" x14ac:dyDescent="0.3">
      <c r="A3409" t="s">
        <v>6280</v>
      </c>
      <c r="B3409" t="s">
        <v>4067</v>
      </c>
      <c r="C3409" t="s">
        <v>4066</v>
      </c>
      <c r="D3409" s="16">
        <v>35667.969999999994</v>
      </c>
      <c r="E3409" s="16">
        <v>2329.31</v>
      </c>
      <c r="G3409">
        <v>123</v>
      </c>
    </row>
    <row r="3410" spans="1:7" x14ac:dyDescent="0.3">
      <c r="A3410" t="s">
        <v>7036</v>
      </c>
      <c r="B3410" t="s">
        <v>5817</v>
      </c>
      <c r="C3410" t="s">
        <v>5816</v>
      </c>
      <c r="D3410" s="16">
        <v>65231.29</v>
      </c>
      <c r="E3410" s="16">
        <v>6155.47</v>
      </c>
      <c r="G3410">
        <v>90</v>
      </c>
    </row>
    <row r="3411" spans="1:7" x14ac:dyDescent="0.3">
      <c r="A3411" t="s">
        <v>7037</v>
      </c>
      <c r="B3411" t="s">
        <v>5819</v>
      </c>
      <c r="C3411" t="s">
        <v>5818</v>
      </c>
      <c r="D3411" s="16">
        <v>49908.99</v>
      </c>
      <c r="E3411" s="16">
        <v>4660.84</v>
      </c>
      <c r="G3411">
        <v>95</v>
      </c>
    </row>
    <row r="3412" spans="1:7" x14ac:dyDescent="0.3">
      <c r="A3412" t="s">
        <v>7038</v>
      </c>
      <c r="B3412" t="s">
        <v>5821</v>
      </c>
      <c r="C3412" t="s">
        <v>5820</v>
      </c>
      <c r="D3412" s="16">
        <v>47545</v>
      </c>
      <c r="E3412" s="16">
        <v>4425.8500000000004</v>
      </c>
      <c r="G3412">
        <v>99</v>
      </c>
    </row>
    <row r="3413" spans="1:7" x14ac:dyDescent="0.3">
      <c r="A3413" t="s">
        <v>7039</v>
      </c>
      <c r="B3413" t="s">
        <v>5823</v>
      </c>
      <c r="C3413" t="s">
        <v>5822</v>
      </c>
      <c r="D3413" s="16">
        <v>426914.83</v>
      </c>
      <c r="E3413" s="16">
        <v>40805.769999999997</v>
      </c>
      <c r="F3413" s="16">
        <v>9276.7999999999993</v>
      </c>
      <c r="G3413">
        <v>95</v>
      </c>
    </row>
    <row r="3414" spans="1:7" x14ac:dyDescent="0.3">
      <c r="A3414" t="s">
        <v>7040</v>
      </c>
      <c r="B3414" t="s">
        <v>5825</v>
      </c>
      <c r="C3414" t="s">
        <v>5824</v>
      </c>
      <c r="D3414" s="16">
        <v>440471.92</v>
      </c>
      <c r="E3414" s="16">
        <v>42170.38</v>
      </c>
      <c r="F3414" s="16">
        <v>10763.78</v>
      </c>
      <c r="G3414">
        <v>95</v>
      </c>
    </row>
    <row r="3415" spans="1:7" x14ac:dyDescent="0.3">
      <c r="A3415" t="s">
        <v>7041</v>
      </c>
      <c r="B3415" t="s">
        <v>5827</v>
      </c>
      <c r="C3415" t="s">
        <v>5826</v>
      </c>
      <c r="D3415" s="16">
        <v>46182.469999999994</v>
      </c>
      <c r="E3415" s="16">
        <v>4313.93</v>
      </c>
      <c r="G3415">
        <v>96</v>
      </c>
    </row>
    <row r="3416" spans="1:7" x14ac:dyDescent="0.3">
      <c r="A3416" t="s">
        <v>7042</v>
      </c>
      <c r="B3416" t="s">
        <v>5829</v>
      </c>
      <c r="C3416" t="s">
        <v>5828</v>
      </c>
      <c r="D3416" s="16">
        <v>200382.57</v>
      </c>
      <c r="E3416" s="16">
        <v>18685.650000000001</v>
      </c>
      <c r="G3416">
        <v>89</v>
      </c>
    </row>
    <row r="3417" spans="1:7" x14ac:dyDescent="0.3">
      <c r="A3417" t="s">
        <v>7043</v>
      </c>
      <c r="B3417" t="s">
        <v>2274</v>
      </c>
      <c r="C3417" t="s">
        <v>5830</v>
      </c>
      <c r="D3417" s="16">
        <v>64103.899999999994</v>
      </c>
      <c r="E3417" s="16">
        <v>6008.21</v>
      </c>
      <c r="G3417">
        <v>95</v>
      </c>
    </row>
    <row r="3418" spans="1:7" x14ac:dyDescent="0.3">
      <c r="A3418" t="s">
        <v>7044</v>
      </c>
      <c r="B3418" t="s">
        <v>5832</v>
      </c>
      <c r="C3418" t="s">
        <v>5831</v>
      </c>
      <c r="D3418" s="16">
        <v>109557.06000000001</v>
      </c>
      <c r="E3418" s="16">
        <v>10211.530000000001</v>
      </c>
      <c r="G3418">
        <v>92</v>
      </c>
    </row>
    <row r="3419" spans="1:7" x14ac:dyDescent="0.3">
      <c r="A3419" t="s">
        <v>7045</v>
      </c>
      <c r="B3419" t="s">
        <v>5834</v>
      </c>
      <c r="C3419" t="s">
        <v>5833</v>
      </c>
      <c r="D3419" s="16">
        <v>109384.08</v>
      </c>
      <c r="E3419" s="16">
        <v>10153.49</v>
      </c>
      <c r="G3419">
        <v>94</v>
      </c>
    </row>
    <row r="3420" spans="1:7" x14ac:dyDescent="0.3">
      <c r="A3420" t="s">
        <v>7046</v>
      </c>
      <c r="B3420" t="s">
        <v>5836</v>
      </c>
      <c r="C3420" t="s">
        <v>5835</v>
      </c>
      <c r="D3420" s="16">
        <v>88025.500000000015</v>
      </c>
      <c r="E3420" s="16">
        <v>8282.9500000000007</v>
      </c>
      <c r="G3420">
        <v>98</v>
      </c>
    </row>
    <row r="3421" spans="1:7" x14ac:dyDescent="0.3">
      <c r="A3421" t="s">
        <v>7047</v>
      </c>
      <c r="B3421" t="s">
        <v>5838</v>
      </c>
      <c r="C3421" t="s">
        <v>5837</v>
      </c>
      <c r="D3421" s="16">
        <v>47322.06</v>
      </c>
      <c r="E3421" s="16">
        <v>4432.46</v>
      </c>
      <c r="G3421">
        <v>98</v>
      </c>
    </row>
    <row r="3422" spans="1:7" x14ac:dyDescent="0.3">
      <c r="A3422" t="s">
        <v>7048</v>
      </c>
      <c r="B3422" t="s">
        <v>5840</v>
      </c>
      <c r="C3422" t="s">
        <v>5839</v>
      </c>
      <c r="D3422" s="16">
        <v>63959.95</v>
      </c>
      <c r="E3422" s="16">
        <v>5964.07</v>
      </c>
      <c r="G3422">
        <v>92</v>
      </c>
    </row>
    <row r="3423" spans="1:7" x14ac:dyDescent="0.3">
      <c r="A3423" t="s">
        <v>7049</v>
      </c>
      <c r="B3423" t="s">
        <v>5842</v>
      </c>
      <c r="C3423" t="s">
        <v>5841</v>
      </c>
      <c r="D3423" s="16">
        <v>135242.51</v>
      </c>
      <c r="E3423" s="16">
        <v>12504.16</v>
      </c>
      <c r="G3423">
        <v>119</v>
      </c>
    </row>
    <row r="3424" spans="1:7" x14ac:dyDescent="0.3">
      <c r="A3424" t="s">
        <v>7050</v>
      </c>
      <c r="B3424" t="s">
        <v>5844</v>
      </c>
      <c r="C3424" t="s">
        <v>5843</v>
      </c>
      <c r="D3424" s="16">
        <v>66893.709999999992</v>
      </c>
      <c r="E3424" s="16">
        <v>6277.57</v>
      </c>
      <c r="G3424">
        <v>95</v>
      </c>
    </row>
    <row r="3425" spans="1:7" x14ac:dyDescent="0.3">
      <c r="A3425" t="s">
        <v>7051</v>
      </c>
      <c r="B3425" t="s">
        <v>5846</v>
      </c>
      <c r="C3425" t="s">
        <v>5845</v>
      </c>
      <c r="D3425" s="16">
        <v>121008.84000000001</v>
      </c>
      <c r="E3425" s="16">
        <v>11306.61</v>
      </c>
      <c r="G3425">
        <v>13</v>
      </c>
    </row>
    <row r="3426" spans="1:7" x14ac:dyDescent="0.3">
      <c r="A3426" t="s">
        <v>7052</v>
      </c>
      <c r="B3426" t="s">
        <v>5848</v>
      </c>
      <c r="C3426" t="s">
        <v>5847</v>
      </c>
      <c r="D3426" s="16">
        <v>47392.74</v>
      </c>
      <c r="E3426" s="16">
        <v>4433.54</v>
      </c>
      <c r="G3426">
        <v>96</v>
      </c>
    </row>
    <row r="3427" spans="1:7" x14ac:dyDescent="0.3">
      <c r="A3427" t="s">
        <v>7053</v>
      </c>
      <c r="B3427" t="s">
        <v>5850</v>
      </c>
      <c r="C3427" t="s">
        <v>5849</v>
      </c>
      <c r="D3427" s="16">
        <v>142893.41</v>
      </c>
      <c r="E3427" s="16">
        <v>13202.32</v>
      </c>
      <c r="G3427">
        <v>121</v>
      </c>
    </row>
    <row r="3428" spans="1:7" x14ac:dyDescent="0.3">
      <c r="A3428" t="s">
        <v>7054</v>
      </c>
      <c r="B3428" t="s">
        <v>5852</v>
      </c>
      <c r="C3428" t="s">
        <v>5851</v>
      </c>
      <c r="D3428" s="16">
        <v>109353.86</v>
      </c>
      <c r="E3428" s="16">
        <v>10185.91</v>
      </c>
      <c r="G3428">
        <v>98</v>
      </c>
    </row>
    <row r="3429" spans="1:7" x14ac:dyDescent="0.3">
      <c r="A3429" t="s">
        <v>7055</v>
      </c>
      <c r="B3429" t="s">
        <v>5854</v>
      </c>
      <c r="C3429" t="s">
        <v>5853</v>
      </c>
      <c r="D3429" s="16">
        <v>39856.82</v>
      </c>
      <c r="E3429" s="16">
        <v>3724.17</v>
      </c>
      <c r="G3429">
        <v>84</v>
      </c>
    </row>
    <row r="3430" spans="1:7" x14ac:dyDescent="0.3">
      <c r="A3430" t="s">
        <v>7056</v>
      </c>
      <c r="B3430" t="s">
        <v>5856</v>
      </c>
      <c r="C3430" t="s">
        <v>5855</v>
      </c>
      <c r="D3430" s="16">
        <v>850607.03</v>
      </c>
      <c r="E3430" s="16">
        <v>68965.89</v>
      </c>
      <c r="F3430" s="16">
        <v>72917.759999999995</v>
      </c>
      <c r="G3430">
        <v>91</v>
      </c>
    </row>
    <row r="3431" spans="1:7" x14ac:dyDescent="0.3">
      <c r="A3431" t="s">
        <v>7057</v>
      </c>
      <c r="B3431" t="s">
        <v>5857</v>
      </c>
      <c r="C3431" t="s">
        <v>5855</v>
      </c>
      <c r="D3431" s="16">
        <v>22366.600000000002</v>
      </c>
      <c r="E3431" s="16" t="s">
        <v>3282</v>
      </c>
      <c r="F3431" s="16">
        <v>7303.98</v>
      </c>
      <c r="G3431">
        <v>1</v>
      </c>
    </row>
    <row r="3432" spans="1:7" x14ac:dyDescent="0.3">
      <c r="A3432" t="s">
        <v>7058</v>
      </c>
      <c r="B3432" t="s">
        <v>6233</v>
      </c>
      <c r="C3432" t="s">
        <v>5855</v>
      </c>
      <c r="D3432" s="16">
        <v>29562.920000000002</v>
      </c>
      <c r="E3432" s="16" t="s">
        <v>3282</v>
      </c>
      <c r="F3432" s="16">
        <v>10033.61</v>
      </c>
      <c r="G3432">
        <v>1</v>
      </c>
    </row>
    <row r="3433" spans="1:7" x14ac:dyDescent="0.3">
      <c r="A3433" t="s">
        <v>7059</v>
      </c>
      <c r="B3433" t="s">
        <v>6234</v>
      </c>
      <c r="C3433" t="s">
        <v>5855</v>
      </c>
      <c r="D3433" s="16">
        <v>22366.600000000002</v>
      </c>
      <c r="E3433" s="16" t="s">
        <v>3282</v>
      </c>
      <c r="F3433" s="16">
        <v>7303.98</v>
      </c>
      <c r="G3433">
        <v>1</v>
      </c>
    </row>
    <row r="3434" spans="1:7" x14ac:dyDescent="0.3">
      <c r="A3434" t="s">
        <v>8009</v>
      </c>
      <c r="B3434" t="s">
        <v>5859</v>
      </c>
      <c r="C3434" t="s">
        <v>5858</v>
      </c>
      <c r="D3434" s="16">
        <v>44088.12999999999</v>
      </c>
      <c r="E3434" s="16">
        <v>2330.12</v>
      </c>
      <c r="F3434" s="16">
        <v>699.12</v>
      </c>
      <c r="G3434">
        <v>6</v>
      </c>
    </row>
    <row r="3435" spans="1:7" x14ac:dyDescent="0.3">
      <c r="A3435" t="s">
        <v>6688</v>
      </c>
      <c r="B3435" t="s">
        <v>5007</v>
      </c>
      <c r="C3435" t="s">
        <v>5006</v>
      </c>
      <c r="D3435" s="16">
        <v>212170.81</v>
      </c>
      <c r="E3435" s="16" t="s">
        <v>3282</v>
      </c>
      <c r="G3435">
        <v>105</v>
      </c>
    </row>
    <row r="3436" spans="1:7" x14ac:dyDescent="0.3">
      <c r="A3436" t="s">
        <v>480</v>
      </c>
      <c r="B3436" t="s">
        <v>19</v>
      </c>
      <c r="C3436" t="s">
        <v>5006</v>
      </c>
      <c r="D3436" s="16">
        <v>24123.010000000002</v>
      </c>
      <c r="E3436" s="16" t="s">
        <v>3282</v>
      </c>
      <c r="F3436" s="16">
        <v>7991.71</v>
      </c>
      <c r="G3436">
        <v>1</v>
      </c>
    </row>
    <row r="3437" spans="1:7" x14ac:dyDescent="0.3">
      <c r="A3437" t="s">
        <v>7060</v>
      </c>
      <c r="B3437" t="s">
        <v>5861</v>
      </c>
      <c r="C3437" t="s">
        <v>5860</v>
      </c>
      <c r="D3437" s="16">
        <v>46948.18</v>
      </c>
      <c r="E3437" s="16">
        <v>4449.2</v>
      </c>
      <c r="G3437">
        <v>94</v>
      </c>
    </row>
    <row r="3438" spans="1:7" x14ac:dyDescent="0.3">
      <c r="A3438" t="s">
        <v>7061</v>
      </c>
      <c r="B3438" t="s">
        <v>2453</v>
      </c>
      <c r="C3438" t="s">
        <v>5862</v>
      </c>
      <c r="D3438" s="16">
        <v>423558.64999999997</v>
      </c>
      <c r="E3438" s="16">
        <v>22011.84</v>
      </c>
      <c r="F3438" s="16">
        <v>27737.3</v>
      </c>
      <c r="G3438">
        <v>24</v>
      </c>
    </row>
    <row r="3439" spans="1:7" x14ac:dyDescent="0.3">
      <c r="A3439" t="s">
        <v>7268</v>
      </c>
      <c r="B3439" t="s">
        <v>4885</v>
      </c>
      <c r="C3439" t="s">
        <v>4892</v>
      </c>
      <c r="D3439" s="16">
        <v>20890.169999999998</v>
      </c>
      <c r="E3439" s="16" t="s">
        <v>3282</v>
      </c>
      <c r="F3439" s="16">
        <v>6765.47</v>
      </c>
      <c r="G3439">
        <v>1</v>
      </c>
    </row>
    <row r="3440" spans="1:7" x14ac:dyDescent="0.3">
      <c r="A3440" t="s">
        <v>6809</v>
      </c>
      <c r="B3440" t="s">
        <v>5280</v>
      </c>
      <c r="C3440" t="s">
        <v>5285</v>
      </c>
      <c r="D3440" s="16">
        <v>8514.2800000000007</v>
      </c>
      <c r="E3440" s="16" t="s">
        <v>3282</v>
      </c>
      <c r="F3440" s="16">
        <v>2049.64</v>
      </c>
      <c r="G3440">
        <v>1</v>
      </c>
    </row>
    <row r="3441" spans="1:7" x14ac:dyDescent="0.3">
      <c r="A3441" t="s">
        <v>7062</v>
      </c>
      <c r="B3441" t="s">
        <v>5863</v>
      </c>
      <c r="C3441" t="s">
        <v>831</v>
      </c>
      <c r="D3441" s="16">
        <v>81690.649999999994</v>
      </c>
      <c r="E3441" s="16">
        <v>8311.16</v>
      </c>
      <c r="G3441">
        <v>64</v>
      </c>
    </row>
    <row r="3442" spans="1:7" x14ac:dyDescent="0.3">
      <c r="A3442" t="s">
        <v>7063</v>
      </c>
      <c r="B3442" t="s">
        <v>5864</v>
      </c>
      <c r="C3442" t="s">
        <v>828</v>
      </c>
      <c r="D3442" s="16">
        <v>76346.320000000007</v>
      </c>
      <c r="E3442" s="16">
        <v>7768.39</v>
      </c>
      <c r="G3442">
        <v>63</v>
      </c>
    </row>
    <row r="3443" spans="1:7" x14ac:dyDescent="0.3">
      <c r="A3443" t="s">
        <v>7064</v>
      </c>
      <c r="B3443" t="s">
        <v>5865</v>
      </c>
      <c r="C3443" t="s">
        <v>840</v>
      </c>
      <c r="D3443" s="16">
        <v>76349.400000000009</v>
      </c>
      <c r="E3443" s="16">
        <v>8060.06</v>
      </c>
      <c r="G3443">
        <v>63</v>
      </c>
    </row>
    <row r="3444" spans="1:7" x14ac:dyDescent="0.3">
      <c r="A3444" t="s">
        <v>7067</v>
      </c>
      <c r="B3444" t="s">
        <v>5868</v>
      </c>
      <c r="C3444" t="s">
        <v>5867</v>
      </c>
      <c r="D3444" s="16">
        <v>322582.5</v>
      </c>
      <c r="E3444" s="16">
        <v>35070.47</v>
      </c>
      <c r="F3444" s="16">
        <v>11144.53</v>
      </c>
      <c r="G3444">
        <v>59</v>
      </c>
    </row>
    <row r="3445" spans="1:7" x14ac:dyDescent="0.3">
      <c r="A3445" t="s">
        <v>7068</v>
      </c>
      <c r="B3445" t="s">
        <v>5870</v>
      </c>
      <c r="C3445" t="s">
        <v>5869</v>
      </c>
      <c r="D3445" s="16">
        <v>417806.28</v>
      </c>
      <c r="E3445" s="16">
        <v>45838.02</v>
      </c>
      <c r="F3445" s="16">
        <v>18421.28</v>
      </c>
      <c r="G3445">
        <v>71</v>
      </c>
    </row>
    <row r="3446" spans="1:7" x14ac:dyDescent="0.3">
      <c r="A3446" t="s">
        <v>7069</v>
      </c>
      <c r="B3446" t="s">
        <v>5872</v>
      </c>
      <c r="C3446" t="s">
        <v>5871</v>
      </c>
      <c r="D3446" s="16">
        <v>437270.52</v>
      </c>
      <c r="E3446" s="16">
        <v>50220.3</v>
      </c>
      <c r="F3446" s="16">
        <v>22419.31</v>
      </c>
      <c r="G3446">
        <v>70</v>
      </c>
    </row>
    <row r="3447" spans="1:7" x14ac:dyDescent="0.3">
      <c r="A3447" t="s">
        <v>7070</v>
      </c>
      <c r="B3447" t="s">
        <v>5874</v>
      </c>
      <c r="C3447" t="s">
        <v>5873</v>
      </c>
      <c r="D3447" s="16">
        <v>55445</v>
      </c>
      <c r="E3447" s="16">
        <v>5507.43</v>
      </c>
      <c r="G3447">
        <v>36</v>
      </c>
    </row>
    <row r="3448" spans="1:7" x14ac:dyDescent="0.3">
      <c r="A3448" t="s">
        <v>7071</v>
      </c>
      <c r="B3448" t="s">
        <v>5876</v>
      </c>
      <c r="C3448" t="s">
        <v>5875</v>
      </c>
      <c r="D3448" s="16">
        <v>108922.2</v>
      </c>
      <c r="E3448" s="16">
        <v>8150.44</v>
      </c>
      <c r="G3448">
        <v>211</v>
      </c>
    </row>
    <row r="3449" spans="1:7" x14ac:dyDescent="0.3">
      <c r="A3449" t="s">
        <v>14</v>
      </c>
      <c r="B3449" t="s">
        <v>8</v>
      </c>
      <c r="C3449" t="s">
        <v>5875</v>
      </c>
      <c r="D3449" s="16">
        <v>10217.09</v>
      </c>
      <c r="E3449" s="16" t="s">
        <v>3282</v>
      </c>
      <c r="F3449" s="16">
        <v>2695.54</v>
      </c>
      <c r="G3449">
        <v>1</v>
      </c>
    </row>
    <row r="3450" spans="1:7" x14ac:dyDescent="0.3">
      <c r="A3450" t="s">
        <v>7072</v>
      </c>
      <c r="B3450" t="s">
        <v>5878</v>
      </c>
      <c r="C3450" t="s">
        <v>5877</v>
      </c>
      <c r="D3450" s="16">
        <v>26494.59</v>
      </c>
      <c r="E3450" s="16">
        <v>6412.16</v>
      </c>
      <c r="G3450">
        <v>61</v>
      </c>
    </row>
    <row r="3451" spans="1:7" x14ac:dyDescent="0.3">
      <c r="A3451" t="s">
        <v>3368</v>
      </c>
      <c r="B3451" t="s">
        <v>5879</v>
      </c>
      <c r="C3451" t="s">
        <v>5877</v>
      </c>
      <c r="D3451" s="16">
        <v>6521.32</v>
      </c>
      <c r="E3451" s="16" t="s">
        <v>3282</v>
      </c>
      <c r="F3451" s="16">
        <v>1293.69</v>
      </c>
      <c r="G3451">
        <v>1</v>
      </c>
    </row>
    <row r="3452" spans="1:7" x14ac:dyDescent="0.3">
      <c r="A3452" t="s">
        <v>7073</v>
      </c>
      <c r="B3452" t="s">
        <v>5881</v>
      </c>
      <c r="C3452" t="s">
        <v>5880</v>
      </c>
      <c r="D3452" s="16">
        <v>92860.38</v>
      </c>
      <c r="E3452" s="16">
        <v>11192.25</v>
      </c>
      <c r="G3452">
        <v>112</v>
      </c>
    </row>
    <row r="3453" spans="1:7" x14ac:dyDescent="0.3">
      <c r="A3453" t="s">
        <v>3373</v>
      </c>
      <c r="B3453" t="s">
        <v>5129</v>
      </c>
      <c r="C3453" t="s">
        <v>5880</v>
      </c>
      <c r="D3453" s="16">
        <v>19656.59</v>
      </c>
      <c r="E3453" s="16" t="s">
        <v>3282</v>
      </c>
      <c r="F3453" s="16">
        <v>6276.04</v>
      </c>
      <c r="G3453">
        <v>1</v>
      </c>
    </row>
    <row r="3454" spans="1:7" x14ac:dyDescent="0.3">
      <c r="A3454" t="s">
        <v>3291</v>
      </c>
      <c r="B3454" t="s">
        <v>2265</v>
      </c>
      <c r="C3454" t="s">
        <v>5882</v>
      </c>
      <c r="D3454" s="16">
        <v>130092.63</v>
      </c>
      <c r="E3454" s="16" t="s">
        <v>3282</v>
      </c>
      <c r="G3454">
        <v>89</v>
      </c>
    </row>
    <row r="3455" spans="1:7" x14ac:dyDescent="0.3">
      <c r="A3455" t="s">
        <v>7074</v>
      </c>
      <c r="B3455" t="s">
        <v>5884</v>
      </c>
      <c r="C3455" t="s">
        <v>5883</v>
      </c>
      <c r="D3455" s="16">
        <v>101400.13</v>
      </c>
      <c r="E3455" s="16">
        <v>9162.5</v>
      </c>
      <c r="G3455">
        <v>151</v>
      </c>
    </row>
    <row r="3456" spans="1:7" x14ac:dyDescent="0.3">
      <c r="A3456" t="s">
        <v>7075</v>
      </c>
      <c r="B3456" t="s">
        <v>5887</v>
      </c>
      <c r="C3456" t="s">
        <v>5886</v>
      </c>
      <c r="D3456" s="16">
        <v>40923.660000000003</v>
      </c>
      <c r="E3456" s="16">
        <v>4146.5</v>
      </c>
      <c r="G3456">
        <v>46</v>
      </c>
    </row>
    <row r="3457" spans="1:7" x14ac:dyDescent="0.3">
      <c r="A3457" t="s">
        <v>7076</v>
      </c>
      <c r="B3457" t="s">
        <v>2410</v>
      </c>
      <c r="C3457" t="s">
        <v>5888</v>
      </c>
      <c r="D3457" s="16">
        <v>123982.52</v>
      </c>
      <c r="E3457" s="16">
        <v>6110.11</v>
      </c>
      <c r="G3457">
        <v>23</v>
      </c>
    </row>
    <row r="3458" spans="1:7" x14ac:dyDescent="0.3">
      <c r="A3458" t="s">
        <v>6843</v>
      </c>
      <c r="B3458" t="s">
        <v>5889</v>
      </c>
      <c r="C3458" t="s">
        <v>1156</v>
      </c>
      <c r="D3458" s="16">
        <v>114860.75</v>
      </c>
      <c r="E3458" s="16">
        <v>15231.88</v>
      </c>
      <c r="G3458">
        <v>46</v>
      </c>
    </row>
    <row r="3459" spans="1:7" x14ac:dyDescent="0.3">
      <c r="A3459" t="s">
        <v>7077</v>
      </c>
      <c r="B3459" t="s">
        <v>5891</v>
      </c>
      <c r="C3459" t="s">
        <v>5890</v>
      </c>
      <c r="D3459" s="16">
        <v>115505.28</v>
      </c>
      <c r="E3459" s="16">
        <v>14587.35</v>
      </c>
      <c r="G3459">
        <v>106</v>
      </c>
    </row>
    <row r="3460" spans="1:7" x14ac:dyDescent="0.3">
      <c r="A3460" t="s">
        <v>7078</v>
      </c>
      <c r="B3460" t="s">
        <v>5893</v>
      </c>
      <c r="C3460" t="s">
        <v>5892</v>
      </c>
      <c r="D3460" s="16">
        <v>79728.75</v>
      </c>
      <c r="E3460" s="16">
        <v>7392.28</v>
      </c>
      <c r="G3460">
        <v>54</v>
      </c>
    </row>
    <row r="3461" spans="1:7" x14ac:dyDescent="0.3">
      <c r="A3461" t="s">
        <v>7079</v>
      </c>
      <c r="B3461" t="s">
        <v>5895</v>
      </c>
      <c r="C3461" t="s">
        <v>5894</v>
      </c>
      <c r="D3461" s="16">
        <v>27419.95</v>
      </c>
      <c r="E3461" s="16">
        <v>2459.9499999999998</v>
      </c>
      <c r="F3461" s="16">
        <v>3358.45</v>
      </c>
      <c r="G3461">
        <v>1</v>
      </c>
    </row>
    <row r="3462" spans="1:7" x14ac:dyDescent="0.3">
      <c r="A3462" t="s">
        <v>7080</v>
      </c>
      <c r="B3462" t="s">
        <v>5897</v>
      </c>
      <c r="C3462" t="s">
        <v>5896</v>
      </c>
      <c r="D3462" s="16">
        <v>72357.58</v>
      </c>
      <c r="E3462" s="16">
        <v>6935.82</v>
      </c>
      <c r="G3462">
        <v>36</v>
      </c>
    </row>
    <row r="3463" spans="1:7" x14ac:dyDescent="0.3">
      <c r="A3463" t="s">
        <v>7081</v>
      </c>
      <c r="B3463" t="s">
        <v>5899</v>
      </c>
      <c r="C3463" t="s">
        <v>5898</v>
      </c>
      <c r="D3463" s="16">
        <v>52216.57</v>
      </c>
      <c r="E3463" s="16">
        <v>6675.06</v>
      </c>
      <c r="G3463">
        <v>116</v>
      </c>
    </row>
    <row r="3464" spans="1:7" x14ac:dyDescent="0.3">
      <c r="A3464" t="s">
        <v>7082</v>
      </c>
      <c r="B3464" t="s">
        <v>5901</v>
      </c>
      <c r="C3464" t="s">
        <v>5900</v>
      </c>
      <c r="D3464" s="16">
        <v>93688.41</v>
      </c>
      <c r="E3464" s="16">
        <v>10364.200000000001</v>
      </c>
      <c r="G3464">
        <v>109</v>
      </c>
    </row>
    <row r="3465" spans="1:7" x14ac:dyDescent="0.3">
      <c r="A3465" t="s">
        <v>14</v>
      </c>
      <c r="B3465" t="s">
        <v>8</v>
      </c>
      <c r="C3465" t="s">
        <v>919</v>
      </c>
      <c r="D3465" s="16">
        <v>10217.09</v>
      </c>
      <c r="E3465" s="16" t="s">
        <v>3282</v>
      </c>
      <c r="F3465" s="16">
        <v>2695.54</v>
      </c>
      <c r="G3465">
        <v>1</v>
      </c>
    </row>
    <row r="3466" spans="1:7" x14ac:dyDescent="0.3">
      <c r="A3466" t="s">
        <v>7083</v>
      </c>
      <c r="B3466" t="s">
        <v>3102</v>
      </c>
      <c r="C3466" t="s">
        <v>5902</v>
      </c>
      <c r="D3466" s="16">
        <v>121334.48</v>
      </c>
      <c r="E3466" s="16">
        <v>8758.15</v>
      </c>
      <c r="G3466">
        <v>193</v>
      </c>
    </row>
    <row r="3467" spans="1:7" x14ac:dyDescent="0.3">
      <c r="A3467" t="s">
        <v>7084</v>
      </c>
      <c r="B3467" t="s">
        <v>5904</v>
      </c>
      <c r="C3467" t="s">
        <v>5903</v>
      </c>
      <c r="D3467" s="16">
        <v>6621.48</v>
      </c>
      <c r="E3467" s="16">
        <v>674.6</v>
      </c>
      <c r="F3467" s="16">
        <v>616.04</v>
      </c>
      <c r="G3467">
        <v>1</v>
      </c>
    </row>
    <row r="3468" spans="1:7" x14ac:dyDescent="0.3">
      <c r="A3468" t="s">
        <v>7085</v>
      </c>
      <c r="B3468" t="s">
        <v>5906</v>
      </c>
      <c r="C3468" t="s">
        <v>5905</v>
      </c>
      <c r="D3468" s="16">
        <v>27623.86</v>
      </c>
      <c r="E3468" s="16">
        <v>3047.12</v>
      </c>
      <c r="G3468">
        <v>203</v>
      </c>
    </row>
    <row r="3469" spans="1:7" x14ac:dyDescent="0.3">
      <c r="A3469" t="s">
        <v>7086</v>
      </c>
      <c r="B3469" t="s">
        <v>5908</v>
      </c>
      <c r="C3469" t="s">
        <v>5907</v>
      </c>
      <c r="D3469" s="16">
        <v>47092.39</v>
      </c>
      <c r="E3469" s="16" t="s">
        <v>3282</v>
      </c>
      <c r="G3469">
        <v>107</v>
      </c>
    </row>
    <row r="3470" spans="1:7" x14ac:dyDescent="0.3">
      <c r="A3470" t="s">
        <v>7087</v>
      </c>
      <c r="B3470" t="s">
        <v>5910</v>
      </c>
      <c r="C3470" t="s">
        <v>5909</v>
      </c>
      <c r="D3470" s="16">
        <v>76815.289999999994</v>
      </c>
      <c r="E3470" s="16">
        <v>6866.21</v>
      </c>
      <c r="G3470">
        <v>70</v>
      </c>
    </row>
    <row r="3471" spans="1:7" x14ac:dyDescent="0.3">
      <c r="A3471" t="s">
        <v>7088</v>
      </c>
      <c r="B3471" t="s">
        <v>5912</v>
      </c>
      <c r="C3471" t="s">
        <v>5911</v>
      </c>
      <c r="D3471" s="16">
        <v>47441.48</v>
      </c>
      <c r="E3471" s="16">
        <v>4652.26</v>
      </c>
      <c r="G3471">
        <v>39</v>
      </c>
    </row>
    <row r="3472" spans="1:7" x14ac:dyDescent="0.3">
      <c r="A3472" t="s">
        <v>7089</v>
      </c>
      <c r="B3472" t="s">
        <v>4491</v>
      </c>
      <c r="C3472" t="s">
        <v>5913</v>
      </c>
      <c r="D3472" s="16">
        <v>37068.07</v>
      </c>
      <c r="E3472" s="16">
        <v>2216.42</v>
      </c>
      <c r="G3472">
        <v>12</v>
      </c>
    </row>
    <row r="3473" spans="1:7" x14ac:dyDescent="0.3">
      <c r="A3473" t="s">
        <v>8031</v>
      </c>
      <c r="B3473" t="s">
        <v>5915</v>
      </c>
      <c r="C3473" t="s">
        <v>5914</v>
      </c>
      <c r="D3473" s="16">
        <v>69448.52</v>
      </c>
      <c r="E3473" s="16">
        <v>5185.7</v>
      </c>
      <c r="G3473">
        <v>166</v>
      </c>
    </row>
    <row r="3474" spans="1:7" x14ac:dyDescent="0.3">
      <c r="A3474" t="s">
        <v>7090</v>
      </c>
      <c r="B3474" t="s">
        <v>5917</v>
      </c>
      <c r="C3474" t="s">
        <v>5916</v>
      </c>
      <c r="D3474" s="16">
        <v>118996.18</v>
      </c>
      <c r="E3474" s="16">
        <v>11096.45</v>
      </c>
      <c r="G3474">
        <v>167</v>
      </c>
    </row>
    <row r="3475" spans="1:7" x14ac:dyDescent="0.3">
      <c r="A3475" t="s">
        <v>7091</v>
      </c>
      <c r="B3475" t="s">
        <v>5919</v>
      </c>
      <c r="C3475" t="s">
        <v>5918</v>
      </c>
      <c r="D3475" s="16">
        <v>50462.5</v>
      </c>
      <c r="E3475" s="16">
        <v>4161.25</v>
      </c>
      <c r="G3475">
        <v>124</v>
      </c>
    </row>
    <row r="3476" spans="1:7" x14ac:dyDescent="0.3">
      <c r="A3476" t="s">
        <v>6453</v>
      </c>
      <c r="B3476" t="s">
        <v>4499</v>
      </c>
      <c r="C3476" t="s">
        <v>5918</v>
      </c>
      <c r="D3476" s="16">
        <v>10697.61</v>
      </c>
      <c r="E3476" s="16" t="s">
        <v>3282</v>
      </c>
      <c r="F3476" s="16">
        <v>2877.81</v>
      </c>
      <c r="G3476">
        <v>1</v>
      </c>
    </row>
    <row r="3477" spans="1:7" x14ac:dyDescent="0.3">
      <c r="A3477" t="s">
        <v>3428</v>
      </c>
      <c r="B3477" t="s">
        <v>5921</v>
      </c>
      <c r="C3477" t="s">
        <v>5920</v>
      </c>
      <c r="D3477" s="16">
        <v>33984.339999999997</v>
      </c>
      <c r="E3477" s="16">
        <v>11710.44</v>
      </c>
      <c r="G3477">
        <v>1</v>
      </c>
    </row>
    <row r="3478" spans="1:7" x14ac:dyDescent="0.3">
      <c r="A3478" t="s">
        <v>7092</v>
      </c>
      <c r="B3478" t="s">
        <v>5923</v>
      </c>
      <c r="C3478" t="s">
        <v>5922</v>
      </c>
      <c r="D3478" s="16">
        <v>28034.47</v>
      </c>
      <c r="E3478" s="16" t="s">
        <v>3282</v>
      </c>
      <c r="G3478">
        <v>108</v>
      </c>
    </row>
    <row r="3479" spans="1:7" x14ac:dyDescent="0.3">
      <c r="A3479" t="s">
        <v>7093</v>
      </c>
      <c r="B3479" t="s">
        <v>2757</v>
      </c>
      <c r="C3479" t="s">
        <v>5924</v>
      </c>
      <c r="D3479" s="16">
        <v>106888.46</v>
      </c>
      <c r="E3479" s="16">
        <v>8887.6200000000008</v>
      </c>
      <c r="G3479">
        <v>52</v>
      </c>
    </row>
    <row r="3480" spans="1:7" x14ac:dyDescent="0.3">
      <c r="A3480" t="s">
        <v>7094</v>
      </c>
      <c r="B3480" t="s">
        <v>5926</v>
      </c>
      <c r="C3480" t="s">
        <v>5925</v>
      </c>
      <c r="D3480" s="16">
        <v>43735.29</v>
      </c>
      <c r="E3480" s="16">
        <v>3468.15</v>
      </c>
      <c r="G3480">
        <v>93</v>
      </c>
    </row>
    <row r="3481" spans="1:7" x14ac:dyDescent="0.3">
      <c r="A3481" t="s">
        <v>7095</v>
      </c>
      <c r="B3481" t="s">
        <v>5928</v>
      </c>
      <c r="C3481" t="s">
        <v>5927</v>
      </c>
      <c r="D3481" s="16">
        <v>124363.83</v>
      </c>
      <c r="E3481" s="16">
        <v>5728.8</v>
      </c>
      <c r="G3481">
        <v>217</v>
      </c>
    </row>
    <row r="3482" spans="1:7" x14ac:dyDescent="0.3">
      <c r="A3482" t="s">
        <v>7096</v>
      </c>
      <c r="B3482" t="s">
        <v>5930</v>
      </c>
      <c r="C3482" t="s">
        <v>5929</v>
      </c>
      <c r="D3482" s="16">
        <v>49536.09</v>
      </c>
      <c r="E3482" s="16">
        <v>4608.25</v>
      </c>
      <c r="G3482">
        <v>29</v>
      </c>
    </row>
    <row r="3483" spans="1:7" x14ac:dyDescent="0.3">
      <c r="A3483" t="s">
        <v>7097</v>
      </c>
      <c r="B3483" t="s">
        <v>5932</v>
      </c>
      <c r="C3483" t="s">
        <v>5931</v>
      </c>
      <c r="D3483" s="16">
        <v>37744.199999999997</v>
      </c>
      <c r="E3483" s="16" t="s">
        <v>3282</v>
      </c>
      <c r="G3483">
        <v>55</v>
      </c>
    </row>
    <row r="3484" spans="1:7" x14ac:dyDescent="0.3">
      <c r="A3484" t="s">
        <v>7098</v>
      </c>
      <c r="B3484" t="s">
        <v>5934</v>
      </c>
      <c r="C3484" t="s">
        <v>5933</v>
      </c>
      <c r="D3484" s="16">
        <v>97409.22</v>
      </c>
      <c r="E3484" s="16">
        <v>6318.06</v>
      </c>
      <c r="G3484">
        <v>70</v>
      </c>
    </row>
    <row r="3485" spans="1:7" x14ac:dyDescent="0.3">
      <c r="A3485" t="s">
        <v>7099</v>
      </c>
      <c r="B3485" t="s">
        <v>5936</v>
      </c>
      <c r="C3485" t="s">
        <v>5935</v>
      </c>
      <c r="D3485" s="16">
        <v>87824.83</v>
      </c>
      <c r="E3485" s="16">
        <v>7477.16</v>
      </c>
      <c r="G3485">
        <v>54</v>
      </c>
    </row>
    <row r="3486" spans="1:7" x14ac:dyDescent="0.3">
      <c r="A3486" t="s">
        <v>7100</v>
      </c>
      <c r="B3486" t="s">
        <v>5938</v>
      </c>
      <c r="C3486" t="s">
        <v>5937</v>
      </c>
      <c r="D3486" s="16">
        <v>97020.85</v>
      </c>
      <c r="E3486" s="16">
        <v>7031.8</v>
      </c>
      <c r="G3486">
        <v>36</v>
      </c>
    </row>
    <row r="3487" spans="1:7" x14ac:dyDescent="0.3">
      <c r="A3487" t="s">
        <v>8001</v>
      </c>
      <c r="B3487" t="s">
        <v>5552</v>
      </c>
      <c r="C3487" t="s">
        <v>5937</v>
      </c>
      <c r="D3487" s="16">
        <v>10217.08</v>
      </c>
      <c r="E3487" s="16" t="s">
        <v>3282</v>
      </c>
      <c r="F3487" s="16">
        <v>2695.54</v>
      </c>
      <c r="G3487">
        <v>1</v>
      </c>
    </row>
    <row r="3488" spans="1:7" x14ac:dyDescent="0.3">
      <c r="A3488" t="s">
        <v>6954</v>
      </c>
      <c r="B3488" t="s">
        <v>5939</v>
      </c>
      <c r="C3488" t="s">
        <v>5937</v>
      </c>
      <c r="D3488" s="16">
        <v>10217.08</v>
      </c>
      <c r="E3488" s="16" t="s">
        <v>3282</v>
      </c>
      <c r="F3488" s="16">
        <v>2695.54</v>
      </c>
      <c r="G3488">
        <v>1</v>
      </c>
    </row>
    <row r="3489" spans="1:7" x14ac:dyDescent="0.3">
      <c r="A3489" t="s">
        <v>7101</v>
      </c>
      <c r="B3489" t="s">
        <v>5941</v>
      </c>
      <c r="C3489" t="s">
        <v>5940</v>
      </c>
      <c r="D3489" s="16">
        <v>96983.83</v>
      </c>
      <c r="E3489" s="16">
        <v>7068.79</v>
      </c>
      <c r="G3489">
        <v>89</v>
      </c>
    </row>
    <row r="3490" spans="1:7" x14ac:dyDescent="0.3">
      <c r="A3490" t="s">
        <v>3325</v>
      </c>
      <c r="B3490" t="s">
        <v>2401</v>
      </c>
      <c r="C3490" t="s">
        <v>5942</v>
      </c>
      <c r="D3490" s="16">
        <v>61334.39</v>
      </c>
      <c r="E3490" s="16">
        <v>5195.5200000000004</v>
      </c>
      <c r="G3490">
        <v>89</v>
      </c>
    </row>
    <row r="3491" spans="1:7" x14ac:dyDescent="0.3">
      <c r="A3491" t="s">
        <v>7102</v>
      </c>
      <c r="B3491" t="s">
        <v>5944</v>
      </c>
      <c r="C3491" t="s">
        <v>5943</v>
      </c>
      <c r="D3491" s="16">
        <v>95563.15</v>
      </c>
      <c r="E3491" s="16">
        <v>8489.4699999999993</v>
      </c>
      <c r="G3491">
        <v>97</v>
      </c>
    </row>
    <row r="3492" spans="1:7" x14ac:dyDescent="0.3">
      <c r="A3492" t="s">
        <v>543</v>
      </c>
      <c r="B3492" t="s">
        <v>5945</v>
      </c>
      <c r="C3492" t="s">
        <v>5943</v>
      </c>
      <c r="D3492" s="16">
        <v>25542.04</v>
      </c>
      <c r="E3492" s="16" t="s">
        <v>3282</v>
      </c>
      <c r="F3492" s="16">
        <v>390.6</v>
      </c>
      <c r="G3492">
        <v>1</v>
      </c>
    </row>
    <row r="3493" spans="1:7" x14ac:dyDescent="0.3">
      <c r="A3493" t="s">
        <v>7103</v>
      </c>
      <c r="B3493" t="s">
        <v>5947</v>
      </c>
      <c r="C3493" t="s">
        <v>5946</v>
      </c>
      <c r="D3493" s="16">
        <v>38613.5</v>
      </c>
      <c r="E3493" s="16">
        <v>2670.41</v>
      </c>
      <c r="G3493">
        <v>45</v>
      </c>
    </row>
    <row r="3494" spans="1:7" x14ac:dyDescent="0.3">
      <c r="A3494" t="s">
        <v>7104</v>
      </c>
      <c r="B3494" t="s">
        <v>5949</v>
      </c>
      <c r="C3494" t="s">
        <v>5948</v>
      </c>
      <c r="D3494" s="16">
        <v>83949.6</v>
      </c>
      <c r="E3494" s="16">
        <v>7083.03</v>
      </c>
      <c r="G3494">
        <v>89</v>
      </c>
    </row>
    <row r="3495" spans="1:7" x14ac:dyDescent="0.3">
      <c r="A3495" t="s">
        <v>7105</v>
      </c>
      <c r="B3495" t="s">
        <v>5951</v>
      </c>
      <c r="C3495" t="s">
        <v>5950</v>
      </c>
      <c r="D3495" s="16">
        <v>72131.48</v>
      </c>
      <c r="E3495" s="16">
        <v>4075.17</v>
      </c>
      <c r="G3495">
        <v>75</v>
      </c>
    </row>
    <row r="3496" spans="1:7" x14ac:dyDescent="0.3">
      <c r="A3496" t="s">
        <v>7106</v>
      </c>
      <c r="B3496" t="s">
        <v>5953</v>
      </c>
      <c r="C3496" t="s">
        <v>5952</v>
      </c>
      <c r="D3496" s="16">
        <v>72123.520000000004</v>
      </c>
      <c r="E3496" s="16">
        <v>4034.34</v>
      </c>
      <c r="G3496">
        <v>88</v>
      </c>
    </row>
    <row r="3497" spans="1:7" x14ac:dyDescent="0.3">
      <c r="A3497" t="s">
        <v>7107</v>
      </c>
      <c r="B3497" t="s">
        <v>5955</v>
      </c>
      <c r="C3497" t="s">
        <v>5954</v>
      </c>
      <c r="D3497" s="16">
        <v>33799.4</v>
      </c>
      <c r="E3497" s="16">
        <v>2391.4699999999998</v>
      </c>
      <c r="G3497">
        <v>90</v>
      </c>
    </row>
    <row r="3498" spans="1:7" x14ac:dyDescent="0.3">
      <c r="A3498" t="s">
        <v>7108</v>
      </c>
      <c r="B3498" t="s">
        <v>5957</v>
      </c>
      <c r="C3498" t="s">
        <v>5956</v>
      </c>
      <c r="D3498" s="16">
        <v>92881.08</v>
      </c>
      <c r="E3498" s="16">
        <v>11171.55</v>
      </c>
      <c r="G3498">
        <v>111</v>
      </c>
    </row>
    <row r="3499" spans="1:7" x14ac:dyDescent="0.3">
      <c r="A3499" t="s">
        <v>3373</v>
      </c>
      <c r="B3499" t="s">
        <v>5129</v>
      </c>
      <c r="C3499" t="s">
        <v>5956</v>
      </c>
      <c r="D3499" s="16">
        <v>19656.59</v>
      </c>
      <c r="E3499" s="16" t="s">
        <v>3282</v>
      </c>
      <c r="F3499" s="16">
        <v>6276.04</v>
      </c>
      <c r="G3499">
        <v>1</v>
      </c>
    </row>
    <row r="3500" spans="1:7" x14ac:dyDescent="0.3">
      <c r="A3500" t="s">
        <v>7109</v>
      </c>
      <c r="B3500" t="s">
        <v>5959</v>
      </c>
      <c r="C3500" t="s">
        <v>5958</v>
      </c>
      <c r="D3500" s="16">
        <v>58802.99</v>
      </c>
      <c r="E3500" s="16">
        <v>7132.91</v>
      </c>
      <c r="G3500">
        <v>111</v>
      </c>
    </row>
    <row r="3501" spans="1:7" x14ac:dyDescent="0.3">
      <c r="A3501" t="s">
        <v>3373</v>
      </c>
      <c r="B3501" t="s">
        <v>5129</v>
      </c>
      <c r="C3501" t="s">
        <v>5958</v>
      </c>
      <c r="D3501" s="16">
        <v>12747.94</v>
      </c>
      <c r="E3501" s="16" t="s">
        <v>3282</v>
      </c>
      <c r="F3501" s="16">
        <v>3655.52</v>
      </c>
      <c r="G3501">
        <v>1</v>
      </c>
    </row>
    <row r="3502" spans="1:7" x14ac:dyDescent="0.3">
      <c r="A3502" t="s">
        <v>7110</v>
      </c>
      <c r="B3502" t="s">
        <v>5961</v>
      </c>
      <c r="C3502" t="s">
        <v>5960</v>
      </c>
      <c r="D3502" s="16">
        <v>92861.14</v>
      </c>
      <c r="E3502" s="16">
        <v>11191.48</v>
      </c>
      <c r="G3502">
        <v>116</v>
      </c>
    </row>
    <row r="3503" spans="1:7" x14ac:dyDescent="0.3">
      <c r="A3503" t="s">
        <v>3373</v>
      </c>
      <c r="B3503" t="s">
        <v>5129</v>
      </c>
      <c r="C3503" t="s">
        <v>5960</v>
      </c>
      <c r="D3503" s="16">
        <v>19656.59</v>
      </c>
      <c r="E3503" s="16" t="s">
        <v>3282</v>
      </c>
      <c r="F3503" s="16">
        <v>6276.04</v>
      </c>
      <c r="G3503">
        <v>1</v>
      </c>
    </row>
    <row r="3504" spans="1:7" x14ac:dyDescent="0.3">
      <c r="A3504" t="s">
        <v>6537</v>
      </c>
      <c r="B3504" t="s">
        <v>4685</v>
      </c>
      <c r="C3504" t="s">
        <v>5962</v>
      </c>
      <c r="D3504" s="16">
        <v>104620.88</v>
      </c>
      <c r="E3504" s="16">
        <v>5941.75</v>
      </c>
      <c r="G3504">
        <v>88</v>
      </c>
    </row>
    <row r="3505" spans="1:7" x14ac:dyDescent="0.3">
      <c r="A3505" t="s">
        <v>6517</v>
      </c>
      <c r="B3505" t="s">
        <v>5963</v>
      </c>
      <c r="C3505" t="s">
        <v>5962</v>
      </c>
      <c r="D3505" s="16">
        <v>14936.84</v>
      </c>
      <c r="E3505" s="16" t="s">
        <v>3282</v>
      </c>
      <c r="F3505" s="16">
        <v>4485.79</v>
      </c>
      <c r="G3505">
        <v>1</v>
      </c>
    </row>
    <row r="3506" spans="1:7" x14ac:dyDescent="0.3">
      <c r="A3506" t="s">
        <v>7111</v>
      </c>
      <c r="B3506" t="s">
        <v>5965</v>
      </c>
      <c r="C3506" t="s">
        <v>5964</v>
      </c>
      <c r="D3506" s="16">
        <v>41619.18</v>
      </c>
      <c r="E3506" s="16">
        <v>3812.23</v>
      </c>
      <c r="G3506">
        <v>21</v>
      </c>
    </row>
    <row r="3507" spans="1:7" x14ac:dyDescent="0.3">
      <c r="A3507" t="s">
        <v>6801</v>
      </c>
      <c r="B3507" t="s">
        <v>5966</v>
      </c>
      <c r="C3507" t="s">
        <v>5964</v>
      </c>
      <c r="D3507" s="16">
        <v>4876.6000000000004</v>
      </c>
      <c r="E3507" s="16" t="s">
        <v>3282</v>
      </c>
      <c r="F3507" s="16">
        <v>75.900000000000006</v>
      </c>
      <c r="G3507">
        <v>1</v>
      </c>
    </row>
    <row r="3508" spans="1:7" x14ac:dyDescent="0.3">
      <c r="A3508" t="s">
        <v>7112</v>
      </c>
      <c r="B3508" t="s">
        <v>5968</v>
      </c>
      <c r="C3508" t="s">
        <v>5967</v>
      </c>
      <c r="D3508" s="16">
        <v>96441.76</v>
      </c>
      <c r="E3508" s="16">
        <v>7610.86</v>
      </c>
      <c r="G3508">
        <v>119</v>
      </c>
    </row>
    <row r="3509" spans="1:7" x14ac:dyDescent="0.3">
      <c r="A3509" t="s">
        <v>7113</v>
      </c>
      <c r="B3509" t="s">
        <v>5970</v>
      </c>
      <c r="C3509" t="s">
        <v>5969</v>
      </c>
      <c r="D3509" s="16">
        <v>130092.63</v>
      </c>
      <c r="E3509" s="16" t="s">
        <v>3282</v>
      </c>
      <c r="G3509">
        <v>89</v>
      </c>
    </row>
    <row r="3510" spans="1:7" x14ac:dyDescent="0.3">
      <c r="A3510" t="s">
        <v>6636</v>
      </c>
      <c r="B3510" t="s">
        <v>4891</v>
      </c>
      <c r="C3510" t="s">
        <v>5971</v>
      </c>
      <c r="D3510" s="16">
        <v>130092.63</v>
      </c>
      <c r="E3510" s="16" t="s">
        <v>3282</v>
      </c>
      <c r="G3510">
        <v>63</v>
      </c>
    </row>
    <row r="3511" spans="1:7" x14ac:dyDescent="0.3">
      <c r="A3511" t="s">
        <v>7114</v>
      </c>
      <c r="B3511" t="s">
        <v>5973</v>
      </c>
      <c r="C3511" t="s">
        <v>5972</v>
      </c>
      <c r="D3511" s="16">
        <v>92856.6</v>
      </c>
      <c r="E3511" s="16">
        <v>11196.03</v>
      </c>
      <c r="G3511">
        <v>162</v>
      </c>
    </row>
    <row r="3512" spans="1:7" x14ac:dyDescent="0.3">
      <c r="A3512" t="s">
        <v>8010</v>
      </c>
      <c r="B3512" t="s">
        <v>5974</v>
      </c>
      <c r="C3512" t="s">
        <v>5972</v>
      </c>
      <c r="D3512" s="16">
        <v>19656.59</v>
      </c>
      <c r="E3512" s="16" t="s">
        <v>3282</v>
      </c>
      <c r="F3512" s="16">
        <v>6276.04</v>
      </c>
      <c r="G3512">
        <v>1</v>
      </c>
    </row>
    <row r="3513" spans="1:7" x14ac:dyDescent="0.3">
      <c r="A3513" t="s">
        <v>7115</v>
      </c>
      <c r="B3513" t="s">
        <v>5976</v>
      </c>
      <c r="C3513" t="s">
        <v>5975</v>
      </c>
      <c r="D3513" s="16">
        <v>82896.77</v>
      </c>
      <c r="E3513" s="16">
        <v>4792.6899999999996</v>
      </c>
      <c r="G3513">
        <v>124</v>
      </c>
    </row>
    <row r="3514" spans="1:7" x14ac:dyDescent="0.3">
      <c r="A3514" t="s">
        <v>7116</v>
      </c>
      <c r="B3514" t="s">
        <v>5977</v>
      </c>
      <c r="C3514" t="s">
        <v>5380</v>
      </c>
      <c r="D3514" s="16">
        <v>119504.57</v>
      </c>
      <c r="E3514" s="16">
        <v>10588.06</v>
      </c>
      <c r="G3514">
        <v>167</v>
      </c>
    </row>
    <row r="3515" spans="1:7" x14ac:dyDescent="0.3">
      <c r="A3515" t="s">
        <v>6732</v>
      </c>
      <c r="B3515" t="s">
        <v>5979</v>
      </c>
      <c r="C3515" t="s">
        <v>5978</v>
      </c>
      <c r="D3515" s="16">
        <v>120499.22</v>
      </c>
      <c r="E3515" s="16">
        <v>9593.41</v>
      </c>
      <c r="G3515">
        <v>139</v>
      </c>
    </row>
    <row r="3516" spans="1:7" x14ac:dyDescent="0.3">
      <c r="A3516" t="s">
        <v>7117</v>
      </c>
      <c r="B3516" t="s">
        <v>5981</v>
      </c>
      <c r="C3516" t="s">
        <v>5980</v>
      </c>
      <c r="D3516" s="16">
        <v>383494.68</v>
      </c>
      <c r="E3516" s="16">
        <v>40724.769999999997</v>
      </c>
      <c r="G3516">
        <v>197</v>
      </c>
    </row>
    <row r="3517" spans="1:7" x14ac:dyDescent="0.3">
      <c r="A3517" t="s">
        <v>7118</v>
      </c>
      <c r="B3517" t="s">
        <v>5983</v>
      </c>
      <c r="C3517" t="s">
        <v>5982</v>
      </c>
      <c r="D3517" s="16">
        <v>146270.75</v>
      </c>
      <c r="E3517" s="16">
        <v>15499.68</v>
      </c>
      <c r="G3517">
        <v>197</v>
      </c>
    </row>
    <row r="3518" spans="1:7" x14ac:dyDescent="0.3">
      <c r="A3518" t="s">
        <v>7119</v>
      </c>
      <c r="B3518" t="s">
        <v>5984</v>
      </c>
      <c r="C3518" t="s">
        <v>59</v>
      </c>
      <c r="D3518" s="16">
        <v>392875.38</v>
      </c>
      <c r="E3518" s="16">
        <v>41707.89</v>
      </c>
      <c r="G3518">
        <v>167</v>
      </c>
    </row>
    <row r="3519" spans="1:7" x14ac:dyDescent="0.3">
      <c r="A3519" t="s">
        <v>7120</v>
      </c>
      <c r="B3519" t="s">
        <v>5985</v>
      </c>
      <c r="C3519" t="s">
        <v>60</v>
      </c>
      <c r="D3519" s="16">
        <v>373677.37</v>
      </c>
      <c r="E3519" s="16">
        <v>39615.14</v>
      </c>
      <c r="G3519">
        <v>139</v>
      </c>
    </row>
    <row r="3520" spans="1:7" x14ac:dyDescent="0.3">
      <c r="A3520" t="s">
        <v>7121</v>
      </c>
      <c r="B3520" t="s">
        <v>5986</v>
      </c>
      <c r="C3520" t="s">
        <v>61</v>
      </c>
      <c r="D3520" s="16">
        <v>245887.72999999998</v>
      </c>
      <c r="E3520" s="16">
        <v>26089.57</v>
      </c>
      <c r="G3520">
        <v>197</v>
      </c>
    </row>
    <row r="3521" spans="1:7" x14ac:dyDescent="0.3">
      <c r="A3521" t="s">
        <v>7122</v>
      </c>
      <c r="B3521" t="s">
        <v>5987</v>
      </c>
      <c r="C3521" t="s">
        <v>62</v>
      </c>
      <c r="D3521" s="16">
        <v>183433.17</v>
      </c>
      <c r="E3521" s="16">
        <v>19472.71</v>
      </c>
      <c r="G3521">
        <v>135</v>
      </c>
    </row>
    <row r="3522" spans="1:7" x14ac:dyDescent="0.3">
      <c r="A3522" t="s">
        <v>7123</v>
      </c>
      <c r="B3522" t="s">
        <v>5988</v>
      </c>
      <c r="C3522" t="s">
        <v>63</v>
      </c>
      <c r="D3522" s="16">
        <v>89038.290000000008</v>
      </c>
      <c r="E3522" s="16">
        <v>9439.4599999999991</v>
      </c>
      <c r="G3522">
        <v>197</v>
      </c>
    </row>
    <row r="3523" spans="1:7" x14ac:dyDescent="0.3">
      <c r="A3523" t="s">
        <v>7124</v>
      </c>
      <c r="B3523" t="s">
        <v>5990</v>
      </c>
      <c r="C3523" t="s">
        <v>5989</v>
      </c>
      <c r="D3523" s="16">
        <v>302153.99</v>
      </c>
      <c r="E3523" s="16">
        <v>29271.45</v>
      </c>
      <c r="F3523" s="16">
        <v>11347.43</v>
      </c>
      <c r="G3523">
        <v>56</v>
      </c>
    </row>
    <row r="3524" spans="1:7" x14ac:dyDescent="0.3">
      <c r="A3524" t="s">
        <v>7125</v>
      </c>
      <c r="B3524" t="s">
        <v>5992</v>
      </c>
      <c r="C3524" t="s">
        <v>5991</v>
      </c>
      <c r="D3524" s="16">
        <v>140978.31000000003</v>
      </c>
      <c r="E3524" s="16">
        <v>11914.91</v>
      </c>
      <c r="F3524" s="16">
        <v>1052.58</v>
      </c>
      <c r="G3524">
        <v>1</v>
      </c>
    </row>
    <row r="3525" spans="1:7" x14ac:dyDescent="0.3">
      <c r="A3525" t="s">
        <v>7126</v>
      </c>
      <c r="B3525" t="s">
        <v>5994</v>
      </c>
      <c r="C3525" t="s">
        <v>5993</v>
      </c>
      <c r="D3525" s="16">
        <v>286161.05000000005</v>
      </c>
      <c r="E3525" s="16">
        <v>24411.72</v>
      </c>
      <c r="G3525">
        <v>97</v>
      </c>
    </row>
    <row r="3526" spans="1:7" x14ac:dyDescent="0.3">
      <c r="A3526" t="s">
        <v>7127</v>
      </c>
      <c r="B3526" t="s">
        <v>5996</v>
      </c>
      <c r="C3526" t="s">
        <v>5995</v>
      </c>
      <c r="D3526" s="16">
        <v>82797.150000000009</v>
      </c>
      <c r="E3526" s="16">
        <v>6962.08</v>
      </c>
      <c r="G3526">
        <v>74</v>
      </c>
    </row>
    <row r="3527" spans="1:7" x14ac:dyDescent="0.3">
      <c r="A3527" t="s">
        <v>7128</v>
      </c>
      <c r="B3527" t="s">
        <v>5998</v>
      </c>
      <c r="C3527" t="s">
        <v>5997</v>
      </c>
      <c r="D3527" s="16">
        <v>145647.9</v>
      </c>
      <c r="E3527" s="16">
        <v>12541.88</v>
      </c>
      <c r="G3527">
        <v>97</v>
      </c>
    </row>
    <row r="3528" spans="1:7" x14ac:dyDescent="0.3">
      <c r="A3528" t="s">
        <v>7129</v>
      </c>
      <c r="B3528" t="s">
        <v>6000</v>
      </c>
      <c r="C3528" t="s">
        <v>5999</v>
      </c>
      <c r="D3528" s="16">
        <v>172369.08000000002</v>
      </c>
      <c r="E3528" s="16">
        <v>15138.9</v>
      </c>
      <c r="F3528" s="16">
        <v>1900.16</v>
      </c>
      <c r="G3528">
        <v>46</v>
      </c>
    </row>
    <row r="3529" spans="1:7" x14ac:dyDescent="0.3">
      <c r="A3529" t="s">
        <v>7130</v>
      </c>
      <c r="B3529" t="s">
        <v>6002</v>
      </c>
      <c r="C3529" t="s">
        <v>6001</v>
      </c>
      <c r="D3529" s="16">
        <v>376219.65</v>
      </c>
      <c r="E3529" s="16">
        <v>32480.98</v>
      </c>
      <c r="F3529" s="16">
        <v>7936.1</v>
      </c>
      <c r="G3529">
        <v>85</v>
      </c>
    </row>
    <row r="3530" spans="1:7" x14ac:dyDescent="0.3">
      <c r="A3530" t="s">
        <v>7131</v>
      </c>
      <c r="B3530" t="s">
        <v>6004</v>
      </c>
      <c r="C3530" t="s">
        <v>6003</v>
      </c>
      <c r="D3530" s="16">
        <v>272134.78000000003</v>
      </c>
      <c r="E3530" s="16">
        <v>877.22</v>
      </c>
      <c r="F3530" s="16">
        <v>1658.29</v>
      </c>
      <c r="G3530">
        <v>83</v>
      </c>
    </row>
    <row r="3531" spans="1:7" x14ac:dyDescent="0.3">
      <c r="A3531" t="s">
        <v>7132</v>
      </c>
      <c r="B3531" t="s">
        <v>6006</v>
      </c>
      <c r="C3531" t="s">
        <v>6005</v>
      </c>
      <c r="D3531" s="16">
        <v>420686.35000000003</v>
      </c>
      <c r="E3531" s="16">
        <v>877.23</v>
      </c>
      <c r="F3531" s="16">
        <v>5141.82</v>
      </c>
      <c r="G3531">
        <v>111</v>
      </c>
    </row>
    <row r="3532" spans="1:7" x14ac:dyDescent="0.3">
      <c r="A3532" t="s">
        <v>7133</v>
      </c>
      <c r="B3532" t="s">
        <v>6008</v>
      </c>
      <c r="C3532" t="s">
        <v>6007</v>
      </c>
      <c r="D3532" s="16">
        <v>161004.94</v>
      </c>
      <c r="E3532" s="16">
        <v>14470.93</v>
      </c>
      <c r="G3532">
        <v>68</v>
      </c>
    </row>
    <row r="3533" spans="1:7" x14ac:dyDescent="0.3">
      <c r="A3533" t="s">
        <v>7134</v>
      </c>
      <c r="B3533" t="s">
        <v>6010</v>
      </c>
      <c r="C3533" t="s">
        <v>6009</v>
      </c>
      <c r="D3533" s="16">
        <v>243767.21000000002</v>
      </c>
      <c r="E3533" s="16">
        <v>21062.31</v>
      </c>
      <c r="F3533" s="16">
        <v>7412.39</v>
      </c>
      <c r="G3533">
        <v>49</v>
      </c>
    </row>
    <row r="3534" spans="1:7" x14ac:dyDescent="0.3">
      <c r="A3534" t="s">
        <v>7135</v>
      </c>
      <c r="B3534" t="s">
        <v>6012</v>
      </c>
      <c r="C3534" t="s">
        <v>6011</v>
      </c>
      <c r="D3534" s="16">
        <v>340429.93</v>
      </c>
      <c r="E3534" s="16">
        <v>29502.73</v>
      </c>
      <c r="F3534" s="16">
        <v>3963.59</v>
      </c>
      <c r="G3534">
        <v>1</v>
      </c>
    </row>
    <row r="3535" spans="1:7" x14ac:dyDescent="0.3">
      <c r="A3535" t="s">
        <v>7136</v>
      </c>
      <c r="B3535" t="s">
        <v>6014</v>
      </c>
      <c r="C3535" t="s">
        <v>6013</v>
      </c>
      <c r="D3535" s="16">
        <v>254170.13</v>
      </c>
      <c r="E3535" s="16">
        <v>21492.240000000002</v>
      </c>
      <c r="F3535" s="16">
        <v>1161.8800000000001</v>
      </c>
      <c r="G3535">
        <v>75</v>
      </c>
    </row>
    <row r="3536" spans="1:7" x14ac:dyDescent="0.3">
      <c r="A3536" t="s">
        <v>7137</v>
      </c>
      <c r="B3536" t="s">
        <v>6016</v>
      </c>
      <c r="C3536" t="s">
        <v>6015</v>
      </c>
      <c r="D3536" s="16">
        <v>20103.59</v>
      </c>
      <c r="E3536" s="16" t="s">
        <v>3282</v>
      </c>
      <c r="F3536" s="16">
        <v>6404.87</v>
      </c>
      <c r="G3536">
        <v>1</v>
      </c>
    </row>
    <row r="3537" spans="1:7" x14ac:dyDescent="0.3">
      <c r="A3537" t="s">
        <v>7138</v>
      </c>
      <c r="B3537" t="s">
        <v>6018</v>
      </c>
      <c r="C3537" t="s">
        <v>6017</v>
      </c>
      <c r="D3537" s="16">
        <v>30127.400000000005</v>
      </c>
      <c r="E3537" s="16">
        <v>3053.71</v>
      </c>
      <c r="G3537">
        <v>24</v>
      </c>
    </row>
    <row r="3538" spans="1:7" x14ac:dyDescent="0.3">
      <c r="A3538" t="s">
        <v>7139</v>
      </c>
      <c r="B3538" t="s">
        <v>6020</v>
      </c>
      <c r="C3538" t="s">
        <v>6019</v>
      </c>
      <c r="D3538" s="16">
        <v>50855.549999999996</v>
      </c>
      <c r="E3538" s="16">
        <v>4748.93</v>
      </c>
      <c r="G3538">
        <v>101</v>
      </c>
    </row>
    <row r="3539" spans="1:7" x14ac:dyDescent="0.3">
      <c r="A3539" t="s">
        <v>7140</v>
      </c>
      <c r="B3539" t="s">
        <v>6022</v>
      </c>
      <c r="C3539" t="s">
        <v>6021</v>
      </c>
      <c r="D3539" s="16">
        <v>141570.17000000001</v>
      </c>
      <c r="E3539" s="16">
        <v>13052.96</v>
      </c>
      <c r="G3539">
        <v>124</v>
      </c>
    </row>
    <row r="3540" spans="1:7" x14ac:dyDescent="0.3">
      <c r="A3540" t="s">
        <v>7141</v>
      </c>
      <c r="B3540" t="s">
        <v>6024</v>
      </c>
      <c r="C3540" t="s">
        <v>6023</v>
      </c>
      <c r="D3540" s="16">
        <v>46827.35</v>
      </c>
      <c r="E3540" s="16">
        <v>4367.3599999999997</v>
      </c>
      <c r="G3540">
        <v>101</v>
      </c>
    </row>
    <row r="3541" spans="1:7" x14ac:dyDescent="0.3">
      <c r="A3541" t="s">
        <v>7142</v>
      </c>
      <c r="B3541" t="s">
        <v>6026</v>
      </c>
      <c r="C3541" t="s">
        <v>6025</v>
      </c>
      <c r="D3541" s="16">
        <v>113557.56</v>
      </c>
      <c r="E3541" s="16">
        <v>10558.85</v>
      </c>
      <c r="G3541">
        <v>98</v>
      </c>
    </row>
    <row r="3542" spans="1:7" x14ac:dyDescent="0.3">
      <c r="A3542" t="s">
        <v>7143</v>
      </c>
      <c r="B3542" t="s">
        <v>6028</v>
      </c>
      <c r="C3542" t="s">
        <v>6027</v>
      </c>
      <c r="D3542" s="16">
        <v>36332.94</v>
      </c>
      <c r="E3542" s="16">
        <v>3595.06</v>
      </c>
      <c r="G3542">
        <v>43</v>
      </c>
    </row>
    <row r="3543" spans="1:7" x14ac:dyDescent="0.3">
      <c r="A3543" t="s">
        <v>7144</v>
      </c>
      <c r="B3543" t="s">
        <v>6030</v>
      </c>
      <c r="C3543" t="s">
        <v>6029</v>
      </c>
      <c r="D3543" s="16">
        <v>56618.6</v>
      </c>
      <c r="E3543" s="16">
        <v>5274.45</v>
      </c>
      <c r="G3543">
        <v>96</v>
      </c>
    </row>
    <row r="3544" spans="1:7" x14ac:dyDescent="0.3">
      <c r="A3544" t="s">
        <v>7145</v>
      </c>
      <c r="B3544" t="s">
        <v>6032</v>
      </c>
      <c r="C3544" t="s">
        <v>6031</v>
      </c>
      <c r="D3544" s="16">
        <v>60979.02</v>
      </c>
      <c r="E3544" s="16">
        <v>5686.17</v>
      </c>
      <c r="G3544">
        <v>95</v>
      </c>
    </row>
    <row r="3545" spans="1:7" x14ac:dyDescent="0.3">
      <c r="A3545" t="s">
        <v>7146</v>
      </c>
      <c r="B3545" t="s">
        <v>6034</v>
      </c>
      <c r="C3545" t="s">
        <v>6033</v>
      </c>
      <c r="D3545" s="16">
        <v>67264.23000000001</v>
      </c>
      <c r="E3545" s="16">
        <v>6279.39</v>
      </c>
      <c r="G3545">
        <v>98</v>
      </c>
    </row>
    <row r="3546" spans="1:7" x14ac:dyDescent="0.3">
      <c r="A3546" t="s">
        <v>7147</v>
      </c>
      <c r="B3546" t="s">
        <v>6037</v>
      </c>
      <c r="C3546" t="s">
        <v>6036</v>
      </c>
      <c r="D3546" s="16">
        <v>356782.08000000002</v>
      </c>
      <c r="E3546" s="16">
        <v>33648.730000000003</v>
      </c>
      <c r="F3546" s="16">
        <v>4077</v>
      </c>
      <c r="G3546">
        <v>90</v>
      </c>
    </row>
    <row r="3547" spans="1:7" x14ac:dyDescent="0.3">
      <c r="A3547" t="s">
        <v>7148</v>
      </c>
      <c r="B3547" t="s">
        <v>6039</v>
      </c>
      <c r="C3547" t="s">
        <v>6038</v>
      </c>
      <c r="D3547" s="16">
        <v>510487.54000000004</v>
      </c>
      <c r="E3547" s="16">
        <v>49652.65</v>
      </c>
      <c r="F3547" s="16">
        <v>19243.12</v>
      </c>
      <c r="G3547">
        <v>95</v>
      </c>
    </row>
    <row r="3548" spans="1:7" x14ac:dyDescent="0.3">
      <c r="A3548" t="s">
        <v>7149</v>
      </c>
      <c r="B3548" t="s">
        <v>6041</v>
      </c>
      <c r="C3548" t="s">
        <v>6040</v>
      </c>
      <c r="D3548" s="16">
        <v>60392.37999999999</v>
      </c>
      <c r="E3548" s="16">
        <v>5753.4</v>
      </c>
      <c r="G3548">
        <v>51</v>
      </c>
    </row>
    <row r="3549" spans="1:7" x14ac:dyDescent="0.3">
      <c r="A3549" t="s">
        <v>7150</v>
      </c>
      <c r="B3549" t="s">
        <v>6043</v>
      </c>
      <c r="C3549" t="s">
        <v>6042</v>
      </c>
      <c r="D3549" s="16">
        <v>74675.490000000005</v>
      </c>
      <c r="E3549" s="16">
        <v>7019.69</v>
      </c>
      <c r="G3549">
        <v>65</v>
      </c>
    </row>
    <row r="3550" spans="1:7" x14ac:dyDescent="0.3">
      <c r="A3550" t="s">
        <v>7151</v>
      </c>
      <c r="B3550" t="s">
        <v>6045</v>
      </c>
      <c r="C3550" t="s">
        <v>6044</v>
      </c>
      <c r="D3550" s="16">
        <v>34941.81</v>
      </c>
      <c r="E3550" s="16">
        <v>3456.94</v>
      </c>
      <c r="G3550">
        <v>33</v>
      </c>
    </row>
    <row r="3551" spans="1:7" x14ac:dyDescent="0.3">
      <c r="A3551" t="s">
        <v>7152</v>
      </c>
      <c r="B3551" t="s">
        <v>6047</v>
      </c>
      <c r="C3551" t="s">
        <v>6046</v>
      </c>
      <c r="D3551" s="16">
        <v>46235.979999999996</v>
      </c>
      <c r="E3551" s="16">
        <v>4266.1400000000003</v>
      </c>
      <c r="G3551">
        <v>95</v>
      </c>
    </row>
    <row r="3552" spans="1:7" x14ac:dyDescent="0.3">
      <c r="A3552" t="s">
        <v>7153</v>
      </c>
      <c r="B3552" t="s">
        <v>6049</v>
      </c>
      <c r="C3552" t="s">
        <v>6048</v>
      </c>
      <c r="D3552" s="16">
        <v>475368.15000000008</v>
      </c>
      <c r="E3552" s="16">
        <v>876.97</v>
      </c>
      <c r="F3552" s="16">
        <v>31077.66</v>
      </c>
      <c r="G3552">
        <v>78</v>
      </c>
    </row>
    <row r="3553" spans="1:7" x14ac:dyDescent="0.3">
      <c r="A3553" t="s">
        <v>480</v>
      </c>
      <c r="B3553" t="s">
        <v>5220</v>
      </c>
      <c r="C3553" t="s">
        <v>6048</v>
      </c>
      <c r="D3553" s="16">
        <v>37566.279999999992</v>
      </c>
      <c r="E3553" s="16" t="s">
        <v>3282</v>
      </c>
      <c r="F3553" s="16">
        <v>13069.37</v>
      </c>
      <c r="G3553">
        <v>1</v>
      </c>
    </row>
    <row r="3554" spans="1:7" x14ac:dyDescent="0.3">
      <c r="A3554" t="s">
        <v>7154</v>
      </c>
      <c r="B3554" t="s">
        <v>6051</v>
      </c>
      <c r="C3554" t="s">
        <v>6050</v>
      </c>
      <c r="D3554" s="16">
        <v>132210.97999999998</v>
      </c>
      <c r="E3554" s="16">
        <v>9080.89</v>
      </c>
      <c r="G3554">
        <v>52</v>
      </c>
    </row>
    <row r="3555" spans="1:7" x14ac:dyDescent="0.3">
      <c r="A3555" t="s">
        <v>480</v>
      </c>
      <c r="B3555" t="s">
        <v>5220</v>
      </c>
      <c r="C3555" t="s">
        <v>6050</v>
      </c>
      <c r="D3555" s="16">
        <v>11029.039999999999</v>
      </c>
      <c r="E3555" s="16" t="s">
        <v>3282</v>
      </c>
      <c r="F3555" s="16">
        <v>3003.52</v>
      </c>
      <c r="G3555">
        <v>1</v>
      </c>
    </row>
    <row r="3556" spans="1:7" x14ac:dyDescent="0.3">
      <c r="A3556" t="s">
        <v>554</v>
      </c>
      <c r="B3556" t="s">
        <v>6053</v>
      </c>
      <c r="C3556" t="s">
        <v>6052</v>
      </c>
      <c r="D3556" s="16">
        <v>362668.39999999997</v>
      </c>
      <c r="E3556" s="16">
        <v>20894.080000000002</v>
      </c>
      <c r="F3556" s="16">
        <v>11468.44</v>
      </c>
      <c r="G3556">
        <v>75</v>
      </c>
    </row>
    <row r="3557" spans="1:7" x14ac:dyDescent="0.3">
      <c r="A3557" t="s">
        <v>480</v>
      </c>
      <c r="B3557" t="s">
        <v>5220</v>
      </c>
      <c r="C3557" t="s">
        <v>6052</v>
      </c>
      <c r="D3557" s="16">
        <v>29425.120000000003</v>
      </c>
      <c r="E3557" s="16" t="s">
        <v>3282</v>
      </c>
      <c r="F3557" s="16">
        <v>9981.34</v>
      </c>
      <c r="G3557">
        <v>1</v>
      </c>
    </row>
    <row r="3558" spans="1:7" x14ac:dyDescent="0.3">
      <c r="A3558" t="s">
        <v>7155</v>
      </c>
      <c r="B3558" t="s">
        <v>6055</v>
      </c>
      <c r="C3558" t="s">
        <v>6054</v>
      </c>
      <c r="D3558" s="16">
        <v>420140.18</v>
      </c>
      <c r="E3558" s="16">
        <v>18570.02</v>
      </c>
      <c r="F3558" s="16">
        <v>20576.27</v>
      </c>
      <c r="G3558">
        <v>76</v>
      </c>
    </row>
    <row r="3559" spans="1:7" x14ac:dyDescent="0.3">
      <c r="A3559" t="s">
        <v>480</v>
      </c>
      <c r="B3559" t="s">
        <v>5220</v>
      </c>
      <c r="C3559" t="s">
        <v>6054</v>
      </c>
      <c r="D3559" s="16">
        <v>34083.649999999994</v>
      </c>
      <c r="E3559" s="16" t="s">
        <v>3282</v>
      </c>
      <c r="F3559" s="16">
        <v>11748.37</v>
      </c>
      <c r="G3559">
        <v>1</v>
      </c>
    </row>
    <row r="3560" spans="1:7" x14ac:dyDescent="0.3">
      <c r="A3560" t="s">
        <v>7156</v>
      </c>
      <c r="B3560" t="s">
        <v>6057</v>
      </c>
      <c r="C3560" t="s">
        <v>6056</v>
      </c>
      <c r="D3560" s="16">
        <v>278490.90999999997</v>
      </c>
      <c r="E3560" s="16">
        <v>22122.720000000001</v>
      </c>
      <c r="F3560" s="16">
        <v>541.04</v>
      </c>
      <c r="G3560">
        <v>89</v>
      </c>
    </row>
    <row r="3561" spans="1:7" x14ac:dyDescent="0.3">
      <c r="A3561" t="s">
        <v>480</v>
      </c>
      <c r="B3561" t="s">
        <v>5220</v>
      </c>
      <c r="C3561" t="s">
        <v>6056</v>
      </c>
      <c r="D3561" s="16">
        <v>22619.08</v>
      </c>
      <c r="E3561" s="16" t="s">
        <v>3282</v>
      </c>
      <c r="F3561" s="16">
        <v>7399.75</v>
      </c>
      <c r="G3561">
        <v>1</v>
      </c>
    </row>
    <row r="3562" spans="1:7" x14ac:dyDescent="0.3">
      <c r="A3562" t="s">
        <v>7157</v>
      </c>
      <c r="B3562" t="s">
        <v>6059</v>
      </c>
      <c r="C3562" t="s">
        <v>6058</v>
      </c>
      <c r="D3562" s="16">
        <v>226456.78000000003</v>
      </c>
      <c r="E3562" s="16">
        <v>19424.27</v>
      </c>
      <c r="G3562">
        <v>89</v>
      </c>
    </row>
    <row r="3563" spans="1:7" x14ac:dyDescent="0.3">
      <c r="A3563" t="s">
        <v>480</v>
      </c>
      <c r="B3563" t="s">
        <v>5220</v>
      </c>
      <c r="C3563" t="s">
        <v>6058</v>
      </c>
      <c r="D3563" s="16">
        <v>18611.75</v>
      </c>
      <c r="E3563" s="16" t="s">
        <v>3282</v>
      </c>
      <c r="F3563" s="16">
        <v>5879.72</v>
      </c>
      <c r="G3563">
        <v>1</v>
      </c>
    </row>
    <row r="3564" spans="1:7" x14ac:dyDescent="0.3">
      <c r="A3564" t="s">
        <v>7158</v>
      </c>
      <c r="B3564" t="s">
        <v>6061</v>
      </c>
      <c r="C3564" t="s">
        <v>6060</v>
      </c>
      <c r="D3564" s="16">
        <v>426793.44</v>
      </c>
      <c r="E3564" s="16">
        <v>20420.45</v>
      </c>
      <c r="F3564" s="16">
        <v>13807.95</v>
      </c>
      <c r="G3564">
        <v>88</v>
      </c>
    </row>
    <row r="3565" spans="1:7" x14ac:dyDescent="0.3">
      <c r="A3565" t="s">
        <v>480</v>
      </c>
      <c r="B3565" t="s">
        <v>5220</v>
      </c>
      <c r="C3565" t="s">
        <v>6060</v>
      </c>
      <c r="D3565" s="16">
        <v>34209.450000000004</v>
      </c>
      <c r="E3565" s="16" t="s">
        <v>3282</v>
      </c>
      <c r="F3565" s="16">
        <v>11796.09</v>
      </c>
      <c r="G3565">
        <v>1</v>
      </c>
    </row>
    <row r="3566" spans="1:7" x14ac:dyDescent="0.3">
      <c r="A3566" t="s">
        <v>7159</v>
      </c>
      <c r="B3566" t="s">
        <v>6063</v>
      </c>
      <c r="C3566" t="s">
        <v>6062</v>
      </c>
      <c r="D3566" s="16">
        <v>163037.13000000003</v>
      </c>
      <c r="E3566" s="16">
        <v>11777.21</v>
      </c>
      <c r="F3566" s="16">
        <v>2095.96</v>
      </c>
      <c r="G3566">
        <v>42</v>
      </c>
    </row>
    <row r="3567" spans="1:7" x14ac:dyDescent="0.3">
      <c r="A3567" t="s">
        <v>480</v>
      </c>
      <c r="B3567" t="s">
        <v>5220</v>
      </c>
      <c r="C3567" t="s">
        <v>6062</v>
      </c>
      <c r="D3567" s="16">
        <v>13611.359999999999</v>
      </c>
      <c r="E3567" s="16" t="s">
        <v>3282</v>
      </c>
      <c r="F3567" s="16">
        <v>3983.02</v>
      </c>
      <c r="G3567">
        <v>1</v>
      </c>
    </row>
    <row r="3568" spans="1:7" x14ac:dyDescent="0.3">
      <c r="A3568" t="s">
        <v>7160</v>
      </c>
      <c r="B3568" t="s">
        <v>6065</v>
      </c>
      <c r="C3568" t="s">
        <v>6064</v>
      </c>
      <c r="D3568" s="16">
        <v>87101.930000000008</v>
      </c>
      <c r="E3568" s="16">
        <v>7520.66</v>
      </c>
      <c r="G3568">
        <v>101</v>
      </c>
    </row>
    <row r="3569" spans="1:7" x14ac:dyDescent="0.3">
      <c r="A3569" t="s">
        <v>480</v>
      </c>
      <c r="B3569" t="s">
        <v>5220</v>
      </c>
      <c r="C3569" t="s">
        <v>6064</v>
      </c>
      <c r="D3569" s="16">
        <v>7645.5</v>
      </c>
      <c r="E3569" s="16" t="s">
        <v>3282</v>
      </c>
      <c r="F3569" s="16">
        <v>1720.11</v>
      </c>
      <c r="G3569">
        <v>1</v>
      </c>
    </row>
    <row r="3570" spans="1:7" x14ac:dyDescent="0.3">
      <c r="A3570" t="s">
        <v>480</v>
      </c>
      <c r="B3570" t="s">
        <v>5220</v>
      </c>
      <c r="C3570" t="s">
        <v>6066</v>
      </c>
      <c r="D3570" s="16">
        <v>27778.66</v>
      </c>
      <c r="E3570" s="16" t="s">
        <v>3282</v>
      </c>
      <c r="F3570" s="16">
        <v>9356.83</v>
      </c>
      <c r="G3570">
        <v>1</v>
      </c>
    </row>
    <row r="3571" spans="1:7" x14ac:dyDescent="0.3">
      <c r="A3571" t="s">
        <v>480</v>
      </c>
      <c r="B3571" t="s">
        <v>5220</v>
      </c>
      <c r="C3571" t="s">
        <v>6067</v>
      </c>
      <c r="D3571" s="16">
        <v>28510.63</v>
      </c>
      <c r="E3571" s="16" t="s">
        <v>3282</v>
      </c>
      <c r="F3571" s="16">
        <v>9634.4699999999993</v>
      </c>
      <c r="G3571">
        <v>1</v>
      </c>
    </row>
    <row r="3572" spans="1:7" x14ac:dyDescent="0.3">
      <c r="A3572" t="s">
        <v>7161</v>
      </c>
      <c r="B3572" t="s">
        <v>6069</v>
      </c>
      <c r="C3572" t="s">
        <v>6068</v>
      </c>
      <c r="D3572" s="16">
        <v>40377.689999999995</v>
      </c>
      <c r="E3572" s="16">
        <v>3793.4</v>
      </c>
      <c r="G3572">
        <v>26</v>
      </c>
    </row>
    <row r="3573" spans="1:7" x14ac:dyDescent="0.3">
      <c r="A3573" t="s">
        <v>480</v>
      </c>
      <c r="B3573" t="s">
        <v>5220</v>
      </c>
      <c r="C3573" t="s">
        <v>6068</v>
      </c>
      <c r="D3573" s="16">
        <v>3975.9400000000005</v>
      </c>
      <c r="E3573" s="16" t="s">
        <v>3282</v>
      </c>
      <c r="F3573" s="16">
        <v>344.54</v>
      </c>
      <c r="G3573">
        <v>1</v>
      </c>
    </row>
    <row r="3574" spans="1:7" x14ac:dyDescent="0.3">
      <c r="A3574" t="s">
        <v>480</v>
      </c>
      <c r="B3574" t="s">
        <v>5220</v>
      </c>
      <c r="C3574" t="s">
        <v>6070</v>
      </c>
      <c r="D3574" s="16">
        <v>39986.6</v>
      </c>
      <c r="E3574" s="16" t="s">
        <v>3282</v>
      </c>
      <c r="F3574" s="16">
        <v>13987.42</v>
      </c>
      <c r="G3574">
        <v>1</v>
      </c>
    </row>
    <row r="3575" spans="1:7" x14ac:dyDescent="0.3">
      <c r="A3575" t="s">
        <v>480</v>
      </c>
      <c r="B3575" t="s">
        <v>5220</v>
      </c>
      <c r="C3575" t="s">
        <v>6071</v>
      </c>
      <c r="D3575" s="16">
        <v>5681.19</v>
      </c>
      <c r="E3575" s="16" t="s">
        <v>3282</v>
      </c>
      <c r="F3575" s="16">
        <v>975.02</v>
      </c>
      <c r="G3575">
        <v>1</v>
      </c>
    </row>
    <row r="3576" spans="1:7" x14ac:dyDescent="0.3">
      <c r="A3576" t="s">
        <v>7162</v>
      </c>
      <c r="B3576" t="s">
        <v>6073</v>
      </c>
      <c r="C3576" t="s">
        <v>6072</v>
      </c>
      <c r="D3576" s="16">
        <v>576376.36</v>
      </c>
      <c r="E3576" s="16" t="s">
        <v>3282</v>
      </c>
      <c r="F3576" s="16">
        <v>58256.92</v>
      </c>
      <c r="G3576">
        <v>75</v>
      </c>
    </row>
    <row r="3577" spans="1:7" x14ac:dyDescent="0.3">
      <c r="A3577" t="s">
        <v>480</v>
      </c>
      <c r="B3577" t="s">
        <v>5220</v>
      </c>
      <c r="C3577" t="s">
        <v>6072</v>
      </c>
      <c r="D3577" s="16">
        <v>46796.279999999992</v>
      </c>
      <c r="E3577" s="16" t="s">
        <v>3282</v>
      </c>
      <c r="F3577" s="16">
        <v>16570.41</v>
      </c>
      <c r="G3577">
        <v>1</v>
      </c>
    </row>
    <row r="3578" spans="1:7" x14ac:dyDescent="0.3">
      <c r="A3578" t="s">
        <v>7163</v>
      </c>
      <c r="B3578" t="s">
        <v>6075</v>
      </c>
      <c r="C3578" t="s">
        <v>6074</v>
      </c>
      <c r="D3578" s="16">
        <v>282331.94999999995</v>
      </c>
      <c r="E3578" s="16">
        <v>27060.720000000001</v>
      </c>
      <c r="F3578" s="16">
        <v>646.02</v>
      </c>
      <c r="G3578">
        <v>89</v>
      </c>
    </row>
    <row r="3579" spans="1:7" x14ac:dyDescent="0.3">
      <c r="A3579" t="s">
        <v>480</v>
      </c>
      <c r="B3579" t="s">
        <v>5220</v>
      </c>
      <c r="C3579" t="s">
        <v>6074</v>
      </c>
      <c r="D3579" s="16">
        <v>23263.17</v>
      </c>
      <c r="E3579" s="16" t="s">
        <v>3282</v>
      </c>
      <c r="F3579" s="16">
        <v>7644.06</v>
      </c>
      <c r="G3579">
        <v>1</v>
      </c>
    </row>
    <row r="3580" spans="1:7" x14ac:dyDescent="0.3">
      <c r="A3580" t="s">
        <v>7164</v>
      </c>
      <c r="B3580" t="s">
        <v>6077</v>
      </c>
      <c r="C3580" t="s">
        <v>6076</v>
      </c>
      <c r="D3580" s="16">
        <v>313883.20999999996</v>
      </c>
      <c r="E3580" s="16">
        <v>8618.44</v>
      </c>
      <c r="F3580" s="16">
        <v>2929.64</v>
      </c>
      <c r="G3580">
        <v>89</v>
      </c>
    </row>
    <row r="3581" spans="1:7" x14ac:dyDescent="0.3">
      <c r="A3581" t="s">
        <v>480</v>
      </c>
      <c r="B3581" t="s">
        <v>5220</v>
      </c>
      <c r="C3581" t="s">
        <v>6076</v>
      </c>
      <c r="D3581" s="16">
        <v>24379.140000000003</v>
      </c>
      <c r="E3581" s="16" t="s">
        <v>3282</v>
      </c>
      <c r="F3581" s="16">
        <v>8067.35</v>
      </c>
      <c r="G3581">
        <v>1</v>
      </c>
    </row>
    <row r="3582" spans="1:7" x14ac:dyDescent="0.3">
      <c r="A3582" t="s">
        <v>7165</v>
      </c>
      <c r="B3582" t="s">
        <v>6079</v>
      </c>
      <c r="C3582" t="s">
        <v>6078</v>
      </c>
      <c r="D3582" s="16">
        <v>222196.52</v>
      </c>
      <c r="E3582" s="16">
        <v>7898.2</v>
      </c>
      <c r="G3582">
        <v>89</v>
      </c>
    </row>
    <row r="3583" spans="1:7" x14ac:dyDescent="0.3">
      <c r="A3583" t="s">
        <v>480</v>
      </c>
      <c r="B3583" t="s">
        <v>5220</v>
      </c>
      <c r="C3583" t="s">
        <v>6078</v>
      </c>
      <c r="D3583" s="16">
        <v>17467.240000000002</v>
      </c>
      <c r="E3583" s="16" t="s">
        <v>3282</v>
      </c>
      <c r="F3583" s="16">
        <v>5445.6</v>
      </c>
      <c r="G3583">
        <v>1</v>
      </c>
    </row>
    <row r="3584" spans="1:7" x14ac:dyDescent="0.3">
      <c r="A3584" t="s">
        <v>7166</v>
      </c>
      <c r="B3584" t="s">
        <v>6081</v>
      </c>
      <c r="C3584" t="s">
        <v>6080</v>
      </c>
      <c r="D3584" s="16">
        <v>203487.33000000002</v>
      </c>
      <c r="E3584" s="16">
        <v>10251.209999999999</v>
      </c>
      <c r="F3584" s="16">
        <v>12747.09</v>
      </c>
      <c r="G3584">
        <v>32</v>
      </c>
    </row>
    <row r="3585" spans="1:7" x14ac:dyDescent="0.3">
      <c r="A3585" t="s">
        <v>480</v>
      </c>
      <c r="B3585" t="s">
        <v>5220</v>
      </c>
      <c r="C3585" t="s">
        <v>6080</v>
      </c>
      <c r="D3585" s="16">
        <v>17205.580000000002</v>
      </c>
      <c r="E3585" s="16" t="s">
        <v>3282</v>
      </c>
      <c r="F3585" s="16">
        <v>5346.34</v>
      </c>
      <c r="G3585">
        <v>1</v>
      </c>
    </row>
    <row r="3586" spans="1:7" x14ac:dyDescent="0.3">
      <c r="A3586" t="s">
        <v>7167</v>
      </c>
      <c r="B3586" t="s">
        <v>6083</v>
      </c>
      <c r="C3586" t="s">
        <v>6082</v>
      </c>
      <c r="D3586" s="16">
        <v>344661.03</v>
      </c>
      <c r="E3586" s="16">
        <v>877.22</v>
      </c>
      <c r="F3586" s="16">
        <v>27227.13</v>
      </c>
      <c r="G3586">
        <v>51</v>
      </c>
    </row>
    <row r="3587" spans="1:7" x14ac:dyDescent="0.3">
      <c r="A3587" t="s">
        <v>480</v>
      </c>
      <c r="B3587" t="s">
        <v>5220</v>
      </c>
      <c r="C3587" t="s">
        <v>6082</v>
      </c>
      <c r="D3587" s="16">
        <v>27810.859999999997</v>
      </c>
      <c r="E3587" s="16" t="s">
        <v>3282</v>
      </c>
      <c r="F3587" s="16">
        <v>9369.0400000000009</v>
      </c>
      <c r="G3587">
        <v>1</v>
      </c>
    </row>
    <row r="3588" spans="1:7" x14ac:dyDescent="0.3">
      <c r="A3588" t="s">
        <v>7166</v>
      </c>
      <c r="B3588" t="s">
        <v>6081</v>
      </c>
      <c r="C3588" t="s">
        <v>6084</v>
      </c>
      <c r="D3588" s="16">
        <v>180862.04</v>
      </c>
      <c r="E3588" s="16">
        <v>877.22</v>
      </c>
      <c r="F3588" s="16">
        <v>593.38</v>
      </c>
      <c r="G3588">
        <v>57</v>
      </c>
    </row>
    <row r="3589" spans="1:7" x14ac:dyDescent="0.3">
      <c r="A3589" t="s">
        <v>480</v>
      </c>
      <c r="B3589" t="s">
        <v>5220</v>
      </c>
      <c r="C3589" t="s">
        <v>6084</v>
      </c>
      <c r="D3589" s="16">
        <v>14004.480000000001</v>
      </c>
      <c r="E3589" s="16" t="s">
        <v>3282</v>
      </c>
      <c r="F3589" s="16">
        <v>4132.1400000000003</v>
      </c>
      <c r="G3589">
        <v>1</v>
      </c>
    </row>
    <row r="3590" spans="1:7" x14ac:dyDescent="0.3">
      <c r="A3590" t="s">
        <v>7168</v>
      </c>
      <c r="B3590" t="s">
        <v>6085</v>
      </c>
      <c r="C3590" t="s">
        <v>841</v>
      </c>
      <c r="D3590" s="16">
        <v>116699.97</v>
      </c>
      <c r="E3590" s="16">
        <v>12156.06</v>
      </c>
      <c r="G3590">
        <v>81</v>
      </c>
    </row>
    <row r="3591" spans="1:7" x14ac:dyDescent="0.3">
      <c r="A3591" t="s">
        <v>7169</v>
      </c>
      <c r="B3591" t="s">
        <v>6086</v>
      </c>
      <c r="C3591" t="s">
        <v>836</v>
      </c>
      <c r="D3591" s="16">
        <v>26534.910000000003</v>
      </c>
      <c r="E3591" s="16">
        <v>2840.21</v>
      </c>
      <c r="G3591">
        <v>186</v>
      </c>
    </row>
    <row r="3592" spans="1:7" x14ac:dyDescent="0.3">
      <c r="A3592" t="s">
        <v>7170</v>
      </c>
      <c r="B3592" t="s">
        <v>6088</v>
      </c>
      <c r="C3592" t="s">
        <v>6087</v>
      </c>
      <c r="D3592" s="16">
        <v>345540.52</v>
      </c>
      <c r="E3592" s="16">
        <v>27298.67</v>
      </c>
      <c r="G3592">
        <v>147</v>
      </c>
    </row>
    <row r="3593" spans="1:7" x14ac:dyDescent="0.3">
      <c r="A3593" t="s">
        <v>7171</v>
      </c>
      <c r="B3593" t="s">
        <v>6090</v>
      </c>
      <c r="C3593" t="s">
        <v>6089</v>
      </c>
      <c r="D3593" s="16">
        <v>735571.89</v>
      </c>
      <c r="E3593" s="16">
        <v>64882</v>
      </c>
      <c r="F3593" s="16">
        <v>57636.37</v>
      </c>
      <c r="G3593">
        <v>98</v>
      </c>
    </row>
    <row r="3594" spans="1:7" x14ac:dyDescent="0.3">
      <c r="A3594" t="s">
        <v>7172</v>
      </c>
      <c r="B3594" t="s">
        <v>6092</v>
      </c>
      <c r="C3594" t="s">
        <v>6091</v>
      </c>
      <c r="D3594" s="16">
        <v>568581.53</v>
      </c>
      <c r="E3594" s="16">
        <v>49931.73</v>
      </c>
      <c r="F3594" s="16">
        <v>27028.91</v>
      </c>
      <c r="G3594">
        <v>98</v>
      </c>
    </row>
    <row r="3595" spans="1:7" x14ac:dyDescent="0.3">
      <c r="A3595" t="s">
        <v>7173</v>
      </c>
      <c r="B3595" t="s">
        <v>6094</v>
      </c>
      <c r="C3595" t="s">
        <v>6093</v>
      </c>
      <c r="D3595" s="16">
        <v>40176.03</v>
      </c>
      <c r="E3595" s="16">
        <v>4062.35</v>
      </c>
      <c r="G3595">
        <v>85</v>
      </c>
    </row>
    <row r="3596" spans="1:7" x14ac:dyDescent="0.3">
      <c r="A3596" t="s">
        <v>7174</v>
      </c>
      <c r="B3596" t="s">
        <v>6096</v>
      </c>
      <c r="C3596" t="s">
        <v>6095</v>
      </c>
      <c r="D3596" s="16">
        <v>136591.31</v>
      </c>
      <c r="E3596" s="16">
        <v>11740.64</v>
      </c>
      <c r="G3596">
        <v>85</v>
      </c>
    </row>
    <row r="3597" spans="1:7" x14ac:dyDescent="0.3">
      <c r="A3597" t="s">
        <v>7145</v>
      </c>
      <c r="B3597" t="s">
        <v>6032</v>
      </c>
      <c r="C3597" t="s">
        <v>6031</v>
      </c>
      <c r="D3597" s="16">
        <v>60979.02</v>
      </c>
      <c r="E3597" s="16">
        <v>5686.17</v>
      </c>
      <c r="G3597">
        <v>95</v>
      </c>
    </row>
    <row r="3598" spans="1:7" x14ac:dyDescent="0.3">
      <c r="A3598" t="s">
        <v>7175</v>
      </c>
      <c r="B3598" t="s">
        <v>6098</v>
      </c>
      <c r="C3598" t="s">
        <v>6097</v>
      </c>
      <c r="D3598" s="16">
        <v>116822.59</v>
      </c>
      <c r="E3598" s="16">
        <v>9843.19</v>
      </c>
      <c r="F3598" s="16">
        <v>3426.85</v>
      </c>
      <c r="G3598">
        <v>23</v>
      </c>
    </row>
    <row r="3599" spans="1:7" x14ac:dyDescent="0.3">
      <c r="A3599" t="s">
        <v>7176</v>
      </c>
      <c r="B3599" t="s">
        <v>6099</v>
      </c>
      <c r="C3599" t="s">
        <v>5742</v>
      </c>
      <c r="D3599" s="16">
        <v>80423.210000000006</v>
      </c>
      <c r="E3599" s="16">
        <v>7731.47</v>
      </c>
      <c r="G3599">
        <v>67</v>
      </c>
    </row>
    <row r="3600" spans="1:7" x14ac:dyDescent="0.3">
      <c r="A3600" t="s">
        <v>6563</v>
      </c>
      <c r="B3600" t="s">
        <v>5332</v>
      </c>
      <c r="C3600" t="s">
        <v>1156</v>
      </c>
      <c r="D3600" s="16">
        <v>48633.38</v>
      </c>
      <c r="E3600" s="16" t="s">
        <v>3282</v>
      </c>
      <c r="F3600" s="16">
        <v>17267.23</v>
      </c>
      <c r="G3600">
        <v>1</v>
      </c>
    </row>
    <row r="3601" spans="1:7" x14ac:dyDescent="0.3">
      <c r="A3601" t="s">
        <v>6563</v>
      </c>
      <c r="B3601" t="s">
        <v>5332</v>
      </c>
      <c r="C3601" t="s">
        <v>5357</v>
      </c>
      <c r="D3601" s="16">
        <v>56820.92</v>
      </c>
      <c r="E3601" s="16" t="s">
        <v>3282</v>
      </c>
      <c r="F3601" s="16">
        <v>20372.849999999999</v>
      </c>
      <c r="G3601">
        <v>1</v>
      </c>
    </row>
    <row r="3602" spans="1:7" x14ac:dyDescent="0.3">
      <c r="A3602" t="s">
        <v>7177</v>
      </c>
      <c r="B3602" t="s">
        <v>6101</v>
      </c>
      <c r="C3602" t="s">
        <v>6100</v>
      </c>
      <c r="D3602" s="16">
        <v>32010.820000000003</v>
      </c>
      <c r="E3602" s="16">
        <v>3386.21</v>
      </c>
      <c r="G3602">
        <v>81</v>
      </c>
    </row>
    <row r="3603" spans="1:7" x14ac:dyDescent="0.3">
      <c r="A3603" t="s">
        <v>7178</v>
      </c>
      <c r="B3603" t="s">
        <v>6103</v>
      </c>
      <c r="C3603" t="s">
        <v>6102</v>
      </c>
      <c r="D3603" s="16">
        <v>37313.86</v>
      </c>
      <c r="E3603" s="16">
        <v>4214.45</v>
      </c>
      <c r="G3603">
        <v>85</v>
      </c>
    </row>
    <row r="3604" spans="1:7" x14ac:dyDescent="0.3">
      <c r="A3604" t="s">
        <v>7179</v>
      </c>
      <c r="B3604" t="s">
        <v>6105</v>
      </c>
      <c r="C3604" t="s">
        <v>6104</v>
      </c>
      <c r="D3604" s="16">
        <v>97444.12</v>
      </c>
      <c r="E3604" s="16">
        <v>10223.07</v>
      </c>
      <c r="G3604">
        <v>100</v>
      </c>
    </row>
    <row r="3605" spans="1:7" x14ac:dyDescent="0.3">
      <c r="A3605" t="s">
        <v>7180</v>
      </c>
      <c r="B3605" t="s">
        <v>6106</v>
      </c>
      <c r="C3605" t="s">
        <v>767</v>
      </c>
      <c r="D3605" s="16">
        <v>36546.729999999996</v>
      </c>
      <c r="E3605" s="16">
        <v>3965.55</v>
      </c>
      <c r="G3605">
        <v>82</v>
      </c>
    </row>
    <row r="3606" spans="1:7" x14ac:dyDescent="0.3">
      <c r="A3606" t="s">
        <v>7181</v>
      </c>
      <c r="B3606" t="s">
        <v>6107</v>
      </c>
      <c r="C3606" t="s">
        <v>862</v>
      </c>
      <c r="D3606" s="16">
        <v>100424.07</v>
      </c>
      <c r="E3606" s="16">
        <v>877.22</v>
      </c>
      <c r="G3606">
        <v>67</v>
      </c>
    </row>
    <row r="3607" spans="1:7" x14ac:dyDescent="0.3">
      <c r="A3607" t="s">
        <v>7182</v>
      </c>
      <c r="B3607" t="s">
        <v>6109</v>
      </c>
      <c r="C3607" t="s">
        <v>6108</v>
      </c>
      <c r="D3607" s="16">
        <v>102839.07</v>
      </c>
      <c r="E3607" s="16">
        <v>8891.2000000000007</v>
      </c>
      <c r="G3607">
        <v>217</v>
      </c>
    </row>
    <row r="3608" spans="1:7" x14ac:dyDescent="0.3">
      <c r="A3608" t="s">
        <v>7183</v>
      </c>
      <c r="B3608" t="s">
        <v>6111</v>
      </c>
      <c r="C3608" t="s">
        <v>6110</v>
      </c>
      <c r="D3608" s="16">
        <v>493297.44</v>
      </c>
      <c r="E3608" s="16">
        <v>47587.61</v>
      </c>
      <c r="F3608" s="16">
        <v>17407.560000000001</v>
      </c>
      <c r="G3608">
        <v>93</v>
      </c>
    </row>
    <row r="3609" spans="1:7" x14ac:dyDescent="0.3">
      <c r="A3609" t="s">
        <v>7184</v>
      </c>
      <c r="B3609" t="s">
        <v>6113</v>
      </c>
      <c r="C3609" t="s">
        <v>6112</v>
      </c>
      <c r="D3609" s="16">
        <v>447585.76</v>
      </c>
      <c r="E3609" s="16">
        <v>42251.13</v>
      </c>
      <c r="F3609" s="16">
        <v>11592.56</v>
      </c>
      <c r="G3609">
        <v>93</v>
      </c>
    </row>
    <row r="3610" spans="1:7" x14ac:dyDescent="0.3">
      <c r="A3610" t="s">
        <v>7185</v>
      </c>
      <c r="B3610" t="s">
        <v>6115</v>
      </c>
      <c r="C3610" t="s">
        <v>6114</v>
      </c>
      <c r="D3610" s="16">
        <v>410624.52999999997</v>
      </c>
      <c r="E3610" s="16">
        <v>39793.39</v>
      </c>
      <c r="F3610" s="16">
        <v>9285.39</v>
      </c>
      <c r="G3610">
        <v>92</v>
      </c>
    </row>
    <row r="3611" spans="1:7" x14ac:dyDescent="0.3">
      <c r="A3611" t="s">
        <v>7186</v>
      </c>
      <c r="B3611" t="s">
        <v>6117</v>
      </c>
      <c r="C3611" t="s">
        <v>6116</v>
      </c>
      <c r="D3611" s="16">
        <v>341150.38000000006</v>
      </c>
      <c r="E3611" s="16">
        <v>32465.16</v>
      </c>
      <c r="F3611" s="16">
        <v>3115.35</v>
      </c>
      <c r="G3611">
        <v>92</v>
      </c>
    </row>
    <row r="3612" spans="1:7" x14ac:dyDescent="0.3">
      <c r="A3612" t="s">
        <v>7187</v>
      </c>
      <c r="B3612" t="s">
        <v>6119</v>
      </c>
      <c r="C3612" t="s">
        <v>6118</v>
      </c>
      <c r="D3612" s="16">
        <v>151673.26999999999</v>
      </c>
      <c r="E3612" s="16">
        <v>13467.32</v>
      </c>
      <c r="G3612">
        <v>84</v>
      </c>
    </row>
    <row r="3613" spans="1:7" x14ac:dyDescent="0.3">
      <c r="A3613" t="s">
        <v>6428</v>
      </c>
      <c r="B3613" t="s">
        <v>4434</v>
      </c>
      <c r="C3613" t="s">
        <v>4433</v>
      </c>
      <c r="D3613" s="16">
        <v>1113.6100000000001</v>
      </c>
      <c r="E3613" s="16">
        <v>108.01</v>
      </c>
      <c r="G3613">
        <v>101</v>
      </c>
    </row>
    <row r="3614" spans="1:7" x14ac:dyDescent="0.3">
      <c r="A3614" t="s">
        <v>7188</v>
      </c>
      <c r="B3614" t="s">
        <v>6121</v>
      </c>
      <c r="C3614" t="s">
        <v>6120</v>
      </c>
      <c r="D3614" s="16">
        <v>68509.320000000007</v>
      </c>
      <c r="E3614" s="16">
        <v>6118.06</v>
      </c>
      <c r="G3614">
        <v>84</v>
      </c>
    </row>
    <row r="3615" spans="1:7" x14ac:dyDescent="0.3">
      <c r="A3615" t="s">
        <v>7189</v>
      </c>
      <c r="B3615" t="s">
        <v>6123</v>
      </c>
      <c r="C3615" t="s">
        <v>6122</v>
      </c>
      <c r="D3615" s="16">
        <v>240612.95</v>
      </c>
      <c r="E3615" s="16">
        <v>21291.4</v>
      </c>
      <c r="G3615">
        <v>84</v>
      </c>
    </row>
    <row r="3616" spans="1:7" x14ac:dyDescent="0.3">
      <c r="A3616" t="s">
        <v>7190</v>
      </c>
      <c r="B3616" t="s">
        <v>6125</v>
      </c>
      <c r="C3616" t="s">
        <v>6124</v>
      </c>
      <c r="D3616" s="16">
        <v>108643.24</v>
      </c>
      <c r="E3616" s="16">
        <v>9955.25</v>
      </c>
      <c r="G3616">
        <v>89</v>
      </c>
    </row>
    <row r="3617" spans="1:7" x14ac:dyDescent="0.3">
      <c r="A3617" t="s">
        <v>6517</v>
      </c>
      <c r="B3617" t="s">
        <v>6127</v>
      </c>
      <c r="C3617" t="s">
        <v>6126</v>
      </c>
      <c r="D3617" s="16">
        <v>419569.54</v>
      </c>
      <c r="E3617" s="16">
        <v>28007.38</v>
      </c>
      <c r="G3617">
        <v>214</v>
      </c>
    </row>
    <row r="3618" spans="1:7" x14ac:dyDescent="0.3">
      <c r="A3618" t="s">
        <v>7191</v>
      </c>
      <c r="B3618" t="s">
        <v>6129</v>
      </c>
      <c r="C3618" t="s">
        <v>6128</v>
      </c>
      <c r="D3618" s="16">
        <v>342538.29000000004</v>
      </c>
      <c r="E3618" s="16">
        <v>25272.29</v>
      </c>
      <c r="G3618">
        <v>180</v>
      </c>
    </row>
    <row r="3619" spans="1:7" x14ac:dyDescent="0.3">
      <c r="A3619" t="s">
        <v>7192</v>
      </c>
      <c r="B3619" t="s">
        <v>6131</v>
      </c>
      <c r="C3619" t="s">
        <v>6130</v>
      </c>
      <c r="D3619" s="16">
        <v>368597.04000000004</v>
      </c>
      <c r="E3619" s="16">
        <v>29481.18</v>
      </c>
      <c r="G3619">
        <v>217</v>
      </c>
    </row>
    <row r="3620" spans="1:7" x14ac:dyDescent="0.3">
      <c r="A3620" t="s">
        <v>7193</v>
      </c>
      <c r="B3620" t="s">
        <v>6133</v>
      </c>
      <c r="C3620" t="s">
        <v>6132</v>
      </c>
      <c r="D3620" s="16">
        <v>91895.24</v>
      </c>
      <c r="E3620" s="16">
        <v>8065.59</v>
      </c>
      <c r="G3620">
        <v>223</v>
      </c>
    </row>
    <row r="3621" spans="1:7" x14ac:dyDescent="0.3">
      <c r="A3621" t="s">
        <v>7194</v>
      </c>
      <c r="B3621" t="s">
        <v>6135</v>
      </c>
      <c r="C3621" t="s">
        <v>6134</v>
      </c>
      <c r="D3621" s="16">
        <v>629707.1</v>
      </c>
      <c r="E3621" s="16">
        <v>51728.639999999999</v>
      </c>
      <c r="G3621">
        <v>217</v>
      </c>
    </row>
    <row r="3622" spans="1:7" x14ac:dyDescent="0.3">
      <c r="A3622" t="s">
        <v>7195</v>
      </c>
      <c r="B3622" t="s">
        <v>6137</v>
      </c>
      <c r="C3622" t="s">
        <v>6136</v>
      </c>
      <c r="D3622" s="16">
        <v>326250.62</v>
      </c>
      <c r="E3622" s="16">
        <v>26822.65</v>
      </c>
      <c r="G3622">
        <v>216</v>
      </c>
    </row>
    <row r="3623" spans="1:7" x14ac:dyDescent="0.3">
      <c r="A3623" t="s">
        <v>8011</v>
      </c>
      <c r="B3623" t="s">
        <v>6235</v>
      </c>
      <c r="C3623" t="s">
        <v>6138</v>
      </c>
      <c r="D3623" s="16">
        <v>7065.75</v>
      </c>
      <c r="E3623" s="16" t="s">
        <v>3282</v>
      </c>
      <c r="F3623" s="16">
        <v>1500.2</v>
      </c>
      <c r="G3623">
        <v>1</v>
      </c>
    </row>
    <row r="3624" spans="1:7" x14ac:dyDescent="0.3">
      <c r="A3624" t="s">
        <v>8012</v>
      </c>
      <c r="B3624" t="s">
        <v>6140</v>
      </c>
      <c r="C3624" t="s">
        <v>6139</v>
      </c>
      <c r="D3624" s="16">
        <v>4674.8400000000011</v>
      </c>
      <c r="E3624" s="16" t="s">
        <v>3282</v>
      </c>
      <c r="F3624" s="16">
        <v>593.30999999999995</v>
      </c>
      <c r="G3624">
        <v>1</v>
      </c>
    </row>
    <row r="3625" spans="1:7" x14ac:dyDescent="0.3">
      <c r="A3625" t="s">
        <v>7196</v>
      </c>
      <c r="B3625" t="s">
        <v>6142</v>
      </c>
      <c r="C3625" t="s">
        <v>6141</v>
      </c>
      <c r="D3625" s="16">
        <v>40370.539999999994</v>
      </c>
      <c r="E3625" s="16">
        <v>4275.62</v>
      </c>
      <c r="G3625">
        <v>73</v>
      </c>
    </row>
    <row r="3626" spans="1:7" x14ac:dyDescent="0.3">
      <c r="A3626" t="s">
        <v>7197</v>
      </c>
      <c r="B3626" t="s">
        <v>6144</v>
      </c>
      <c r="C3626" t="s">
        <v>6143</v>
      </c>
      <c r="D3626" s="16">
        <v>789590.63</v>
      </c>
      <c r="E3626" s="16">
        <v>47148.44</v>
      </c>
      <c r="G3626">
        <v>217</v>
      </c>
    </row>
    <row r="3627" spans="1:7" x14ac:dyDescent="0.3">
      <c r="A3627" t="s">
        <v>7198</v>
      </c>
      <c r="B3627" t="s">
        <v>6146</v>
      </c>
      <c r="C3627" t="s">
        <v>6145</v>
      </c>
      <c r="D3627" s="16">
        <v>130215.82000000002</v>
      </c>
      <c r="E3627" s="16">
        <v>12247.7</v>
      </c>
      <c r="G3627">
        <v>76</v>
      </c>
    </row>
    <row r="3628" spans="1:7" x14ac:dyDescent="0.3">
      <c r="A3628" t="s">
        <v>7199</v>
      </c>
      <c r="B3628" t="s">
        <v>6148</v>
      </c>
      <c r="C3628" t="s">
        <v>6147</v>
      </c>
      <c r="D3628" s="16">
        <v>96517.13</v>
      </c>
      <c r="E3628" s="16">
        <v>8821.2800000000007</v>
      </c>
      <c r="G3628">
        <v>95</v>
      </c>
    </row>
    <row r="3629" spans="1:7" x14ac:dyDescent="0.3">
      <c r="A3629" t="s">
        <v>7200</v>
      </c>
      <c r="B3629" t="s">
        <v>6150</v>
      </c>
      <c r="C3629" t="s">
        <v>6149</v>
      </c>
      <c r="D3629" s="16">
        <v>132266.20000000001</v>
      </c>
      <c r="E3629" s="16">
        <v>12204.64</v>
      </c>
      <c r="G3629">
        <v>121</v>
      </c>
    </row>
    <row r="3630" spans="1:7" x14ac:dyDescent="0.3">
      <c r="A3630" t="s">
        <v>7201</v>
      </c>
      <c r="B3630" t="s">
        <v>6152</v>
      </c>
      <c r="C3630" t="s">
        <v>6151</v>
      </c>
      <c r="D3630" s="16">
        <v>52462.869999999995</v>
      </c>
      <c r="E3630" s="16">
        <v>4611.54</v>
      </c>
      <c r="G3630">
        <v>48</v>
      </c>
    </row>
    <row r="3631" spans="1:7" x14ac:dyDescent="0.3">
      <c r="A3631" t="s">
        <v>7202</v>
      </c>
      <c r="B3631" t="s">
        <v>6154</v>
      </c>
      <c r="C3631" t="s">
        <v>6153</v>
      </c>
      <c r="D3631" s="16">
        <v>25039.31</v>
      </c>
      <c r="E3631" s="16">
        <v>2488.1</v>
      </c>
      <c r="G3631">
        <v>37</v>
      </c>
    </row>
    <row r="3632" spans="1:7" x14ac:dyDescent="0.3">
      <c r="A3632" t="s">
        <v>7203</v>
      </c>
      <c r="B3632" t="s">
        <v>6156</v>
      </c>
      <c r="C3632" t="s">
        <v>6155</v>
      </c>
      <c r="D3632" s="16">
        <v>65524.920000000006</v>
      </c>
      <c r="E3632" s="16">
        <v>6116.43</v>
      </c>
      <c r="G3632">
        <v>92</v>
      </c>
    </row>
    <row r="3633" spans="1:7" x14ac:dyDescent="0.3">
      <c r="A3633" t="s">
        <v>6570</v>
      </c>
      <c r="B3633" t="s">
        <v>5885</v>
      </c>
      <c r="C3633" t="s">
        <v>5883</v>
      </c>
      <c r="D3633" s="16">
        <v>14936.839999999998</v>
      </c>
      <c r="E3633" s="16" t="s">
        <v>3282</v>
      </c>
      <c r="F3633" s="16">
        <v>4485.79</v>
      </c>
      <c r="G3633">
        <v>1</v>
      </c>
    </row>
    <row r="3634" spans="1:7" x14ac:dyDescent="0.3">
      <c r="A3634" t="s">
        <v>7204</v>
      </c>
      <c r="B3634" t="s">
        <v>6158</v>
      </c>
      <c r="C3634" t="s">
        <v>6157</v>
      </c>
      <c r="D3634" s="16">
        <v>137144.79</v>
      </c>
      <c r="E3634" s="16">
        <v>12639.29</v>
      </c>
      <c r="G3634">
        <v>122</v>
      </c>
    </row>
    <row r="3635" spans="1:7" x14ac:dyDescent="0.3">
      <c r="A3635" t="s">
        <v>7205</v>
      </c>
      <c r="B3635" t="s">
        <v>6160</v>
      </c>
      <c r="C3635" t="s">
        <v>6159</v>
      </c>
      <c r="D3635" s="16">
        <v>48107.839999999997</v>
      </c>
      <c r="E3635" s="16">
        <v>4501.3599999999997</v>
      </c>
      <c r="G3635">
        <v>97</v>
      </c>
    </row>
    <row r="3636" spans="1:7" x14ac:dyDescent="0.3">
      <c r="A3636" t="s">
        <v>7206</v>
      </c>
      <c r="B3636" t="s">
        <v>6162</v>
      </c>
      <c r="C3636" t="s">
        <v>6161</v>
      </c>
      <c r="D3636" s="16">
        <v>65261.87999999999</v>
      </c>
      <c r="E3636" s="16">
        <v>6086.62</v>
      </c>
      <c r="G3636">
        <v>95</v>
      </c>
    </row>
    <row r="3637" spans="1:7" x14ac:dyDescent="0.3">
      <c r="A3637" t="s">
        <v>7207</v>
      </c>
      <c r="B3637" t="s">
        <v>6164</v>
      </c>
      <c r="C3637" t="s">
        <v>6163</v>
      </c>
      <c r="D3637" s="16">
        <v>69014.58</v>
      </c>
      <c r="E3637" s="16">
        <v>6447.98</v>
      </c>
      <c r="G3637">
        <v>93</v>
      </c>
    </row>
    <row r="3638" spans="1:7" x14ac:dyDescent="0.3">
      <c r="A3638" t="s">
        <v>7208</v>
      </c>
      <c r="B3638" t="s">
        <v>6166</v>
      </c>
      <c r="C3638" t="s">
        <v>6165</v>
      </c>
      <c r="D3638" s="16">
        <v>59674.49</v>
      </c>
      <c r="E3638" s="16">
        <v>5606.95</v>
      </c>
      <c r="G3638">
        <v>89</v>
      </c>
    </row>
    <row r="3639" spans="1:7" x14ac:dyDescent="0.3">
      <c r="A3639" t="s">
        <v>7209</v>
      </c>
      <c r="B3639" t="s">
        <v>6168</v>
      </c>
      <c r="C3639" t="s">
        <v>6167</v>
      </c>
      <c r="D3639" s="16">
        <v>67006.780000000013</v>
      </c>
      <c r="E3639" s="16">
        <v>6263.45</v>
      </c>
      <c r="G3639">
        <v>96</v>
      </c>
    </row>
    <row r="3640" spans="1:7" x14ac:dyDescent="0.3">
      <c r="A3640" t="s">
        <v>7210</v>
      </c>
      <c r="B3640" t="s">
        <v>6170</v>
      </c>
      <c r="C3640" t="s">
        <v>6169</v>
      </c>
      <c r="D3640" s="16">
        <v>120491.35</v>
      </c>
      <c r="E3640" s="16">
        <v>10988.03</v>
      </c>
      <c r="G3640">
        <v>93</v>
      </c>
    </row>
    <row r="3641" spans="1:7" x14ac:dyDescent="0.3">
      <c r="A3641" t="s">
        <v>7211</v>
      </c>
      <c r="B3641" t="s">
        <v>6172</v>
      </c>
      <c r="C3641" t="s">
        <v>6171</v>
      </c>
      <c r="D3641" s="16">
        <v>127799.59</v>
      </c>
      <c r="E3641" s="16">
        <v>11789.59</v>
      </c>
      <c r="G3641">
        <v>116</v>
      </c>
    </row>
    <row r="3642" spans="1:7" x14ac:dyDescent="0.3">
      <c r="A3642" t="s">
        <v>7212</v>
      </c>
      <c r="B3642" t="s">
        <v>6174</v>
      </c>
      <c r="C3642" t="s">
        <v>6173</v>
      </c>
      <c r="D3642" s="16">
        <v>51103.61</v>
      </c>
      <c r="E3642" s="16">
        <v>5009.5</v>
      </c>
      <c r="G3642">
        <v>43</v>
      </c>
    </row>
    <row r="3643" spans="1:7" x14ac:dyDescent="0.3">
      <c r="A3643" t="s">
        <v>7213</v>
      </c>
      <c r="B3643" t="s">
        <v>6176</v>
      </c>
      <c r="C3643" t="s">
        <v>6175</v>
      </c>
      <c r="D3643" s="16">
        <v>50716.62</v>
      </c>
      <c r="E3643" s="16">
        <v>5007.84</v>
      </c>
      <c r="G3643">
        <v>39</v>
      </c>
    </row>
    <row r="3644" spans="1:7" x14ac:dyDescent="0.3">
      <c r="A3644" t="s">
        <v>7214</v>
      </c>
      <c r="B3644" t="s">
        <v>6178</v>
      </c>
      <c r="C3644" t="s">
        <v>6177</v>
      </c>
      <c r="D3644" s="16">
        <v>28383.48</v>
      </c>
      <c r="E3644" s="16">
        <v>2796.17</v>
      </c>
      <c r="G3644">
        <v>41</v>
      </c>
    </row>
    <row r="3645" spans="1:7" x14ac:dyDescent="0.3">
      <c r="A3645" t="s">
        <v>7215</v>
      </c>
      <c r="B3645" t="s">
        <v>6180</v>
      </c>
      <c r="C3645" t="s">
        <v>6179</v>
      </c>
      <c r="D3645" s="16">
        <v>70739.8</v>
      </c>
      <c r="E3645" s="16">
        <v>6574.84</v>
      </c>
      <c r="G3645">
        <v>94</v>
      </c>
    </row>
    <row r="3646" spans="1:7" x14ac:dyDescent="0.3">
      <c r="A3646" t="s">
        <v>7216</v>
      </c>
      <c r="B3646" t="s">
        <v>6182</v>
      </c>
      <c r="C3646" t="s">
        <v>6181</v>
      </c>
      <c r="D3646" s="16">
        <v>192236.89</v>
      </c>
      <c r="E3646" s="16">
        <v>14040.18</v>
      </c>
      <c r="G3646">
        <v>129</v>
      </c>
    </row>
    <row r="3647" spans="1:7" x14ac:dyDescent="0.3">
      <c r="A3647" t="s">
        <v>6309</v>
      </c>
      <c r="B3647" t="s">
        <v>4152</v>
      </c>
      <c r="C3647" t="s">
        <v>6183</v>
      </c>
      <c r="D3647" s="16">
        <v>203528.69</v>
      </c>
      <c r="E3647" s="16">
        <v>14867.74</v>
      </c>
      <c r="G3647">
        <v>129</v>
      </c>
    </row>
    <row r="3648" spans="1:7" x14ac:dyDescent="0.3">
      <c r="A3648" t="s">
        <v>8032</v>
      </c>
      <c r="B3648" t="s">
        <v>6185</v>
      </c>
      <c r="C3648" t="s">
        <v>6184</v>
      </c>
      <c r="D3648" s="16">
        <v>228702.78999999998</v>
      </c>
      <c r="E3648" s="16">
        <v>16701.580000000002</v>
      </c>
      <c r="G3648">
        <v>129</v>
      </c>
    </row>
    <row r="3649" spans="1:7" x14ac:dyDescent="0.3">
      <c r="A3649" t="s">
        <v>7217</v>
      </c>
      <c r="B3649" t="s">
        <v>6187</v>
      </c>
      <c r="C3649" t="s">
        <v>6186</v>
      </c>
      <c r="D3649" s="16">
        <v>189704.23</v>
      </c>
      <c r="E3649" s="16">
        <v>13854.5</v>
      </c>
      <c r="G3649">
        <v>129</v>
      </c>
    </row>
    <row r="3650" spans="1:7" x14ac:dyDescent="0.3">
      <c r="A3650" t="s">
        <v>7218</v>
      </c>
      <c r="B3650" t="s">
        <v>6189</v>
      </c>
      <c r="C3650" t="s">
        <v>6188</v>
      </c>
      <c r="D3650" s="16">
        <v>194204.17</v>
      </c>
      <c r="E3650" s="16">
        <v>14186.59</v>
      </c>
      <c r="G3650">
        <v>129</v>
      </c>
    </row>
    <row r="3651" spans="1:7" x14ac:dyDescent="0.3">
      <c r="A3651" t="s">
        <v>6307</v>
      </c>
      <c r="B3651" t="s">
        <v>4146</v>
      </c>
      <c r="C3651" t="s">
        <v>6190</v>
      </c>
      <c r="D3651" s="16">
        <v>146070.28</v>
      </c>
      <c r="E3651" s="16">
        <v>11823.23</v>
      </c>
      <c r="G3651">
        <v>129</v>
      </c>
    </row>
    <row r="3652" spans="1:7" x14ac:dyDescent="0.3">
      <c r="A3652" t="s">
        <v>6308</v>
      </c>
      <c r="B3652" t="s">
        <v>4149</v>
      </c>
      <c r="C3652" t="s">
        <v>6191</v>
      </c>
      <c r="D3652" s="16">
        <v>192244.1</v>
      </c>
      <c r="E3652" s="16">
        <v>14040.35</v>
      </c>
      <c r="G3652">
        <v>129</v>
      </c>
    </row>
    <row r="3653" spans="1:7" x14ac:dyDescent="0.3">
      <c r="A3653" t="s">
        <v>7219</v>
      </c>
      <c r="B3653" t="s">
        <v>6193</v>
      </c>
      <c r="C3653" t="s">
        <v>6192</v>
      </c>
      <c r="D3653" s="16">
        <v>114659.27000000002</v>
      </c>
      <c r="E3653" s="16">
        <v>10876.07</v>
      </c>
      <c r="G3653">
        <v>129</v>
      </c>
    </row>
    <row r="3654" spans="1:7" x14ac:dyDescent="0.3">
      <c r="A3654" t="s">
        <v>7220</v>
      </c>
      <c r="B3654" t="s">
        <v>6194</v>
      </c>
      <c r="C3654" t="s">
        <v>869</v>
      </c>
      <c r="D3654" s="16">
        <v>447334.43000000005</v>
      </c>
      <c r="E3654" s="16">
        <v>28846.68</v>
      </c>
      <c r="F3654" s="16">
        <v>4574.55</v>
      </c>
      <c r="G3654">
        <v>60</v>
      </c>
    </row>
    <row r="3655" spans="1:7" x14ac:dyDescent="0.3">
      <c r="A3655" t="s">
        <v>7221</v>
      </c>
      <c r="B3655" t="s">
        <v>6196</v>
      </c>
      <c r="C3655" t="s">
        <v>6195</v>
      </c>
      <c r="D3655" s="16">
        <v>228702.78999999998</v>
      </c>
      <c r="E3655" s="16">
        <v>16701.580000000002</v>
      </c>
      <c r="G3655">
        <v>129</v>
      </c>
    </row>
    <row r="3656" spans="1:7" x14ac:dyDescent="0.3">
      <c r="A3656" t="s">
        <v>8013</v>
      </c>
      <c r="B3656" t="s">
        <v>6198</v>
      </c>
      <c r="C3656" t="s">
        <v>6197</v>
      </c>
      <c r="D3656" s="16">
        <v>90385.34</v>
      </c>
      <c r="E3656" s="16" t="s">
        <v>3282</v>
      </c>
      <c r="F3656" s="16">
        <v>33104.18</v>
      </c>
      <c r="G3656">
        <v>1</v>
      </c>
    </row>
    <row r="3657" spans="1:7" x14ac:dyDescent="0.3">
      <c r="A3657" t="s">
        <v>7222</v>
      </c>
      <c r="B3657" t="s">
        <v>6199</v>
      </c>
      <c r="C3657" t="s">
        <v>6035</v>
      </c>
      <c r="D3657" s="16">
        <v>127382.48000000001</v>
      </c>
      <c r="E3657" s="16">
        <v>11698.87</v>
      </c>
      <c r="G3657">
        <v>114</v>
      </c>
    </row>
    <row r="3658" spans="1:7" x14ac:dyDescent="0.3">
      <c r="A3658" t="s">
        <v>7223</v>
      </c>
      <c r="B3658" t="s">
        <v>6200</v>
      </c>
      <c r="C3658" t="s">
        <v>5866</v>
      </c>
      <c r="D3658" s="16">
        <v>202236.66000000003</v>
      </c>
      <c r="E3658" s="16">
        <v>24686.799999999999</v>
      </c>
      <c r="F3658" s="16">
        <v>3127.77</v>
      </c>
      <c r="G3658">
        <v>46</v>
      </c>
    </row>
    <row r="3659" spans="1:7" x14ac:dyDescent="0.3">
      <c r="A3659" t="s">
        <v>7224</v>
      </c>
      <c r="B3659" t="s">
        <v>6202</v>
      </c>
      <c r="C3659" t="s">
        <v>6201</v>
      </c>
      <c r="D3659" s="16">
        <v>35130.079999999994</v>
      </c>
      <c r="E3659" s="16" t="s">
        <v>3282</v>
      </c>
      <c r="G3659">
        <v>78</v>
      </c>
    </row>
    <row r="3660" spans="1:7" x14ac:dyDescent="0.3">
      <c r="A3660" t="s">
        <v>7225</v>
      </c>
      <c r="B3660" t="s">
        <v>6204</v>
      </c>
      <c r="C3660" t="s">
        <v>6203</v>
      </c>
      <c r="D3660" s="16">
        <v>129734.91</v>
      </c>
      <c r="E3660" s="16">
        <v>11136.28</v>
      </c>
      <c r="G3660">
        <v>72</v>
      </c>
    </row>
    <row r="3661" spans="1:7" x14ac:dyDescent="0.3">
      <c r="A3661" t="s">
        <v>7226</v>
      </c>
      <c r="B3661" t="s">
        <v>6206</v>
      </c>
      <c r="C3661" t="s">
        <v>6205</v>
      </c>
      <c r="D3661" s="16">
        <v>356471.60000000003</v>
      </c>
      <c r="E3661" s="16">
        <v>876.97</v>
      </c>
      <c r="F3661" s="16">
        <v>6006.38</v>
      </c>
      <c r="G3661">
        <v>89</v>
      </c>
    </row>
    <row r="3662" spans="1:7" x14ac:dyDescent="0.3">
      <c r="A3662" t="s">
        <v>480</v>
      </c>
      <c r="B3662" t="s">
        <v>19</v>
      </c>
      <c r="C3662" t="s">
        <v>6205</v>
      </c>
      <c r="D3662" s="16">
        <v>27128.600000000002</v>
      </c>
      <c r="E3662" s="16" t="s">
        <v>3282</v>
      </c>
      <c r="F3662" s="16">
        <v>9110.25</v>
      </c>
      <c r="G3662">
        <v>1</v>
      </c>
    </row>
    <row r="3663" spans="1:7" x14ac:dyDescent="0.3">
      <c r="A3663" t="s">
        <v>8014</v>
      </c>
      <c r="B3663" t="s">
        <v>6208</v>
      </c>
      <c r="C3663" t="s">
        <v>6207</v>
      </c>
      <c r="D3663" s="16">
        <v>54042.5</v>
      </c>
      <c r="E3663" s="16">
        <v>4016.21</v>
      </c>
      <c r="G3663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K1194"/>
  <sheetViews>
    <sheetView zoomScale="70" zoomScaleNormal="70" workbookViewId="0">
      <selection activeCell="B41" sqref="B41"/>
    </sheetView>
  </sheetViews>
  <sheetFormatPr defaultRowHeight="14.4" x14ac:dyDescent="0.3"/>
  <cols>
    <col min="1" max="1" width="28.5546875" customWidth="1"/>
    <col min="2" max="2" width="37.5546875" bestFit="1" customWidth="1"/>
    <col min="3" max="3" width="7.44140625" bestFit="1" customWidth="1"/>
    <col min="4" max="4" width="6.5546875" bestFit="1" customWidth="1"/>
    <col min="5" max="5" width="16.33203125" bestFit="1" customWidth="1"/>
    <col min="6" max="6" width="78.33203125" customWidth="1"/>
    <col min="8" max="8" width="8" bestFit="1" customWidth="1"/>
    <col min="9" max="9" width="10" bestFit="1" customWidth="1"/>
    <col min="10" max="10" width="7.44140625" bestFit="1" customWidth="1"/>
    <col min="11" max="11" width="18.109375" bestFit="1" customWidth="1"/>
    <col min="12" max="12" width="18.109375" customWidth="1"/>
  </cols>
  <sheetData>
    <row r="1" spans="1:11" x14ac:dyDescent="0.3">
      <c r="A1" t="s">
        <v>0</v>
      </c>
      <c r="B1" t="s">
        <v>441</v>
      </c>
      <c r="C1" t="s">
        <v>5</v>
      </c>
      <c r="D1" t="s">
        <v>6</v>
      </c>
      <c r="E1" t="s">
        <v>7</v>
      </c>
      <c r="G1" t="s">
        <v>1</v>
      </c>
      <c r="H1" t="s">
        <v>2</v>
      </c>
      <c r="I1" t="s">
        <v>3</v>
      </c>
      <c r="J1" t="s">
        <v>4</v>
      </c>
      <c r="K1" t="s">
        <v>7</v>
      </c>
    </row>
    <row r="2" spans="1:11" x14ac:dyDescent="0.3">
      <c r="A2" s="13" t="s">
        <v>1159</v>
      </c>
      <c r="B2" t="s">
        <v>320</v>
      </c>
      <c r="E2">
        <v>37475.14</v>
      </c>
      <c r="F2" t="str">
        <f>CONCATENATE(A2,E2)</f>
        <v>0000521232022810000037475,14</v>
      </c>
      <c r="I2">
        <v>12877.68</v>
      </c>
      <c r="J2">
        <v>1</v>
      </c>
      <c r="K2">
        <v>37475.14</v>
      </c>
    </row>
    <row r="3" spans="1:11" x14ac:dyDescent="0.3">
      <c r="A3" t="s">
        <v>3520</v>
      </c>
      <c r="B3" t="s">
        <v>2185</v>
      </c>
      <c r="E3">
        <v>80567.839999999997</v>
      </c>
      <c r="F3" t="str">
        <f t="shared" ref="F3:F66" si="0">CONCATENATE(A3,E3)</f>
        <v>0006344-56.2014.8.10.000080567,84</v>
      </c>
      <c r="G3">
        <v>7990.42</v>
      </c>
      <c r="J3">
        <v>95</v>
      </c>
      <c r="K3">
        <v>80567.839999999997</v>
      </c>
    </row>
    <row r="4" spans="1:11" x14ac:dyDescent="0.3">
      <c r="A4" t="s">
        <v>3584</v>
      </c>
      <c r="B4" t="s">
        <v>2233</v>
      </c>
      <c r="E4">
        <v>10178.14</v>
      </c>
      <c r="F4" t="str">
        <f t="shared" si="0"/>
        <v>0006079-88.2013.8.10.000010178,14</v>
      </c>
      <c r="J4" t="s">
        <v>1079</v>
      </c>
      <c r="K4">
        <v>10178.14</v>
      </c>
    </row>
    <row r="5" spans="1:11" x14ac:dyDescent="0.3">
      <c r="A5" t="s">
        <v>3585</v>
      </c>
      <c r="B5" t="s">
        <v>2234</v>
      </c>
      <c r="E5">
        <v>10144.049999999999</v>
      </c>
      <c r="F5" t="str">
        <f t="shared" si="0"/>
        <v>0006004-49.2013.8.10.000010144,05</v>
      </c>
      <c r="J5" t="s">
        <v>1079</v>
      </c>
      <c r="K5">
        <v>10144.049999999999</v>
      </c>
    </row>
    <row r="6" spans="1:11" x14ac:dyDescent="0.3">
      <c r="A6" t="s">
        <v>3535</v>
      </c>
      <c r="B6" t="s">
        <v>2235</v>
      </c>
      <c r="E6">
        <v>61999.78</v>
      </c>
      <c r="F6" t="str">
        <f t="shared" si="0"/>
        <v>0006280-80.2013.8.10.000061999,78</v>
      </c>
      <c r="J6" t="s">
        <v>1079</v>
      </c>
      <c r="K6">
        <v>61999.78</v>
      </c>
    </row>
    <row r="7" spans="1:11" x14ac:dyDescent="0.3">
      <c r="A7" t="s">
        <v>3586</v>
      </c>
      <c r="B7" t="s">
        <v>2236</v>
      </c>
      <c r="E7">
        <v>101123.17</v>
      </c>
      <c r="F7" t="str">
        <f t="shared" si="0"/>
        <v>0009797-25.2015.8.10.0000101123,17</v>
      </c>
      <c r="G7">
        <v>8265.52</v>
      </c>
      <c r="J7">
        <v>82</v>
      </c>
      <c r="K7">
        <v>101123.17</v>
      </c>
    </row>
    <row r="8" spans="1:11" x14ac:dyDescent="0.3">
      <c r="A8" t="s">
        <v>3587</v>
      </c>
      <c r="B8" t="s">
        <v>2237</v>
      </c>
      <c r="E8">
        <v>25104.73</v>
      </c>
      <c r="F8" t="str">
        <f t="shared" si="0"/>
        <v>0002474-66.2015.8.10.000025104,73</v>
      </c>
      <c r="J8" t="s">
        <v>1079</v>
      </c>
      <c r="K8">
        <v>25104.73</v>
      </c>
    </row>
    <row r="9" spans="1:11" x14ac:dyDescent="0.3">
      <c r="A9" t="s">
        <v>3628</v>
      </c>
      <c r="B9" t="s">
        <v>2262</v>
      </c>
      <c r="E9">
        <v>112442.83</v>
      </c>
      <c r="F9" t="str">
        <f t="shared" si="0"/>
        <v>0005748-09.2013.8.10.0000112442,83</v>
      </c>
      <c r="J9" t="s">
        <v>1079</v>
      </c>
      <c r="K9">
        <v>112442.83</v>
      </c>
    </row>
    <row r="10" spans="1:11" x14ac:dyDescent="0.3">
      <c r="A10" t="s">
        <v>3629</v>
      </c>
      <c r="B10" t="s">
        <v>2267</v>
      </c>
      <c r="E10">
        <v>220610.35</v>
      </c>
      <c r="F10" t="str">
        <f t="shared" si="0"/>
        <v>0002683-35.2015.8.10.0000220610,35</v>
      </c>
      <c r="J10" t="s">
        <v>1079</v>
      </c>
      <c r="K10">
        <v>220610.35</v>
      </c>
    </row>
    <row r="11" spans="1:11" x14ac:dyDescent="0.3">
      <c r="A11" t="s">
        <v>3629</v>
      </c>
      <c r="B11" t="s">
        <v>2268</v>
      </c>
      <c r="E11">
        <v>28700.26</v>
      </c>
      <c r="F11" t="str">
        <f t="shared" si="0"/>
        <v>0002683-35.2015.8.10.000028700,26</v>
      </c>
      <c r="I11">
        <v>9706.4</v>
      </c>
      <c r="J11">
        <v>1</v>
      </c>
      <c r="K11">
        <v>28700.26</v>
      </c>
    </row>
    <row r="12" spans="1:11" x14ac:dyDescent="0.3">
      <c r="A12" t="s">
        <v>3630</v>
      </c>
      <c r="B12" t="s">
        <v>2269</v>
      </c>
      <c r="E12">
        <v>51705.91</v>
      </c>
      <c r="F12" t="str">
        <f t="shared" si="0"/>
        <v>0002429-62.2015.8.10.000051705,91</v>
      </c>
      <c r="G12">
        <v>4196.58</v>
      </c>
      <c r="J12">
        <v>217</v>
      </c>
      <c r="K12">
        <v>51705.91</v>
      </c>
    </row>
    <row r="13" spans="1:11" x14ac:dyDescent="0.3">
      <c r="A13" t="s">
        <v>3631</v>
      </c>
      <c r="B13" t="s">
        <v>2270</v>
      </c>
      <c r="E13">
        <v>294791.14</v>
      </c>
      <c r="F13" t="str">
        <f t="shared" si="0"/>
        <v>0003285-26.2015.8.10.0000294791,14</v>
      </c>
      <c r="G13">
        <v>21036.41</v>
      </c>
      <c r="J13">
        <v>190</v>
      </c>
      <c r="K13">
        <v>294791.14</v>
      </c>
    </row>
    <row r="14" spans="1:11" x14ac:dyDescent="0.3">
      <c r="A14" t="s">
        <v>3632</v>
      </c>
      <c r="B14" t="s">
        <v>2271</v>
      </c>
      <c r="E14">
        <v>46190.86</v>
      </c>
      <c r="F14" t="str">
        <f t="shared" si="0"/>
        <v>0004043-05.2015.8.10.000046190,86</v>
      </c>
      <c r="G14">
        <v>3827.49</v>
      </c>
      <c r="J14">
        <v>72</v>
      </c>
      <c r="K14">
        <v>46190.86</v>
      </c>
    </row>
    <row r="15" spans="1:11" x14ac:dyDescent="0.3">
      <c r="A15" t="s">
        <v>3632</v>
      </c>
      <c r="B15" t="s">
        <v>2272</v>
      </c>
      <c r="E15">
        <v>4411.7</v>
      </c>
      <c r="F15" t="str">
        <f t="shared" si="0"/>
        <v>0004043-05.2015.8.10.00004411,7</v>
      </c>
      <c r="I15">
        <v>493.5</v>
      </c>
      <c r="J15" t="s">
        <v>1079</v>
      </c>
      <c r="K15">
        <v>4411.7</v>
      </c>
    </row>
    <row r="16" spans="1:11" x14ac:dyDescent="0.3">
      <c r="A16" t="s">
        <v>3635</v>
      </c>
      <c r="B16" t="s">
        <v>2274</v>
      </c>
      <c r="E16">
        <v>92975.93</v>
      </c>
      <c r="F16" t="str">
        <f t="shared" si="0"/>
        <v>0005945-90.2015.8.10.000092975,93</v>
      </c>
      <c r="G16">
        <v>7995.19</v>
      </c>
      <c r="J16">
        <v>106</v>
      </c>
      <c r="K16">
        <v>92975.93</v>
      </c>
    </row>
    <row r="17" spans="1:11" x14ac:dyDescent="0.3">
      <c r="A17" t="s">
        <v>3636</v>
      </c>
      <c r="B17" t="s">
        <v>2275</v>
      </c>
      <c r="E17">
        <v>105379.83</v>
      </c>
      <c r="F17" t="str">
        <f t="shared" si="0"/>
        <v>0002456-45.2015.8.10.0000105379,83</v>
      </c>
      <c r="G17">
        <v>8275.24</v>
      </c>
      <c r="J17">
        <v>88</v>
      </c>
      <c r="K17">
        <v>105379.83</v>
      </c>
    </row>
    <row r="18" spans="1:11" x14ac:dyDescent="0.3">
      <c r="A18" t="s">
        <v>3637</v>
      </c>
      <c r="B18" t="s">
        <v>2276</v>
      </c>
      <c r="E18">
        <v>34116.29</v>
      </c>
      <c r="F18" t="str">
        <f t="shared" si="0"/>
        <v>0010333-70.2014.8.10.000034116,29</v>
      </c>
      <c r="G18">
        <v>3046.54</v>
      </c>
      <c r="J18">
        <v>135</v>
      </c>
      <c r="K18">
        <v>34116.29</v>
      </c>
    </row>
    <row r="19" spans="1:11" x14ac:dyDescent="0.3">
      <c r="A19" t="s">
        <v>3638</v>
      </c>
      <c r="B19" t="s">
        <v>2277</v>
      </c>
      <c r="E19">
        <v>102038.25</v>
      </c>
      <c r="F19" t="str">
        <f t="shared" si="0"/>
        <v>0006703-06.2014.8.10.0000102038,25</v>
      </c>
      <c r="G19">
        <v>9483.2099999999991</v>
      </c>
      <c r="J19">
        <v>22</v>
      </c>
      <c r="K19">
        <v>102038.25</v>
      </c>
    </row>
    <row r="20" spans="1:11" x14ac:dyDescent="0.3">
      <c r="A20" t="s">
        <v>3639</v>
      </c>
      <c r="B20" t="s">
        <v>2278</v>
      </c>
      <c r="E20">
        <v>28507.66</v>
      </c>
      <c r="F20" t="str">
        <f t="shared" si="0"/>
        <v>0006979-37.2014.8.10.000028507,66</v>
      </c>
      <c r="J20" t="s">
        <v>1079</v>
      </c>
      <c r="K20">
        <v>28507.66</v>
      </c>
    </row>
    <row r="21" spans="1:11" x14ac:dyDescent="0.3">
      <c r="A21" t="s">
        <v>283</v>
      </c>
      <c r="B21" t="s">
        <v>2279</v>
      </c>
      <c r="E21">
        <v>280053.67</v>
      </c>
      <c r="F21" t="str">
        <f t="shared" si="0"/>
        <v>0005602-94.2015.8.10.0000280053,67</v>
      </c>
      <c r="G21">
        <v>20602.87</v>
      </c>
      <c r="J21">
        <v>218</v>
      </c>
      <c r="K21">
        <v>280053.67</v>
      </c>
    </row>
    <row r="22" spans="1:11" x14ac:dyDescent="0.3">
      <c r="A22" t="s">
        <v>3640</v>
      </c>
      <c r="B22" t="s">
        <v>2280</v>
      </c>
      <c r="E22">
        <v>36247.18</v>
      </c>
      <c r="F22" t="str">
        <f t="shared" si="0"/>
        <v>0003044-18.2016.8.10.000036247,18</v>
      </c>
      <c r="I22" t="s">
        <v>1079</v>
      </c>
      <c r="J22">
        <v>96</v>
      </c>
      <c r="K22">
        <v>36247.18</v>
      </c>
    </row>
    <row r="23" spans="1:11" x14ac:dyDescent="0.3">
      <c r="A23" t="s">
        <v>3641</v>
      </c>
      <c r="B23" t="s">
        <v>2281</v>
      </c>
      <c r="E23">
        <v>62493.65</v>
      </c>
      <c r="F23" t="str">
        <f t="shared" si="0"/>
        <v>0004551-14.2016.8.10.000062493,65</v>
      </c>
      <c r="G23">
        <v>5571.57</v>
      </c>
      <c r="J23">
        <v>108</v>
      </c>
      <c r="K23">
        <v>62493.65</v>
      </c>
    </row>
    <row r="24" spans="1:11" x14ac:dyDescent="0.3">
      <c r="A24" t="s">
        <v>3651</v>
      </c>
      <c r="B24" t="s">
        <v>2209</v>
      </c>
      <c r="E24">
        <v>208513.29</v>
      </c>
      <c r="F24" t="str">
        <f t="shared" si="0"/>
        <v>0002709-96.2016.8.10.0000208513,29</v>
      </c>
      <c r="G24">
        <v>18499.27</v>
      </c>
      <c r="J24">
        <v>124</v>
      </c>
      <c r="K24">
        <v>208513.29</v>
      </c>
    </row>
    <row r="25" spans="1:11" x14ac:dyDescent="0.3">
      <c r="A25" t="s">
        <v>3654</v>
      </c>
      <c r="B25" t="s">
        <v>2282</v>
      </c>
      <c r="E25">
        <v>140005.21</v>
      </c>
      <c r="F25" t="str">
        <f t="shared" si="0"/>
        <v>0002717-73.2016.8.10.0000140005,21</v>
      </c>
      <c r="G25">
        <v>12461.43</v>
      </c>
      <c r="J25">
        <v>124</v>
      </c>
      <c r="K25">
        <v>140005.21</v>
      </c>
    </row>
    <row r="26" spans="1:11" x14ac:dyDescent="0.3">
      <c r="A26" t="s">
        <v>3656</v>
      </c>
      <c r="B26" t="s">
        <v>2283</v>
      </c>
      <c r="E26">
        <v>21475.119999999999</v>
      </c>
      <c r="F26" t="str">
        <f t="shared" si="0"/>
        <v>0000305-72.2016.8.10.000021475,12</v>
      </c>
      <c r="G26">
        <v>1726.58</v>
      </c>
      <c r="J26">
        <v>195</v>
      </c>
      <c r="K26">
        <v>21475.119999999999</v>
      </c>
    </row>
    <row r="27" spans="1:11" x14ac:dyDescent="0.3">
      <c r="A27" t="s">
        <v>3657</v>
      </c>
      <c r="B27" t="s">
        <v>2284</v>
      </c>
      <c r="E27">
        <v>73019.67</v>
      </c>
      <c r="F27" t="str">
        <f t="shared" si="0"/>
        <v>0000306-57.2016.8.10.000073019,67</v>
      </c>
      <c r="G27">
        <v>6532.02</v>
      </c>
      <c r="J27">
        <v>195</v>
      </c>
      <c r="K27">
        <v>73019.67</v>
      </c>
    </row>
    <row r="28" spans="1:11" x14ac:dyDescent="0.3">
      <c r="A28" t="s">
        <v>3658</v>
      </c>
      <c r="B28" t="s">
        <v>2285</v>
      </c>
      <c r="E28">
        <v>39489.870000000003</v>
      </c>
      <c r="F28" t="str">
        <f t="shared" si="0"/>
        <v>0000221-71.2016.8.10.000039489,87</v>
      </c>
      <c r="G28">
        <v>3616.97</v>
      </c>
      <c r="J28">
        <v>195</v>
      </c>
      <c r="K28">
        <v>39489.870000000003</v>
      </c>
    </row>
    <row r="29" spans="1:11" x14ac:dyDescent="0.3">
      <c r="A29" t="s">
        <v>3659</v>
      </c>
      <c r="B29" t="s">
        <v>2286</v>
      </c>
      <c r="E29">
        <v>41103.08</v>
      </c>
      <c r="F29" t="str">
        <f t="shared" si="0"/>
        <v>0000171-45.2016.8.10.000041103,08</v>
      </c>
      <c r="G29">
        <v>3140.43</v>
      </c>
      <c r="J29">
        <v>195</v>
      </c>
      <c r="K29">
        <v>41103.08</v>
      </c>
    </row>
    <row r="30" spans="1:11" x14ac:dyDescent="0.3">
      <c r="A30" t="s">
        <v>3664</v>
      </c>
      <c r="B30" t="s">
        <v>2287</v>
      </c>
      <c r="E30">
        <v>11831.32</v>
      </c>
      <c r="F30" t="str">
        <f t="shared" si="0"/>
        <v>0002600-82.2016.8.10.000011831,32</v>
      </c>
      <c r="I30">
        <v>3307.84</v>
      </c>
      <c r="J30">
        <v>1</v>
      </c>
      <c r="K30">
        <v>11831.32</v>
      </c>
    </row>
    <row r="31" spans="1:11" x14ac:dyDescent="0.3">
      <c r="A31" t="s">
        <v>3669</v>
      </c>
      <c r="B31" t="s">
        <v>2288</v>
      </c>
      <c r="E31">
        <v>90493.81</v>
      </c>
      <c r="F31" t="str">
        <f t="shared" si="0"/>
        <v>0004485-34.2016.8.10.000090493,81</v>
      </c>
      <c r="G31">
        <v>8067.98</v>
      </c>
      <c r="J31">
        <v>108</v>
      </c>
      <c r="K31">
        <v>90493.81</v>
      </c>
    </row>
    <row r="32" spans="1:11" x14ac:dyDescent="0.3">
      <c r="A32" t="s">
        <v>3670</v>
      </c>
      <c r="B32" t="s">
        <v>2289</v>
      </c>
      <c r="E32">
        <v>76638.92</v>
      </c>
      <c r="F32" t="str">
        <f t="shared" si="0"/>
        <v>0004533-90.2016.8.10.000076638,92</v>
      </c>
      <c r="G32">
        <v>6827.94</v>
      </c>
      <c r="J32">
        <v>103</v>
      </c>
      <c r="K32">
        <v>76638.92</v>
      </c>
    </row>
    <row r="33" spans="1:11" x14ac:dyDescent="0.3">
      <c r="A33" t="s">
        <v>3672</v>
      </c>
      <c r="B33" t="s">
        <v>2290</v>
      </c>
      <c r="E33">
        <v>158293.92000000001</v>
      </c>
      <c r="F33" t="str">
        <f t="shared" si="0"/>
        <v>0004978-11.2016.8.10.0000158293,92</v>
      </c>
      <c r="G33">
        <v>16175.94</v>
      </c>
      <c r="J33">
        <v>166</v>
      </c>
      <c r="K33">
        <v>158293.92000000001</v>
      </c>
    </row>
    <row r="34" spans="1:11" x14ac:dyDescent="0.3">
      <c r="A34" t="s">
        <v>3673</v>
      </c>
      <c r="B34" t="s">
        <v>2291</v>
      </c>
      <c r="E34">
        <v>50488.14</v>
      </c>
      <c r="F34" t="str">
        <f t="shared" si="0"/>
        <v>0005060-42.2016.8.10.000050488,14</v>
      </c>
      <c r="G34">
        <v>4120.59</v>
      </c>
      <c r="J34">
        <v>100</v>
      </c>
      <c r="K34">
        <v>50488.14</v>
      </c>
    </row>
    <row r="35" spans="1:11" x14ac:dyDescent="0.3">
      <c r="A35" t="s">
        <v>3639</v>
      </c>
      <c r="B35" t="s">
        <v>2292</v>
      </c>
      <c r="E35">
        <v>2695.33</v>
      </c>
      <c r="F35" t="str">
        <f t="shared" si="0"/>
        <v>0006979-37.2014.8.10.00002695,33</v>
      </c>
      <c r="I35">
        <v>58.83</v>
      </c>
      <c r="J35">
        <v>1</v>
      </c>
      <c r="K35">
        <v>2695.33</v>
      </c>
    </row>
    <row r="36" spans="1:11" x14ac:dyDescent="0.3">
      <c r="A36" t="s">
        <v>3674</v>
      </c>
      <c r="B36" t="s">
        <v>2293</v>
      </c>
      <c r="E36">
        <v>28484.959999999999</v>
      </c>
      <c r="F36" t="str">
        <f t="shared" si="0"/>
        <v>0010309-42.2014.8.10.000028484,96</v>
      </c>
      <c r="G36">
        <v>2200.59</v>
      </c>
      <c r="J36">
        <v>124</v>
      </c>
      <c r="K36">
        <v>28484.959999999999</v>
      </c>
    </row>
    <row r="37" spans="1:11" x14ac:dyDescent="0.3">
      <c r="A37" t="s">
        <v>3675</v>
      </c>
      <c r="B37" t="s">
        <v>2294</v>
      </c>
      <c r="E37">
        <v>99952.72</v>
      </c>
      <c r="F37" t="str">
        <f t="shared" si="0"/>
        <v>0004810-09.2016.8.10.000099952,72</v>
      </c>
      <c r="G37">
        <v>10460.93</v>
      </c>
      <c r="I37" t="s">
        <v>1079</v>
      </c>
      <c r="J37">
        <v>111</v>
      </c>
      <c r="K37">
        <v>99952.72</v>
      </c>
    </row>
    <row r="38" spans="1:11" x14ac:dyDescent="0.3">
      <c r="A38" t="s">
        <v>3676</v>
      </c>
      <c r="B38" t="s">
        <v>2295</v>
      </c>
      <c r="E38">
        <v>89368.17</v>
      </c>
      <c r="F38" t="str">
        <f t="shared" si="0"/>
        <v>0004753-88.2016.8.10.000089368,17</v>
      </c>
      <c r="G38">
        <v>7986.51</v>
      </c>
      <c r="J38">
        <v>39</v>
      </c>
      <c r="K38">
        <v>89368.17</v>
      </c>
    </row>
    <row r="39" spans="1:11" x14ac:dyDescent="0.3">
      <c r="A39" t="s">
        <v>3677</v>
      </c>
      <c r="B39" t="s">
        <v>2296</v>
      </c>
      <c r="E39">
        <v>7958.93</v>
      </c>
      <c r="F39" t="str">
        <f t="shared" si="0"/>
        <v>0005813-96.2016.8.10.00007958,93</v>
      </c>
      <c r="I39">
        <v>1860.51</v>
      </c>
      <c r="J39">
        <v>1</v>
      </c>
      <c r="K39">
        <v>7958.93</v>
      </c>
    </row>
    <row r="40" spans="1:11" x14ac:dyDescent="0.3">
      <c r="A40" t="s">
        <v>3678</v>
      </c>
      <c r="B40" t="s">
        <v>2297</v>
      </c>
      <c r="E40">
        <v>11568.39</v>
      </c>
      <c r="F40" t="str">
        <f t="shared" si="0"/>
        <v>0005392-09.2016.8.10.000011568,39</v>
      </c>
      <c r="G40">
        <v>4208.18</v>
      </c>
      <c r="J40">
        <v>22</v>
      </c>
      <c r="K40">
        <v>11568.39</v>
      </c>
    </row>
    <row r="41" spans="1:11" x14ac:dyDescent="0.3">
      <c r="A41" t="s">
        <v>3679</v>
      </c>
      <c r="B41" t="s">
        <v>2239</v>
      </c>
      <c r="E41">
        <v>490227.95</v>
      </c>
      <c r="F41" t="str">
        <f t="shared" si="0"/>
        <v>0005564-48.2016.8.10.0000490227,95</v>
      </c>
      <c r="I41" t="s">
        <v>1079</v>
      </c>
      <c r="J41">
        <v>89</v>
      </c>
      <c r="K41">
        <v>490227.95</v>
      </c>
    </row>
    <row r="42" spans="1:11" x14ac:dyDescent="0.3">
      <c r="A42" t="s">
        <v>3680</v>
      </c>
      <c r="B42" t="s">
        <v>2239</v>
      </c>
      <c r="E42">
        <v>492392.78</v>
      </c>
      <c r="F42" t="str">
        <f t="shared" si="0"/>
        <v>0005569-70.2016.8.10.0000492392,78</v>
      </c>
      <c r="I42" t="s">
        <v>1079</v>
      </c>
      <c r="J42">
        <v>89</v>
      </c>
      <c r="K42">
        <v>492392.78</v>
      </c>
    </row>
    <row r="43" spans="1:11" x14ac:dyDescent="0.3">
      <c r="A43" t="s">
        <v>3681</v>
      </c>
      <c r="B43" t="s">
        <v>2298</v>
      </c>
      <c r="E43">
        <v>69807.259999999995</v>
      </c>
      <c r="F43" t="str">
        <f t="shared" si="0"/>
        <v>0005817-36.2016.8.10.000069807,26</v>
      </c>
      <c r="I43">
        <v>25298.71</v>
      </c>
      <c r="J43">
        <v>1</v>
      </c>
      <c r="K43">
        <v>69807.259999999995</v>
      </c>
    </row>
    <row r="44" spans="1:11" x14ac:dyDescent="0.3">
      <c r="A44" t="s">
        <v>3682</v>
      </c>
      <c r="B44" t="s">
        <v>2299</v>
      </c>
      <c r="E44">
        <v>155516.57</v>
      </c>
      <c r="F44" t="str">
        <f t="shared" si="0"/>
        <v>0005947-26.2016.8.10.0000155516,57</v>
      </c>
      <c r="G44">
        <v>12706.77</v>
      </c>
      <c r="J44">
        <v>103</v>
      </c>
      <c r="K44">
        <v>155516.57</v>
      </c>
    </row>
    <row r="45" spans="1:11" x14ac:dyDescent="0.3">
      <c r="A45" t="s">
        <v>3685</v>
      </c>
      <c r="B45" t="s">
        <v>2300</v>
      </c>
      <c r="E45">
        <v>29584.51</v>
      </c>
      <c r="F45" t="str">
        <f t="shared" si="0"/>
        <v>0005465-78.2016.8.10.000029584,51</v>
      </c>
      <c r="G45">
        <v>2779.29</v>
      </c>
      <c r="J45">
        <v>96</v>
      </c>
      <c r="K45">
        <v>29584.51</v>
      </c>
    </row>
    <row r="46" spans="1:11" x14ac:dyDescent="0.3">
      <c r="A46" t="s">
        <v>3686</v>
      </c>
      <c r="B46" t="s">
        <v>2301</v>
      </c>
      <c r="E46">
        <v>28312.94</v>
      </c>
      <c r="F46" t="str">
        <f t="shared" si="0"/>
        <v>0005560-11.2016.8.10.000028312,94</v>
      </c>
      <c r="G46">
        <v>2585.4499999999998</v>
      </c>
      <c r="J46">
        <v>122</v>
      </c>
      <c r="K46">
        <v>28312.94</v>
      </c>
    </row>
    <row r="47" spans="1:11" x14ac:dyDescent="0.3">
      <c r="A47" t="s">
        <v>3687</v>
      </c>
      <c r="B47" t="s">
        <v>2302</v>
      </c>
      <c r="E47">
        <v>30050.03</v>
      </c>
      <c r="F47" t="str">
        <f t="shared" si="0"/>
        <v>0005634-65.2016.8.10.000030050,03</v>
      </c>
      <c r="G47">
        <v>2019.69</v>
      </c>
      <c r="J47">
        <v>35</v>
      </c>
      <c r="K47">
        <v>30050.03</v>
      </c>
    </row>
    <row r="48" spans="1:11" x14ac:dyDescent="0.3">
      <c r="A48" t="s">
        <v>3688</v>
      </c>
      <c r="B48" t="s">
        <v>2303</v>
      </c>
      <c r="E48">
        <v>70425</v>
      </c>
      <c r="F48" t="str">
        <f t="shared" si="0"/>
        <v>0005621-66.2016.8.10.000070425</v>
      </c>
      <c r="G48">
        <v>4660.91</v>
      </c>
      <c r="J48">
        <v>133</v>
      </c>
      <c r="K48">
        <v>70425</v>
      </c>
    </row>
    <row r="49" spans="1:11" x14ac:dyDescent="0.3">
      <c r="A49" t="s">
        <v>3689</v>
      </c>
      <c r="B49" t="s">
        <v>21</v>
      </c>
      <c r="E49">
        <v>66643.44</v>
      </c>
      <c r="F49" t="str">
        <f t="shared" si="0"/>
        <v>0005628-58.2016.8.10.000066643,44</v>
      </c>
      <c r="G49">
        <v>5945.1</v>
      </c>
      <c r="J49">
        <v>85</v>
      </c>
      <c r="K49">
        <v>66643.44</v>
      </c>
    </row>
    <row r="50" spans="1:11" x14ac:dyDescent="0.3">
      <c r="A50" t="s">
        <v>3690</v>
      </c>
      <c r="B50" t="s">
        <v>18</v>
      </c>
      <c r="E50">
        <v>234140.09</v>
      </c>
      <c r="F50" t="str">
        <f t="shared" si="0"/>
        <v>0005739-42.2016.8.10.0000234140,09</v>
      </c>
      <c r="G50">
        <v>20592.29</v>
      </c>
      <c r="J50">
        <v>111</v>
      </c>
      <c r="K50">
        <v>234140.09</v>
      </c>
    </row>
    <row r="51" spans="1:11" x14ac:dyDescent="0.3">
      <c r="A51" t="s">
        <v>3691</v>
      </c>
      <c r="B51" t="s">
        <v>2304</v>
      </c>
      <c r="E51">
        <v>84851.19</v>
      </c>
      <c r="F51" t="str">
        <f t="shared" si="0"/>
        <v>0006455-69.2016.8.10.000084851,19</v>
      </c>
      <c r="G51">
        <v>6560.33</v>
      </c>
      <c r="J51">
        <v>119</v>
      </c>
      <c r="K51">
        <v>84851.19</v>
      </c>
    </row>
    <row r="52" spans="1:11" x14ac:dyDescent="0.3">
      <c r="A52" t="s">
        <v>3692</v>
      </c>
      <c r="B52" t="s">
        <v>2305</v>
      </c>
      <c r="E52">
        <v>8276.6200000000008</v>
      </c>
      <c r="F52" t="str">
        <f t="shared" si="0"/>
        <v>0006463-46.2016.8.10.00008276,62</v>
      </c>
      <c r="G52">
        <v>836.23</v>
      </c>
      <c r="J52">
        <v>119</v>
      </c>
      <c r="K52">
        <v>8276.6200000000008</v>
      </c>
    </row>
    <row r="53" spans="1:11" x14ac:dyDescent="0.3">
      <c r="A53" t="s">
        <v>3693</v>
      </c>
      <c r="B53" t="s">
        <v>2306</v>
      </c>
      <c r="E53">
        <v>113562.26</v>
      </c>
      <c r="F53" t="str">
        <f t="shared" si="0"/>
        <v>0005713-44.2016.8.10.0000113562,26</v>
      </c>
      <c r="G53">
        <v>10536.58</v>
      </c>
      <c r="J53">
        <v>115</v>
      </c>
      <c r="K53">
        <v>113562.26</v>
      </c>
    </row>
    <row r="54" spans="1:11" x14ac:dyDescent="0.3">
      <c r="A54" t="s">
        <v>3695</v>
      </c>
      <c r="B54" t="s">
        <v>2307</v>
      </c>
      <c r="E54">
        <v>80015.429999999993</v>
      </c>
      <c r="F54" t="str">
        <f t="shared" si="0"/>
        <v>0005908-29.2016.8.10.000080015,43</v>
      </c>
      <c r="G54">
        <v>6542.06</v>
      </c>
      <c r="J54">
        <v>74</v>
      </c>
      <c r="K54">
        <v>80015.429999999993</v>
      </c>
    </row>
    <row r="55" spans="1:11" x14ac:dyDescent="0.3">
      <c r="A55" t="s">
        <v>3709</v>
      </c>
      <c r="B55" t="s">
        <v>2239</v>
      </c>
      <c r="E55">
        <v>554382.16</v>
      </c>
      <c r="F55" t="str">
        <f t="shared" si="0"/>
        <v>0005555-86.2016.8.10.0000554382,16</v>
      </c>
      <c r="I55" t="s">
        <v>1079</v>
      </c>
      <c r="J55">
        <v>90</v>
      </c>
      <c r="K55">
        <v>554382.16</v>
      </c>
    </row>
    <row r="56" spans="1:11" x14ac:dyDescent="0.3">
      <c r="A56" t="s">
        <v>3710</v>
      </c>
      <c r="B56" t="s">
        <v>2239</v>
      </c>
      <c r="E56">
        <v>516082.23</v>
      </c>
      <c r="F56" t="str">
        <f t="shared" si="0"/>
        <v>0005550-64.2016.8.10.0000516082,23</v>
      </c>
      <c r="I56" t="s">
        <v>1079</v>
      </c>
      <c r="J56">
        <v>90</v>
      </c>
      <c r="K56">
        <v>516082.23</v>
      </c>
    </row>
    <row r="57" spans="1:11" x14ac:dyDescent="0.3">
      <c r="A57" s="13" t="s">
        <v>1160</v>
      </c>
      <c r="B57" t="s">
        <v>2309</v>
      </c>
      <c r="E57">
        <v>219696.68</v>
      </c>
      <c r="F57" t="str">
        <f t="shared" si="0"/>
        <v>00050681920168100000219696,68</v>
      </c>
      <c r="G57">
        <v>15487.32</v>
      </c>
      <c r="J57">
        <v>217</v>
      </c>
      <c r="K57">
        <v>219696.68</v>
      </c>
    </row>
    <row r="58" spans="1:11" x14ac:dyDescent="0.3">
      <c r="A58" t="s">
        <v>3711</v>
      </c>
      <c r="B58" t="s">
        <v>2310</v>
      </c>
      <c r="E58">
        <v>3684.83</v>
      </c>
      <c r="F58" t="str">
        <f t="shared" si="0"/>
        <v>0000026-18.2018.8.10.00003684,83</v>
      </c>
      <c r="I58">
        <v>260.02</v>
      </c>
      <c r="J58">
        <v>1</v>
      </c>
      <c r="K58">
        <v>3684.83</v>
      </c>
    </row>
    <row r="59" spans="1:11" x14ac:dyDescent="0.3">
      <c r="A59" t="s">
        <v>3712</v>
      </c>
      <c r="B59" t="s">
        <v>2311</v>
      </c>
      <c r="E59">
        <v>7115.5</v>
      </c>
      <c r="F59" t="str">
        <f t="shared" si="0"/>
        <v>0006182-27.2015.8.10.00007115,5</v>
      </c>
      <c r="I59" t="s">
        <v>1079</v>
      </c>
      <c r="J59">
        <v>1</v>
      </c>
      <c r="K59">
        <v>7115.5</v>
      </c>
    </row>
    <row r="60" spans="1:11" x14ac:dyDescent="0.3">
      <c r="A60" t="s">
        <v>3713</v>
      </c>
      <c r="B60" t="s">
        <v>150</v>
      </c>
      <c r="E60">
        <v>12337.21</v>
      </c>
      <c r="F60" t="str">
        <f t="shared" si="0"/>
        <v>0001339-09.2021.8.10.000012337,21</v>
      </c>
      <c r="J60">
        <v>1</v>
      </c>
      <c r="K60">
        <v>12337.21</v>
      </c>
    </row>
    <row r="61" spans="1:11" x14ac:dyDescent="0.3">
      <c r="A61" t="s">
        <v>3714</v>
      </c>
      <c r="B61" t="s">
        <v>2312</v>
      </c>
      <c r="E61">
        <v>616961.32999999996</v>
      </c>
      <c r="F61" t="str">
        <f t="shared" si="0"/>
        <v>0006231-34.2016.8.10.0000616961,33</v>
      </c>
      <c r="G61">
        <v>63351.14</v>
      </c>
      <c r="I61">
        <v>103787.96</v>
      </c>
      <c r="J61">
        <v>42</v>
      </c>
      <c r="K61">
        <v>616961.32999999996</v>
      </c>
    </row>
    <row r="62" spans="1:11" x14ac:dyDescent="0.3">
      <c r="A62" t="s">
        <v>3715</v>
      </c>
      <c r="B62" t="s">
        <v>2313</v>
      </c>
      <c r="E62">
        <v>414459.15</v>
      </c>
      <c r="F62" t="str">
        <f t="shared" si="0"/>
        <v>0006356-02.2016.8.10.0000414459,15</v>
      </c>
      <c r="G62">
        <v>54273.09</v>
      </c>
      <c r="I62">
        <v>10764.51</v>
      </c>
      <c r="J62">
        <v>90</v>
      </c>
      <c r="K62">
        <v>414459.15</v>
      </c>
    </row>
    <row r="63" spans="1:11" x14ac:dyDescent="0.3">
      <c r="A63" t="s">
        <v>3716</v>
      </c>
      <c r="B63" t="s">
        <v>2189</v>
      </c>
      <c r="E63">
        <v>186693.35</v>
      </c>
      <c r="F63" t="str">
        <f t="shared" si="0"/>
        <v>0006422-79.2016.8.10.0000186693,35</v>
      </c>
      <c r="G63">
        <v>16178.15</v>
      </c>
      <c r="J63">
        <v>96</v>
      </c>
      <c r="K63">
        <v>186693.35</v>
      </c>
    </row>
    <row r="64" spans="1:11" x14ac:dyDescent="0.3">
      <c r="A64" t="s">
        <v>3729</v>
      </c>
      <c r="B64" t="s">
        <v>2314</v>
      </c>
      <c r="E64">
        <v>135669.63</v>
      </c>
      <c r="F64" t="str">
        <f t="shared" si="0"/>
        <v>0006005-29.2016.8.10.0000135669,63</v>
      </c>
      <c r="G64">
        <v>12384.6</v>
      </c>
      <c r="J64">
        <v>114</v>
      </c>
      <c r="K64">
        <v>135669.63</v>
      </c>
    </row>
    <row r="65" spans="1:11" x14ac:dyDescent="0.3">
      <c r="A65" t="s">
        <v>3730</v>
      </c>
      <c r="B65" t="s">
        <v>2315</v>
      </c>
      <c r="E65">
        <v>15652.9</v>
      </c>
      <c r="F65" t="str">
        <f t="shared" si="0"/>
        <v>0005929-05.2016.8.10.000015652,9</v>
      </c>
      <c r="I65">
        <v>4757.3999999999996</v>
      </c>
      <c r="J65">
        <v>1</v>
      </c>
      <c r="K65">
        <v>15652.9</v>
      </c>
    </row>
    <row r="66" spans="1:11" x14ac:dyDescent="0.3">
      <c r="A66" t="s">
        <v>3730</v>
      </c>
      <c r="B66" t="s">
        <v>2316</v>
      </c>
      <c r="E66">
        <v>15652.9</v>
      </c>
      <c r="F66" t="str">
        <f t="shared" si="0"/>
        <v>0005929-05.2016.8.10.000015652,9</v>
      </c>
      <c r="I66">
        <v>4757.3999999999996</v>
      </c>
      <c r="J66">
        <v>1</v>
      </c>
      <c r="K66">
        <v>15652.9</v>
      </c>
    </row>
    <row r="67" spans="1:11" x14ac:dyDescent="0.3">
      <c r="A67" t="s">
        <v>3731</v>
      </c>
      <c r="B67" t="s">
        <v>2317</v>
      </c>
      <c r="E67">
        <v>30247.59</v>
      </c>
      <c r="F67" t="str">
        <f t="shared" ref="F67:F130" si="1">CONCATENATE(A67,E67)</f>
        <v>0005888-38.2016.8.10.000030247,59</v>
      </c>
      <c r="G67">
        <v>2661.13</v>
      </c>
      <c r="J67">
        <v>35</v>
      </c>
      <c r="K67">
        <v>30247.59</v>
      </c>
    </row>
    <row r="68" spans="1:11" x14ac:dyDescent="0.3">
      <c r="A68" t="s">
        <v>3732</v>
      </c>
      <c r="B68" t="s">
        <v>2318</v>
      </c>
      <c r="E68">
        <v>90315.79</v>
      </c>
      <c r="F68" t="str">
        <f t="shared" si="1"/>
        <v>0005992-30.2016.8.10.000090315,79</v>
      </c>
      <c r="G68">
        <v>7855.1</v>
      </c>
      <c r="J68">
        <v>217</v>
      </c>
      <c r="K68">
        <v>90315.79</v>
      </c>
    </row>
    <row r="69" spans="1:11" x14ac:dyDescent="0.3">
      <c r="A69" t="s">
        <v>3733</v>
      </c>
      <c r="B69" t="s">
        <v>2319</v>
      </c>
      <c r="E69">
        <v>52031.31</v>
      </c>
      <c r="F69" t="str">
        <f t="shared" si="1"/>
        <v>0010176-63.2015.8.10.000052031,31</v>
      </c>
      <c r="J69" t="s">
        <v>1079</v>
      </c>
      <c r="K69">
        <v>52031.31</v>
      </c>
    </row>
    <row r="70" spans="1:11" x14ac:dyDescent="0.3">
      <c r="A70" t="s">
        <v>3734</v>
      </c>
      <c r="B70" t="s">
        <v>2294</v>
      </c>
      <c r="E70">
        <v>282083.8</v>
      </c>
      <c r="F70" t="str">
        <f t="shared" si="1"/>
        <v>0006019-13.2016.8.10.0000282083,8</v>
      </c>
      <c r="G70">
        <v>10460.93</v>
      </c>
      <c r="I70" t="s">
        <v>1079</v>
      </c>
      <c r="J70">
        <v>92</v>
      </c>
      <c r="K70">
        <v>282083.8</v>
      </c>
    </row>
    <row r="71" spans="1:11" x14ac:dyDescent="0.3">
      <c r="A71" t="s">
        <v>3735</v>
      </c>
      <c r="B71" t="s">
        <v>2320</v>
      </c>
      <c r="E71">
        <v>102679.16</v>
      </c>
      <c r="F71" t="str">
        <f t="shared" si="1"/>
        <v>0006431-41.2016.8.10.0000102679,16</v>
      </c>
      <c r="G71">
        <v>11374.75</v>
      </c>
      <c r="I71">
        <v>64478.37</v>
      </c>
      <c r="J71">
        <v>28</v>
      </c>
      <c r="K71">
        <v>102679.16</v>
      </c>
    </row>
    <row r="72" spans="1:11" x14ac:dyDescent="0.3">
      <c r="A72" s="13" t="s">
        <v>1161</v>
      </c>
      <c r="B72" t="s">
        <v>2321</v>
      </c>
      <c r="C72" t="s">
        <v>1079</v>
      </c>
      <c r="E72">
        <v>241315.17</v>
      </c>
      <c r="F72" t="str">
        <f t="shared" si="1"/>
        <v>00009282920228100000241315,17</v>
      </c>
      <c r="J72" t="s">
        <v>1079</v>
      </c>
      <c r="K72">
        <v>241315.17</v>
      </c>
    </row>
    <row r="73" spans="1:11" x14ac:dyDescent="0.3">
      <c r="A73" s="13" t="s">
        <v>1162</v>
      </c>
      <c r="B73" t="s">
        <v>2322</v>
      </c>
      <c r="E73">
        <v>125521.09</v>
      </c>
      <c r="F73" t="str">
        <f t="shared" si="1"/>
        <v>00017626620218100000125521,09</v>
      </c>
      <c r="J73">
        <v>80</v>
      </c>
      <c r="K73">
        <v>125521.09</v>
      </c>
    </row>
    <row r="74" spans="1:11" x14ac:dyDescent="0.3">
      <c r="A74" s="13" t="s">
        <v>1163</v>
      </c>
      <c r="B74" t="s">
        <v>2323</v>
      </c>
      <c r="E74">
        <v>196251.14</v>
      </c>
      <c r="F74" t="str">
        <f t="shared" si="1"/>
        <v>00060319520148100000196251,14</v>
      </c>
      <c r="G74">
        <v>14097.91</v>
      </c>
      <c r="J74">
        <v>129</v>
      </c>
      <c r="K74">
        <v>196251.14</v>
      </c>
    </row>
    <row r="75" spans="1:11" x14ac:dyDescent="0.3">
      <c r="A75" s="13" t="s">
        <v>1164</v>
      </c>
      <c r="B75" t="s">
        <v>2324</v>
      </c>
      <c r="E75">
        <v>199174.39</v>
      </c>
      <c r="F75" t="str">
        <f t="shared" si="1"/>
        <v>00058526420148100000199174,39</v>
      </c>
      <c r="G75">
        <v>14308</v>
      </c>
      <c r="J75">
        <v>129</v>
      </c>
      <c r="K75">
        <v>199174.39</v>
      </c>
    </row>
    <row r="76" spans="1:11" x14ac:dyDescent="0.3">
      <c r="A76" s="13" t="s">
        <v>1165</v>
      </c>
      <c r="B76" t="s">
        <v>2325</v>
      </c>
      <c r="E76">
        <v>200924.48</v>
      </c>
      <c r="F76" t="str">
        <f t="shared" si="1"/>
        <v>00061210620148100000200924,48</v>
      </c>
      <c r="G76">
        <v>15492.8</v>
      </c>
      <c r="J76">
        <v>129</v>
      </c>
      <c r="K76">
        <v>200924.48</v>
      </c>
    </row>
    <row r="77" spans="1:11" x14ac:dyDescent="0.3">
      <c r="A77" s="13" t="s">
        <v>1166</v>
      </c>
      <c r="B77" t="s">
        <v>2326</v>
      </c>
      <c r="E77">
        <v>160080.60999999999</v>
      </c>
      <c r="F77" t="str">
        <f t="shared" si="1"/>
        <v>00060068220148100000160080,61</v>
      </c>
      <c r="I77" t="s">
        <v>1079</v>
      </c>
      <c r="J77">
        <v>129</v>
      </c>
      <c r="K77">
        <v>160080.60999999999</v>
      </c>
    </row>
    <row r="78" spans="1:11" x14ac:dyDescent="0.3">
      <c r="A78" s="13" t="s">
        <v>1167</v>
      </c>
      <c r="B78" t="s">
        <v>2327</v>
      </c>
      <c r="E78">
        <v>237099.33</v>
      </c>
      <c r="F78" t="str">
        <f t="shared" si="1"/>
        <v>00065238720148100000237099,33</v>
      </c>
      <c r="G78">
        <v>17131.82</v>
      </c>
      <c r="J78">
        <v>129</v>
      </c>
      <c r="K78">
        <v>237099.33</v>
      </c>
    </row>
    <row r="79" spans="1:11" x14ac:dyDescent="0.3">
      <c r="A79" s="13" t="s">
        <v>1168</v>
      </c>
      <c r="B79" t="s">
        <v>2328</v>
      </c>
      <c r="E79">
        <v>196538.13</v>
      </c>
      <c r="F79" t="str">
        <f t="shared" si="1"/>
        <v>00059071520148100000196538,13</v>
      </c>
      <c r="G79">
        <v>14115.09</v>
      </c>
      <c r="J79">
        <v>129</v>
      </c>
      <c r="K79">
        <v>196538.13</v>
      </c>
    </row>
    <row r="80" spans="1:11" x14ac:dyDescent="0.3">
      <c r="A80" s="13" t="s">
        <v>1169</v>
      </c>
      <c r="B80" t="s">
        <v>2329</v>
      </c>
      <c r="E80">
        <v>236941.15</v>
      </c>
      <c r="F80" t="str">
        <f t="shared" si="1"/>
        <v>00063826820148100000236941,15</v>
      </c>
      <c r="G80">
        <v>17015.73</v>
      </c>
      <c r="J80">
        <v>129</v>
      </c>
      <c r="K80">
        <v>236941.15</v>
      </c>
    </row>
    <row r="81" spans="1:11" x14ac:dyDescent="0.3">
      <c r="A81" s="13" t="s">
        <v>1170</v>
      </c>
      <c r="B81" t="s">
        <v>2330</v>
      </c>
      <c r="E81">
        <v>237099.33</v>
      </c>
      <c r="F81" t="str">
        <f t="shared" si="1"/>
        <v>00063791620148100000237099,33</v>
      </c>
      <c r="G81">
        <v>17131.82</v>
      </c>
      <c r="J81">
        <v>129</v>
      </c>
      <c r="K81">
        <v>237099.33</v>
      </c>
    </row>
    <row r="82" spans="1:11" x14ac:dyDescent="0.3">
      <c r="A82" s="13" t="s">
        <v>1171</v>
      </c>
      <c r="B82" t="s">
        <v>2331</v>
      </c>
      <c r="E82">
        <v>196251.14</v>
      </c>
      <c r="F82" t="str">
        <f t="shared" si="1"/>
        <v>00055668620148100000196251,14</v>
      </c>
      <c r="G82">
        <v>14097.91</v>
      </c>
      <c r="J82">
        <v>129</v>
      </c>
      <c r="K82">
        <v>196251.14</v>
      </c>
    </row>
    <row r="83" spans="1:11" x14ac:dyDescent="0.3">
      <c r="A83" s="13" t="s">
        <v>1172</v>
      </c>
      <c r="B83" t="s">
        <v>2332</v>
      </c>
      <c r="E83">
        <v>151007.01999999999</v>
      </c>
      <c r="F83" t="str">
        <f t="shared" si="1"/>
        <v>00066424820148100000151007,02</v>
      </c>
      <c r="I83" t="s">
        <v>1079</v>
      </c>
      <c r="J83">
        <v>129</v>
      </c>
      <c r="K83">
        <v>151007.01999999999</v>
      </c>
    </row>
    <row r="84" spans="1:11" x14ac:dyDescent="0.3">
      <c r="A84" s="13" t="s">
        <v>1173</v>
      </c>
      <c r="B84" t="s">
        <v>2333</v>
      </c>
      <c r="E84">
        <v>163373.37</v>
      </c>
      <c r="F84" t="str">
        <f t="shared" si="1"/>
        <v>00055304420148100000163373,37</v>
      </c>
      <c r="G84">
        <v>15235.3</v>
      </c>
      <c r="J84">
        <v>129</v>
      </c>
      <c r="K84">
        <v>163373.37</v>
      </c>
    </row>
    <row r="85" spans="1:11" x14ac:dyDescent="0.3">
      <c r="A85" s="13" t="s">
        <v>1174</v>
      </c>
      <c r="B85" t="s">
        <v>2332</v>
      </c>
      <c r="E85">
        <v>239902.61</v>
      </c>
      <c r="F85" t="str">
        <f t="shared" si="1"/>
        <v>00069179420148100000239902,61</v>
      </c>
      <c r="G85">
        <v>18391.599999999999</v>
      </c>
      <c r="J85">
        <v>129</v>
      </c>
      <c r="K85">
        <v>239902.61</v>
      </c>
    </row>
    <row r="86" spans="1:11" x14ac:dyDescent="0.3">
      <c r="A86" s="13" t="s">
        <v>1175</v>
      </c>
      <c r="B86" t="s">
        <v>2334</v>
      </c>
      <c r="E86">
        <v>212623.97</v>
      </c>
      <c r="F86" t="str">
        <f t="shared" si="1"/>
        <v>00066441820148100000212623,97</v>
      </c>
      <c r="G86">
        <v>15270.21</v>
      </c>
      <c r="J86">
        <v>129</v>
      </c>
      <c r="K86">
        <v>212623.97</v>
      </c>
    </row>
    <row r="87" spans="1:11" x14ac:dyDescent="0.3">
      <c r="A87" s="13" t="s">
        <v>1176</v>
      </c>
      <c r="B87" t="s">
        <v>2335</v>
      </c>
      <c r="E87">
        <v>237099.33</v>
      </c>
      <c r="F87" t="str">
        <f t="shared" si="1"/>
        <v>00069326320148100000237099,33</v>
      </c>
      <c r="G87">
        <v>17131.82</v>
      </c>
      <c r="J87">
        <v>129</v>
      </c>
      <c r="K87">
        <v>237099.33</v>
      </c>
    </row>
    <row r="88" spans="1:11" x14ac:dyDescent="0.3">
      <c r="A88" s="13" t="s">
        <v>1177</v>
      </c>
      <c r="B88" t="s">
        <v>2336</v>
      </c>
      <c r="E88">
        <v>196538.13</v>
      </c>
      <c r="F88" t="str">
        <f t="shared" si="1"/>
        <v>00055884720148100000196538,13</v>
      </c>
      <c r="G88">
        <v>14115.09</v>
      </c>
      <c r="J88">
        <v>129</v>
      </c>
      <c r="K88">
        <v>196538.13</v>
      </c>
    </row>
    <row r="89" spans="1:11" x14ac:dyDescent="0.3">
      <c r="A89" s="13" t="s">
        <v>1178</v>
      </c>
      <c r="B89" t="s">
        <v>2337</v>
      </c>
      <c r="E89">
        <v>166665.5</v>
      </c>
      <c r="F89" t="str">
        <f t="shared" si="1"/>
        <v>00069213420148100000166665,5</v>
      </c>
      <c r="G89">
        <v>12852.6</v>
      </c>
      <c r="J89">
        <v>129</v>
      </c>
      <c r="K89">
        <v>166665.5</v>
      </c>
    </row>
    <row r="90" spans="1:11" x14ac:dyDescent="0.3">
      <c r="A90" s="13" t="s">
        <v>1179</v>
      </c>
      <c r="B90" t="s">
        <v>2338</v>
      </c>
      <c r="E90">
        <v>199307.39</v>
      </c>
      <c r="F90" t="str">
        <f t="shared" si="1"/>
        <v>00055928420148100000199307,39</v>
      </c>
      <c r="G90">
        <v>14402.77</v>
      </c>
      <c r="J90">
        <v>129</v>
      </c>
      <c r="K90">
        <v>199307.39</v>
      </c>
    </row>
    <row r="91" spans="1:11" x14ac:dyDescent="0.3">
      <c r="A91" s="13" t="s">
        <v>1180</v>
      </c>
      <c r="B91" t="s">
        <v>2339</v>
      </c>
      <c r="E91">
        <v>163717.95000000001</v>
      </c>
      <c r="F91" t="str">
        <f t="shared" si="1"/>
        <v>00068875920148100000163717,95</v>
      </c>
      <c r="G91">
        <v>11759.69</v>
      </c>
      <c r="J91">
        <v>129</v>
      </c>
      <c r="K91">
        <v>163717.95000000001</v>
      </c>
    </row>
    <row r="92" spans="1:11" x14ac:dyDescent="0.3">
      <c r="A92" s="13" t="s">
        <v>1181</v>
      </c>
      <c r="B92" t="s">
        <v>2340</v>
      </c>
      <c r="E92">
        <v>202393.56</v>
      </c>
      <c r="F92" t="str">
        <f t="shared" si="1"/>
        <v>00070780720148100000202393,56</v>
      </c>
      <c r="G92">
        <v>14536.75</v>
      </c>
      <c r="J92">
        <v>129</v>
      </c>
      <c r="K92">
        <v>202393.56</v>
      </c>
    </row>
    <row r="93" spans="1:11" x14ac:dyDescent="0.3">
      <c r="A93" s="13" t="s">
        <v>1182</v>
      </c>
      <c r="B93" t="s">
        <v>2341</v>
      </c>
      <c r="E93">
        <v>236946.9</v>
      </c>
      <c r="F93" t="str">
        <f t="shared" si="1"/>
        <v>00060856120148100000236946,9</v>
      </c>
      <c r="G93">
        <v>17019.939999999999</v>
      </c>
      <c r="J93">
        <v>129</v>
      </c>
      <c r="K93">
        <v>236946.9</v>
      </c>
    </row>
    <row r="94" spans="1:11" x14ac:dyDescent="0.3">
      <c r="A94" s="13" t="s">
        <v>1183</v>
      </c>
      <c r="B94" t="s">
        <v>2342</v>
      </c>
      <c r="E94">
        <v>154454.25</v>
      </c>
      <c r="F94" t="str">
        <f t="shared" si="1"/>
        <v>00055876220148100000154454,25</v>
      </c>
      <c r="G94">
        <v>11094.49</v>
      </c>
      <c r="J94">
        <v>129</v>
      </c>
      <c r="K94">
        <v>154454.25</v>
      </c>
    </row>
    <row r="95" spans="1:11" x14ac:dyDescent="0.3">
      <c r="A95" s="13" t="s">
        <v>1184</v>
      </c>
      <c r="B95" t="s">
        <v>2343</v>
      </c>
      <c r="E95">
        <v>102192.01</v>
      </c>
      <c r="F95" t="str">
        <f t="shared" si="1"/>
        <v>00069257120148100000102192,01</v>
      </c>
      <c r="I95" t="s">
        <v>1079</v>
      </c>
      <c r="J95">
        <v>129</v>
      </c>
      <c r="K95">
        <v>102192.01</v>
      </c>
    </row>
    <row r="96" spans="1:11" x14ac:dyDescent="0.3">
      <c r="A96" s="13" t="s">
        <v>1184</v>
      </c>
      <c r="B96" t="s">
        <v>2344</v>
      </c>
      <c r="E96">
        <v>33991.21</v>
      </c>
      <c r="F96" t="str">
        <f t="shared" si="1"/>
        <v>0006925712014810000033991,21</v>
      </c>
      <c r="I96" t="s">
        <v>1079</v>
      </c>
      <c r="J96">
        <v>129</v>
      </c>
      <c r="K96">
        <v>33991.21</v>
      </c>
    </row>
    <row r="97" spans="1:11" x14ac:dyDescent="0.3">
      <c r="A97" s="13" t="s">
        <v>1184</v>
      </c>
      <c r="B97" t="s">
        <v>2345</v>
      </c>
      <c r="E97">
        <v>12580.65</v>
      </c>
      <c r="F97" t="str">
        <f t="shared" si="1"/>
        <v>0006925712014810000012580,65</v>
      </c>
      <c r="I97">
        <v>3512.82</v>
      </c>
      <c r="J97">
        <v>1</v>
      </c>
      <c r="K97">
        <v>12580.65</v>
      </c>
    </row>
    <row r="98" spans="1:11" x14ac:dyDescent="0.3">
      <c r="A98" s="13" t="s">
        <v>1185</v>
      </c>
      <c r="B98" t="s">
        <v>2346</v>
      </c>
      <c r="E98">
        <v>159772.79999999999</v>
      </c>
      <c r="F98" t="str">
        <f t="shared" si="1"/>
        <v>00057711820148100000159772,8</v>
      </c>
      <c r="G98">
        <v>11479.07</v>
      </c>
      <c r="J98">
        <v>129</v>
      </c>
      <c r="K98">
        <v>159772.79999999999</v>
      </c>
    </row>
    <row r="99" spans="1:11" x14ac:dyDescent="0.3">
      <c r="A99" s="13" t="s">
        <v>1186</v>
      </c>
      <c r="B99" t="s">
        <v>2347</v>
      </c>
      <c r="E99">
        <v>239658</v>
      </c>
      <c r="F99" t="str">
        <f t="shared" si="1"/>
        <v>00068287120148100000239658</v>
      </c>
      <c r="G99">
        <v>19009.939999999999</v>
      </c>
      <c r="J99">
        <v>129</v>
      </c>
      <c r="K99">
        <v>239658</v>
      </c>
    </row>
    <row r="100" spans="1:11" x14ac:dyDescent="0.3">
      <c r="A100" s="13" t="s">
        <v>1187</v>
      </c>
      <c r="B100" t="s">
        <v>2348</v>
      </c>
      <c r="E100">
        <v>19998.43</v>
      </c>
      <c r="F100" t="str">
        <f t="shared" si="1"/>
        <v>0005840502014810000019998,43</v>
      </c>
      <c r="I100" t="s">
        <v>1079</v>
      </c>
      <c r="J100">
        <v>129</v>
      </c>
      <c r="K100">
        <v>19998.43</v>
      </c>
    </row>
    <row r="101" spans="1:11" x14ac:dyDescent="0.3">
      <c r="A101" s="13" t="s">
        <v>1187</v>
      </c>
      <c r="B101" t="s">
        <v>2349</v>
      </c>
      <c r="E101">
        <v>19998.43</v>
      </c>
      <c r="F101" t="str">
        <f t="shared" si="1"/>
        <v>0005840502014810000019998,43</v>
      </c>
      <c r="I101" t="s">
        <v>1079</v>
      </c>
      <c r="J101">
        <v>129</v>
      </c>
      <c r="K101">
        <v>19998.43</v>
      </c>
    </row>
    <row r="102" spans="1:11" x14ac:dyDescent="0.3">
      <c r="A102" s="13" t="s">
        <v>1187</v>
      </c>
      <c r="B102" t="s">
        <v>2350</v>
      </c>
      <c r="E102">
        <v>19998.43</v>
      </c>
      <c r="F102" t="str">
        <f t="shared" si="1"/>
        <v>0005840502014810000019998,43</v>
      </c>
      <c r="I102" t="s">
        <v>1079</v>
      </c>
      <c r="J102">
        <v>129</v>
      </c>
      <c r="K102">
        <v>19998.43</v>
      </c>
    </row>
    <row r="103" spans="1:11" x14ac:dyDescent="0.3">
      <c r="A103" s="13" t="s">
        <v>1187</v>
      </c>
      <c r="B103" t="s">
        <v>2351</v>
      </c>
      <c r="E103">
        <v>19998.43</v>
      </c>
      <c r="F103" t="str">
        <f t="shared" si="1"/>
        <v>0005840502014810000019998,43</v>
      </c>
      <c r="I103" t="s">
        <v>1079</v>
      </c>
      <c r="J103">
        <v>129</v>
      </c>
      <c r="K103">
        <v>19998.43</v>
      </c>
    </row>
    <row r="104" spans="1:11" x14ac:dyDescent="0.3">
      <c r="A104" s="13" t="s">
        <v>1187</v>
      </c>
      <c r="B104" t="s">
        <v>2352</v>
      </c>
      <c r="E104">
        <v>19998.43</v>
      </c>
      <c r="F104" t="str">
        <f t="shared" si="1"/>
        <v>0005840502014810000019998,43</v>
      </c>
      <c r="I104" t="s">
        <v>1079</v>
      </c>
      <c r="J104">
        <v>129</v>
      </c>
      <c r="K104">
        <v>19998.43</v>
      </c>
    </row>
    <row r="105" spans="1:11" x14ac:dyDescent="0.3">
      <c r="A105" s="13" t="s">
        <v>1187</v>
      </c>
      <c r="B105" t="s">
        <v>2353</v>
      </c>
      <c r="E105">
        <v>19998.43</v>
      </c>
      <c r="F105" t="str">
        <f t="shared" si="1"/>
        <v>0005840502014810000019998,43</v>
      </c>
      <c r="I105" t="s">
        <v>1079</v>
      </c>
      <c r="J105">
        <v>129</v>
      </c>
      <c r="K105">
        <v>19998.43</v>
      </c>
    </row>
    <row r="106" spans="1:11" x14ac:dyDescent="0.3">
      <c r="A106" s="13" t="s">
        <v>1187</v>
      </c>
      <c r="B106" t="s">
        <v>2354</v>
      </c>
      <c r="E106">
        <v>19998.43</v>
      </c>
      <c r="F106" t="str">
        <f t="shared" si="1"/>
        <v>0005840502014810000019998,43</v>
      </c>
      <c r="I106" t="s">
        <v>1079</v>
      </c>
      <c r="J106">
        <v>129</v>
      </c>
      <c r="K106">
        <v>19998.43</v>
      </c>
    </row>
    <row r="107" spans="1:11" x14ac:dyDescent="0.3">
      <c r="A107" s="13" t="s">
        <v>1187</v>
      </c>
      <c r="B107" t="s">
        <v>2355</v>
      </c>
      <c r="E107">
        <v>19998.43</v>
      </c>
      <c r="F107" t="str">
        <f t="shared" si="1"/>
        <v>0005840502014810000019998,43</v>
      </c>
      <c r="I107" t="s">
        <v>1079</v>
      </c>
      <c r="J107">
        <v>129</v>
      </c>
      <c r="K107">
        <v>19998.43</v>
      </c>
    </row>
    <row r="108" spans="1:11" x14ac:dyDescent="0.3">
      <c r="A108" s="13" t="s">
        <v>1187</v>
      </c>
      <c r="B108" t="s">
        <v>2356</v>
      </c>
      <c r="E108">
        <v>19998.43</v>
      </c>
      <c r="F108" t="str">
        <f t="shared" si="1"/>
        <v>0005840502014810000019998,43</v>
      </c>
      <c r="I108" t="s">
        <v>1079</v>
      </c>
      <c r="J108">
        <v>129</v>
      </c>
      <c r="K108">
        <v>19998.43</v>
      </c>
    </row>
    <row r="109" spans="1:11" x14ac:dyDescent="0.3">
      <c r="A109" s="13" t="s">
        <v>1187</v>
      </c>
      <c r="B109" t="s">
        <v>2357</v>
      </c>
      <c r="E109">
        <v>19998.43</v>
      </c>
      <c r="F109" t="str">
        <f t="shared" si="1"/>
        <v>0005840502014810000019998,43</v>
      </c>
      <c r="I109" t="s">
        <v>1079</v>
      </c>
      <c r="J109">
        <v>129</v>
      </c>
      <c r="K109">
        <v>19998.43</v>
      </c>
    </row>
    <row r="110" spans="1:11" x14ac:dyDescent="0.3">
      <c r="A110" s="13" t="s">
        <v>1188</v>
      </c>
      <c r="B110" t="s">
        <v>2358</v>
      </c>
      <c r="E110">
        <v>196929.62</v>
      </c>
      <c r="F110" t="str">
        <f t="shared" si="1"/>
        <v>00064719120148100000196929,62</v>
      </c>
      <c r="G110">
        <v>14143.48</v>
      </c>
      <c r="J110">
        <v>129</v>
      </c>
      <c r="K110">
        <v>196929.62</v>
      </c>
    </row>
    <row r="111" spans="1:11" x14ac:dyDescent="0.3">
      <c r="A111" s="13" t="s">
        <v>1189</v>
      </c>
      <c r="B111" t="s">
        <v>2359</v>
      </c>
      <c r="E111">
        <v>237099.33</v>
      </c>
      <c r="F111" t="str">
        <f t="shared" si="1"/>
        <v>00063783120148100000237099,33</v>
      </c>
      <c r="G111">
        <v>17131.82</v>
      </c>
      <c r="J111">
        <v>129</v>
      </c>
      <c r="K111">
        <v>237099.33</v>
      </c>
    </row>
    <row r="112" spans="1:11" x14ac:dyDescent="0.3">
      <c r="A112" s="13" t="s">
        <v>1190</v>
      </c>
      <c r="B112" t="s">
        <v>2360</v>
      </c>
      <c r="E112">
        <v>208123.54</v>
      </c>
      <c r="F112" t="str">
        <f t="shared" si="1"/>
        <v>00061765420148100000208123,54</v>
      </c>
      <c r="G112">
        <v>14944.1</v>
      </c>
      <c r="J112">
        <v>129</v>
      </c>
      <c r="K112">
        <v>208123.54</v>
      </c>
    </row>
    <row r="113" spans="1:11" x14ac:dyDescent="0.3">
      <c r="A113" s="13" t="s">
        <v>1191</v>
      </c>
      <c r="B113" t="s">
        <v>2361</v>
      </c>
      <c r="E113">
        <v>201136.35</v>
      </c>
      <c r="F113" t="str">
        <f t="shared" si="1"/>
        <v>00064857520148100000201136,35</v>
      </c>
      <c r="G113">
        <v>14406.62</v>
      </c>
      <c r="J113">
        <v>129</v>
      </c>
      <c r="K113">
        <v>201136.35</v>
      </c>
    </row>
    <row r="114" spans="1:11" x14ac:dyDescent="0.3">
      <c r="A114" s="13" t="s">
        <v>1192</v>
      </c>
      <c r="B114" t="s">
        <v>2362</v>
      </c>
      <c r="E114">
        <v>196186.51</v>
      </c>
      <c r="F114" t="str">
        <f t="shared" si="1"/>
        <v>00057720320148100000196186,51</v>
      </c>
      <c r="G114">
        <v>14052.08</v>
      </c>
      <c r="J114">
        <v>129</v>
      </c>
      <c r="K114">
        <v>196186.51</v>
      </c>
    </row>
    <row r="115" spans="1:11" x14ac:dyDescent="0.3">
      <c r="A115" s="13" t="s">
        <v>1193</v>
      </c>
      <c r="B115" t="s">
        <v>2363</v>
      </c>
      <c r="E115">
        <v>236941.15</v>
      </c>
      <c r="F115" t="str">
        <f t="shared" si="1"/>
        <v>00063454120148100000236941,15</v>
      </c>
      <c r="G115">
        <v>17015.73</v>
      </c>
      <c r="J115">
        <v>129</v>
      </c>
      <c r="K115">
        <v>236941.15</v>
      </c>
    </row>
    <row r="116" spans="1:11" x14ac:dyDescent="0.3">
      <c r="A116" s="13" t="s">
        <v>1194</v>
      </c>
      <c r="B116" t="s">
        <v>2364</v>
      </c>
      <c r="E116">
        <v>196251.14</v>
      </c>
      <c r="F116" t="str">
        <f t="shared" si="1"/>
        <v>00061627020148100000196251,14</v>
      </c>
      <c r="G116">
        <v>14097.91</v>
      </c>
      <c r="J116">
        <v>129</v>
      </c>
      <c r="K116">
        <v>196251.14</v>
      </c>
    </row>
    <row r="117" spans="1:11" x14ac:dyDescent="0.3">
      <c r="A117" s="13" t="s">
        <v>1195</v>
      </c>
      <c r="B117" t="s">
        <v>2365</v>
      </c>
      <c r="E117">
        <v>199248.84</v>
      </c>
      <c r="F117" t="str">
        <f t="shared" si="1"/>
        <v>00063766120148100000199248,84</v>
      </c>
      <c r="G117">
        <v>14323.8</v>
      </c>
      <c r="J117">
        <v>129</v>
      </c>
      <c r="K117">
        <v>199248.84</v>
      </c>
    </row>
    <row r="118" spans="1:11" x14ac:dyDescent="0.3">
      <c r="A118" s="13" t="s">
        <v>1196</v>
      </c>
      <c r="B118" t="s">
        <v>2366</v>
      </c>
      <c r="E118">
        <v>288797.17</v>
      </c>
      <c r="F118" t="str">
        <f t="shared" si="1"/>
        <v>00057070820148100000288797,17</v>
      </c>
      <c r="G118">
        <v>20880.84</v>
      </c>
      <c r="J118">
        <v>129</v>
      </c>
      <c r="K118">
        <v>288797.17</v>
      </c>
    </row>
    <row r="119" spans="1:11" x14ac:dyDescent="0.3">
      <c r="A119" s="13" t="s">
        <v>1197</v>
      </c>
      <c r="B119" t="s">
        <v>2367</v>
      </c>
      <c r="E119">
        <v>196334.32</v>
      </c>
      <c r="F119" t="str">
        <f t="shared" si="1"/>
        <v>00063774620148100000196334,32</v>
      </c>
      <c r="G119">
        <v>14072.68</v>
      </c>
      <c r="J119">
        <v>129</v>
      </c>
      <c r="K119">
        <v>196334.32</v>
      </c>
    </row>
    <row r="120" spans="1:11" x14ac:dyDescent="0.3">
      <c r="A120" s="13" t="s">
        <v>1198</v>
      </c>
      <c r="B120" t="s">
        <v>2368</v>
      </c>
      <c r="E120">
        <v>236767.95</v>
      </c>
      <c r="F120" t="str">
        <f t="shared" si="1"/>
        <v>00061687720148100000236767,95</v>
      </c>
      <c r="G120">
        <v>17015.73</v>
      </c>
      <c r="J120">
        <v>129</v>
      </c>
      <c r="K120">
        <v>236767.95</v>
      </c>
    </row>
    <row r="121" spans="1:11" x14ac:dyDescent="0.3">
      <c r="A121" s="13" t="s">
        <v>1199</v>
      </c>
      <c r="B121" t="s">
        <v>2369</v>
      </c>
      <c r="E121">
        <v>160893.34</v>
      </c>
      <c r="F121" t="str">
        <f t="shared" si="1"/>
        <v>00058040820148100000160893,34</v>
      </c>
      <c r="G121">
        <v>11427.43</v>
      </c>
      <c r="J121">
        <v>129</v>
      </c>
      <c r="K121">
        <v>160893.34</v>
      </c>
    </row>
    <row r="122" spans="1:11" x14ac:dyDescent="0.3">
      <c r="A122" s="13" t="s">
        <v>1200</v>
      </c>
      <c r="B122" t="s">
        <v>2370</v>
      </c>
      <c r="E122">
        <v>160607.67999999999</v>
      </c>
      <c r="F122" t="str">
        <f t="shared" si="1"/>
        <v>00069075020148100000160607,68</v>
      </c>
      <c r="G122">
        <v>11614.02</v>
      </c>
      <c r="J122">
        <v>129</v>
      </c>
      <c r="K122">
        <v>160607.67999999999</v>
      </c>
    </row>
    <row r="123" spans="1:11" x14ac:dyDescent="0.3">
      <c r="A123" s="13" t="s">
        <v>1201</v>
      </c>
      <c r="B123" t="s">
        <v>2371</v>
      </c>
      <c r="E123">
        <v>102585.45</v>
      </c>
      <c r="F123" t="str">
        <f t="shared" si="1"/>
        <v>00068840720148100000102585,45</v>
      </c>
      <c r="G123">
        <v>7373.02</v>
      </c>
      <c r="J123">
        <v>129</v>
      </c>
      <c r="K123">
        <v>102585.45</v>
      </c>
    </row>
    <row r="124" spans="1:11" x14ac:dyDescent="0.3">
      <c r="A124" s="13" t="s">
        <v>1202</v>
      </c>
      <c r="B124" t="s">
        <v>2372</v>
      </c>
      <c r="E124">
        <v>180383.89</v>
      </c>
      <c r="F124" t="str">
        <f t="shared" si="1"/>
        <v>00055312920148100000180383,89</v>
      </c>
      <c r="G124">
        <v>12920.83</v>
      </c>
      <c r="J124">
        <v>129</v>
      </c>
      <c r="K124">
        <v>180383.89</v>
      </c>
    </row>
    <row r="125" spans="1:11" x14ac:dyDescent="0.3">
      <c r="A125" s="13" t="s">
        <v>1203</v>
      </c>
      <c r="B125" t="s">
        <v>2373</v>
      </c>
      <c r="E125">
        <v>282134.36</v>
      </c>
      <c r="F125" t="str">
        <f t="shared" si="1"/>
        <v>00055356620148100000282134,36</v>
      </c>
      <c r="G125">
        <v>26303.16</v>
      </c>
      <c r="J125">
        <v>129</v>
      </c>
      <c r="K125">
        <v>282134.36</v>
      </c>
    </row>
    <row r="126" spans="1:11" x14ac:dyDescent="0.3">
      <c r="A126" s="13" t="s">
        <v>1204</v>
      </c>
      <c r="B126" t="s">
        <v>2374</v>
      </c>
      <c r="E126">
        <v>98401.62</v>
      </c>
      <c r="F126" t="str">
        <f t="shared" si="1"/>
        <v>0006959462014810000098401,62</v>
      </c>
      <c r="G126">
        <v>7071.29</v>
      </c>
      <c r="J126">
        <v>129</v>
      </c>
      <c r="K126">
        <v>98401.62</v>
      </c>
    </row>
    <row r="127" spans="1:11" x14ac:dyDescent="0.3">
      <c r="A127" s="13" t="s">
        <v>1205</v>
      </c>
      <c r="B127" t="s">
        <v>2375</v>
      </c>
      <c r="E127">
        <v>144399.67999999999</v>
      </c>
      <c r="F127" t="str">
        <f t="shared" si="1"/>
        <v>00055348120148100000144399,68</v>
      </c>
      <c r="G127">
        <v>13482.6</v>
      </c>
      <c r="J127">
        <v>129</v>
      </c>
      <c r="K127">
        <v>144399.67999999999</v>
      </c>
    </row>
    <row r="128" spans="1:11" x14ac:dyDescent="0.3">
      <c r="A128" s="13" t="s">
        <v>1206</v>
      </c>
      <c r="B128" t="s">
        <v>2376</v>
      </c>
      <c r="E128">
        <v>237100.14</v>
      </c>
      <c r="F128" t="str">
        <f t="shared" si="1"/>
        <v>00069629820148100000237100,14</v>
      </c>
      <c r="G128">
        <v>17132.41</v>
      </c>
      <c r="J128">
        <v>129</v>
      </c>
      <c r="K128">
        <v>237100.14</v>
      </c>
    </row>
    <row r="129" spans="1:11" x14ac:dyDescent="0.3">
      <c r="A129" s="13" t="s">
        <v>1207</v>
      </c>
      <c r="B129" t="s">
        <v>2377</v>
      </c>
      <c r="E129">
        <v>273008.65000000002</v>
      </c>
      <c r="F129" t="str">
        <f t="shared" si="1"/>
        <v>00055339620148100000273008,65</v>
      </c>
      <c r="G129">
        <v>19604.689999999999</v>
      </c>
      <c r="J129">
        <v>129</v>
      </c>
      <c r="K129">
        <v>273008.65000000002</v>
      </c>
    </row>
    <row r="130" spans="1:11" x14ac:dyDescent="0.3">
      <c r="A130" s="13" t="s">
        <v>1208</v>
      </c>
      <c r="B130" t="s">
        <v>2378</v>
      </c>
      <c r="E130">
        <v>134297.41</v>
      </c>
      <c r="F130" t="str">
        <f t="shared" si="1"/>
        <v>00055321420148100000134297,41</v>
      </c>
      <c r="G130">
        <v>9647.9500000000007</v>
      </c>
      <c r="J130">
        <v>129</v>
      </c>
      <c r="K130">
        <v>134297.41</v>
      </c>
    </row>
    <row r="131" spans="1:11" x14ac:dyDescent="0.3">
      <c r="A131" s="13" t="s">
        <v>1209</v>
      </c>
      <c r="B131" t="s">
        <v>2379</v>
      </c>
      <c r="E131">
        <v>138646.9</v>
      </c>
      <c r="F131" t="str">
        <f t="shared" ref="F131:F194" si="2">CONCATENATE(A131,E131)</f>
        <v>00064727620148100000138646,9</v>
      </c>
      <c r="G131">
        <v>9959.85</v>
      </c>
      <c r="J131">
        <v>129</v>
      </c>
      <c r="K131">
        <v>138646.9</v>
      </c>
    </row>
    <row r="132" spans="1:11" x14ac:dyDescent="0.3">
      <c r="A132" s="13" t="s">
        <v>1210</v>
      </c>
      <c r="B132" t="s">
        <v>2380</v>
      </c>
      <c r="E132">
        <v>236322.99</v>
      </c>
      <c r="F132" t="str">
        <f t="shared" si="2"/>
        <v>00066066920158100000236322,99</v>
      </c>
      <c r="G132">
        <v>15166.68</v>
      </c>
      <c r="J132">
        <v>217</v>
      </c>
      <c r="K132">
        <v>236322.99</v>
      </c>
    </row>
    <row r="133" spans="1:11" x14ac:dyDescent="0.3">
      <c r="A133" s="13" t="s">
        <v>1211</v>
      </c>
      <c r="B133" t="s">
        <v>2381</v>
      </c>
      <c r="E133">
        <v>110737.36</v>
      </c>
      <c r="F133" t="str">
        <f t="shared" si="2"/>
        <v>00063121720158100000110737,36</v>
      </c>
      <c r="G133">
        <v>11839.75</v>
      </c>
      <c r="J133">
        <v>169</v>
      </c>
      <c r="K133">
        <v>110737.36</v>
      </c>
    </row>
    <row r="134" spans="1:11" x14ac:dyDescent="0.3">
      <c r="A134" s="13" t="s">
        <v>1211</v>
      </c>
      <c r="B134" t="s">
        <v>2382</v>
      </c>
      <c r="E134">
        <v>36460.81</v>
      </c>
      <c r="F134" t="str">
        <f t="shared" si="2"/>
        <v>0006312172015810000036460,81</v>
      </c>
      <c r="I134">
        <v>12589.04</v>
      </c>
      <c r="J134">
        <v>1</v>
      </c>
      <c r="K134">
        <v>36460.81</v>
      </c>
    </row>
    <row r="135" spans="1:11" x14ac:dyDescent="0.3">
      <c r="A135" s="13" t="s">
        <v>1212</v>
      </c>
      <c r="B135" t="s">
        <v>2383</v>
      </c>
      <c r="E135">
        <v>124791.17</v>
      </c>
      <c r="F135" t="str">
        <f t="shared" si="2"/>
        <v>00003030520168100000124791,17</v>
      </c>
      <c r="G135">
        <v>8326.67</v>
      </c>
      <c r="J135">
        <v>133</v>
      </c>
      <c r="K135">
        <v>124791.17</v>
      </c>
    </row>
    <row r="136" spans="1:11" x14ac:dyDescent="0.3">
      <c r="A136" s="13" t="s">
        <v>1213</v>
      </c>
      <c r="B136" t="s">
        <v>2384</v>
      </c>
      <c r="E136">
        <v>65499.26</v>
      </c>
      <c r="F136" t="str">
        <f t="shared" si="2"/>
        <v>0004716612016810000065499,26</v>
      </c>
      <c r="G136">
        <v>5174.1400000000003</v>
      </c>
      <c r="J136">
        <v>111</v>
      </c>
      <c r="K136">
        <v>65499.26</v>
      </c>
    </row>
    <row r="137" spans="1:11" x14ac:dyDescent="0.3">
      <c r="A137" s="13" t="s">
        <v>1214</v>
      </c>
      <c r="B137" t="s">
        <v>2385</v>
      </c>
      <c r="E137">
        <v>82234.929999999993</v>
      </c>
      <c r="F137" t="str">
        <f t="shared" si="2"/>
        <v>0005065642016810000082234,93</v>
      </c>
      <c r="G137">
        <v>7329.3</v>
      </c>
      <c r="J137">
        <v>106</v>
      </c>
      <c r="K137">
        <v>82234.929999999993</v>
      </c>
    </row>
    <row r="138" spans="1:11" x14ac:dyDescent="0.3">
      <c r="A138" s="13" t="s">
        <v>1215</v>
      </c>
      <c r="B138" t="s">
        <v>2386</v>
      </c>
      <c r="E138">
        <v>62840.81</v>
      </c>
      <c r="F138" t="str">
        <f t="shared" si="2"/>
        <v>0005037962016810000062840,81</v>
      </c>
      <c r="G138">
        <v>5604.88</v>
      </c>
      <c r="J138">
        <v>55</v>
      </c>
      <c r="K138">
        <v>62840.81</v>
      </c>
    </row>
    <row r="139" spans="1:11" x14ac:dyDescent="0.3">
      <c r="A139" s="13" t="s">
        <v>1216</v>
      </c>
      <c r="B139" t="s">
        <v>2387</v>
      </c>
      <c r="E139">
        <v>83787.95</v>
      </c>
      <c r="F139" t="str">
        <f t="shared" si="2"/>
        <v>0005748042016810000083787,95</v>
      </c>
      <c r="G139">
        <v>8784.6200000000008</v>
      </c>
      <c r="J139">
        <v>117</v>
      </c>
      <c r="K139">
        <v>83787.95</v>
      </c>
    </row>
    <row r="140" spans="1:11" x14ac:dyDescent="0.3">
      <c r="A140" s="13" t="s">
        <v>1217</v>
      </c>
      <c r="B140" t="s">
        <v>2388</v>
      </c>
      <c r="E140">
        <v>70021.509999999995</v>
      </c>
      <c r="F140" t="str">
        <f t="shared" si="2"/>
        <v>0005817362016810000070021,51</v>
      </c>
      <c r="I140">
        <v>25298.71</v>
      </c>
      <c r="J140">
        <v>1</v>
      </c>
      <c r="K140">
        <v>70021.509999999995</v>
      </c>
    </row>
    <row r="141" spans="1:11" x14ac:dyDescent="0.3">
      <c r="A141" s="13" t="s">
        <v>1218</v>
      </c>
      <c r="B141" t="s">
        <v>2389</v>
      </c>
      <c r="E141">
        <v>61394.09</v>
      </c>
      <c r="F141" t="str">
        <f t="shared" si="2"/>
        <v>0002850182016810000061394,09</v>
      </c>
      <c r="I141" t="s">
        <v>1079</v>
      </c>
      <c r="J141" t="s">
        <v>1079</v>
      </c>
      <c r="K141">
        <v>61394.09</v>
      </c>
    </row>
    <row r="142" spans="1:11" x14ac:dyDescent="0.3">
      <c r="A142" s="13" t="s">
        <v>1219</v>
      </c>
      <c r="B142" t="s">
        <v>2390</v>
      </c>
      <c r="E142">
        <v>236993.93</v>
      </c>
      <c r="F142" t="str">
        <f t="shared" si="2"/>
        <v>00061679220148100000236993,93</v>
      </c>
      <c r="G142">
        <v>17015.73</v>
      </c>
      <c r="J142">
        <v>129</v>
      </c>
      <c r="K142">
        <v>236993.93</v>
      </c>
    </row>
    <row r="143" spans="1:11" x14ac:dyDescent="0.3">
      <c r="A143" s="13" t="s">
        <v>1220</v>
      </c>
      <c r="B143" t="s">
        <v>2391</v>
      </c>
      <c r="E143">
        <v>244916.3</v>
      </c>
      <c r="F143" t="str">
        <f t="shared" si="2"/>
        <v>00065316420148100000244916,3</v>
      </c>
      <c r="G143">
        <v>22829.61</v>
      </c>
      <c r="J143">
        <v>129</v>
      </c>
      <c r="K143">
        <v>244916.3</v>
      </c>
    </row>
    <row r="144" spans="1:11" x14ac:dyDescent="0.3">
      <c r="A144" s="13" t="s">
        <v>1221</v>
      </c>
      <c r="B144" t="s">
        <v>2392</v>
      </c>
      <c r="E144">
        <v>28882.560000000001</v>
      </c>
      <c r="F144" t="str">
        <f t="shared" si="2"/>
        <v>0000935312016810000028882,56</v>
      </c>
      <c r="G144">
        <v>2703.33</v>
      </c>
      <c r="J144">
        <v>72</v>
      </c>
      <c r="K144">
        <v>28882.560000000001</v>
      </c>
    </row>
    <row r="145" spans="1:11" x14ac:dyDescent="0.3">
      <c r="A145" s="13" t="s">
        <v>1222</v>
      </c>
      <c r="B145" t="s">
        <v>2393</v>
      </c>
      <c r="E145">
        <v>114006.27</v>
      </c>
      <c r="F145" t="str">
        <f t="shared" si="2"/>
        <v>00062333820158100000114006,27</v>
      </c>
      <c r="I145" t="s">
        <v>1079</v>
      </c>
      <c r="J145">
        <v>106</v>
      </c>
      <c r="K145">
        <v>114006.27</v>
      </c>
    </row>
    <row r="146" spans="1:11" x14ac:dyDescent="0.3">
      <c r="A146" s="13" t="s">
        <v>1223</v>
      </c>
      <c r="B146" t="s">
        <v>2394</v>
      </c>
      <c r="E146">
        <v>392610.92</v>
      </c>
      <c r="F146" t="str">
        <f t="shared" si="2"/>
        <v>00063673120168100000392610,92</v>
      </c>
      <c r="I146" t="s">
        <v>1079</v>
      </c>
      <c r="J146">
        <v>98</v>
      </c>
      <c r="K146">
        <v>392610.92</v>
      </c>
    </row>
    <row r="147" spans="1:11" x14ac:dyDescent="0.3">
      <c r="A147" s="13" t="s">
        <v>1224</v>
      </c>
      <c r="B147" t="s">
        <v>2203</v>
      </c>
      <c r="E147">
        <v>133267.4</v>
      </c>
      <c r="F147" t="str">
        <f t="shared" si="2"/>
        <v>00041585520178100000133267,4</v>
      </c>
      <c r="J147">
        <v>219</v>
      </c>
      <c r="K147">
        <v>133267.4</v>
      </c>
    </row>
    <row r="148" spans="1:11" x14ac:dyDescent="0.3">
      <c r="A148" s="13" t="s">
        <v>1225</v>
      </c>
      <c r="B148" t="s">
        <v>2395</v>
      </c>
      <c r="E148">
        <v>32968.76</v>
      </c>
      <c r="F148" t="str">
        <f t="shared" si="2"/>
        <v>0000534562021810000032968,76</v>
      </c>
      <c r="G148">
        <v>3466.99</v>
      </c>
      <c r="J148">
        <v>123</v>
      </c>
      <c r="K148">
        <v>32968.76</v>
      </c>
    </row>
    <row r="149" spans="1:11" x14ac:dyDescent="0.3">
      <c r="A149" s="13" t="s">
        <v>1225</v>
      </c>
      <c r="B149" t="s">
        <v>150</v>
      </c>
      <c r="E149">
        <v>7413.44</v>
      </c>
      <c r="F149" t="str">
        <f t="shared" si="2"/>
        <v>000053456202181000007413,44</v>
      </c>
      <c r="J149">
        <v>1</v>
      </c>
      <c r="K149">
        <v>7413.44</v>
      </c>
    </row>
    <row r="150" spans="1:11" x14ac:dyDescent="0.3">
      <c r="A150" s="13" t="s">
        <v>1226</v>
      </c>
      <c r="B150" t="s">
        <v>2396</v>
      </c>
      <c r="E150">
        <v>124194.14</v>
      </c>
      <c r="F150" t="str">
        <f t="shared" si="2"/>
        <v>00061444920148100000124194,14</v>
      </c>
      <c r="G150">
        <v>8979.65</v>
      </c>
      <c r="J150">
        <v>129</v>
      </c>
      <c r="K150">
        <v>124194.14</v>
      </c>
    </row>
    <row r="151" spans="1:11" x14ac:dyDescent="0.3">
      <c r="A151" s="13" t="s">
        <v>1227</v>
      </c>
      <c r="B151" t="s">
        <v>2397</v>
      </c>
      <c r="E151">
        <v>56817.94</v>
      </c>
      <c r="F151" t="str">
        <f t="shared" si="2"/>
        <v>0003570192015810000056817,94</v>
      </c>
      <c r="G151">
        <v>4583.1099999999997</v>
      </c>
      <c r="J151">
        <v>31</v>
      </c>
      <c r="K151">
        <v>56817.94</v>
      </c>
    </row>
    <row r="152" spans="1:11" x14ac:dyDescent="0.3">
      <c r="A152" s="13" t="s">
        <v>1228</v>
      </c>
      <c r="B152" t="s">
        <v>2398</v>
      </c>
      <c r="E152">
        <v>86132.68</v>
      </c>
      <c r="F152" t="str">
        <f t="shared" si="2"/>
        <v>0002199152018810000086132,68</v>
      </c>
      <c r="G152">
        <v>7663.88</v>
      </c>
      <c r="J152">
        <v>54</v>
      </c>
      <c r="K152">
        <v>86132.68</v>
      </c>
    </row>
    <row r="153" spans="1:11" x14ac:dyDescent="0.3">
      <c r="A153" s="13" t="s">
        <v>1229</v>
      </c>
      <c r="B153" t="s">
        <v>2399</v>
      </c>
      <c r="E153">
        <v>110480.86</v>
      </c>
      <c r="F153" t="str">
        <f t="shared" si="2"/>
        <v>00007918120218100000110480,86</v>
      </c>
      <c r="G153">
        <v>9351.4599999999991</v>
      </c>
      <c r="J153">
        <v>122</v>
      </c>
      <c r="K153">
        <v>110480.86</v>
      </c>
    </row>
    <row r="154" spans="1:11" x14ac:dyDescent="0.3">
      <c r="A154" s="13" t="s">
        <v>1230</v>
      </c>
      <c r="B154" t="s">
        <v>2400</v>
      </c>
      <c r="E154">
        <v>128229.98</v>
      </c>
      <c r="F154" t="str">
        <f t="shared" si="2"/>
        <v>00004981420218100000128229,98</v>
      </c>
      <c r="I154" t="s">
        <v>1079</v>
      </c>
      <c r="J154" t="s">
        <v>1079</v>
      </c>
      <c r="K154">
        <v>128229.98</v>
      </c>
    </row>
    <row r="155" spans="1:11" x14ac:dyDescent="0.3">
      <c r="A155" s="13" t="s">
        <v>1231</v>
      </c>
      <c r="B155" t="s">
        <v>2401</v>
      </c>
      <c r="E155">
        <v>22719.29</v>
      </c>
      <c r="F155" t="str">
        <f t="shared" si="2"/>
        <v>0000593102022810000022719,29</v>
      </c>
      <c r="G155">
        <v>1910.41</v>
      </c>
      <c r="J155">
        <v>89</v>
      </c>
      <c r="K155">
        <v>22719.29</v>
      </c>
    </row>
    <row r="156" spans="1:11" x14ac:dyDescent="0.3">
      <c r="A156" s="13" t="s">
        <v>1232</v>
      </c>
      <c r="B156" t="s">
        <v>2402</v>
      </c>
      <c r="E156">
        <v>70216.45</v>
      </c>
      <c r="F156" t="str">
        <f t="shared" si="2"/>
        <v>0000781032022810000070216,45</v>
      </c>
      <c r="G156">
        <v>4458.82</v>
      </c>
      <c r="J156">
        <v>89</v>
      </c>
      <c r="K156">
        <v>70216.45</v>
      </c>
    </row>
    <row r="157" spans="1:11" x14ac:dyDescent="0.3">
      <c r="A157" s="13" t="s">
        <v>1232</v>
      </c>
      <c r="B157" t="s">
        <v>2403</v>
      </c>
      <c r="E157">
        <v>2615</v>
      </c>
      <c r="F157" t="str">
        <f t="shared" si="2"/>
        <v>000078103202281000002615</v>
      </c>
      <c r="I157">
        <v>47.48</v>
      </c>
      <c r="J157">
        <v>1</v>
      </c>
      <c r="K157">
        <v>2615</v>
      </c>
    </row>
    <row r="158" spans="1:11" x14ac:dyDescent="0.3">
      <c r="A158" s="13" t="s">
        <v>1233</v>
      </c>
      <c r="B158" t="s">
        <v>2404</v>
      </c>
      <c r="E158">
        <v>74524.41</v>
      </c>
      <c r="F158" t="str">
        <f t="shared" si="2"/>
        <v>0000848652022810000074524,41</v>
      </c>
      <c r="G158">
        <v>6208.66</v>
      </c>
      <c r="J158">
        <v>95</v>
      </c>
      <c r="K158">
        <v>74524.41</v>
      </c>
    </row>
    <row r="159" spans="1:11" x14ac:dyDescent="0.3">
      <c r="A159" s="13" t="s">
        <v>1234</v>
      </c>
      <c r="B159" t="s">
        <v>2405</v>
      </c>
      <c r="E159">
        <v>94883.32</v>
      </c>
      <c r="F159" t="str">
        <f t="shared" si="2"/>
        <v>0001173402022810000094883,32</v>
      </c>
      <c r="G159">
        <v>11588.11</v>
      </c>
      <c r="J159">
        <v>146</v>
      </c>
      <c r="K159">
        <v>94883.32</v>
      </c>
    </row>
    <row r="160" spans="1:11" x14ac:dyDescent="0.3">
      <c r="A160" s="13" t="s">
        <v>1235</v>
      </c>
      <c r="B160" t="s">
        <v>2406</v>
      </c>
      <c r="E160">
        <v>47456.6</v>
      </c>
      <c r="F160" t="str">
        <f t="shared" si="2"/>
        <v>0001017522022810000047456,6</v>
      </c>
      <c r="J160">
        <v>90</v>
      </c>
      <c r="K160">
        <v>47456.6</v>
      </c>
    </row>
    <row r="161" spans="1:11" x14ac:dyDescent="0.3">
      <c r="A161" s="13" t="s">
        <v>1236</v>
      </c>
      <c r="B161" t="s">
        <v>2407</v>
      </c>
      <c r="E161">
        <v>112694.51</v>
      </c>
      <c r="F161" t="str">
        <f t="shared" si="2"/>
        <v>00011647820228100000112694,51</v>
      </c>
      <c r="G161">
        <v>7160.65</v>
      </c>
      <c r="J161">
        <v>89</v>
      </c>
      <c r="K161">
        <v>112694.51</v>
      </c>
    </row>
    <row r="162" spans="1:11" x14ac:dyDescent="0.3">
      <c r="A162" s="13" t="s">
        <v>1237</v>
      </c>
      <c r="B162" t="s">
        <v>2408</v>
      </c>
      <c r="E162">
        <v>237665.81</v>
      </c>
      <c r="F162" t="str">
        <f t="shared" si="2"/>
        <v>00069447720148100000237665,81</v>
      </c>
      <c r="G162">
        <v>17169.21</v>
      </c>
      <c r="J162">
        <v>129</v>
      </c>
      <c r="K162">
        <v>237665.81</v>
      </c>
    </row>
    <row r="163" spans="1:11" x14ac:dyDescent="0.3">
      <c r="A163" s="13" t="s">
        <v>1238</v>
      </c>
      <c r="B163" t="s">
        <v>2409</v>
      </c>
      <c r="E163">
        <v>239418.87</v>
      </c>
      <c r="F163" t="str">
        <f t="shared" si="2"/>
        <v>00069490220148100000239418,87</v>
      </c>
      <c r="G163">
        <v>18463.650000000001</v>
      </c>
      <c r="J163">
        <v>129</v>
      </c>
      <c r="K163">
        <v>239418.87</v>
      </c>
    </row>
    <row r="164" spans="1:11" x14ac:dyDescent="0.3">
      <c r="A164" s="13" t="s">
        <v>1239</v>
      </c>
      <c r="B164" t="s">
        <v>2410</v>
      </c>
      <c r="E164">
        <v>146383.60999999999</v>
      </c>
      <c r="F164" t="str">
        <f t="shared" si="2"/>
        <v>00066052120148100000146383,61</v>
      </c>
      <c r="G164">
        <v>10580.27</v>
      </c>
      <c r="J164">
        <v>129</v>
      </c>
      <c r="K164">
        <v>146383.60999999999</v>
      </c>
    </row>
    <row r="165" spans="1:11" x14ac:dyDescent="0.3">
      <c r="A165" s="13" t="s">
        <v>1240</v>
      </c>
      <c r="B165" t="s">
        <v>2411</v>
      </c>
      <c r="E165">
        <v>157342.34</v>
      </c>
      <c r="F165" t="str">
        <f t="shared" si="2"/>
        <v>00065324920148100000157342,34</v>
      </c>
      <c r="G165">
        <v>14760.51</v>
      </c>
      <c r="J165">
        <v>129</v>
      </c>
      <c r="K165">
        <v>157342.34</v>
      </c>
    </row>
    <row r="166" spans="1:11" x14ac:dyDescent="0.3">
      <c r="A166" s="13" t="s">
        <v>1241</v>
      </c>
      <c r="B166" t="s">
        <v>2412</v>
      </c>
      <c r="E166">
        <v>237824.46</v>
      </c>
      <c r="F166" t="str">
        <f t="shared" si="2"/>
        <v>00067160520148100000237824,46</v>
      </c>
      <c r="G166">
        <v>17286.36</v>
      </c>
      <c r="J166">
        <v>129</v>
      </c>
      <c r="K166">
        <v>237824.46</v>
      </c>
    </row>
    <row r="167" spans="1:11" x14ac:dyDescent="0.3">
      <c r="A167" s="13" t="s">
        <v>1242</v>
      </c>
      <c r="B167" t="s">
        <v>2413</v>
      </c>
      <c r="E167">
        <v>237665.81</v>
      </c>
      <c r="F167" t="str">
        <f t="shared" si="2"/>
        <v>00062752420148100000237665,81</v>
      </c>
      <c r="G167">
        <v>17169.21</v>
      </c>
      <c r="J167">
        <v>129</v>
      </c>
      <c r="K167">
        <v>237665.81</v>
      </c>
    </row>
    <row r="168" spans="1:11" x14ac:dyDescent="0.3">
      <c r="A168" s="13" t="s">
        <v>1243</v>
      </c>
      <c r="B168" t="s">
        <v>2414</v>
      </c>
      <c r="E168">
        <v>237665.81</v>
      </c>
      <c r="F168" t="str">
        <f t="shared" si="2"/>
        <v>00062622520148100000237665,81</v>
      </c>
      <c r="G168">
        <v>17169.21</v>
      </c>
      <c r="J168">
        <v>129</v>
      </c>
      <c r="K168">
        <v>237665.81</v>
      </c>
    </row>
    <row r="169" spans="1:11" x14ac:dyDescent="0.3">
      <c r="A169" s="13" t="s">
        <v>1244</v>
      </c>
      <c r="B169" t="s">
        <v>2415</v>
      </c>
      <c r="E169">
        <v>237665.81</v>
      </c>
      <c r="F169" t="str">
        <f t="shared" si="2"/>
        <v>00065255720148100000237665,81</v>
      </c>
      <c r="G169">
        <v>17169.21</v>
      </c>
      <c r="J169">
        <v>129</v>
      </c>
      <c r="K169">
        <v>237665.81</v>
      </c>
    </row>
    <row r="170" spans="1:11" x14ac:dyDescent="0.3">
      <c r="A170" s="13" t="s">
        <v>1245</v>
      </c>
      <c r="B170" t="s">
        <v>2416</v>
      </c>
      <c r="E170">
        <v>180935.8</v>
      </c>
      <c r="F170" t="str">
        <f t="shared" si="2"/>
        <v>00065853020148100000180935,8</v>
      </c>
      <c r="G170">
        <v>13037.38</v>
      </c>
      <c r="J170">
        <v>129</v>
      </c>
      <c r="K170">
        <v>180935.8</v>
      </c>
    </row>
    <row r="171" spans="1:11" x14ac:dyDescent="0.3">
      <c r="A171" s="13" t="s">
        <v>1246</v>
      </c>
      <c r="B171" t="s">
        <v>2417</v>
      </c>
      <c r="E171">
        <v>95626.32</v>
      </c>
      <c r="F171" t="str">
        <f t="shared" si="2"/>
        <v>0006528122014810000095626,32</v>
      </c>
      <c r="G171">
        <v>6912.98</v>
      </c>
      <c r="J171">
        <v>129</v>
      </c>
      <c r="K171">
        <v>95626.32</v>
      </c>
    </row>
    <row r="172" spans="1:11" x14ac:dyDescent="0.3">
      <c r="A172" s="13" t="s">
        <v>1247</v>
      </c>
      <c r="B172" t="s">
        <v>2418</v>
      </c>
      <c r="E172">
        <v>237665.81</v>
      </c>
      <c r="F172" t="str">
        <f t="shared" si="2"/>
        <v>00065307920148100000237665,81</v>
      </c>
      <c r="G172">
        <v>17169.21</v>
      </c>
      <c r="J172">
        <v>129</v>
      </c>
      <c r="K172">
        <v>237665.81</v>
      </c>
    </row>
    <row r="173" spans="1:11" x14ac:dyDescent="0.3">
      <c r="A173" s="13" t="s">
        <v>1248</v>
      </c>
      <c r="B173" t="s">
        <v>2419</v>
      </c>
      <c r="E173">
        <v>133081.74</v>
      </c>
      <c r="F173" t="str">
        <f t="shared" si="2"/>
        <v>00058344320148100000133081,74</v>
      </c>
      <c r="G173">
        <v>10266.77</v>
      </c>
      <c r="J173">
        <v>129</v>
      </c>
      <c r="K173">
        <v>133081.74</v>
      </c>
    </row>
    <row r="174" spans="1:11" x14ac:dyDescent="0.3">
      <c r="A174" s="13" t="s">
        <v>1249</v>
      </c>
      <c r="B174" t="s">
        <v>2420</v>
      </c>
      <c r="E174">
        <v>237665.81</v>
      </c>
      <c r="F174" t="str">
        <f t="shared" si="2"/>
        <v>00059972320148100000237665,81</v>
      </c>
      <c r="G174">
        <v>17169.21</v>
      </c>
      <c r="J174">
        <v>129</v>
      </c>
      <c r="K174">
        <v>237665.81</v>
      </c>
    </row>
    <row r="175" spans="1:11" x14ac:dyDescent="0.3">
      <c r="A175" s="13" t="s">
        <v>1250</v>
      </c>
      <c r="B175" t="s">
        <v>2421</v>
      </c>
      <c r="E175">
        <v>150058.26999999999</v>
      </c>
      <c r="F175" t="str">
        <f t="shared" si="2"/>
        <v>00062077420148100000150058,27</v>
      </c>
      <c r="G175">
        <v>10909.95</v>
      </c>
      <c r="J175">
        <v>129</v>
      </c>
      <c r="K175">
        <v>150058.26999999999</v>
      </c>
    </row>
    <row r="176" spans="1:11" x14ac:dyDescent="0.3">
      <c r="A176" s="13" t="s">
        <v>1251</v>
      </c>
      <c r="B176" t="s">
        <v>2422</v>
      </c>
      <c r="E176">
        <v>187091.14</v>
      </c>
      <c r="F176" t="str">
        <f t="shared" si="2"/>
        <v>00060431220148100000187091,14</v>
      </c>
      <c r="G176">
        <v>13480.87</v>
      </c>
      <c r="J176">
        <v>129</v>
      </c>
      <c r="K176">
        <v>187091.14</v>
      </c>
    </row>
    <row r="177" spans="1:11" x14ac:dyDescent="0.3">
      <c r="A177" s="13" t="s">
        <v>1252</v>
      </c>
      <c r="B177" t="s">
        <v>2423</v>
      </c>
      <c r="E177">
        <v>282997.06</v>
      </c>
      <c r="F177" t="str">
        <f t="shared" si="2"/>
        <v>00060760220148100000282997,06</v>
      </c>
      <c r="G177">
        <v>26540.42</v>
      </c>
      <c r="J177">
        <v>129</v>
      </c>
      <c r="K177">
        <v>282997.06</v>
      </c>
    </row>
    <row r="178" spans="1:11" x14ac:dyDescent="0.3">
      <c r="A178" s="13" t="s">
        <v>1253</v>
      </c>
      <c r="B178" t="s">
        <v>2424</v>
      </c>
      <c r="E178">
        <v>273885.93</v>
      </c>
      <c r="F178" t="str">
        <f t="shared" si="2"/>
        <v>00059808420148100000273885,93</v>
      </c>
      <c r="G178">
        <v>19784.599999999999</v>
      </c>
      <c r="J178">
        <v>129</v>
      </c>
      <c r="K178">
        <v>273885.93</v>
      </c>
    </row>
    <row r="179" spans="1:11" x14ac:dyDescent="0.3">
      <c r="A179" s="13" t="s">
        <v>1254</v>
      </c>
      <c r="B179" t="s">
        <v>2425</v>
      </c>
      <c r="E179">
        <v>277278.24</v>
      </c>
      <c r="F179" t="str">
        <f t="shared" si="2"/>
        <v>00059262120148100000277278,24</v>
      </c>
      <c r="G179">
        <v>22317.72</v>
      </c>
      <c r="J179">
        <v>129</v>
      </c>
      <c r="K179">
        <v>277278.24</v>
      </c>
    </row>
    <row r="180" spans="1:11" x14ac:dyDescent="0.3">
      <c r="A180" s="13" t="s">
        <v>1255</v>
      </c>
      <c r="B180" t="s">
        <v>2426</v>
      </c>
      <c r="E180">
        <v>184544.72</v>
      </c>
      <c r="F180" t="str">
        <f t="shared" si="2"/>
        <v>00059816920148100000184544,72</v>
      </c>
      <c r="G180">
        <v>13415.7</v>
      </c>
      <c r="J180">
        <v>129</v>
      </c>
      <c r="K180">
        <v>184544.72</v>
      </c>
    </row>
    <row r="181" spans="1:11" x14ac:dyDescent="0.3">
      <c r="A181" s="13" t="s">
        <v>1256</v>
      </c>
      <c r="B181" t="s">
        <v>2427</v>
      </c>
      <c r="E181">
        <v>136934.38</v>
      </c>
      <c r="F181" t="str">
        <f t="shared" si="2"/>
        <v>00061661020148100000136934,38</v>
      </c>
      <c r="G181">
        <v>9895.43</v>
      </c>
      <c r="J181">
        <v>129</v>
      </c>
      <c r="K181">
        <v>136934.38</v>
      </c>
    </row>
    <row r="182" spans="1:11" x14ac:dyDescent="0.3">
      <c r="A182" s="13" t="s">
        <v>1257</v>
      </c>
      <c r="B182" t="s">
        <v>2428</v>
      </c>
      <c r="E182">
        <v>136056.06</v>
      </c>
      <c r="F182" t="str">
        <f t="shared" si="2"/>
        <v>00058612620148100000136056,06</v>
      </c>
      <c r="G182">
        <v>9831.9699999999993</v>
      </c>
      <c r="J182">
        <v>129</v>
      </c>
      <c r="K182">
        <v>136056.06</v>
      </c>
    </row>
    <row r="183" spans="1:11" x14ac:dyDescent="0.3">
      <c r="A183" s="13" t="s">
        <v>1258</v>
      </c>
      <c r="B183" t="s">
        <v>2429</v>
      </c>
      <c r="E183">
        <v>158336.01999999999</v>
      </c>
      <c r="F183" t="str">
        <f t="shared" si="2"/>
        <v>00061635520148100000158336,02</v>
      </c>
      <c r="G183">
        <v>14620.38</v>
      </c>
      <c r="J183">
        <v>129</v>
      </c>
      <c r="K183">
        <v>158336.01999999999</v>
      </c>
    </row>
    <row r="184" spans="1:11" x14ac:dyDescent="0.3">
      <c r="A184" s="13" t="s">
        <v>1259</v>
      </c>
      <c r="B184" t="s">
        <v>2430</v>
      </c>
      <c r="E184">
        <v>139942.79</v>
      </c>
      <c r="F184" t="str">
        <f t="shared" si="2"/>
        <v>00058023820148100000139942,79</v>
      </c>
      <c r="G184">
        <v>10857.12</v>
      </c>
      <c r="J184">
        <v>129</v>
      </c>
      <c r="K184">
        <v>139942.79</v>
      </c>
    </row>
    <row r="185" spans="1:11" x14ac:dyDescent="0.3">
      <c r="A185" s="13" t="s">
        <v>1260</v>
      </c>
      <c r="B185" t="s">
        <v>2431</v>
      </c>
      <c r="E185">
        <v>137223.74</v>
      </c>
      <c r="F185" t="str">
        <f t="shared" si="2"/>
        <v>00062232820148100000137223,74</v>
      </c>
      <c r="G185">
        <v>9916.16</v>
      </c>
      <c r="J185">
        <v>129</v>
      </c>
      <c r="K185">
        <v>137223.74</v>
      </c>
    </row>
    <row r="186" spans="1:11" x14ac:dyDescent="0.3">
      <c r="A186" s="13" t="s">
        <v>1261</v>
      </c>
      <c r="B186" t="s">
        <v>2432</v>
      </c>
      <c r="E186">
        <v>273850.11</v>
      </c>
      <c r="F186" t="str">
        <f t="shared" si="2"/>
        <v>00061168120148100000273850,11</v>
      </c>
      <c r="G186">
        <v>19786.43</v>
      </c>
      <c r="J186">
        <v>129</v>
      </c>
      <c r="K186">
        <v>273850.11</v>
      </c>
    </row>
    <row r="187" spans="1:11" x14ac:dyDescent="0.3">
      <c r="A187" s="13" t="s">
        <v>1262</v>
      </c>
      <c r="B187" t="s">
        <v>2433</v>
      </c>
      <c r="E187">
        <v>134804.93</v>
      </c>
      <c r="F187" t="str">
        <f t="shared" si="2"/>
        <v>00057998320148100000134804,93</v>
      </c>
      <c r="G187">
        <v>9741.81</v>
      </c>
      <c r="J187">
        <v>129</v>
      </c>
      <c r="K187">
        <v>134804.93</v>
      </c>
    </row>
    <row r="188" spans="1:11" x14ac:dyDescent="0.3">
      <c r="A188" s="13" t="s">
        <v>1263</v>
      </c>
      <c r="B188" t="s">
        <v>2434</v>
      </c>
      <c r="E188">
        <v>145425.04999999999</v>
      </c>
      <c r="F188" t="str">
        <f t="shared" si="2"/>
        <v>00061038220148100000145425,05</v>
      </c>
      <c r="G188">
        <v>10511.04</v>
      </c>
      <c r="J188">
        <v>127</v>
      </c>
      <c r="K188">
        <v>145425.04999999999</v>
      </c>
    </row>
    <row r="189" spans="1:11" x14ac:dyDescent="0.3">
      <c r="A189" s="13" t="s">
        <v>1264</v>
      </c>
      <c r="B189" t="s">
        <v>2435</v>
      </c>
      <c r="E189">
        <v>240731.37</v>
      </c>
      <c r="F189" t="str">
        <f t="shared" si="2"/>
        <v>00056655620148100000240731,37</v>
      </c>
      <c r="G189">
        <v>19432.78</v>
      </c>
      <c r="J189">
        <v>129</v>
      </c>
      <c r="K189">
        <v>240731.37</v>
      </c>
    </row>
    <row r="190" spans="1:11" x14ac:dyDescent="0.3">
      <c r="A190" s="13" t="s">
        <v>1265</v>
      </c>
      <c r="B190" t="s">
        <v>2220</v>
      </c>
      <c r="E190">
        <v>154382.06</v>
      </c>
      <c r="F190" t="str">
        <f t="shared" si="2"/>
        <v>00061132920148100000154382,06</v>
      </c>
      <c r="G190">
        <v>12465.47</v>
      </c>
      <c r="J190">
        <v>129</v>
      </c>
      <c r="K190">
        <v>154382.06</v>
      </c>
    </row>
    <row r="191" spans="1:11" x14ac:dyDescent="0.3">
      <c r="A191" s="13" t="s">
        <v>1266</v>
      </c>
      <c r="B191" t="s">
        <v>2332</v>
      </c>
      <c r="E191">
        <v>181070.25</v>
      </c>
      <c r="F191" t="str">
        <f t="shared" si="2"/>
        <v>00060986020148100000181070,25</v>
      </c>
      <c r="I191" t="s">
        <v>1079</v>
      </c>
      <c r="J191">
        <v>129</v>
      </c>
      <c r="K191">
        <v>181070.25</v>
      </c>
    </row>
    <row r="192" spans="1:11" x14ac:dyDescent="0.3">
      <c r="A192" s="13" t="s">
        <v>1267</v>
      </c>
      <c r="B192" t="s">
        <v>2436</v>
      </c>
      <c r="E192">
        <v>144445.17000000001</v>
      </c>
      <c r="F192" t="str">
        <f t="shared" si="2"/>
        <v>00060969020148100000144445,17</v>
      </c>
      <c r="G192">
        <v>10458.84</v>
      </c>
      <c r="J192">
        <v>129</v>
      </c>
      <c r="K192">
        <v>144445.17000000001</v>
      </c>
    </row>
    <row r="193" spans="1:11" x14ac:dyDescent="0.3">
      <c r="A193" s="13" t="s">
        <v>1268</v>
      </c>
      <c r="B193" t="s">
        <v>2437</v>
      </c>
      <c r="E193">
        <v>187913.99</v>
      </c>
      <c r="F193" t="str">
        <f t="shared" si="2"/>
        <v>00058327320148100000187913,99</v>
      </c>
      <c r="G193">
        <v>14493.31</v>
      </c>
      <c r="J193">
        <v>129</v>
      </c>
      <c r="K193">
        <v>187913.99</v>
      </c>
    </row>
    <row r="194" spans="1:11" x14ac:dyDescent="0.3">
      <c r="A194" s="13" t="s">
        <v>1269</v>
      </c>
      <c r="B194" t="s">
        <v>2438</v>
      </c>
      <c r="E194">
        <v>237671.56</v>
      </c>
      <c r="F194" t="str">
        <f t="shared" si="2"/>
        <v>00056741820148100000237671,56</v>
      </c>
      <c r="G194">
        <v>17173.47</v>
      </c>
      <c r="J194">
        <v>129</v>
      </c>
      <c r="K194">
        <v>237671.56</v>
      </c>
    </row>
    <row r="195" spans="1:11" x14ac:dyDescent="0.3">
      <c r="A195" s="13" t="s">
        <v>1270</v>
      </c>
      <c r="B195" t="s">
        <v>2439</v>
      </c>
      <c r="E195">
        <v>157342.34</v>
      </c>
      <c r="F195" t="str">
        <f t="shared" ref="F195:F258" si="3">CONCATENATE(A195,E195)</f>
        <v>00060942320148100000157342,34</v>
      </c>
      <c r="G195">
        <v>14760.51</v>
      </c>
      <c r="J195">
        <v>129</v>
      </c>
      <c r="K195">
        <v>157342.34</v>
      </c>
    </row>
    <row r="196" spans="1:11" x14ac:dyDescent="0.3">
      <c r="A196" s="13" t="s">
        <v>1271</v>
      </c>
      <c r="B196" t="s">
        <v>2440</v>
      </c>
      <c r="E196">
        <v>218379.25</v>
      </c>
      <c r="F196" t="str">
        <f t="shared" si="3"/>
        <v>00060041520148100000218379,25</v>
      </c>
      <c r="G196">
        <v>15239.83</v>
      </c>
      <c r="J196">
        <v>129</v>
      </c>
      <c r="K196">
        <v>218379.25</v>
      </c>
    </row>
    <row r="197" spans="1:11" x14ac:dyDescent="0.3">
      <c r="A197" s="13" t="s">
        <v>1272</v>
      </c>
      <c r="B197" t="s">
        <v>2441</v>
      </c>
      <c r="E197">
        <v>100792.46</v>
      </c>
      <c r="F197" t="str">
        <f t="shared" si="3"/>
        <v>00056664120148100000100792,46</v>
      </c>
      <c r="G197">
        <v>7266.17</v>
      </c>
      <c r="J197">
        <v>119</v>
      </c>
      <c r="K197">
        <v>100792.46</v>
      </c>
    </row>
    <row r="198" spans="1:11" x14ac:dyDescent="0.3">
      <c r="A198" s="13" t="s">
        <v>1273</v>
      </c>
      <c r="B198" t="s">
        <v>2442</v>
      </c>
      <c r="E198">
        <v>144371.85999999999</v>
      </c>
      <c r="F198" t="str">
        <f t="shared" si="3"/>
        <v>00060033020148100000144371,86</v>
      </c>
      <c r="G198">
        <v>10434.98</v>
      </c>
      <c r="J198">
        <v>129</v>
      </c>
      <c r="K198">
        <v>144371.85999999999</v>
      </c>
    </row>
    <row r="199" spans="1:11" x14ac:dyDescent="0.3">
      <c r="A199" s="13" t="s">
        <v>1274</v>
      </c>
      <c r="B199" t="s">
        <v>2443</v>
      </c>
      <c r="E199">
        <v>237665.81</v>
      </c>
      <c r="F199" t="str">
        <f t="shared" si="3"/>
        <v>00055478020148100000237665,81</v>
      </c>
      <c r="G199">
        <v>17169.21</v>
      </c>
      <c r="J199">
        <v>129</v>
      </c>
      <c r="K199">
        <v>237665.81</v>
      </c>
    </row>
    <row r="200" spans="1:11" x14ac:dyDescent="0.3">
      <c r="A200" s="13" t="s">
        <v>1275</v>
      </c>
      <c r="B200" t="s">
        <v>2444</v>
      </c>
      <c r="E200">
        <v>181274.39</v>
      </c>
      <c r="F200" t="str">
        <f t="shared" si="3"/>
        <v>00058266620148100000181274,39</v>
      </c>
      <c r="G200">
        <v>13097.3</v>
      </c>
      <c r="J200">
        <v>129</v>
      </c>
      <c r="K200">
        <v>181274.39</v>
      </c>
    </row>
    <row r="201" spans="1:11" x14ac:dyDescent="0.3">
      <c r="A201" s="13" t="s">
        <v>1276</v>
      </c>
      <c r="B201" t="s">
        <v>2445</v>
      </c>
      <c r="E201">
        <v>237665.81</v>
      </c>
      <c r="F201" t="str">
        <f t="shared" si="3"/>
        <v>00055469520148100000237665,81</v>
      </c>
      <c r="G201">
        <v>17169.21</v>
      </c>
      <c r="J201">
        <v>129</v>
      </c>
      <c r="K201">
        <v>237665.81</v>
      </c>
    </row>
    <row r="202" spans="1:11" x14ac:dyDescent="0.3">
      <c r="A202" s="13" t="s">
        <v>1277</v>
      </c>
      <c r="B202" t="s">
        <v>2446</v>
      </c>
      <c r="E202">
        <v>103837.3</v>
      </c>
      <c r="F202" t="str">
        <f t="shared" si="3"/>
        <v>00055451320148100000103837,3</v>
      </c>
      <c r="G202">
        <v>8290.2000000000007</v>
      </c>
      <c r="J202">
        <v>129</v>
      </c>
      <c r="K202">
        <v>103837.3</v>
      </c>
    </row>
    <row r="203" spans="1:11" x14ac:dyDescent="0.3">
      <c r="A203" s="13" t="s">
        <v>1278</v>
      </c>
      <c r="B203" t="s">
        <v>2447</v>
      </c>
      <c r="E203">
        <v>136610.28</v>
      </c>
      <c r="F203" t="str">
        <f t="shared" si="3"/>
        <v>00057755520148100000136610,28</v>
      </c>
      <c r="G203">
        <v>9872.1200000000008</v>
      </c>
      <c r="J203">
        <v>129</v>
      </c>
      <c r="K203">
        <v>136610.28</v>
      </c>
    </row>
    <row r="204" spans="1:11" x14ac:dyDescent="0.3">
      <c r="A204" s="13" t="s">
        <v>1279</v>
      </c>
      <c r="B204" t="s">
        <v>2448</v>
      </c>
      <c r="E204">
        <v>237665.81</v>
      </c>
      <c r="F204" t="str">
        <f t="shared" si="3"/>
        <v>00055434320148100000237665,81</v>
      </c>
      <c r="G204">
        <v>17169.21</v>
      </c>
      <c r="J204">
        <v>129</v>
      </c>
      <c r="K204">
        <v>237665.81</v>
      </c>
    </row>
    <row r="205" spans="1:11" x14ac:dyDescent="0.3">
      <c r="A205" s="13" t="s">
        <v>1280</v>
      </c>
      <c r="B205" t="s">
        <v>2449</v>
      </c>
      <c r="E205">
        <v>240063.5</v>
      </c>
      <c r="F205" t="str">
        <f t="shared" si="3"/>
        <v>00055425820148100000240063,5</v>
      </c>
      <c r="G205">
        <v>18939.63</v>
      </c>
      <c r="J205">
        <v>129</v>
      </c>
      <c r="K205">
        <v>240063.5</v>
      </c>
    </row>
    <row r="206" spans="1:11" x14ac:dyDescent="0.3">
      <c r="A206" s="13" t="s">
        <v>1281</v>
      </c>
      <c r="B206" t="s">
        <v>2450</v>
      </c>
      <c r="E206">
        <v>128569.55</v>
      </c>
      <c r="F206" t="str">
        <f t="shared" si="3"/>
        <v>00060356920138100000128569,55</v>
      </c>
      <c r="I206" t="s">
        <v>1079</v>
      </c>
      <c r="J206" t="s">
        <v>1079</v>
      </c>
      <c r="K206">
        <v>128569.55</v>
      </c>
    </row>
    <row r="207" spans="1:11" x14ac:dyDescent="0.3">
      <c r="A207" s="13" t="s">
        <v>1282</v>
      </c>
      <c r="B207" t="s">
        <v>2451</v>
      </c>
      <c r="E207">
        <v>132675.26999999999</v>
      </c>
      <c r="F207" t="str">
        <f t="shared" si="3"/>
        <v>00062980420138100000132675,27</v>
      </c>
      <c r="I207" t="s">
        <v>1079</v>
      </c>
      <c r="J207" t="s">
        <v>1079</v>
      </c>
      <c r="K207">
        <v>132675.26999999999</v>
      </c>
    </row>
    <row r="208" spans="1:11" x14ac:dyDescent="0.3">
      <c r="A208" s="13" t="s">
        <v>1283</v>
      </c>
      <c r="B208" t="s">
        <v>2452</v>
      </c>
      <c r="E208">
        <v>139243.57999999999</v>
      </c>
      <c r="F208" t="str">
        <f t="shared" si="3"/>
        <v>00066078820148100000139243,58</v>
      </c>
      <c r="G208">
        <v>10803.05</v>
      </c>
      <c r="J208">
        <v>129</v>
      </c>
      <c r="K208">
        <v>139243.57999999999</v>
      </c>
    </row>
    <row r="209" spans="1:11" x14ac:dyDescent="0.3">
      <c r="A209" s="13" t="s">
        <v>1284</v>
      </c>
      <c r="B209" t="s">
        <v>2453</v>
      </c>
      <c r="E209">
        <v>145844.39000000001</v>
      </c>
      <c r="F209" t="str">
        <f t="shared" si="3"/>
        <v>00057929120148100000145844,39</v>
      </c>
      <c r="G209">
        <v>10538.91</v>
      </c>
      <c r="J209">
        <v>129</v>
      </c>
      <c r="K209">
        <v>145844.39000000001</v>
      </c>
    </row>
    <row r="210" spans="1:11" x14ac:dyDescent="0.3">
      <c r="A210" s="13" t="s">
        <v>1285</v>
      </c>
      <c r="B210" t="s">
        <v>2454</v>
      </c>
      <c r="E210">
        <v>186122.45</v>
      </c>
      <c r="F210" t="str">
        <f t="shared" si="3"/>
        <v>00057651120148100000186122,45</v>
      </c>
      <c r="G210">
        <v>14355.63</v>
      </c>
      <c r="J210">
        <v>129</v>
      </c>
      <c r="K210">
        <v>186122.45</v>
      </c>
    </row>
    <row r="211" spans="1:11" x14ac:dyDescent="0.3">
      <c r="A211" s="13" t="s">
        <v>1286</v>
      </c>
      <c r="B211" t="s">
        <v>2455</v>
      </c>
      <c r="E211">
        <v>139246.32</v>
      </c>
      <c r="F211" t="str">
        <f t="shared" si="3"/>
        <v>00061098920148100000139246,32</v>
      </c>
      <c r="G211">
        <v>13064.51</v>
      </c>
      <c r="J211">
        <v>129</v>
      </c>
      <c r="K211">
        <v>139246.32</v>
      </c>
    </row>
    <row r="212" spans="1:11" x14ac:dyDescent="0.3">
      <c r="A212" s="13" t="s">
        <v>1287</v>
      </c>
      <c r="B212" t="s">
        <v>2456</v>
      </c>
      <c r="E212">
        <v>237828.94</v>
      </c>
      <c r="F212" t="str">
        <f t="shared" si="3"/>
        <v>00055442820148100000237828,94</v>
      </c>
      <c r="G212">
        <v>17287.2</v>
      </c>
      <c r="J212">
        <v>129</v>
      </c>
      <c r="K212">
        <v>237828.94</v>
      </c>
    </row>
    <row r="213" spans="1:11" x14ac:dyDescent="0.3">
      <c r="A213" s="13" t="s">
        <v>1288</v>
      </c>
      <c r="B213" t="s">
        <v>2457</v>
      </c>
      <c r="E213">
        <v>8192.83</v>
      </c>
      <c r="F213" t="str">
        <f t="shared" si="3"/>
        <v>000597074201381000008192,83</v>
      </c>
      <c r="J213">
        <v>1</v>
      </c>
      <c r="K213">
        <v>8192.83</v>
      </c>
    </row>
    <row r="214" spans="1:11" x14ac:dyDescent="0.3">
      <c r="A214" s="13" t="s">
        <v>1289</v>
      </c>
      <c r="B214" t="s">
        <v>2458</v>
      </c>
      <c r="E214">
        <v>154162.21</v>
      </c>
      <c r="F214" t="str">
        <f t="shared" si="3"/>
        <v>00017132520218100000154162,21</v>
      </c>
      <c r="J214">
        <v>67</v>
      </c>
      <c r="K214">
        <v>154162.21</v>
      </c>
    </row>
    <row r="215" spans="1:11" x14ac:dyDescent="0.3">
      <c r="A215" s="13" t="s">
        <v>1290</v>
      </c>
      <c r="B215" t="s">
        <v>2459</v>
      </c>
      <c r="E215">
        <v>446055.93</v>
      </c>
      <c r="F215" t="str">
        <f t="shared" si="3"/>
        <v>00005028520208100000446055,93</v>
      </c>
      <c r="I215" t="s">
        <v>1079</v>
      </c>
      <c r="J215" t="s">
        <v>1079</v>
      </c>
      <c r="K215">
        <v>446055.93</v>
      </c>
    </row>
    <row r="216" spans="1:11" x14ac:dyDescent="0.3">
      <c r="A216" s="13" t="s">
        <v>1290</v>
      </c>
      <c r="B216" t="s">
        <v>2460</v>
      </c>
      <c r="E216">
        <v>81657.31</v>
      </c>
      <c r="F216" t="str">
        <f t="shared" si="3"/>
        <v>0000502852020810000081657,31</v>
      </c>
      <c r="J216">
        <v>1</v>
      </c>
      <c r="K216">
        <v>81657.31</v>
      </c>
    </row>
    <row r="217" spans="1:11" x14ac:dyDescent="0.3">
      <c r="A217" s="13" t="s">
        <v>1291</v>
      </c>
      <c r="B217" t="s">
        <v>2461</v>
      </c>
      <c r="E217">
        <v>52001.49</v>
      </c>
      <c r="F217" t="str">
        <f t="shared" si="3"/>
        <v>0001791872019810000052001,49</v>
      </c>
      <c r="J217">
        <v>119</v>
      </c>
      <c r="K217">
        <v>52001.49</v>
      </c>
    </row>
    <row r="218" spans="1:11" x14ac:dyDescent="0.3">
      <c r="A218" s="13" t="s">
        <v>1292</v>
      </c>
      <c r="B218" t="s">
        <v>2463</v>
      </c>
      <c r="E218">
        <v>32078.77</v>
      </c>
      <c r="F218" t="str">
        <f t="shared" si="3"/>
        <v>0001936462019810000032078,77</v>
      </c>
      <c r="J218">
        <v>112</v>
      </c>
      <c r="K218">
        <v>32078.77</v>
      </c>
    </row>
    <row r="219" spans="1:11" x14ac:dyDescent="0.3">
      <c r="A219" s="13" t="s">
        <v>1293</v>
      </c>
      <c r="B219" t="s">
        <v>2464</v>
      </c>
      <c r="E219">
        <v>33044.32</v>
      </c>
      <c r="F219" t="str">
        <f t="shared" si="3"/>
        <v>0001501722019810000033044,32</v>
      </c>
      <c r="J219">
        <v>112</v>
      </c>
      <c r="K219">
        <v>33044.32</v>
      </c>
    </row>
    <row r="220" spans="1:11" x14ac:dyDescent="0.3">
      <c r="A220" s="13" t="s">
        <v>1294</v>
      </c>
      <c r="B220" t="s">
        <v>2465</v>
      </c>
      <c r="E220">
        <v>9994.1</v>
      </c>
      <c r="F220" t="str">
        <f t="shared" si="3"/>
        <v>000193998201981000009994,1</v>
      </c>
      <c r="J220">
        <v>89</v>
      </c>
      <c r="K220">
        <v>9994.1</v>
      </c>
    </row>
    <row r="221" spans="1:11" x14ac:dyDescent="0.3">
      <c r="A221" s="13" t="s">
        <v>1295</v>
      </c>
      <c r="B221" t="s">
        <v>2466</v>
      </c>
      <c r="E221">
        <v>59277.83</v>
      </c>
      <c r="F221" t="str">
        <f t="shared" si="3"/>
        <v>0000135322018810000059277,83</v>
      </c>
      <c r="G221">
        <v>877.23</v>
      </c>
      <c r="I221">
        <v>305.43</v>
      </c>
      <c r="J221">
        <v>19</v>
      </c>
      <c r="K221">
        <v>59277.83</v>
      </c>
    </row>
    <row r="222" spans="1:11" x14ac:dyDescent="0.3">
      <c r="A222" s="13" t="s">
        <v>1296</v>
      </c>
      <c r="B222" t="s">
        <v>2467</v>
      </c>
      <c r="E222">
        <v>47210.05</v>
      </c>
      <c r="F222" t="str">
        <f t="shared" si="3"/>
        <v>0001008902022810000047210,05</v>
      </c>
      <c r="J222">
        <v>90</v>
      </c>
      <c r="K222">
        <v>47210.05</v>
      </c>
    </row>
    <row r="223" spans="1:11" x14ac:dyDescent="0.3">
      <c r="A223" s="13" t="s">
        <v>1297</v>
      </c>
      <c r="B223" t="s">
        <v>2468</v>
      </c>
      <c r="E223">
        <v>141240.53</v>
      </c>
      <c r="F223" t="str">
        <f t="shared" si="3"/>
        <v>00064193220138100000141240,53</v>
      </c>
      <c r="I223" t="s">
        <v>1079</v>
      </c>
      <c r="J223">
        <v>66</v>
      </c>
      <c r="K223">
        <v>141240.53</v>
      </c>
    </row>
    <row r="224" spans="1:11" x14ac:dyDescent="0.3">
      <c r="A224" s="13" t="s">
        <v>1298</v>
      </c>
      <c r="B224" t="s">
        <v>2469</v>
      </c>
      <c r="E224">
        <v>34797.67</v>
      </c>
      <c r="F224" t="str">
        <f t="shared" si="3"/>
        <v>0004839592016810000034797,67</v>
      </c>
      <c r="G224">
        <v>5699.08</v>
      </c>
      <c r="J224">
        <v>217</v>
      </c>
      <c r="K224">
        <v>34797.67</v>
      </c>
    </row>
    <row r="225" spans="1:11" x14ac:dyDescent="0.3">
      <c r="A225" s="13" t="s">
        <v>1299</v>
      </c>
      <c r="B225" t="s">
        <v>2470</v>
      </c>
      <c r="E225">
        <v>58907.15</v>
      </c>
      <c r="F225" t="str">
        <f t="shared" si="3"/>
        <v>0003005212016810000058907,15</v>
      </c>
      <c r="G225">
        <v>4672.45</v>
      </c>
      <c r="J225">
        <v>17</v>
      </c>
      <c r="K225">
        <v>58907.15</v>
      </c>
    </row>
    <row r="226" spans="1:11" x14ac:dyDescent="0.3">
      <c r="A226" s="13" t="s">
        <v>1299</v>
      </c>
      <c r="B226" t="s">
        <v>2471</v>
      </c>
      <c r="E226">
        <v>5912.29</v>
      </c>
      <c r="F226" t="str">
        <f t="shared" si="3"/>
        <v>000300521201681000005912,29</v>
      </c>
      <c r="I226">
        <v>1054.28</v>
      </c>
      <c r="J226">
        <v>1</v>
      </c>
      <c r="K226">
        <v>5912.29</v>
      </c>
    </row>
    <row r="227" spans="1:11" x14ac:dyDescent="0.3">
      <c r="A227" s="13" t="s">
        <v>1300</v>
      </c>
      <c r="B227" t="s">
        <v>2472</v>
      </c>
      <c r="E227">
        <v>1016695.47</v>
      </c>
      <c r="F227" t="str">
        <f t="shared" si="3"/>
        <v>000385779201581000001016695,47</v>
      </c>
      <c r="G227">
        <v>81976.62</v>
      </c>
      <c r="J227">
        <v>116</v>
      </c>
      <c r="K227">
        <v>1016695.47</v>
      </c>
    </row>
    <row r="228" spans="1:11" x14ac:dyDescent="0.3">
      <c r="A228" s="13" t="s">
        <v>1301</v>
      </c>
      <c r="B228" t="s">
        <v>2430</v>
      </c>
      <c r="E228">
        <v>38363.08</v>
      </c>
      <c r="F228" t="str">
        <f t="shared" si="3"/>
        <v>0005696422015810000038363,08</v>
      </c>
      <c r="G228">
        <v>1887.18</v>
      </c>
      <c r="J228">
        <v>24</v>
      </c>
      <c r="K228">
        <v>38363.08</v>
      </c>
    </row>
    <row r="229" spans="1:11" x14ac:dyDescent="0.3">
      <c r="A229" s="13" t="s">
        <v>1302</v>
      </c>
      <c r="B229" t="s">
        <v>2210</v>
      </c>
      <c r="E229">
        <v>184911.3</v>
      </c>
      <c r="F229" t="str">
        <f t="shared" si="3"/>
        <v>00001039520168100000184911,3</v>
      </c>
      <c r="G229">
        <v>16349.86</v>
      </c>
      <c r="J229">
        <v>122</v>
      </c>
      <c r="K229">
        <v>184911.3</v>
      </c>
    </row>
    <row r="230" spans="1:11" x14ac:dyDescent="0.3">
      <c r="A230" s="13" t="s">
        <v>1303</v>
      </c>
      <c r="B230" t="s">
        <v>2205</v>
      </c>
      <c r="E230">
        <v>112470.16</v>
      </c>
      <c r="F230" t="str">
        <f t="shared" si="3"/>
        <v>00001021320168100000112470,16</v>
      </c>
      <c r="G230">
        <v>9940.23</v>
      </c>
      <c r="J230">
        <v>124</v>
      </c>
      <c r="K230">
        <v>112470.16</v>
      </c>
    </row>
    <row r="231" spans="1:11" x14ac:dyDescent="0.3">
      <c r="A231" s="13" t="s">
        <v>1304</v>
      </c>
      <c r="B231" t="s">
        <v>2473</v>
      </c>
      <c r="E231">
        <v>121360.33</v>
      </c>
      <c r="F231" t="str">
        <f t="shared" si="3"/>
        <v>00059865720158100000121360,33</v>
      </c>
      <c r="G231">
        <v>10694.97</v>
      </c>
      <c r="J231">
        <v>108</v>
      </c>
      <c r="K231">
        <v>121360.33</v>
      </c>
    </row>
    <row r="232" spans="1:11" x14ac:dyDescent="0.3">
      <c r="A232" s="13" t="s">
        <v>1305</v>
      </c>
      <c r="B232" t="s">
        <v>2474</v>
      </c>
      <c r="E232">
        <v>35527.29</v>
      </c>
      <c r="F232" t="str">
        <f t="shared" si="3"/>
        <v>0005476102016810000035527,29</v>
      </c>
      <c r="G232">
        <v>3307.69</v>
      </c>
      <c r="J232">
        <v>52</v>
      </c>
      <c r="K232">
        <v>35527.29</v>
      </c>
    </row>
    <row r="233" spans="1:11" x14ac:dyDescent="0.3">
      <c r="A233" t="s">
        <v>1306</v>
      </c>
      <c r="B233" t="s">
        <v>2475</v>
      </c>
      <c r="E233">
        <v>90809.23</v>
      </c>
      <c r="F233" t="str">
        <f t="shared" si="3"/>
        <v>0006259-02.2016.8.10.000090809,23</v>
      </c>
      <c r="G233">
        <v>9258.43</v>
      </c>
      <c r="J233">
        <v>64</v>
      </c>
      <c r="K233">
        <v>90809.23</v>
      </c>
    </row>
    <row r="234" spans="1:11" x14ac:dyDescent="0.3">
      <c r="A234" s="13" t="s">
        <v>1307</v>
      </c>
      <c r="B234" t="s">
        <v>2476</v>
      </c>
      <c r="E234">
        <v>69890.210000000006</v>
      </c>
      <c r="F234" t="str">
        <f t="shared" si="3"/>
        <v>0002494522018810000069890,21</v>
      </c>
      <c r="J234">
        <v>1</v>
      </c>
      <c r="K234">
        <v>69890.210000000006</v>
      </c>
    </row>
    <row r="235" spans="1:11" x14ac:dyDescent="0.3">
      <c r="A235" s="13" t="s">
        <v>1308</v>
      </c>
      <c r="B235" t="s">
        <v>2477</v>
      </c>
      <c r="E235">
        <v>10377.27</v>
      </c>
      <c r="F235" t="str">
        <f t="shared" si="3"/>
        <v>0000700932018810000010377,27</v>
      </c>
      <c r="H235">
        <v>877.22</v>
      </c>
      <c r="I235">
        <v>39.19</v>
      </c>
      <c r="J235">
        <v>3</v>
      </c>
      <c r="K235">
        <v>10377.27</v>
      </c>
    </row>
    <row r="236" spans="1:11" x14ac:dyDescent="0.3">
      <c r="A236" s="13" t="s">
        <v>1309</v>
      </c>
      <c r="B236" t="s">
        <v>2478</v>
      </c>
      <c r="E236">
        <v>20772.349999999999</v>
      </c>
      <c r="F236" t="str">
        <f t="shared" si="3"/>
        <v>0000699112018810000020772,35</v>
      </c>
      <c r="H236">
        <v>877.22</v>
      </c>
      <c r="J236">
        <v>26</v>
      </c>
      <c r="K236">
        <v>20772.349999999999</v>
      </c>
    </row>
    <row r="237" spans="1:11" x14ac:dyDescent="0.3">
      <c r="A237" s="13" t="s">
        <v>1310</v>
      </c>
      <c r="B237" t="s">
        <v>2479</v>
      </c>
      <c r="E237">
        <v>40137.96</v>
      </c>
      <c r="F237" t="str">
        <f t="shared" si="3"/>
        <v>0000340562021810000040137,96</v>
      </c>
      <c r="H237">
        <v>877.22</v>
      </c>
      <c r="J237">
        <v>61</v>
      </c>
      <c r="K237">
        <v>40137.96</v>
      </c>
    </row>
    <row r="238" spans="1:11" x14ac:dyDescent="0.3">
      <c r="A238" s="13" t="s">
        <v>1311</v>
      </c>
      <c r="B238" t="s">
        <v>2480</v>
      </c>
      <c r="E238">
        <v>84898.39</v>
      </c>
      <c r="F238" t="str">
        <f t="shared" si="3"/>
        <v>0000383902021810000084898,39</v>
      </c>
      <c r="I238">
        <v>30616.09</v>
      </c>
      <c r="J238">
        <v>1</v>
      </c>
      <c r="K238">
        <v>84898.39</v>
      </c>
    </row>
    <row r="239" spans="1:11" x14ac:dyDescent="0.3">
      <c r="A239" s="13" t="s">
        <v>1312</v>
      </c>
      <c r="B239" t="s">
        <v>2481</v>
      </c>
      <c r="E239">
        <v>59082.92</v>
      </c>
      <c r="F239" t="str">
        <f t="shared" si="3"/>
        <v>0002422312019810000059082,92</v>
      </c>
      <c r="H239">
        <v>877.23</v>
      </c>
      <c r="J239">
        <v>85</v>
      </c>
      <c r="K239">
        <v>59082.92</v>
      </c>
    </row>
    <row r="240" spans="1:11" x14ac:dyDescent="0.3">
      <c r="A240" s="13" t="s">
        <v>1312</v>
      </c>
      <c r="B240" t="s">
        <v>2482</v>
      </c>
      <c r="E240">
        <v>19445.78</v>
      </c>
      <c r="F240" t="str">
        <f t="shared" si="3"/>
        <v>0002422312019810000019445,78</v>
      </c>
      <c r="I240">
        <v>6166.45</v>
      </c>
      <c r="J240">
        <v>1</v>
      </c>
      <c r="K240">
        <v>19445.78</v>
      </c>
    </row>
    <row r="241" spans="1:11" x14ac:dyDescent="0.3">
      <c r="A241" s="13" t="s">
        <v>1312</v>
      </c>
      <c r="B241" t="s">
        <v>2481</v>
      </c>
      <c r="E241">
        <v>47015.47</v>
      </c>
      <c r="F241" t="str">
        <f t="shared" si="3"/>
        <v>0002422312019810000047015,47</v>
      </c>
      <c r="H241">
        <v>877.22</v>
      </c>
      <c r="J241">
        <v>85</v>
      </c>
      <c r="K241">
        <v>47015.47</v>
      </c>
    </row>
    <row r="242" spans="1:11" x14ac:dyDescent="0.3">
      <c r="A242" s="13" t="s">
        <v>1312</v>
      </c>
      <c r="B242" t="s">
        <v>2482</v>
      </c>
      <c r="E242">
        <v>15696.25</v>
      </c>
      <c r="F242" t="str">
        <f t="shared" si="3"/>
        <v>0002422312019810000015696,25</v>
      </c>
      <c r="I242">
        <v>4749.93</v>
      </c>
      <c r="J242">
        <v>1</v>
      </c>
      <c r="K242">
        <v>15696.25</v>
      </c>
    </row>
    <row r="243" spans="1:11" x14ac:dyDescent="0.3">
      <c r="A243" s="13" t="s">
        <v>1313</v>
      </c>
      <c r="B243" t="s">
        <v>2483</v>
      </c>
      <c r="E243">
        <v>60955.97</v>
      </c>
      <c r="F243" t="str">
        <f t="shared" si="3"/>
        <v>0000757722022810000060955,97</v>
      </c>
      <c r="G243">
        <v>5563.19</v>
      </c>
      <c r="J243">
        <v>22</v>
      </c>
      <c r="K243">
        <v>60955.97</v>
      </c>
    </row>
    <row r="244" spans="1:11" x14ac:dyDescent="0.3">
      <c r="A244" s="13" t="s">
        <v>1314</v>
      </c>
      <c r="B244" t="s">
        <v>2484</v>
      </c>
      <c r="E244">
        <v>698709.81</v>
      </c>
      <c r="F244" t="str">
        <f t="shared" si="3"/>
        <v>00012395420218100000698709,81</v>
      </c>
      <c r="G244">
        <v>53202.87</v>
      </c>
      <c r="I244">
        <v>34287.33</v>
      </c>
      <c r="J244">
        <v>96</v>
      </c>
      <c r="K244">
        <v>698709.81</v>
      </c>
    </row>
    <row r="245" spans="1:11" x14ac:dyDescent="0.3">
      <c r="A245" s="13" t="s">
        <v>1315</v>
      </c>
      <c r="B245" t="s">
        <v>2485</v>
      </c>
      <c r="E245">
        <v>710993.84</v>
      </c>
      <c r="F245" t="str">
        <f t="shared" si="3"/>
        <v>00013478320218100000710993,84</v>
      </c>
      <c r="G245">
        <v>66985.679999999993</v>
      </c>
      <c r="J245">
        <v>96</v>
      </c>
      <c r="K245">
        <v>710993.84</v>
      </c>
    </row>
    <row r="246" spans="1:11" x14ac:dyDescent="0.3">
      <c r="A246" s="13" t="s">
        <v>1316</v>
      </c>
      <c r="B246" t="s">
        <v>2486</v>
      </c>
      <c r="E246">
        <v>45096.63</v>
      </c>
      <c r="F246" t="str">
        <f t="shared" si="3"/>
        <v>0001343462021810000045096,63</v>
      </c>
      <c r="J246">
        <v>97</v>
      </c>
      <c r="K246">
        <v>45096.63</v>
      </c>
    </row>
    <row r="247" spans="1:11" x14ac:dyDescent="0.3">
      <c r="A247" t="s">
        <v>1317</v>
      </c>
      <c r="B247" t="s">
        <v>2487</v>
      </c>
      <c r="E247">
        <v>59876.17</v>
      </c>
      <c r="F247" t="str">
        <f t="shared" si="3"/>
        <v>0005043-06.2016.8.10.000059876,17</v>
      </c>
      <c r="G247">
        <v>5124.03</v>
      </c>
      <c r="J247">
        <v>153</v>
      </c>
      <c r="K247">
        <v>59876.17</v>
      </c>
    </row>
    <row r="248" spans="1:11" x14ac:dyDescent="0.3">
      <c r="A248" t="s">
        <v>1318</v>
      </c>
      <c r="B248" t="s">
        <v>2488</v>
      </c>
      <c r="E248">
        <v>97027.85</v>
      </c>
      <c r="F248" t="str">
        <f t="shared" si="3"/>
        <v>0005761-71.2014.8.10.000097027,85</v>
      </c>
      <c r="H248">
        <v>877.24</v>
      </c>
      <c r="J248">
        <v>52</v>
      </c>
      <c r="K248">
        <v>97027.85</v>
      </c>
    </row>
    <row r="249" spans="1:11" x14ac:dyDescent="0.3">
      <c r="A249" t="s">
        <v>1319</v>
      </c>
      <c r="B249" t="s">
        <v>2489</v>
      </c>
      <c r="E249">
        <v>134018.44</v>
      </c>
      <c r="F249" t="str">
        <f t="shared" si="3"/>
        <v>0005576-33.2014.8.10.0000134018,44</v>
      </c>
      <c r="H249">
        <v>877.24</v>
      </c>
      <c r="J249">
        <v>57</v>
      </c>
      <c r="K249">
        <v>134018.44</v>
      </c>
    </row>
    <row r="250" spans="1:11" x14ac:dyDescent="0.3">
      <c r="A250" t="s">
        <v>1320</v>
      </c>
      <c r="B250" t="s">
        <v>2490</v>
      </c>
      <c r="E250">
        <v>63517.63</v>
      </c>
      <c r="F250" t="str">
        <f t="shared" si="3"/>
        <v>0005949-64.2014.8.10.000063517,63</v>
      </c>
      <c r="H250">
        <v>876.97</v>
      </c>
      <c r="J250">
        <v>84</v>
      </c>
      <c r="K250">
        <v>63517.63</v>
      </c>
    </row>
    <row r="251" spans="1:11" x14ac:dyDescent="0.3">
      <c r="A251" s="13" t="s">
        <v>1321</v>
      </c>
      <c r="B251" t="s">
        <v>2491</v>
      </c>
      <c r="E251">
        <v>11985.74</v>
      </c>
      <c r="F251" t="str">
        <f t="shared" si="3"/>
        <v>0000727762018810000011985,74</v>
      </c>
      <c r="H251">
        <v>877.23</v>
      </c>
      <c r="J251">
        <v>5</v>
      </c>
      <c r="K251">
        <v>11985.74</v>
      </c>
    </row>
    <row r="252" spans="1:11" x14ac:dyDescent="0.3">
      <c r="A252" s="13" t="s">
        <v>1322</v>
      </c>
      <c r="B252" t="s">
        <v>2492</v>
      </c>
      <c r="E252">
        <v>39180.339999999997</v>
      </c>
      <c r="F252" t="str">
        <f t="shared" si="3"/>
        <v>0000706032018810000039180,34</v>
      </c>
      <c r="H252">
        <v>877.23</v>
      </c>
      <c r="I252">
        <v>1706.33</v>
      </c>
      <c r="J252">
        <v>7</v>
      </c>
      <c r="K252">
        <v>39180.339999999997</v>
      </c>
    </row>
    <row r="253" spans="1:11" x14ac:dyDescent="0.3">
      <c r="A253" s="13" t="s">
        <v>1323</v>
      </c>
      <c r="B253" t="s">
        <v>2493</v>
      </c>
      <c r="E253">
        <v>15477.92</v>
      </c>
      <c r="F253" t="str">
        <f t="shared" si="3"/>
        <v>0000739902018810000015477,92</v>
      </c>
      <c r="H253">
        <v>877.22</v>
      </c>
      <c r="J253">
        <v>6</v>
      </c>
      <c r="K253">
        <v>15477.92</v>
      </c>
    </row>
    <row r="254" spans="1:11" x14ac:dyDescent="0.3">
      <c r="A254" s="13" t="s">
        <v>1324</v>
      </c>
      <c r="B254" t="s">
        <v>2494</v>
      </c>
      <c r="E254">
        <v>8756.2800000000007</v>
      </c>
      <c r="F254" t="str">
        <f t="shared" si="3"/>
        <v>000069826201881000008756,28</v>
      </c>
      <c r="H254">
        <v>877.22</v>
      </c>
      <c r="J254">
        <v>6</v>
      </c>
      <c r="K254">
        <v>8756.2800000000007</v>
      </c>
    </row>
    <row r="255" spans="1:11" x14ac:dyDescent="0.3">
      <c r="A255" s="13" t="s">
        <v>1325</v>
      </c>
      <c r="B255" t="s">
        <v>2495</v>
      </c>
      <c r="E255">
        <v>709992.85</v>
      </c>
      <c r="F255" t="str">
        <f t="shared" si="3"/>
        <v>00013097120218100000709992,85</v>
      </c>
      <c r="G255">
        <v>66903.33</v>
      </c>
      <c r="J255">
        <v>96</v>
      </c>
      <c r="K255">
        <v>709992.85</v>
      </c>
    </row>
    <row r="256" spans="1:11" x14ac:dyDescent="0.3">
      <c r="A256" s="13" t="s">
        <v>1326</v>
      </c>
      <c r="B256" t="s">
        <v>2496</v>
      </c>
      <c r="E256">
        <v>30472.3</v>
      </c>
      <c r="F256" t="str">
        <f t="shared" si="3"/>
        <v>0004864722016810000030472,3</v>
      </c>
      <c r="I256" t="s">
        <v>3738</v>
      </c>
      <c r="J256">
        <v>43</v>
      </c>
      <c r="K256">
        <v>30472.3</v>
      </c>
    </row>
    <row r="257" spans="1:11" x14ac:dyDescent="0.3">
      <c r="A257" s="13" t="s">
        <v>1327</v>
      </c>
      <c r="B257" t="s">
        <v>2497</v>
      </c>
      <c r="E257">
        <v>151715.79999999999</v>
      </c>
      <c r="F257" t="str">
        <f t="shared" si="3"/>
        <v>00052422820168100000151715,8</v>
      </c>
      <c r="G257">
        <v>9847.23</v>
      </c>
      <c r="J257">
        <v>108</v>
      </c>
      <c r="K257">
        <v>151715.79999999999</v>
      </c>
    </row>
    <row r="258" spans="1:11" x14ac:dyDescent="0.3">
      <c r="A258" s="13" t="s">
        <v>1329</v>
      </c>
      <c r="B258" t="s">
        <v>2498</v>
      </c>
      <c r="E258">
        <v>47723.77</v>
      </c>
      <c r="F258" t="str">
        <f t="shared" si="3"/>
        <v>0802051922023810000047723,77</v>
      </c>
      <c r="H258">
        <v>5249.71</v>
      </c>
      <c r="J258">
        <v>46</v>
      </c>
      <c r="K258">
        <v>47723.77</v>
      </c>
    </row>
    <row r="259" spans="1:11" x14ac:dyDescent="0.3">
      <c r="A259" s="13" t="s">
        <v>1329</v>
      </c>
      <c r="B259" t="s">
        <v>2499</v>
      </c>
      <c r="E259">
        <v>5595.51</v>
      </c>
      <c r="F259" t="str">
        <f t="shared" ref="F259:F322" si="4">CONCATENATE(A259,E259)</f>
        <v>080205192202381000005595,51</v>
      </c>
      <c r="I259">
        <v>930.04</v>
      </c>
      <c r="J259">
        <v>1</v>
      </c>
      <c r="K259">
        <v>5595.51</v>
      </c>
    </row>
    <row r="260" spans="1:11" x14ac:dyDescent="0.3">
      <c r="A260" s="13" t="s">
        <v>1329</v>
      </c>
      <c r="B260" t="s">
        <v>2500</v>
      </c>
      <c r="E260">
        <v>5595.51</v>
      </c>
      <c r="F260" t="str">
        <f t="shared" si="4"/>
        <v>080205192202381000005595,51</v>
      </c>
      <c r="I260">
        <v>930.04</v>
      </c>
      <c r="J260">
        <v>1</v>
      </c>
      <c r="K260">
        <v>5595.51</v>
      </c>
    </row>
    <row r="261" spans="1:11" x14ac:dyDescent="0.3">
      <c r="A261" s="13" t="s">
        <v>1330</v>
      </c>
      <c r="B261" t="s">
        <v>2501</v>
      </c>
      <c r="E261">
        <v>31236.25</v>
      </c>
      <c r="F261" t="str">
        <f t="shared" si="4"/>
        <v>0803313772023810000031236,25</v>
      </c>
      <c r="G261">
        <v>3746.36</v>
      </c>
      <c r="I261">
        <v>530.96</v>
      </c>
      <c r="J261">
        <v>11</v>
      </c>
      <c r="K261">
        <v>31236.25</v>
      </c>
    </row>
    <row r="262" spans="1:11" x14ac:dyDescent="0.3">
      <c r="A262" s="13" t="s">
        <v>1331</v>
      </c>
      <c r="B262" t="s">
        <v>2502</v>
      </c>
      <c r="E262">
        <v>54758.38</v>
      </c>
      <c r="F262" t="str">
        <f t="shared" si="4"/>
        <v>0805977812023810000054758,38</v>
      </c>
      <c r="G262">
        <v>5203.24</v>
      </c>
      <c r="J262">
        <v>52</v>
      </c>
      <c r="K262">
        <v>54758.38</v>
      </c>
    </row>
    <row r="263" spans="1:11" x14ac:dyDescent="0.3">
      <c r="A263" s="13" t="s">
        <v>1331</v>
      </c>
      <c r="B263" t="s">
        <v>476</v>
      </c>
      <c r="E263">
        <v>4315.1099999999997</v>
      </c>
      <c r="F263" t="str">
        <f t="shared" si="4"/>
        <v>080597781202381000004315,11</v>
      </c>
      <c r="I263">
        <v>447.23</v>
      </c>
      <c r="J263">
        <v>1</v>
      </c>
      <c r="K263">
        <v>4315.1099999999997</v>
      </c>
    </row>
    <row r="264" spans="1:11" x14ac:dyDescent="0.3">
      <c r="A264" s="13" t="s">
        <v>1332</v>
      </c>
      <c r="B264" t="s">
        <v>2503</v>
      </c>
      <c r="E264">
        <v>48014.31</v>
      </c>
      <c r="F264" t="str">
        <f t="shared" si="4"/>
        <v>0807690912023810000048014,31</v>
      </c>
      <c r="G264">
        <v>4960.88</v>
      </c>
      <c r="J264">
        <v>215</v>
      </c>
      <c r="K264">
        <v>48014.31</v>
      </c>
    </row>
    <row r="265" spans="1:11" x14ac:dyDescent="0.3">
      <c r="A265" s="13" t="s">
        <v>1332</v>
      </c>
      <c r="B265" t="s">
        <v>2382</v>
      </c>
      <c r="E265">
        <v>10408.84</v>
      </c>
      <c r="F265" t="str">
        <f t="shared" si="4"/>
        <v>0807690912023810000010408,84</v>
      </c>
      <c r="I265">
        <v>2745.04</v>
      </c>
      <c r="J265">
        <v>1</v>
      </c>
      <c r="K265">
        <v>10408.84</v>
      </c>
    </row>
    <row r="266" spans="1:11" x14ac:dyDescent="0.3">
      <c r="A266" s="13" t="s">
        <v>1333</v>
      </c>
      <c r="B266" t="s">
        <v>2504</v>
      </c>
      <c r="E266">
        <v>21049.15</v>
      </c>
      <c r="F266" t="str">
        <f t="shared" si="4"/>
        <v>0002114242021810000021049,15</v>
      </c>
      <c r="G266">
        <v>2027.25</v>
      </c>
      <c r="J266">
        <v>178</v>
      </c>
      <c r="K266">
        <v>21049.15</v>
      </c>
    </row>
    <row r="267" spans="1:11" x14ac:dyDescent="0.3">
      <c r="A267" s="13" t="s">
        <v>1333</v>
      </c>
      <c r="B267" t="s">
        <v>2505</v>
      </c>
      <c r="E267">
        <v>3719.89</v>
      </c>
      <c r="F267" t="str">
        <f t="shared" si="4"/>
        <v>000211424202181000003719,89</v>
      </c>
      <c r="I267">
        <v>264.02</v>
      </c>
      <c r="J267">
        <v>1</v>
      </c>
      <c r="K267">
        <v>3719.89</v>
      </c>
    </row>
    <row r="268" spans="1:11" x14ac:dyDescent="0.3">
      <c r="A268" s="13" t="s">
        <v>1334</v>
      </c>
      <c r="B268" t="s">
        <v>2505</v>
      </c>
      <c r="E268">
        <v>8002.18</v>
      </c>
      <c r="F268" t="str">
        <f t="shared" si="4"/>
        <v>000227534202181000008002,18</v>
      </c>
      <c r="I268">
        <v>1837.54</v>
      </c>
      <c r="J268">
        <v>1</v>
      </c>
      <c r="K268">
        <v>8002.18</v>
      </c>
    </row>
    <row r="269" spans="1:11" x14ac:dyDescent="0.3">
      <c r="A269" s="13" t="s">
        <v>1335</v>
      </c>
      <c r="B269" t="s">
        <v>476</v>
      </c>
      <c r="E269">
        <v>2530.73</v>
      </c>
      <c r="F269" t="str">
        <f t="shared" si="4"/>
        <v>080095979202381000002530,73</v>
      </c>
      <c r="I269">
        <v>41.45</v>
      </c>
      <c r="J269">
        <v>1</v>
      </c>
      <c r="K269">
        <v>2530.73</v>
      </c>
    </row>
    <row r="270" spans="1:11" x14ac:dyDescent="0.3">
      <c r="A270" s="13" t="s">
        <v>1336</v>
      </c>
      <c r="B270" t="s">
        <v>476</v>
      </c>
      <c r="E270">
        <v>1815.05</v>
      </c>
      <c r="F270" t="str">
        <f t="shared" si="4"/>
        <v>080096149202381000001815,05</v>
      </c>
      <c r="J270">
        <v>1</v>
      </c>
      <c r="K270">
        <v>1815.05</v>
      </c>
    </row>
    <row r="271" spans="1:11" x14ac:dyDescent="0.3">
      <c r="A271" s="13" t="s">
        <v>1337</v>
      </c>
      <c r="B271" t="s">
        <v>476</v>
      </c>
      <c r="E271">
        <v>2492.33</v>
      </c>
      <c r="F271" t="str">
        <f t="shared" si="4"/>
        <v>080096234202381000002492,33</v>
      </c>
      <c r="I271">
        <v>38.35</v>
      </c>
      <c r="J271">
        <v>1</v>
      </c>
      <c r="K271">
        <v>2492.33</v>
      </c>
    </row>
    <row r="272" spans="1:11" x14ac:dyDescent="0.3">
      <c r="A272" s="13" t="s">
        <v>1338</v>
      </c>
      <c r="B272" t="s">
        <v>2506</v>
      </c>
      <c r="E272">
        <v>59089.47</v>
      </c>
      <c r="F272" t="str">
        <f t="shared" si="4"/>
        <v>0801502822023810000059089,47</v>
      </c>
      <c r="J272">
        <v>62</v>
      </c>
      <c r="K272">
        <v>59089.47</v>
      </c>
    </row>
    <row r="273" spans="1:11" x14ac:dyDescent="0.3">
      <c r="A273" s="13" t="s">
        <v>1339</v>
      </c>
      <c r="B273" t="s">
        <v>2507</v>
      </c>
      <c r="E273">
        <v>22884.639999999999</v>
      </c>
      <c r="F273" t="str">
        <f t="shared" si="4"/>
        <v>0801779982023810000022884,64</v>
      </c>
      <c r="J273">
        <v>120</v>
      </c>
      <c r="K273">
        <v>22884.639999999999</v>
      </c>
    </row>
    <row r="274" spans="1:11" x14ac:dyDescent="0.3">
      <c r="A274" s="13" t="s">
        <v>1340</v>
      </c>
      <c r="B274" t="s">
        <v>2508</v>
      </c>
      <c r="E274">
        <v>56324.1</v>
      </c>
      <c r="F274" t="str">
        <f t="shared" si="4"/>
        <v>0806919162023810000056324,1</v>
      </c>
      <c r="J274">
        <v>62</v>
      </c>
      <c r="K274">
        <v>56324.1</v>
      </c>
    </row>
    <row r="275" spans="1:11" x14ac:dyDescent="0.3">
      <c r="A275" s="13" t="s">
        <v>1340</v>
      </c>
      <c r="B275" t="s">
        <v>476</v>
      </c>
      <c r="E275">
        <v>8002.17</v>
      </c>
      <c r="F275" t="str">
        <f t="shared" si="4"/>
        <v>080691916202381000008002,17</v>
      </c>
      <c r="I275">
        <v>1837.54</v>
      </c>
      <c r="J275">
        <v>1</v>
      </c>
      <c r="K275">
        <v>8002.17</v>
      </c>
    </row>
    <row r="276" spans="1:11" x14ac:dyDescent="0.3">
      <c r="A276" s="13" t="s">
        <v>1341</v>
      </c>
      <c r="B276" t="s">
        <v>476</v>
      </c>
      <c r="E276">
        <v>2422.13</v>
      </c>
      <c r="F276" t="str">
        <f t="shared" si="4"/>
        <v>080763288202381000002422,13</v>
      </c>
      <c r="I276">
        <v>32.700000000000003</v>
      </c>
      <c r="J276">
        <v>1</v>
      </c>
      <c r="K276">
        <v>2422.13</v>
      </c>
    </row>
    <row r="277" spans="1:11" x14ac:dyDescent="0.3">
      <c r="A277" s="13" t="s">
        <v>1342</v>
      </c>
      <c r="B277" t="s">
        <v>2509</v>
      </c>
      <c r="E277">
        <v>10148.57</v>
      </c>
      <c r="F277" t="str">
        <f t="shared" si="4"/>
        <v>0000979452019810000010148,57</v>
      </c>
      <c r="H277">
        <v>229.47</v>
      </c>
      <c r="I277">
        <v>28.4</v>
      </c>
      <c r="J277">
        <v>1</v>
      </c>
      <c r="K277">
        <v>10148.57</v>
      </c>
    </row>
    <row r="278" spans="1:11" x14ac:dyDescent="0.3">
      <c r="A278" t="s">
        <v>1343</v>
      </c>
      <c r="B278" t="s">
        <v>2510</v>
      </c>
      <c r="E278">
        <v>225855.62</v>
      </c>
      <c r="F278" t="str">
        <f t="shared" si="4"/>
        <v>00000180220228100000225855,62</v>
      </c>
      <c r="I278" t="s">
        <v>1079</v>
      </c>
      <c r="J278">
        <v>108</v>
      </c>
      <c r="K278">
        <v>225855.62</v>
      </c>
    </row>
    <row r="279" spans="1:11" x14ac:dyDescent="0.3">
      <c r="A279" t="s">
        <v>1343</v>
      </c>
      <c r="B279" t="s">
        <v>2511</v>
      </c>
      <c r="E279">
        <v>225855.62</v>
      </c>
      <c r="F279" t="str">
        <f t="shared" si="4"/>
        <v>00000180220228100000225855,62</v>
      </c>
      <c r="I279" t="s">
        <v>1079</v>
      </c>
      <c r="J279">
        <v>108</v>
      </c>
      <c r="K279">
        <v>225855.62</v>
      </c>
    </row>
    <row r="280" spans="1:11" x14ac:dyDescent="0.3">
      <c r="A280" t="s">
        <v>1343</v>
      </c>
      <c r="B280" t="s">
        <v>2510</v>
      </c>
      <c r="E280">
        <v>33934.620000000003</v>
      </c>
      <c r="F280" t="str">
        <f t="shared" si="4"/>
        <v>0000018022022810000033934,62</v>
      </c>
      <c r="I280" t="s">
        <v>1079</v>
      </c>
      <c r="J280">
        <v>1</v>
      </c>
      <c r="K280">
        <v>33934.620000000003</v>
      </c>
    </row>
    <row r="281" spans="1:11" x14ac:dyDescent="0.3">
      <c r="A281" t="s">
        <v>1343</v>
      </c>
      <c r="B281" t="s">
        <v>2511</v>
      </c>
      <c r="E281">
        <v>33934.620000000003</v>
      </c>
      <c r="F281" t="str">
        <f t="shared" si="4"/>
        <v>0000018022022810000033934,62</v>
      </c>
      <c r="I281" t="s">
        <v>1079</v>
      </c>
      <c r="J281">
        <v>1</v>
      </c>
      <c r="K281">
        <v>33934.620000000003</v>
      </c>
    </row>
    <row r="282" spans="1:11" x14ac:dyDescent="0.3">
      <c r="A282" s="13" t="s">
        <v>1344</v>
      </c>
      <c r="B282" t="s">
        <v>2512</v>
      </c>
      <c r="E282">
        <v>66111.53</v>
      </c>
      <c r="F282" t="str">
        <f t="shared" si="4"/>
        <v>0001881272021810000066111,53</v>
      </c>
      <c r="I282" t="s">
        <v>1079</v>
      </c>
      <c r="J282" t="s">
        <v>1079</v>
      </c>
      <c r="K282">
        <v>66111.53</v>
      </c>
    </row>
    <row r="283" spans="1:11" x14ac:dyDescent="0.3">
      <c r="A283" t="s">
        <v>1345</v>
      </c>
      <c r="B283" t="s">
        <v>2513</v>
      </c>
      <c r="E283">
        <v>53299.53</v>
      </c>
      <c r="F283" t="str">
        <f t="shared" si="4"/>
        <v>0000092562022810000053299,53</v>
      </c>
      <c r="H283">
        <v>877.23</v>
      </c>
      <c r="J283">
        <v>49</v>
      </c>
      <c r="K283">
        <v>53299.53</v>
      </c>
    </row>
    <row r="284" spans="1:11" x14ac:dyDescent="0.3">
      <c r="A284" t="s">
        <v>1346</v>
      </c>
      <c r="B284" t="s">
        <v>2271</v>
      </c>
      <c r="E284">
        <v>94875.5</v>
      </c>
      <c r="F284" t="str">
        <f t="shared" si="4"/>
        <v>0000064642017810000094875,5</v>
      </c>
      <c r="G284">
        <v>7802.23</v>
      </c>
      <c r="I284">
        <v>16474.990000000002</v>
      </c>
      <c r="J284">
        <v>1</v>
      </c>
      <c r="K284">
        <v>94875.5</v>
      </c>
    </row>
    <row r="285" spans="1:11" x14ac:dyDescent="0.3">
      <c r="A285" s="13" t="s">
        <v>1347</v>
      </c>
      <c r="B285" t="s">
        <v>2514</v>
      </c>
      <c r="E285">
        <v>99864.97</v>
      </c>
      <c r="F285" t="str">
        <f t="shared" si="4"/>
        <v>0000100092017810000099864,97</v>
      </c>
      <c r="G285">
        <v>7537.54</v>
      </c>
      <c r="I285">
        <v>15886.07</v>
      </c>
      <c r="J285">
        <v>1</v>
      </c>
      <c r="K285">
        <v>99864.97</v>
      </c>
    </row>
    <row r="286" spans="1:11" x14ac:dyDescent="0.3">
      <c r="A286" t="s">
        <v>1348</v>
      </c>
      <c r="B286" t="s">
        <v>2515</v>
      </c>
      <c r="E286">
        <v>26844.33</v>
      </c>
      <c r="F286" t="str">
        <f t="shared" si="4"/>
        <v>0000080182017810000026844,33</v>
      </c>
      <c r="G286">
        <v>2195.7199999999998</v>
      </c>
      <c r="J286">
        <v>167</v>
      </c>
      <c r="K286">
        <v>26844.33</v>
      </c>
    </row>
    <row r="287" spans="1:11" x14ac:dyDescent="0.3">
      <c r="A287" t="s">
        <v>1348</v>
      </c>
      <c r="B287" t="s">
        <v>2516</v>
      </c>
      <c r="E287">
        <v>2740.84</v>
      </c>
      <c r="F287" t="str">
        <f t="shared" si="4"/>
        <v>000008018201781000002740,84</v>
      </c>
      <c r="I287">
        <v>66.56</v>
      </c>
      <c r="J287">
        <v>1</v>
      </c>
      <c r="K287">
        <v>2740.84</v>
      </c>
    </row>
    <row r="288" spans="1:11" x14ac:dyDescent="0.3">
      <c r="A288" s="13" t="s">
        <v>1349</v>
      </c>
      <c r="B288" t="s">
        <v>692</v>
      </c>
      <c r="E288">
        <v>91189.64</v>
      </c>
      <c r="F288" t="str">
        <f t="shared" si="4"/>
        <v>0000624062017810000091189,64</v>
      </c>
      <c r="I288" t="s">
        <v>1079</v>
      </c>
      <c r="J288">
        <v>1</v>
      </c>
      <c r="K288">
        <v>91189.64</v>
      </c>
    </row>
    <row r="289" spans="1:11" x14ac:dyDescent="0.3">
      <c r="A289" s="13" t="s">
        <v>1349</v>
      </c>
      <c r="B289" t="s">
        <v>709</v>
      </c>
      <c r="E289">
        <v>12065.5</v>
      </c>
      <c r="F289" t="str">
        <f t="shared" si="4"/>
        <v>0000624062017810000012065,5</v>
      </c>
      <c r="I289" t="s">
        <v>1079</v>
      </c>
      <c r="J289">
        <v>1</v>
      </c>
      <c r="K289">
        <v>12065.5</v>
      </c>
    </row>
    <row r="290" spans="1:11" x14ac:dyDescent="0.3">
      <c r="A290" s="13" t="s">
        <v>1350</v>
      </c>
      <c r="B290" t="s">
        <v>2517</v>
      </c>
      <c r="E290">
        <v>385398.49</v>
      </c>
      <c r="F290" t="str">
        <f t="shared" si="4"/>
        <v>00007514120178100000385398,49</v>
      </c>
      <c r="G290">
        <v>53503.14</v>
      </c>
      <c r="I290">
        <v>36340.910000000003</v>
      </c>
      <c r="J290">
        <v>49</v>
      </c>
      <c r="K290">
        <v>385398.49</v>
      </c>
    </row>
    <row r="291" spans="1:11" x14ac:dyDescent="0.3">
      <c r="A291" s="13" t="s">
        <v>1351</v>
      </c>
      <c r="B291" t="s">
        <v>2518</v>
      </c>
      <c r="E291">
        <v>156493.45000000001</v>
      </c>
      <c r="F291" t="str">
        <f t="shared" si="4"/>
        <v>00007956020178100000156493,45</v>
      </c>
      <c r="G291">
        <v>14907.14</v>
      </c>
      <c r="J291">
        <v>93</v>
      </c>
      <c r="K291">
        <v>156493.45000000001</v>
      </c>
    </row>
    <row r="292" spans="1:11" x14ac:dyDescent="0.3">
      <c r="A292" s="13" t="s">
        <v>1352</v>
      </c>
      <c r="B292" t="s">
        <v>2519</v>
      </c>
      <c r="E292">
        <v>24286.12</v>
      </c>
      <c r="F292" t="str">
        <f t="shared" si="4"/>
        <v>0000126072017810000024286,12</v>
      </c>
      <c r="J292">
        <v>20</v>
      </c>
      <c r="K292">
        <v>24286.12</v>
      </c>
    </row>
    <row r="293" spans="1:11" x14ac:dyDescent="0.3">
      <c r="A293" s="13" t="s">
        <v>1353</v>
      </c>
      <c r="B293" t="s">
        <v>2520</v>
      </c>
      <c r="E293">
        <v>164821.82</v>
      </c>
      <c r="F293" t="str">
        <f t="shared" si="4"/>
        <v>00007696220178100000164821,82</v>
      </c>
      <c r="G293">
        <v>12077.88</v>
      </c>
      <c r="J293">
        <v>217</v>
      </c>
      <c r="K293">
        <v>164821.82</v>
      </c>
    </row>
    <row r="294" spans="1:11" x14ac:dyDescent="0.3">
      <c r="A294" s="13" t="s">
        <v>1354</v>
      </c>
      <c r="B294" t="s">
        <v>2521</v>
      </c>
      <c r="E294">
        <v>51267.48</v>
      </c>
      <c r="F294" t="str">
        <f t="shared" si="4"/>
        <v>0000736722017810000051267,48</v>
      </c>
      <c r="G294">
        <v>4786.22</v>
      </c>
      <c r="J294">
        <v>95</v>
      </c>
      <c r="K294">
        <v>51267.48</v>
      </c>
    </row>
    <row r="295" spans="1:11" x14ac:dyDescent="0.3">
      <c r="A295" s="13" t="s">
        <v>1355</v>
      </c>
      <c r="B295" t="s">
        <v>197</v>
      </c>
      <c r="E295">
        <v>55762.59</v>
      </c>
      <c r="F295" t="str">
        <f t="shared" si="4"/>
        <v>0000997372017810000055762,59</v>
      </c>
      <c r="J295">
        <v>17</v>
      </c>
      <c r="K295">
        <v>55762.59</v>
      </c>
    </row>
    <row r="296" spans="1:11" x14ac:dyDescent="0.3">
      <c r="A296" s="13" t="s">
        <v>1356</v>
      </c>
      <c r="B296" t="s">
        <v>2522</v>
      </c>
      <c r="E296">
        <v>55762.59</v>
      </c>
      <c r="F296" t="str">
        <f t="shared" si="4"/>
        <v>0001010362017810000055762,59</v>
      </c>
      <c r="J296">
        <v>17</v>
      </c>
      <c r="K296">
        <v>55762.59</v>
      </c>
    </row>
    <row r="297" spans="1:11" x14ac:dyDescent="0.3">
      <c r="A297" s="13" t="s">
        <v>1357</v>
      </c>
      <c r="B297" t="s">
        <v>2523</v>
      </c>
      <c r="E297">
        <v>74662.38</v>
      </c>
      <c r="F297" t="str">
        <f t="shared" si="4"/>
        <v>0001149852017810000074662,38</v>
      </c>
      <c r="G297">
        <v>10223.629999999999</v>
      </c>
      <c r="J297">
        <v>213</v>
      </c>
      <c r="K297">
        <v>74662.38</v>
      </c>
    </row>
    <row r="298" spans="1:11" x14ac:dyDescent="0.3">
      <c r="A298" s="13" t="s">
        <v>1358</v>
      </c>
      <c r="B298" t="s">
        <v>2524</v>
      </c>
      <c r="E298">
        <v>146905.51999999999</v>
      </c>
      <c r="F298" t="str">
        <f t="shared" si="4"/>
        <v>00015958820178100000146905,52</v>
      </c>
      <c r="G298">
        <v>13596.35</v>
      </c>
      <c r="J298">
        <v>122</v>
      </c>
      <c r="K298">
        <v>146905.51999999999</v>
      </c>
    </row>
    <row r="299" spans="1:11" x14ac:dyDescent="0.3">
      <c r="A299" s="13" t="s">
        <v>1359</v>
      </c>
      <c r="B299" t="s">
        <v>2525</v>
      </c>
      <c r="E299">
        <v>113745.11</v>
      </c>
      <c r="F299" t="str">
        <f t="shared" si="4"/>
        <v>00015975820178100000113745,11</v>
      </c>
      <c r="G299">
        <v>10499.22</v>
      </c>
      <c r="J299">
        <v>123</v>
      </c>
      <c r="K299">
        <v>113745.11</v>
      </c>
    </row>
    <row r="300" spans="1:11" x14ac:dyDescent="0.3">
      <c r="A300" s="13" t="s">
        <v>1360</v>
      </c>
      <c r="B300" t="s">
        <v>2526</v>
      </c>
      <c r="E300">
        <v>130481.64</v>
      </c>
      <c r="F300" t="str">
        <f t="shared" si="4"/>
        <v>00019154120178100000130481,64</v>
      </c>
      <c r="G300">
        <v>12096.69</v>
      </c>
      <c r="J300">
        <v>122</v>
      </c>
      <c r="K300">
        <v>130481.64</v>
      </c>
    </row>
    <row r="301" spans="1:11" x14ac:dyDescent="0.3">
      <c r="A301" s="13" t="s">
        <v>1349</v>
      </c>
      <c r="B301" t="s">
        <v>710</v>
      </c>
      <c r="E301">
        <v>18161.66</v>
      </c>
      <c r="F301" t="str">
        <f t="shared" si="4"/>
        <v>0000624062017810000018161,66</v>
      </c>
      <c r="I301" t="s">
        <v>1079</v>
      </c>
      <c r="J301">
        <v>1</v>
      </c>
      <c r="K301">
        <v>18161.66</v>
      </c>
    </row>
    <row r="302" spans="1:11" x14ac:dyDescent="0.3">
      <c r="A302" s="13" t="s">
        <v>1361</v>
      </c>
      <c r="B302" t="s">
        <v>2294</v>
      </c>
      <c r="E302">
        <v>55802.63</v>
      </c>
      <c r="F302" t="str">
        <f t="shared" si="4"/>
        <v>0000891752017810000055802,63</v>
      </c>
      <c r="I302" t="s">
        <v>1079</v>
      </c>
      <c r="J302">
        <v>17</v>
      </c>
      <c r="K302">
        <v>55802.63</v>
      </c>
    </row>
    <row r="303" spans="1:11" x14ac:dyDescent="0.3">
      <c r="A303" s="13" t="s">
        <v>1362</v>
      </c>
      <c r="B303" t="s">
        <v>2527</v>
      </c>
      <c r="E303">
        <v>41680.67</v>
      </c>
      <c r="F303" t="str">
        <f t="shared" si="4"/>
        <v>0001913712017810000041680,67</v>
      </c>
      <c r="G303">
        <v>3800.99</v>
      </c>
      <c r="J303">
        <v>122</v>
      </c>
      <c r="K303">
        <v>41680.67</v>
      </c>
    </row>
    <row r="304" spans="1:11" x14ac:dyDescent="0.3">
      <c r="A304" s="13" t="s">
        <v>1363</v>
      </c>
      <c r="B304" t="s">
        <v>2528</v>
      </c>
      <c r="E304">
        <v>110395.97</v>
      </c>
      <c r="F304" t="str">
        <f t="shared" si="4"/>
        <v>00014616120178100000110395,97</v>
      </c>
      <c r="G304">
        <v>7878.38</v>
      </c>
      <c r="J304">
        <v>213</v>
      </c>
      <c r="K304">
        <v>110395.97</v>
      </c>
    </row>
    <row r="305" spans="1:11" x14ac:dyDescent="0.3">
      <c r="A305" s="13" t="s">
        <v>1364</v>
      </c>
      <c r="B305" t="s">
        <v>2529</v>
      </c>
      <c r="E305">
        <v>110485.02</v>
      </c>
      <c r="F305" t="str">
        <f t="shared" si="4"/>
        <v>00013732320178100000110485,02</v>
      </c>
      <c r="G305">
        <v>10494.88</v>
      </c>
      <c r="J305">
        <v>217</v>
      </c>
      <c r="K305">
        <v>110485.02</v>
      </c>
    </row>
    <row r="306" spans="1:11" x14ac:dyDescent="0.3">
      <c r="A306" s="13" t="s">
        <v>1365</v>
      </c>
      <c r="B306" t="s">
        <v>2530</v>
      </c>
      <c r="E306">
        <v>48857.88</v>
      </c>
      <c r="F306" t="str">
        <f t="shared" si="4"/>
        <v>0001943092017810000048857,88</v>
      </c>
      <c r="G306">
        <v>4277.67</v>
      </c>
      <c r="J306">
        <v>20</v>
      </c>
      <c r="K306">
        <v>48857.88</v>
      </c>
    </row>
    <row r="307" spans="1:11" x14ac:dyDescent="0.3">
      <c r="A307" s="13" t="s">
        <v>1366</v>
      </c>
      <c r="B307" t="s">
        <v>2531</v>
      </c>
      <c r="E307">
        <v>342726.36</v>
      </c>
      <c r="F307" t="str">
        <f t="shared" si="4"/>
        <v>00016001320178100000342726,36</v>
      </c>
      <c r="G307">
        <v>26262.69</v>
      </c>
      <c r="J307">
        <v>197</v>
      </c>
      <c r="K307">
        <v>342726.36</v>
      </c>
    </row>
    <row r="308" spans="1:11" x14ac:dyDescent="0.3">
      <c r="A308" s="13" t="s">
        <v>1367</v>
      </c>
      <c r="B308" t="s">
        <v>2532</v>
      </c>
      <c r="E308">
        <v>43645.19</v>
      </c>
      <c r="F308" t="str">
        <f t="shared" si="4"/>
        <v>0001608872017810000043645,19</v>
      </c>
      <c r="G308">
        <v>3640.14</v>
      </c>
      <c r="J308">
        <v>35</v>
      </c>
      <c r="K308">
        <v>43645.19</v>
      </c>
    </row>
    <row r="309" spans="1:11" x14ac:dyDescent="0.3">
      <c r="A309" s="13" t="s">
        <v>1368</v>
      </c>
      <c r="B309" t="s">
        <v>2533</v>
      </c>
      <c r="E309">
        <v>39973.03</v>
      </c>
      <c r="F309" t="str">
        <f t="shared" si="4"/>
        <v>0001671152017810000039973,03</v>
      </c>
      <c r="I309" t="s">
        <v>1079</v>
      </c>
      <c r="J309">
        <v>70</v>
      </c>
      <c r="K309">
        <v>39973.03</v>
      </c>
    </row>
    <row r="310" spans="1:11" x14ac:dyDescent="0.3">
      <c r="A310" s="13" t="s">
        <v>1369</v>
      </c>
      <c r="B310" t="s">
        <v>2534</v>
      </c>
      <c r="E310">
        <v>28429.96</v>
      </c>
      <c r="F310" t="str">
        <f t="shared" si="4"/>
        <v>0001843542017810000028429,96</v>
      </c>
      <c r="G310">
        <v>2009.81</v>
      </c>
      <c r="J310">
        <v>113</v>
      </c>
      <c r="K310">
        <v>28429.96</v>
      </c>
    </row>
    <row r="311" spans="1:11" x14ac:dyDescent="0.3">
      <c r="A311" s="13" t="s">
        <v>1370</v>
      </c>
      <c r="B311" t="s">
        <v>11</v>
      </c>
      <c r="E311">
        <v>84342.95</v>
      </c>
      <c r="F311" t="str">
        <f t="shared" si="4"/>
        <v>0002154452017810000084342,95</v>
      </c>
      <c r="G311">
        <v>8000.14</v>
      </c>
      <c r="J311">
        <v>95</v>
      </c>
      <c r="K311">
        <v>84342.95</v>
      </c>
    </row>
    <row r="312" spans="1:11" x14ac:dyDescent="0.3">
      <c r="A312" s="13" t="s">
        <v>1371</v>
      </c>
      <c r="B312" t="s">
        <v>2535</v>
      </c>
      <c r="E312">
        <v>59992.2</v>
      </c>
      <c r="F312" t="str">
        <f t="shared" si="4"/>
        <v>0002895852017810000059992,2</v>
      </c>
      <c r="G312">
        <v>4011.02</v>
      </c>
      <c r="J312">
        <v>45</v>
      </c>
      <c r="K312">
        <v>59992.2</v>
      </c>
    </row>
    <row r="313" spans="1:11" x14ac:dyDescent="0.3">
      <c r="A313" s="13" t="s">
        <v>1372</v>
      </c>
      <c r="B313" t="s">
        <v>2536</v>
      </c>
      <c r="E313">
        <v>70280.179999999993</v>
      </c>
      <c r="F313" t="str">
        <f t="shared" si="4"/>
        <v>0002933972017810000070280,18</v>
      </c>
      <c r="I313">
        <v>249.56</v>
      </c>
      <c r="J313">
        <v>17</v>
      </c>
      <c r="K313">
        <v>70280.179999999993</v>
      </c>
    </row>
    <row r="314" spans="1:11" x14ac:dyDescent="0.3">
      <c r="A314" s="13" t="s">
        <v>1373</v>
      </c>
      <c r="B314" t="s">
        <v>2537</v>
      </c>
      <c r="E314">
        <v>66102</v>
      </c>
      <c r="F314" t="str">
        <f t="shared" si="4"/>
        <v>0003379032017810000066102</v>
      </c>
      <c r="G314">
        <v>5762.53</v>
      </c>
      <c r="J314">
        <v>199</v>
      </c>
      <c r="K314">
        <v>66102</v>
      </c>
    </row>
    <row r="315" spans="1:11" x14ac:dyDescent="0.3">
      <c r="A315" s="13" t="s">
        <v>1374</v>
      </c>
      <c r="B315" t="s">
        <v>2539</v>
      </c>
      <c r="E315">
        <v>190169.87</v>
      </c>
      <c r="F315" t="str">
        <f t="shared" si="4"/>
        <v>00033781820178100000190169,87</v>
      </c>
      <c r="G315">
        <v>16353.57</v>
      </c>
      <c r="J315">
        <v>217</v>
      </c>
      <c r="K315">
        <v>190169.87</v>
      </c>
    </row>
    <row r="316" spans="1:11" x14ac:dyDescent="0.3">
      <c r="A316" s="13" t="s">
        <v>1375</v>
      </c>
      <c r="B316" t="s">
        <v>2540</v>
      </c>
      <c r="E316">
        <v>150276.14000000001</v>
      </c>
      <c r="F316" t="str">
        <f t="shared" si="4"/>
        <v>00033773320178100000150276,14</v>
      </c>
      <c r="G316">
        <v>13660.41</v>
      </c>
      <c r="J316">
        <v>205</v>
      </c>
      <c r="K316">
        <v>150276.14000000001</v>
      </c>
    </row>
    <row r="317" spans="1:11" x14ac:dyDescent="0.3">
      <c r="A317" s="13" t="s">
        <v>1376</v>
      </c>
      <c r="B317" t="s">
        <v>2541</v>
      </c>
      <c r="E317">
        <v>132242.63</v>
      </c>
      <c r="F317" t="str">
        <f t="shared" si="4"/>
        <v>00034431320178100000132242,63</v>
      </c>
      <c r="G317">
        <v>10275.9</v>
      </c>
      <c r="J317">
        <v>133</v>
      </c>
      <c r="K317">
        <v>132242.63</v>
      </c>
    </row>
    <row r="318" spans="1:11" x14ac:dyDescent="0.3">
      <c r="A318" s="13" t="s">
        <v>1377</v>
      </c>
      <c r="B318" t="s">
        <v>2542</v>
      </c>
      <c r="E318">
        <v>217455.09</v>
      </c>
      <c r="F318" t="str">
        <f t="shared" si="4"/>
        <v>00034449520178100000217455,09</v>
      </c>
      <c r="G318">
        <v>15754.32</v>
      </c>
      <c r="J318">
        <v>195</v>
      </c>
      <c r="K318">
        <v>217455.09</v>
      </c>
    </row>
    <row r="319" spans="1:11" x14ac:dyDescent="0.3">
      <c r="A319" s="13" t="s">
        <v>1378</v>
      </c>
      <c r="B319" t="s">
        <v>2543</v>
      </c>
      <c r="E319">
        <v>185168.49</v>
      </c>
      <c r="F319" t="str">
        <f t="shared" si="4"/>
        <v>00034475020178100000185168,49</v>
      </c>
      <c r="G319">
        <v>13705.57</v>
      </c>
      <c r="J319">
        <v>208</v>
      </c>
      <c r="K319">
        <v>185168.49</v>
      </c>
    </row>
    <row r="320" spans="1:11" x14ac:dyDescent="0.3">
      <c r="A320" s="13" t="s">
        <v>1379</v>
      </c>
      <c r="B320" t="s">
        <v>2544</v>
      </c>
      <c r="E320">
        <v>39986.06</v>
      </c>
      <c r="F320" t="str">
        <f t="shared" si="4"/>
        <v>0003559192017810000039986,06</v>
      </c>
      <c r="G320">
        <v>2586.04</v>
      </c>
      <c r="J320">
        <v>17</v>
      </c>
      <c r="K320">
        <v>39986.06</v>
      </c>
    </row>
    <row r="321" spans="1:11" x14ac:dyDescent="0.3">
      <c r="A321" s="13" t="s">
        <v>1380</v>
      </c>
      <c r="B321" t="s">
        <v>2545</v>
      </c>
      <c r="E321">
        <v>81994.78</v>
      </c>
      <c r="F321" t="str">
        <f t="shared" si="4"/>
        <v>0003565262017810000081994,78</v>
      </c>
      <c r="G321">
        <v>8451.1299999999992</v>
      </c>
      <c r="J321">
        <v>60</v>
      </c>
      <c r="K321">
        <v>81994.78</v>
      </c>
    </row>
    <row r="322" spans="1:11" x14ac:dyDescent="0.3">
      <c r="A322" s="13" t="s">
        <v>1381</v>
      </c>
      <c r="B322" t="s">
        <v>2546</v>
      </c>
      <c r="E322">
        <v>71598.570000000007</v>
      </c>
      <c r="F322" t="str">
        <f t="shared" si="4"/>
        <v>0003775772017810000071598,57</v>
      </c>
      <c r="G322">
        <v>10002.280000000001</v>
      </c>
      <c r="J322">
        <v>217</v>
      </c>
      <c r="K322">
        <v>71598.570000000007</v>
      </c>
    </row>
    <row r="323" spans="1:11" x14ac:dyDescent="0.3">
      <c r="A323" s="13" t="s">
        <v>1381</v>
      </c>
      <c r="B323" t="s">
        <v>2230</v>
      </c>
      <c r="E323">
        <v>7361.49</v>
      </c>
      <c r="F323" t="str">
        <f t="shared" ref="F323:F386" si="5">CONCATENATE(A323,E323)</f>
        <v>000377577201781000007361,49</v>
      </c>
      <c r="I323">
        <v>1609.13</v>
      </c>
      <c r="J323">
        <v>1</v>
      </c>
      <c r="K323">
        <v>7361.49</v>
      </c>
    </row>
    <row r="324" spans="1:11" x14ac:dyDescent="0.3">
      <c r="A324" s="13" t="s">
        <v>1382</v>
      </c>
      <c r="B324" t="s">
        <v>2547</v>
      </c>
      <c r="E324">
        <v>68752.039999999994</v>
      </c>
      <c r="F324" t="str">
        <f t="shared" si="5"/>
        <v>0002364622018810000068752,04</v>
      </c>
      <c r="I324">
        <v>16694.28</v>
      </c>
      <c r="J324">
        <v>4</v>
      </c>
      <c r="K324">
        <v>68752.039999999994</v>
      </c>
    </row>
    <row r="325" spans="1:11" x14ac:dyDescent="0.3">
      <c r="A325" s="13" t="s">
        <v>1383</v>
      </c>
      <c r="B325" t="s">
        <v>2548</v>
      </c>
      <c r="E325">
        <v>27256</v>
      </c>
      <c r="F325" t="str">
        <f t="shared" si="5"/>
        <v>0001055352020810000027256</v>
      </c>
      <c r="I325">
        <v>9078.1200000000008</v>
      </c>
      <c r="J325">
        <v>1</v>
      </c>
      <c r="K325">
        <v>27256</v>
      </c>
    </row>
    <row r="326" spans="1:11" x14ac:dyDescent="0.3">
      <c r="A326" s="13" t="s">
        <v>1384</v>
      </c>
      <c r="B326" t="s">
        <v>2549</v>
      </c>
      <c r="E326">
        <v>20947.14</v>
      </c>
      <c r="F326" t="str">
        <f t="shared" si="5"/>
        <v>0000702632018810000020947,14</v>
      </c>
      <c r="J326">
        <v>14</v>
      </c>
      <c r="K326">
        <v>20947.14</v>
      </c>
    </row>
    <row r="327" spans="1:11" x14ac:dyDescent="0.3">
      <c r="A327" s="13" t="s">
        <v>1385</v>
      </c>
      <c r="B327" t="s">
        <v>2550</v>
      </c>
      <c r="E327">
        <v>31530.55</v>
      </c>
      <c r="F327" t="str">
        <f t="shared" si="5"/>
        <v>0000703482018810000031530,55</v>
      </c>
      <c r="J327">
        <v>14</v>
      </c>
      <c r="K327">
        <v>31530.55</v>
      </c>
    </row>
    <row r="328" spans="1:11" x14ac:dyDescent="0.3">
      <c r="A328" s="13" t="s">
        <v>1386</v>
      </c>
      <c r="B328" t="s">
        <v>2551</v>
      </c>
      <c r="E328">
        <v>31530.55</v>
      </c>
      <c r="F328" t="str">
        <f t="shared" si="5"/>
        <v>0000705182018810000031530,55</v>
      </c>
      <c r="J328">
        <v>14</v>
      </c>
      <c r="K328">
        <v>31530.55</v>
      </c>
    </row>
    <row r="329" spans="1:11" x14ac:dyDescent="0.3">
      <c r="A329" s="13" t="s">
        <v>1387</v>
      </c>
      <c r="B329" t="s">
        <v>2552</v>
      </c>
      <c r="E329">
        <v>31821.25</v>
      </c>
      <c r="F329" t="str">
        <f t="shared" si="5"/>
        <v>0000730312018810000031821,25</v>
      </c>
      <c r="J329">
        <v>14</v>
      </c>
      <c r="K329">
        <v>31821.25</v>
      </c>
    </row>
    <row r="330" spans="1:11" x14ac:dyDescent="0.3">
      <c r="A330" s="13" t="s">
        <v>1388</v>
      </c>
      <c r="B330" t="s">
        <v>2553</v>
      </c>
      <c r="E330">
        <v>15498.84</v>
      </c>
      <c r="F330" t="str">
        <f t="shared" si="5"/>
        <v>0000808252018810000015498,84</v>
      </c>
      <c r="J330">
        <v>5</v>
      </c>
      <c r="K330">
        <v>15498.84</v>
      </c>
    </row>
    <row r="331" spans="1:11" x14ac:dyDescent="0.3">
      <c r="A331" s="13" t="s">
        <v>1389</v>
      </c>
      <c r="B331" t="s">
        <v>2554</v>
      </c>
      <c r="E331">
        <v>10326.49</v>
      </c>
      <c r="F331" t="str">
        <f t="shared" si="5"/>
        <v>0000837752018810000010326,49</v>
      </c>
      <c r="I331">
        <v>39.19</v>
      </c>
      <c r="J331">
        <v>3</v>
      </c>
      <c r="K331">
        <v>10326.49</v>
      </c>
    </row>
    <row r="332" spans="1:11" x14ac:dyDescent="0.3">
      <c r="A332" s="13" t="s">
        <v>1390</v>
      </c>
      <c r="B332" t="s">
        <v>2555</v>
      </c>
      <c r="E332">
        <v>19856.36</v>
      </c>
      <c r="F332" t="str">
        <f t="shared" si="5"/>
        <v>0000836902018810000019856,36</v>
      </c>
      <c r="J332">
        <v>14</v>
      </c>
      <c r="K332">
        <v>19856.36</v>
      </c>
    </row>
    <row r="333" spans="1:11" x14ac:dyDescent="0.3">
      <c r="A333" s="13" t="s">
        <v>1390</v>
      </c>
      <c r="B333" t="s">
        <v>2556</v>
      </c>
      <c r="E333">
        <v>4567.1499999999996</v>
      </c>
      <c r="F333" t="str">
        <f t="shared" si="5"/>
        <v>000083690201881000004567,15</v>
      </c>
      <c r="I333">
        <v>530.75</v>
      </c>
      <c r="J333">
        <v>1</v>
      </c>
      <c r="K333">
        <v>4567.1499999999996</v>
      </c>
    </row>
    <row r="334" spans="1:11" x14ac:dyDescent="0.3">
      <c r="A334" s="13" t="s">
        <v>1391</v>
      </c>
      <c r="B334" t="s">
        <v>2557</v>
      </c>
      <c r="E334">
        <v>6262.61</v>
      </c>
      <c r="F334" t="str">
        <f t="shared" si="5"/>
        <v>000082816201881000006262,61</v>
      </c>
      <c r="J334">
        <v>7</v>
      </c>
      <c r="K334">
        <v>6262.61</v>
      </c>
    </row>
    <row r="335" spans="1:11" x14ac:dyDescent="0.3">
      <c r="A335" s="13" t="s">
        <v>1391</v>
      </c>
      <c r="B335" t="s">
        <v>2556</v>
      </c>
      <c r="E335">
        <v>1706.2</v>
      </c>
      <c r="F335" t="str">
        <f t="shared" si="5"/>
        <v>000082816201881000001706,2</v>
      </c>
      <c r="J335">
        <v>1</v>
      </c>
      <c r="K335">
        <v>1706.2</v>
      </c>
    </row>
    <row r="336" spans="1:11" x14ac:dyDescent="0.3">
      <c r="A336" s="13" t="s">
        <v>1392</v>
      </c>
      <c r="B336" t="s">
        <v>2558</v>
      </c>
      <c r="E336">
        <v>294023.46000000002</v>
      </c>
      <c r="F336" t="str">
        <f t="shared" si="5"/>
        <v>00037843920178100000294023,46</v>
      </c>
      <c r="G336">
        <v>24238.12</v>
      </c>
      <c r="J336">
        <v>217</v>
      </c>
      <c r="K336">
        <v>294023.46000000002</v>
      </c>
    </row>
    <row r="337" spans="1:11" x14ac:dyDescent="0.3">
      <c r="A337" s="13" t="s">
        <v>1393</v>
      </c>
      <c r="B337" t="s">
        <v>2559</v>
      </c>
      <c r="E337">
        <v>64803.5</v>
      </c>
      <c r="F337" t="str">
        <f t="shared" si="5"/>
        <v>0003939422017810000064803,5</v>
      </c>
      <c r="G337">
        <v>5362.03</v>
      </c>
      <c r="J337">
        <v>87</v>
      </c>
      <c r="K337">
        <v>64803.5</v>
      </c>
    </row>
    <row r="338" spans="1:11" x14ac:dyDescent="0.3">
      <c r="A338" s="13" t="s">
        <v>1394</v>
      </c>
      <c r="B338" t="s">
        <v>2560</v>
      </c>
      <c r="E338">
        <v>154393.04</v>
      </c>
      <c r="F338" t="str">
        <f t="shared" si="5"/>
        <v>00038355020178100000154393,04</v>
      </c>
      <c r="G338">
        <v>15237.78</v>
      </c>
      <c r="J338">
        <v>105</v>
      </c>
      <c r="K338">
        <v>154393.04</v>
      </c>
    </row>
    <row r="339" spans="1:11" x14ac:dyDescent="0.3">
      <c r="A339" s="13" t="s">
        <v>1395</v>
      </c>
      <c r="B339" t="s">
        <v>2561</v>
      </c>
      <c r="E339">
        <v>50397.760000000002</v>
      </c>
      <c r="F339" t="str">
        <f t="shared" si="5"/>
        <v>0004085832017810000050397,76</v>
      </c>
      <c r="I339" t="s">
        <v>1079</v>
      </c>
      <c r="J339" t="s">
        <v>1079</v>
      </c>
      <c r="K339">
        <v>50397.760000000002</v>
      </c>
    </row>
    <row r="340" spans="1:11" x14ac:dyDescent="0.3">
      <c r="A340" s="13" t="s">
        <v>1399</v>
      </c>
      <c r="B340" t="s">
        <v>17</v>
      </c>
      <c r="E340">
        <v>519853.88</v>
      </c>
      <c r="F340" t="str">
        <f t="shared" si="5"/>
        <v>00043257220178100000519853,88</v>
      </c>
      <c r="J340">
        <v>106</v>
      </c>
      <c r="K340">
        <v>519853.88</v>
      </c>
    </row>
    <row r="341" spans="1:11" x14ac:dyDescent="0.3">
      <c r="A341" s="13" t="s">
        <v>1400</v>
      </c>
      <c r="B341" t="s">
        <v>2562</v>
      </c>
      <c r="E341">
        <v>460203.47</v>
      </c>
      <c r="F341" t="str">
        <f t="shared" si="5"/>
        <v>00043343420178100000460203,47</v>
      </c>
      <c r="G341">
        <v>58660.58</v>
      </c>
      <c r="I341">
        <v>10005.469999999999</v>
      </c>
      <c r="J341">
        <v>122</v>
      </c>
      <c r="K341">
        <v>460203.47</v>
      </c>
    </row>
    <row r="342" spans="1:11" x14ac:dyDescent="0.3">
      <c r="A342" s="13" t="s">
        <v>1401</v>
      </c>
      <c r="B342" t="s">
        <v>2563</v>
      </c>
      <c r="E342">
        <v>127656.52</v>
      </c>
      <c r="F342" t="str">
        <f t="shared" si="5"/>
        <v>00043473320178100000127656,52</v>
      </c>
      <c r="G342">
        <v>14321.22</v>
      </c>
      <c r="J342">
        <v>113</v>
      </c>
      <c r="K342">
        <v>127656.52</v>
      </c>
    </row>
    <row r="343" spans="1:11" x14ac:dyDescent="0.3">
      <c r="A343" s="13" t="s">
        <v>1403</v>
      </c>
      <c r="B343" t="s">
        <v>2564</v>
      </c>
      <c r="E343">
        <v>45316.03</v>
      </c>
      <c r="F343" t="str">
        <f t="shared" si="5"/>
        <v>0004346482017810000045316,03</v>
      </c>
      <c r="G343">
        <v>8009.29</v>
      </c>
      <c r="J343">
        <v>224</v>
      </c>
      <c r="K343">
        <v>45316.03</v>
      </c>
    </row>
    <row r="344" spans="1:11" x14ac:dyDescent="0.3">
      <c r="A344" s="13" t="s">
        <v>1405</v>
      </c>
      <c r="B344" t="s">
        <v>2565</v>
      </c>
      <c r="E344">
        <v>171534.71</v>
      </c>
      <c r="F344" t="str">
        <f t="shared" si="5"/>
        <v>00040701720178100000171534,71</v>
      </c>
      <c r="G344">
        <v>14428.97</v>
      </c>
      <c r="J344">
        <v>199</v>
      </c>
      <c r="K344">
        <v>171534.71</v>
      </c>
    </row>
    <row r="345" spans="1:11" x14ac:dyDescent="0.3">
      <c r="A345" s="13" t="s">
        <v>1406</v>
      </c>
      <c r="B345" t="s">
        <v>2566</v>
      </c>
      <c r="E345">
        <v>161574.85</v>
      </c>
      <c r="F345" t="str">
        <f t="shared" si="5"/>
        <v>00041715420178100000161574,85</v>
      </c>
      <c r="G345">
        <v>15804.44</v>
      </c>
      <c r="J345">
        <v>74</v>
      </c>
      <c r="K345">
        <v>161574.85</v>
      </c>
    </row>
    <row r="346" spans="1:11" x14ac:dyDescent="0.3">
      <c r="A346" s="13" t="s">
        <v>1407</v>
      </c>
      <c r="B346" t="s">
        <v>2567</v>
      </c>
      <c r="E346">
        <v>120782.65</v>
      </c>
      <c r="F346" t="str">
        <f t="shared" si="5"/>
        <v>00046123520178100000120782,65</v>
      </c>
      <c r="G346">
        <v>13112.64</v>
      </c>
      <c r="J346">
        <v>114</v>
      </c>
      <c r="K346">
        <v>120782.65</v>
      </c>
    </row>
    <row r="347" spans="1:11" x14ac:dyDescent="0.3">
      <c r="A347" s="13" t="s">
        <v>1408</v>
      </c>
      <c r="B347" t="s">
        <v>2568</v>
      </c>
      <c r="E347">
        <v>41552.6</v>
      </c>
      <c r="F347" t="str">
        <f t="shared" si="5"/>
        <v>0004465092017810000041552,6</v>
      </c>
      <c r="J347">
        <v>18</v>
      </c>
      <c r="K347">
        <v>41552.6</v>
      </c>
    </row>
    <row r="348" spans="1:11" x14ac:dyDescent="0.3">
      <c r="A348" s="13" t="s">
        <v>1409</v>
      </c>
      <c r="B348" t="s">
        <v>475</v>
      </c>
      <c r="E348">
        <v>2158.16</v>
      </c>
      <c r="F348" t="str">
        <f t="shared" si="5"/>
        <v>000474662201781000002158,16</v>
      </c>
      <c r="I348">
        <v>12.25</v>
      </c>
      <c r="J348">
        <v>1</v>
      </c>
      <c r="K348">
        <v>2158.16</v>
      </c>
    </row>
    <row r="349" spans="1:11" x14ac:dyDescent="0.3">
      <c r="A349" s="13" t="s">
        <v>1410</v>
      </c>
      <c r="B349" t="s">
        <v>2569</v>
      </c>
      <c r="E349">
        <v>142345.60000000001</v>
      </c>
      <c r="F349" t="str">
        <f t="shared" si="5"/>
        <v>00048124220178100000142345,6</v>
      </c>
      <c r="J349">
        <v>63</v>
      </c>
      <c r="K349">
        <v>142345.60000000001</v>
      </c>
    </row>
    <row r="350" spans="1:11" x14ac:dyDescent="0.3">
      <c r="A350" s="13" t="s">
        <v>1411</v>
      </c>
      <c r="B350" t="s">
        <v>2570</v>
      </c>
      <c r="E350">
        <v>28681.4</v>
      </c>
      <c r="F350" t="str">
        <f t="shared" si="5"/>
        <v>0004814122017810000028681,4</v>
      </c>
      <c r="G350">
        <v>2394.92</v>
      </c>
      <c r="J350">
        <v>121</v>
      </c>
      <c r="K350">
        <v>28681.4</v>
      </c>
    </row>
    <row r="351" spans="1:11" x14ac:dyDescent="0.3">
      <c r="A351" s="13" t="s">
        <v>1412</v>
      </c>
      <c r="B351" t="s">
        <v>2571</v>
      </c>
      <c r="E351">
        <v>346249.11</v>
      </c>
      <c r="F351" t="str">
        <f t="shared" si="5"/>
        <v>00048384020178100000346249,11</v>
      </c>
      <c r="G351">
        <v>19333</v>
      </c>
      <c r="I351">
        <v>2544.41</v>
      </c>
      <c r="J351">
        <v>58</v>
      </c>
      <c r="K351">
        <v>346249.11</v>
      </c>
    </row>
    <row r="352" spans="1:11" x14ac:dyDescent="0.3">
      <c r="A352" t="s">
        <v>1413</v>
      </c>
      <c r="B352" t="s">
        <v>2572</v>
      </c>
      <c r="E352">
        <v>38741.74</v>
      </c>
      <c r="F352" t="str">
        <f t="shared" si="5"/>
        <v>0000048762018810000038741,74</v>
      </c>
      <c r="G352">
        <v>3887.95</v>
      </c>
      <c r="J352">
        <v>167</v>
      </c>
      <c r="K352">
        <v>38741.74</v>
      </c>
    </row>
    <row r="353" spans="1:11" x14ac:dyDescent="0.3">
      <c r="A353" t="s">
        <v>1414</v>
      </c>
      <c r="B353" t="s">
        <v>2573</v>
      </c>
      <c r="E353">
        <v>65579.039999999994</v>
      </c>
      <c r="F353" t="str">
        <f t="shared" si="5"/>
        <v>0000012342018810000065579,04</v>
      </c>
      <c r="G353">
        <v>6573.77</v>
      </c>
      <c r="J353">
        <v>167</v>
      </c>
      <c r="K353">
        <v>65579.039999999994</v>
      </c>
    </row>
    <row r="354" spans="1:11" x14ac:dyDescent="0.3">
      <c r="A354" s="13" t="s">
        <v>1415</v>
      </c>
      <c r="B354" t="s">
        <v>2574</v>
      </c>
      <c r="E354">
        <v>70903.990000000005</v>
      </c>
      <c r="F354" t="str">
        <f t="shared" si="5"/>
        <v>0000146612018810000070903,99</v>
      </c>
      <c r="G354">
        <v>6815.35</v>
      </c>
      <c r="J354">
        <v>55</v>
      </c>
      <c r="K354">
        <v>70903.990000000005</v>
      </c>
    </row>
    <row r="355" spans="1:11" x14ac:dyDescent="0.3">
      <c r="A355" s="13" t="s">
        <v>1416</v>
      </c>
      <c r="B355" t="s">
        <v>2575</v>
      </c>
      <c r="E355">
        <v>83845.570000000007</v>
      </c>
      <c r="F355" t="str">
        <f t="shared" si="5"/>
        <v>0000130102018810000083845,57</v>
      </c>
      <c r="G355">
        <v>9230.5</v>
      </c>
      <c r="J355">
        <v>70</v>
      </c>
      <c r="K355">
        <v>83845.570000000007</v>
      </c>
    </row>
    <row r="356" spans="1:11" x14ac:dyDescent="0.3">
      <c r="A356" s="13" t="s">
        <v>1417</v>
      </c>
      <c r="B356" t="s">
        <v>2576</v>
      </c>
      <c r="E356">
        <v>140900.34</v>
      </c>
      <c r="F356" t="str">
        <f t="shared" si="5"/>
        <v>00001396920188100000140900,34</v>
      </c>
      <c r="G356">
        <v>13454.02</v>
      </c>
      <c r="J356">
        <v>213</v>
      </c>
      <c r="K356">
        <v>140900.34</v>
      </c>
    </row>
    <row r="357" spans="1:11" x14ac:dyDescent="0.3">
      <c r="A357" t="s">
        <v>1418</v>
      </c>
      <c r="B357" t="s">
        <v>2577</v>
      </c>
      <c r="E357">
        <v>93607.16</v>
      </c>
      <c r="F357" t="str">
        <f t="shared" si="5"/>
        <v>0000099872018810000093607,16</v>
      </c>
      <c r="G357">
        <v>9638</v>
      </c>
      <c r="J357">
        <v>213</v>
      </c>
      <c r="K357">
        <v>93607.16</v>
      </c>
    </row>
    <row r="358" spans="1:11" x14ac:dyDescent="0.3">
      <c r="A358" s="13" t="s">
        <v>1419</v>
      </c>
      <c r="B358" t="s">
        <v>2578</v>
      </c>
      <c r="E358">
        <v>204189.33</v>
      </c>
      <c r="F358" t="str">
        <f t="shared" si="5"/>
        <v>00001449120188100000204189,33</v>
      </c>
      <c r="G358">
        <v>21798.38</v>
      </c>
      <c r="J358">
        <v>114</v>
      </c>
      <c r="K358">
        <v>204189.33</v>
      </c>
    </row>
    <row r="359" spans="1:11" x14ac:dyDescent="0.3">
      <c r="A359" s="13" t="s">
        <v>1420</v>
      </c>
      <c r="B359" t="s">
        <v>2579</v>
      </c>
      <c r="E359">
        <v>99818.91</v>
      </c>
      <c r="F359" t="str">
        <f t="shared" si="5"/>
        <v>0000137022018810000099818,91</v>
      </c>
      <c r="G359">
        <v>9547.67</v>
      </c>
      <c r="J359">
        <v>217</v>
      </c>
      <c r="K359">
        <v>99818.91</v>
      </c>
    </row>
    <row r="360" spans="1:11" x14ac:dyDescent="0.3">
      <c r="A360" s="13" t="s">
        <v>1421</v>
      </c>
      <c r="B360" t="s">
        <v>2580</v>
      </c>
      <c r="E360">
        <v>60734.65</v>
      </c>
      <c r="F360" t="str">
        <f t="shared" si="5"/>
        <v>0000134472018810000060734,65</v>
      </c>
      <c r="G360">
        <v>4268.07</v>
      </c>
      <c r="J360">
        <v>217</v>
      </c>
      <c r="K360">
        <v>60734.65</v>
      </c>
    </row>
    <row r="361" spans="1:11" x14ac:dyDescent="0.3">
      <c r="A361" s="13" t="s">
        <v>1422</v>
      </c>
      <c r="B361" t="s">
        <v>2581</v>
      </c>
      <c r="E361">
        <v>161456.94</v>
      </c>
      <c r="F361" t="str">
        <f t="shared" si="5"/>
        <v>00004826520188100000161456,94</v>
      </c>
      <c r="G361">
        <v>17776.79</v>
      </c>
      <c r="J361">
        <v>87</v>
      </c>
      <c r="K361">
        <v>161456.94</v>
      </c>
    </row>
    <row r="362" spans="1:11" x14ac:dyDescent="0.3">
      <c r="A362" s="13" t="s">
        <v>1423</v>
      </c>
      <c r="B362" t="s">
        <v>2582</v>
      </c>
      <c r="E362">
        <v>87305.3</v>
      </c>
      <c r="F362" t="str">
        <f t="shared" si="5"/>
        <v>0000133622018810000087305,3</v>
      </c>
      <c r="G362">
        <v>8645.77</v>
      </c>
      <c r="J362">
        <v>217</v>
      </c>
      <c r="K362">
        <v>87305.3</v>
      </c>
    </row>
    <row r="363" spans="1:11" x14ac:dyDescent="0.3">
      <c r="A363" s="13" t="s">
        <v>1424</v>
      </c>
      <c r="B363" t="s">
        <v>2583</v>
      </c>
      <c r="E363">
        <v>153710.88</v>
      </c>
      <c r="F363" t="str">
        <f t="shared" si="5"/>
        <v>00001284020188100000153710,88</v>
      </c>
      <c r="G363">
        <v>14595.36</v>
      </c>
      <c r="J363">
        <v>217</v>
      </c>
      <c r="K363">
        <v>153710.88</v>
      </c>
    </row>
    <row r="364" spans="1:11" x14ac:dyDescent="0.3">
      <c r="A364" s="13" t="s">
        <v>1425</v>
      </c>
      <c r="B364" t="s">
        <v>2584</v>
      </c>
      <c r="E364">
        <v>198309.09</v>
      </c>
      <c r="F364" t="str">
        <f t="shared" si="5"/>
        <v>00055901720148100000198309,09</v>
      </c>
      <c r="J364">
        <v>129</v>
      </c>
      <c r="K364">
        <v>198309.09</v>
      </c>
    </row>
    <row r="365" spans="1:11" x14ac:dyDescent="0.3">
      <c r="A365" s="13" t="s">
        <v>1426</v>
      </c>
      <c r="B365" t="s">
        <v>2585</v>
      </c>
      <c r="E365">
        <v>60948.23</v>
      </c>
      <c r="F365" t="str">
        <f t="shared" si="5"/>
        <v>0000129252018810000060948,23</v>
      </c>
      <c r="G365">
        <v>6479.69</v>
      </c>
      <c r="J365">
        <v>199</v>
      </c>
      <c r="K365">
        <v>60948.23</v>
      </c>
    </row>
    <row r="366" spans="1:11" x14ac:dyDescent="0.3">
      <c r="A366" s="13" t="s">
        <v>1427</v>
      </c>
      <c r="B366" t="s">
        <v>2586</v>
      </c>
      <c r="E366">
        <v>45043.3</v>
      </c>
      <c r="F366" t="str">
        <f t="shared" si="5"/>
        <v>0000140542018810000045043,3</v>
      </c>
      <c r="G366">
        <v>5724.9</v>
      </c>
      <c r="J366">
        <v>200</v>
      </c>
      <c r="K366">
        <v>45043.3</v>
      </c>
    </row>
    <row r="367" spans="1:11" x14ac:dyDescent="0.3">
      <c r="A367" s="13" t="s">
        <v>1428</v>
      </c>
      <c r="B367" t="s">
        <v>2587</v>
      </c>
      <c r="E367">
        <v>136569.60000000001</v>
      </c>
      <c r="F367" t="str">
        <f t="shared" si="5"/>
        <v>00001327720188100000136569,6</v>
      </c>
      <c r="G367">
        <v>13066.39</v>
      </c>
      <c r="J367">
        <v>199</v>
      </c>
      <c r="K367">
        <v>136569.60000000001</v>
      </c>
    </row>
    <row r="368" spans="1:11" x14ac:dyDescent="0.3">
      <c r="A368" s="13" t="s">
        <v>1429</v>
      </c>
      <c r="B368" t="s">
        <v>2588</v>
      </c>
      <c r="E368">
        <v>68417.75</v>
      </c>
      <c r="F368" t="str">
        <f t="shared" si="5"/>
        <v>0000582202018810000068417,75</v>
      </c>
      <c r="G368">
        <v>7581.48</v>
      </c>
      <c r="J368">
        <v>57</v>
      </c>
      <c r="K368">
        <v>68417.75</v>
      </c>
    </row>
    <row r="369" spans="1:11" x14ac:dyDescent="0.3">
      <c r="A369" s="13" t="s">
        <v>1430</v>
      </c>
      <c r="B369" t="s">
        <v>2589</v>
      </c>
      <c r="E369">
        <v>70783.41</v>
      </c>
      <c r="F369" t="str">
        <f t="shared" si="5"/>
        <v>0000431542018810000070783,41</v>
      </c>
      <c r="G369">
        <v>6310.42</v>
      </c>
      <c r="J369">
        <v>54</v>
      </c>
      <c r="K369">
        <v>70783.41</v>
      </c>
    </row>
    <row r="370" spans="1:11" x14ac:dyDescent="0.3">
      <c r="A370" s="13" t="s">
        <v>1431</v>
      </c>
      <c r="B370" t="s">
        <v>2590</v>
      </c>
      <c r="E370">
        <v>74348.44</v>
      </c>
      <c r="F370" t="str">
        <f t="shared" si="5"/>
        <v>0000429842018810000074348,44</v>
      </c>
      <c r="G370">
        <v>6626.26</v>
      </c>
      <c r="J370">
        <v>54</v>
      </c>
      <c r="K370">
        <v>74348.44</v>
      </c>
    </row>
    <row r="371" spans="1:11" x14ac:dyDescent="0.3">
      <c r="A371" s="13" t="s">
        <v>1432</v>
      </c>
      <c r="B371" t="s">
        <v>2591</v>
      </c>
      <c r="E371">
        <v>64270.36</v>
      </c>
      <c r="F371" t="str">
        <f t="shared" si="5"/>
        <v>0000101572018810000064270,36</v>
      </c>
      <c r="G371">
        <v>5724.51</v>
      </c>
      <c r="J371">
        <v>54</v>
      </c>
      <c r="K371">
        <v>64270.36</v>
      </c>
    </row>
    <row r="372" spans="1:11" x14ac:dyDescent="0.3">
      <c r="A372" s="13" t="s">
        <v>1433</v>
      </c>
      <c r="B372" t="s">
        <v>2592</v>
      </c>
      <c r="E372">
        <v>64622.95</v>
      </c>
      <c r="F372" t="str">
        <f t="shared" si="5"/>
        <v>0000108492018810000064622,95</v>
      </c>
      <c r="G372">
        <v>5759.23</v>
      </c>
      <c r="J372">
        <v>55</v>
      </c>
      <c r="K372">
        <v>64622.95</v>
      </c>
    </row>
    <row r="373" spans="1:11" x14ac:dyDescent="0.3">
      <c r="A373" s="13" t="s">
        <v>1434</v>
      </c>
      <c r="B373" t="s">
        <v>2593</v>
      </c>
      <c r="E373">
        <v>54725.5</v>
      </c>
      <c r="F373" t="str">
        <f t="shared" si="5"/>
        <v>0000121482018810000054725,5</v>
      </c>
      <c r="G373">
        <v>6972.05</v>
      </c>
      <c r="J373">
        <v>102</v>
      </c>
      <c r="K373">
        <v>54725.5</v>
      </c>
    </row>
    <row r="374" spans="1:11" x14ac:dyDescent="0.3">
      <c r="A374" t="s">
        <v>1435</v>
      </c>
      <c r="B374" t="s">
        <v>2594</v>
      </c>
      <c r="E374">
        <v>97074.75</v>
      </c>
      <c r="F374" t="str">
        <f t="shared" si="5"/>
        <v>0000025332018810000097074,75</v>
      </c>
      <c r="G374">
        <v>12159.59</v>
      </c>
      <c r="J374">
        <v>102</v>
      </c>
      <c r="K374">
        <v>97074.75</v>
      </c>
    </row>
    <row r="375" spans="1:11" x14ac:dyDescent="0.3">
      <c r="A375" s="13" t="s">
        <v>1436</v>
      </c>
      <c r="B375" t="s">
        <v>2595</v>
      </c>
      <c r="E375">
        <v>184501.76000000001</v>
      </c>
      <c r="F375" t="str">
        <f t="shared" si="5"/>
        <v>00001604520188100000184501,76</v>
      </c>
      <c r="G375">
        <v>27114.66</v>
      </c>
      <c r="J375">
        <v>217</v>
      </c>
      <c r="K375">
        <v>184501.76000000001</v>
      </c>
    </row>
    <row r="376" spans="1:11" x14ac:dyDescent="0.3">
      <c r="A376" s="13" t="s">
        <v>1436</v>
      </c>
      <c r="B376" t="s">
        <v>2596</v>
      </c>
      <c r="E376">
        <v>175378.86</v>
      </c>
      <c r="F376" t="str">
        <f t="shared" si="5"/>
        <v>00001604520188100000175378,86</v>
      </c>
      <c r="I376">
        <v>65223.199999999997</v>
      </c>
      <c r="J376">
        <v>217</v>
      </c>
      <c r="K376">
        <v>175378.86</v>
      </c>
    </row>
    <row r="377" spans="1:11" x14ac:dyDescent="0.3">
      <c r="A377" s="13" t="s">
        <v>1437</v>
      </c>
      <c r="B377" t="s">
        <v>2294</v>
      </c>
      <c r="E377">
        <v>59463.31</v>
      </c>
      <c r="F377" t="str">
        <f t="shared" si="5"/>
        <v>0000156082018810000059463,31</v>
      </c>
      <c r="J377">
        <v>34</v>
      </c>
      <c r="K377">
        <v>59463.31</v>
      </c>
    </row>
    <row r="378" spans="1:11" x14ac:dyDescent="0.3">
      <c r="A378" s="13" t="s">
        <v>1438</v>
      </c>
      <c r="B378" t="s">
        <v>2597</v>
      </c>
      <c r="E378">
        <v>132578.51</v>
      </c>
      <c r="F378" t="str">
        <f t="shared" si="5"/>
        <v>00001673720188100000132578,51</v>
      </c>
      <c r="G378">
        <v>12261.07</v>
      </c>
      <c r="J378">
        <v>112</v>
      </c>
      <c r="K378">
        <v>132578.51</v>
      </c>
    </row>
    <row r="379" spans="1:11" x14ac:dyDescent="0.3">
      <c r="A379" s="13" t="s">
        <v>1439</v>
      </c>
      <c r="B379" t="s">
        <v>2598</v>
      </c>
      <c r="E379">
        <v>27541.02</v>
      </c>
      <c r="F379" t="str">
        <f t="shared" si="5"/>
        <v>0000181212018810000027541,02</v>
      </c>
      <c r="G379">
        <v>2625.86</v>
      </c>
      <c r="J379">
        <v>94</v>
      </c>
      <c r="K379">
        <v>27541.02</v>
      </c>
    </row>
    <row r="380" spans="1:11" x14ac:dyDescent="0.3">
      <c r="A380" s="13" t="s">
        <v>1440</v>
      </c>
      <c r="B380" t="s">
        <v>2599</v>
      </c>
      <c r="E380">
        <v>56408.47</v>
      </c>
      <c r="F380" t="str">
        <f t="shared" si="5"/>
        <v>0000180362018810000056408,47</v>
      </c>
      <c r="G380">
        <v>6835.82</v>
      </c>
      <c r="J380">
        <v>54</v>
      </c>
      <c r="K380">
        <v>56408.47</v>
      </c>
    </row>
    <row r="381" spans="1:11" x14ac:dyDescent="0.3">
      <c r="A381" s="13" t="s">
        <v>1441</v>
      </c>
      <c r="B381" t="s">
        <v>2600</v>
      </c>
      <c r="E381">
        <v>163695.12</v>
      </c>
      <c r="F381" t="str">
        <f t="shared" si="5"/>
        <v>00005155520188100000163695,12</v>
      </c>
      <c r="G381">
        <v>15176.15</v>
      </c>
      <c r="J381">
        <v>217</v>
      </c>
      <c r="K381">
        <v>163695.12</v>
      </c>
    </row>
    <row r="382" spans="1:11" x14ac:dyDescent="0.3">
      <c r="A382" s="13" t="s">
        <v>1441</v>
      </c>
      <c r="B382" t="s">
        <v>2601</v>
      </c>
      <c r="E382">
        <v>33223.879999999997</v>
      </c>
      <c r="F382" t="str">
        <f t="shared" si="5"/>
        <v>0000515552018810000033223,88</v>
      </c>
      <c r="I382">
        <v>11399.54</v>
      </c>
      <c r="J382">
        <v>1</v>
      </c>
      <c r="K382">
        <v>33223.879999999997</v>
      </c>
    </row>
    <row r="383" spans="1:11" x14ac:dyDescent="0.3">
      <c r="A383" s="13" t="s">
        <v>1442</v>
      </c>
      <c r="B383" t="s">
        <v>2602</v>
      </c>
      <c r="E383">
        <v>57359.03</v>
      </c>
      <c r="F383" t="str">
        <f t="shared" si="5"/>
        <v>0000517252018810000057359,03</v>
      </c>
      <c r="G383">
        <v>6127.51</v>
      </c>
      <c r="J383">
        <v>76</v>
      </c>
      <c r="K383">
        <v>57359.03</v>
      </c>
    </row>
    <row r="384" spans="1:11" x14ac:dyDescent="0.3">
      <c r="A384" s="13" t="s">
        <v>1442</v>
      </c>
      <c r="B384" t="s">
        <v>2603</v>
      </c>
      <c r="E384">
        <v>5902.74</v>
      </c>
      <c r="F384" t="str">
        <f t="shared" si="5"/>
        <v>000051725201881000005902,74</v>
      </c>
      <c r="I384">
        <v>1055.03</v>
      </c>
      <c r="J384">
        <v>1</v>
      </c>
      <c r="K384">
        <v>5902.74</v>
      </c>
    </row>
    <row r="385" spans="1:11" x14ac:dyDescent="0.3">
      <c r="A385" s="13" t="s">
        <v>1443</v>
      </c>
      <c r="B385" t="s">
        <v>2604</v>
      </c>
      <c r="E385">
        <v>273949.38</v>
      </c>
      <c r="F385" t="str">
        <f t="shared" si="5"/>
        <v>00004782820188100000273949,38</v>
      </c>
      <c r="G385">
        <v>29169.81</v>
      </c>
      <c r="J385">
        <v>217</v>
      </c>
      <c r="K385">
        <v>273949.38</v>
      </c>
    </row>
    <row r="386" spans="1:11" x14ac:dyDescent="0.3">
      <c r="A386" s="13" t="s">
        <v>1444</v>
      </c>
      <c r="B386" t="s">
        <v>2605</v>
      </c>
      <c r="E386">
        <v>151423.51999999999</v>
      </c>
      <c r="F386" t="str">
        <f t="shared" si="5"/>
        <v>00004774320188100000151423,52</v>
      </c>
      <c r="G386">
        <v>17783.23</v>
      </c>
      <c r="J386">
        <v>195</v>
      </c>
      <c r="K386">
        <v>151423.51999999999</v>
      </c>
    </row>
    <row r="387" spans="1:11" x14ac:dyDescent="0.3">
      <c r="A387" s="13" t="s">
        <v>1445</v>
      </c>
      <c r="B387" t="s">
        <v>2606</v>
      </c>
      <c r="E387">
        <v>34922.980000000003</v>
      </c>
      <c r="F387" t="str">
        <f t="shared" ref="F387:F450" si="6">CONCATENATE(A387,E387)</f>
        <v>0000476582018810000034922,98</v>
      </c>
      <c r="G387">
        <v>4626.43</v>
      </c>
      <c r="J387">
        <v>22</v>
      </c>
      <c r="K387">
        <v>34922.980000000003</v>
      </c>
    </row>
    <row r="388" spans="1:11" x14ac:dyDescent="0.3">
      <c r="A388" s="13" t="s">
        <v>1446</v>
      </c>
      <c r="B388" t="s">
        <v>2607</v>
      </c>
      <c r="E388">
        <v>121556.25</v>
      </c>
      <c r="F388" t="str">
        <f t="shared" si="6"/>
        <v>00005476020188100000121556,25</v>
      </c>
      <c r="G388">
        <v>14246.59</v>
      </c>
      <c r="J388">
        <v>112</v>
      </c>
      <c r="K388">
        <v>121556.25</v>
      </c>
    </row>
    <row r="389" spans="1:11" x14ac:dyDescent="0.3">
      <c r="A389" s="13" t="s">
        <v>1447</v>
      </c>
      <c r="B389" t="s">
        <v>2608</v>
      </c>
      <c r="E389">
        <v>58830.47</v>
      </c>
      <c r="F389" t="str">
        <f t="shared" si="6"/>
        <v>0000548452018810000058830,47</v>
      </c>
      <c r="G389">
        <v>7703.38</v>
      </c>
      <c r="J389">
        <v>35</v>
      </c>
      <c r="K389">
        <v>58830.47</v>
      </c>
    </row>
    <row r="390" spans="1:11" x14ac:dyDescent="0.3">
      <c r="A390" s="13" t="s">
        <v>1448</v>
      </c>
      <c r="B390" t="s">
        <v>2609</v>
      </c>
      <c r="E390">
        <v>50224.61</v>
      </c>
      <c r="F390" t="str">
        <f t="shared" si="6"/>
        <v>0000546752018810000050224,61</v>
      </c>
      <c r="G390">
        <v>6516.77</v>
      </c>
      <c r="J390">
        <v>39</v>
      </c>
      <c r="K390">
        <v>50224.61</v>
      </c>
    </row>
    <row r="391" spans="1:11" x14ac:dyDescent="0.3">
      <c r="A391" s="13" t="s">
        <v>1449</v>
      </c>
      <c r="B391" t="s">
        <v>2610</v>
      </c>
      <c r="E391">
        <v>71457.83</v>
      </c>
      <c r="F391" t="str">
        <f t="shared" si="6"/>
        <v>0000512032018810000071457,83</v>
      </c>
      <c r="G391">
        <v>6428.86</v>
      </c>
      <c r="J391">
        <v>54</v>
      </c>
      <c r="K391">
        <v>71457.83</v>
      </c>
    </row>
    <row r="392" spans="1:11" x14ac:dyDescent="0.3">
      <c r="A392" s="13" t="s">
        <v>1450</v>
      </c>
      <c r="B392" t="s">
        <v>2611</v>
      </c>
      <c r="E392">
        <v>82164.210000000006</v>
      </c>
      <c r="F392" t="str">
        <f t="shared" si="6"/>
        <v>0000509482018810000082164,21</v>
      </c>
      <c r="G392">
        <v>7627.22</v>
      </c>
      <c r="J392">
        <v>70</v>
      </c>
      <c r="K392">
        <v>82164.210000000006</v>
      </c>
    </row>
    <row r="393" spans="1:11" x14ac:dyDescent="0.3">
      <c r="A393" s="13" t="s">
        <v>1451</v>
      </c>
      <c r="B393" t="s">
        <v>2612</v>
      </c>
      <c r="E393">
        <v>66361.490000000005</v>
      </c>
      <c r="F393" t="str">
        <f t="shared" si="6"/>
        <v>0000467962018810000066361,49</v>
      </c>
      <c r="G393">
        <v>6808.46</v>
      </c>
      <c r="J393">
        <v>93</v>
      </c>
      <c r="K393">
        <v>66361.490000000005</v>
      </c>
    </row>
    <row r="394" spans="1:11" x14ac:dyDescent="0.3">
      <c r="A394" s="13" t="s">
        <v>1452</v>
      </c>
      <c r="B394" t="s">
        <v>2614</v>
      </c>
      <c r="E394">
        <v>68202.36</v>
      </c>
      <c r="F394" t="str">
        <f t="shared" si="6"/>
        <v>0000508632018810000068202,36</v>
      </c>
      <c r="G394">
        <v>6813.06</v>
      </c>
      <c r="J394">
        <v>91</v>
      </c>
      <c r="K394">
        <v>68202.36</v>
      </c>
    </row>
    <row r="395" spans="1:11" x14ac:dyDescent="0.3">
      <c r="A395" s="13" t="s">
        <v>1455</v>
      </c>
      <c r="B395" t="s">
        <v>2615</v>
      </c>
      <c r="E395">
        <v>22728.01</v>
      </c>
      <c r="F395" t="str">
        <f t="shared" si="6"/>
        <v>0000510332018810000022728,01</v>
      </c>
      <c r="I395" t="s">
        <v>1079</v>
      </c>
      <c r="J395">
        <v>182</v>
      </c>
      <c r="K395">
        <v>22728.01</v>
      </c>
    </row>
    <row r="396" spans="1:11" x14ac:dyDescent="0.3">
      <c r="A396" s="13" t="s">
        <v>1455</v>
      </c>
      <c r="B396" t="s">
        <v>2616</v>
      </c>
      <c r="E396">
        <v>22728.01</v>
      </c>
      <c r="F396" t="str">
        <f t="shared" si="6"/>
        <v>0000510332018810000022728,01</v>
      </c>
      <c r="I396" t="s">
        <v>1079</v>
      </c>
      <c r="J396">
        <v>182</v>
      </c>
      <c r="K396">
        <v>22728.01</v>
      </c>
    </row>
    <row r="397" spans="1:11" x14ac:dyDescent="0.3">
      <c r="A397" s="13" t="s">
        <v>1456</v>
      </c>
      <c r="B397" t="s">
        <v>2617</v>
      </c>
      <c r="E397">
        <v>155515.07999999999</v>
      </c>
      <c r="F397" t="str">
        <f t="shared" si="6"/>
        <v>00005241720188100000155515,08</v>
      </c>
      <c r="G397">
        <v>13347.8</v>
      </c>
      <c r="J397">
        <v>195</v>
      </c>
      <c r="K397">
        <v>155515.07999999999</v>
      </c>
    </row>
    <row r="398" spans="1:11" x14ac:dyDescent="0.3">
      <c r="A398" s="13" t="s">
        <v>1457</v>
      </c>
      <c r="B398" t="s">
        <v>2618</v>
      </c>
      <c r="E398">
        <v>291379.96000000002</v>
      </c>
      <c r="F398" t="str">
        <f t="shared" si="6"/>
        <v>00005224720188100000291379,96</v>
      </c>
      <c r="G398">
        <v>28168.27</v>
      </c>
      <c r="J398">
        <v>195</v>
      </c>
      <c r="K398">
        <v>291379.96000000002</v>
      </c>
    </row>
    <row r="399" spans="1:11" x14ac:dyDescent="0.3">
      <c r="A399" s="13" t="s">
        <v>1458</v>
      </c>
      <c r="B399" t="s">
        <v>2619</v>
      </c>
      <c r="E399">
        <v>212546.74</v>
      </c>
      <c r="F399" t="str">
        <f t="shared" si="6"/>
        <v>00010069620178100000212546,74</v>
      </c>
      <c r="G399">
        <v>19051.37</v>
      </c>
      <c r="J399">
        <v>217</v>
      </c>
      <c r="K399">
        <v>212546.74</v>
      </c>
    </row>
    <row r="400" spans="1:11" x14ac:dyDescent="0.3">
      <c r="A400" s="13" t="s">
        <v>1459</v>
      </c>
      <c r="B400" t="s">
        <v>2620</v>
      </c>
      <c r="E400">
        <v>70468.42</v>
      </c>
      <c r="F400" t="str">
        <f t="shared" si="6"/>
        <v>0004069322017810000070468,42</v>
      </c>
      <c r="G400">
        <v>7360.22</v>
      </c>
      <c r="J400">
        <v>78</v>
      </c>
      <c r="K400">
        <v>70468.42</v>
      </c>
    </row>
    <row r="401" spans="1:11" x14ac:dyDescent="0.3">
      <c r="A401" s="13" t="s">
        <v>1460</v>
      </c>
      <c r="B401" t="s">
        <v>2621</v>
      </c>
      <c r="E401">
        <v>150680.35999999999</v>
      </c>
      <c r="F401" t="str">
        <f t="shared" si="6"/>
        <v>00047128720178100000150680,36</v>
      </c>
      <c r="I401" t="s">
        <v>1079</v>
      </c>
      <c r="J401" t="s">
        <v>1079</v>
      </c>
      <c r="K401">
        <v>150680.35999999999</v>
      </c>
    </row>
    <row r="402" spans="1:11" x14ac:dyDescent="0.3">
      <c r="A402" s="13" t="s">
        <v>1461</v>
      </c>
      <c r="B402" t="s">
        <v>2622</v>
      </c>
      <c r="E402">
        <v>123770.61</v>
      </c>
      <c r="F402" t="str">
        <f t="shared" si="6"/>
        <v>00001149020178100000123770,61</v>
      </c>
      <c r="G402">
        <v>9692.7900000000009</v>
      </c>
      <c r="I402">
        <v>20681.5</v>
      </c>
      <c r="J402">
        <v>1</v>
      </c>
      <c r="K402">
        <v>123770.61</v>
      </c>
    </row>
    <row r="403" spans="1:11" x14ac:dyDescent="0.3">
      <c r="A403" s="13" t="s">
        <v>1462</v>
      </c>
      <c r="B403" t="s">
        <v>2623</v>
      </c>
      <c r="E403">
        <v>113989.43</v>
      </c>
      <c r="F403" t="str">
        <f t="shared" si="6"/>
        <v>08032323120238100000113989,43</v>
      </c>
      <c r="I403">
        <v>18600.8</v>
      </c>
      <c r="J403">
        <v>20</v>
      </c>
      <c r="K403">
        <v>113989.43</v>
      </c>
    </row>
    <row r="404" spans="1:11" x14ac:dyDescent="0.3">
      <c r="A404" s="13" t="s">
        <v>1463</v>
      </c>
      <c r="B404" t="s">
        <v>2624</v>
      </c>
      <c r="E404">
        <v>188192.48</v>
      </c>
      <c r="F404" t="str">
        <f t="shared" si="6"/>
        <v>00062519320148100000188192,48</v>
      </c>
      <c r="G404">
        <v>13552.65</v>
      </c>
      <c r="J404">
        <v>129</v>
      </c>
      <c r="K404">
        <v>188192.48</v>
      </c>
    </row>
    <row r="405" spans="1:11" x14ac:dyDescent="0.3">
      <c r="A405" s="13" t="s">
        <v>1464</v>
      </c>
      <c r="B405" t="s">
        <v>2625</v>
      </c>
      <c r="E405">
        <v>245.98</v>
      </c>
      <c r="F405" t="str">
        <f t="shared" si="6"/>
        <v>00070434720148100000245,98</v>
      </c>
      <c r="G405">
        <v>165.94</v>
      </c>
      <c r="J405">
        <v>101</v>
      </c>
      <c r="K405">
        <v>245.98</v>
      </c>
    </row>
    <row r="406" spans="1:11" x14ac:dyDescent="0.3">
      <c r="A406" s="13" t="s">
        <v>1465</v>
      </c>
      <c r="B406" t="s">
        <v>2626</v>
      </c>
      <c r="E406">
        <v>725151.49</v>
      </c>
      <c r="F406" t="str">
        <f t="shared" si="6"/>
        <v>00012343220218100000725151,49</v>
      </c>
      <c r="G406">
        <v>55707.58</v>
      </c>
      <c r="I406">
        <v>38993.199999999997</v>
      </c>
      <c r="J406">
        <v>96</v>
      </c>
      <c r="K406">
        <v>725151.49</v>
      </c>
    </row>
    <row r="407" spans="1:11" x14ac:dyDescent="0.3">
      <c r="A407" s="13" t="s">
        <v>1466</v>
      </c>
      <c r="B407" t="s">
        <v>2483</v>
      </c>
      <c r="E407">
        <v>696828.75</v>
      </c>
      <c r="F407" t="str">
        <f t="shared" si="6"/>
        <v>00012351720218100000696828,75</v>
      </c>
      <c r="G407">
        <v>53293.25</v>
      </c>
      <c r="I407">
        <v>34451.85</v>
      </c>
      <c r="J407">
        <v>96</v>
      </c>
      <c r="K407">
        <v>696828.75</v>
      </c>
    </row>
    <row r="408" spans="1:11" x14ac:dyDescent="0.3">
      <c r="A408" s="13" t="s">
        <v>1467</v>
      </c>
      <c r="B408" t="s">
        <v>2627</v>
      </c>
      <c r="E408">
        <v>678830.01</v>
      </c>
      <c r="F408" t="str">
        <f t="shared" si="6"/>
        <v>00012360220218100000678830,01</v>
      </c>
      <c r="G408">
        <v>52755.1</v>
      </c>
      <c r="I408">
        <v>42158.49</v>
      </c>
      <c r="J408">
        <v>85</v>
      </c>
      <c r="K408">
        <v>678830.01</v>
      </c>
    </row>
    <row r="409" spans="1:11" x14ac:dyDescent="0.3">
      <c r="A409" s="13" t="s">
        <v>1468</v>
      </c>
      <c r="B409" t="s">
        <v>2628</v>
      </c>
      <c r="E409">
        <v>33003.410000000003</v>
      </c>
      <c r="F409" t="str">
        <f t="shared" si="6"/>
        <v>0007323522013810000033003,41</v>
      </c>
      <c r="H409">
        <v>877.22</v>
      </c>
      <c r="I409">
        <v>3743.79</v>
      </c>
      <c r="J409">
        <v>4</v>
      </c>
      <c r="K409">
        <v>33003.410000000003</v>
      </c>
    </row>
    <row r="410" spans="1:11" x14ac:dyDescent="0.3">
      <c r="A410" s="13" t="s">
        <v>1469</v>
      </c>
      <c r="B410" t="s">
        <v>2629</v>
      </c>
      <c r="E410">
        <v>33003.410000000003</v>
      </c>
      <c r="F410" t="str">
        <f t="shared" si="6"/>
        <v>0007273262013810000033003,41</v>
      </c>
      <c r="H410">
        <v>877.22</v>
      </c>
      <c r="I410">
        <v>3743.79</v>
      </c>
      <c r="J410">
        <v>4</v>
      </c>
      <c r="K410">
        <v>33003.410000000003</v>
      </c>
    </row>
    <row r="411" spans="1:11" x14ac:dyDescent="0.3">
      <c r="A411" s="13" t="s">
        <v>1470</v>
      </c>
      <c r="B411" t="s">
        <v>2630</v>
      </c>
      <c r="E411">
        <v>62458.57</v>
      </c>
      <c r="F411" t="str">
        <f t="shared" si="6"/>
        <v>0006851512013810000062458,57</v>
      </c>
      <c r="H411">
        <v>877.23</v>
      </c>
      <c r="I411">
        <v>11086.08</v>
      </c>
      <c r="J411">
        <v>4</v>
      </c>
      <c r="K411">
        <v>62458.57</v>
      </c>
    </row>
    <row r="412" spans="1:11" x14ac:dyDescent="0.3">
      <c r="A412" s="13" t="s">
        <v>1471</v>
      </c>
      <c r="B412" t="s">
        <v>2632</v>
      </c>
      <c r="E412">
        <v>62458.57</v>
      </c>
      <c r="F412" t="str">
        <f t="shared" si="6"/>
        <v>0007173712013810000062458,57</v>
      </c>
      <c r="H412">
        <v>877.23</v>
      </c>
      <c r="I412">
        <v>11086.08</v>
      </c>
      <c r="J412">
        <v>4</v>
      </c>
      <c r="K412">
        <v>62458.57</v>
      </c>
    </row>
    <row r="413" spans="1:11" x14ac:dyDescent="0.3">
      <c r="A413" s="13" t="s">
        <v>1473</v>
      </c>
      <c r="B413" t="s">
        <v>2633</v>
      </c>
      <c r="E413">
        <v>61413.74</v>
      </c>
      <c r="F413" t="str">
        <f t="shared" si="6"/>
        <v>0007608452013810000061413,74</v>
      </c>
      <c r="H413">
        <v>877.23</v>
      </c>
      <c r="I413">
        <v>11971.04</v>
      </c>
      <c r="J413">
        <v>3</v>
      </c>
      <c r="K413">
        <v>61413.74</v>
      </c>
    </row>
    <row r="414" spans="1:11" x14ac:dyDescent="0.3">
      <c r="A414" s="13" t="s">
        <v>1474</v>
      </c>
      <c r="B414" t="s">
        <v>2634</v>
      </c>
      <c r="E414">
        <v>52489.41</v>
      </c>
      <c r="F414" t="str">
        <f t="shared" si="6"/>
        <v>0007867402013810000052489,41</v>
      </c>
      <c r="H414">
        <v>877.23</v>
      </c>
      <c r="I414">
        <v>6754.47</v>
      </c>
      <c r="J414">
        <v>4</v>
      </c>
      <c r="K414">
        <v>52489.41</v>
      </c>
    </row>
    <row r="415" spans="1:11" x14ac:dyDescent="0.3">
      <c r="A415" s="13" t="s">
        <v>1475</v>
      </c>
      <c r="B415" t="s">
        <v>2635</v>
      </c>
      <c r="E415">
        <v>43089.95</v>
      </c>
      <c r="F415" t="str">
        <f t="shared" si="6"/>
        <v>0005724732016810000043089,95</v>
      </c>
      <c r="G415">
        <v>4282.24</v>
      </c>
      <c r="J415">
        <v>24</v>
      </c>
      <c r="K415">
        <v>43089.95</v>
      </c>
    </row>
    <row r="416" spans="1:11" x14ac:dyDescent="0.3">
      <c r="A416" s="13" t="s">
        <v>1476</v>
      </c>
      <c r="B416" t="s">
        <v>2636</v>
      </c>
      <c r="E416">
        <v>122413.62</v>
      </c>
      <c r="F416" t="str">
        <f t="shared" si="6"/>
        <v>00011899620198100000122413,62</v>
      </c>
      <c r="G416">
        <v>10402.290000000001</v>
      </c>
      <c r="J416">
        <v>83</v>
      </c>
      <c r="K416">
        <v>122413.62</v>
      </c>
    </row>
    <row r="417" spans="1:11" x14ac:dyDescent="0.3">
      <c r="A417" s="13" t="s">
        <v>1477</v>
      </c>
      <c r="B417" t="s">
        <v>2637</v>
      </c>
      <c r="E417">
        <v>124262.88</v>
      </c>
      <c r="F417" t="str">
        <f t="shared" si="6"/>
        <v>00023971820198100000124262,88</v>
      </c>
      <c r="G417">
        <v>8566.98</v>
      </c>
      <c r="J417">
        <v>216</v>
      </c>
      <c r="K417">
        <v>124262.88</v>
      </c>
    </row>
    <row r="418" spans="1:11" x14ac:dyDescent="0.3">
      <c r="A418" s="13" t="s">
        <v>1478</v>
      </c>
      <c r="B418" t="s">
        <v>2638</v>
      </c>
      <c r="E418">
        <v>39973.01</v>
      </c>
      <c r="F418" t="str">
        <f t="shared" si="6"/>
        <v>0000310212021810000039973,01</v>
      </c>
      <c r="J418" t="s">
        <v>1079</v>
      </c>
      <c r="K418">
        <v>39973.01</v>
      </c>
    </row>
    <row r="419" spans="1:11" x14ac:dyDescent="0.3">
      <c r="A419" s="13" t="s">
        <v>1479</v>
      </c>
      <c r="B419" t="s">
        <v>2639</v>
      </c>
      <c r="E419">
        <v>96077.1</v>
      </c>
      <c r="F419" t="str">
        <f t="shared" si="6"/>
        <v>0001610182021810000096077,1</v>
      </c>
      <c r="G419">
        <v>8896.8799999999992</v>
      </c>
      <c r="J419">
        <v>52</v>
      </c>
      <c r="K419">
        <v>96077.1</v>
      </c>
    </row>
    <row r="420" spans="1:11" x14ac:dyDescent="0.3">
      <c r="A420" s="13" t="s">
        <v>1480</v>
      </c>
      <c r="B420" t="s">
        <v>2640</v>
      </c>
      <c r="E420">
        <v>82554.429999999993</v>
      </c>
      <c r="F420" t="str">
        <f t="shared" si="6"/>
        <v>0000963862022810000082554,43</v>
      </c>
      <c r="G420">
        <v>9844.1299999999992</v>
      </c>
      <c r="J420">
        <v>83</v>
      </c>
      <c r="K420">
        <v>82554.429999999993</v>
      </c>
    </row>
    <row r="421" spans="1:11" x14ac:dyDescent="0.3">
      <c r="A421" s="13" t="s">
        <v>1480</v>
      </c>
      <c r="B421" t="s">
        <v>2641</v>
      </c>
      <c r="E421">
        <v>17560.75</v>
      </c>
      <c r="F421" t="str">
        <f t="shared" si="6"/>
        <v>0000963862022810000017560,75</v>
      </c>
      <c r="I421">
        <v>5438.84</v>
      </c>
      <c r="J421">
        <v>1</v>
      </c>
      <c r="K421">
        <v>17560.75</v>
      </c>
    </row>
    <row r="422" spans="1:11" x14ac:dyDescent="0.3">
      <c r="A422" s="13" t="s">
        <v>1481</v>
      </c>
      <c r="B422" t="s">
        <v>2642</v>
      </c>
      <c r="E422">
        <v>97187.32</v>
      </c>
      <c r="F422" t="str">
        <f t="shared" si="6"/>
        <v>0000893692022810000097187,32</v>
      </c>
      <c r="G422">
        <v>9038.31</v>
      </c>
      <c r="J422">
        <v>111</v>
      </c>
      <c r="K422">
        <v>97187.32</v>
      </c>
    </row>
    <row r="423" spans="1:11" x14ac:dyDescent="0.3">
      <c r="A423" s="13" t="s">
        <v>1481</v>
      </c>
      <c r="B423" t="s">
        <v>2641</v>
      </c>
      <c r="E423">
        <v>20068.96</v>
      </c>
      <c r="F423" t="str">
        <f t="shared" si="6"/>
        <v>0000893692022810000020068,96</v>
      </c>
      <c r="I423">
        <v>6375.04</v>
      </c>
      <c r="J423">
        <v>1</v>
      </c>
      <c r="K423">
        <v>20068.96</v>
      </c>
    </row>
    <row r="424" spans="1:11" x14ac:dyDescent="0.3">
      <c r="A424" s="13" t="s">
        <v>1482</v>
      </c>
      <c r="B424" t="s">
        <v>2643</v>
      </c>
      <c r="E424">
        <v>95637.759999999995</v>
      </c>
      <c r="F424" t="str">
        <f t="shared" si="6"/>
        <v>0800617682023810000095637,76</v>
      </c>
      <c r="G424">
        <v>10576.2</v>
      </c>
      <c r="J424">
        <v>114</v>
      </c>
      <c r="K424">
        <v>95637.759999999995</v>
      </c>
    </row>
    <row r="425" spans="1:11" x14ac:dyDescent="0.3">
      <c r="A425" s="13" t="s">
        <v>1483</v>
      </c>
      <c r="B425" t="s">
        <v>2644</v>
      </c>
      <c r="E425">
        <v>117379.95</v>
      </c>
      <c r="F425" t="str">
        <f t="shared" si="6"/>
        <v>08017435620238100000117379,95</v>
      </c>
      <c r="J425" t="s">
        <v>1079</v>
      </c>
      <c r="K425">
        <v>117379.95</v>
      </c>
    </row>
    <row r="426" spans="1:11" x14ac:dyDescent="0.3">
      <c r="A426" s="13" t="s">
        <v>1484</v>
      </c>
      <c r="B426" t="s">
        <v>2645</v>
      </c>
      <c r="E426">
        <v>92994.02</v>
      </c>
      <c r="F426" t="str">
        <f t="shared" si="6"/>
        <v>0804706372023810000092994,02</v>
      </c>
      <c r="J426" t="s">
        <v>1079</v>
      </c>
      <c r="K426">
        <v>92994.02</v>
      </c>
    </row>
    <row r="427" spans="1:11" x14ac:dyDescent="0.3">
      <c r="A427" s="13" t="s">
        <v>1485</v>
      </c>
      <c r="B427" t="s">
        <v>2646</v>
      </c>
      <c r="E427">
        <v>132894.97</v>
      </c>
      <c r="F427" t="str">
        <f t="shared" si="6"/>
        <v>08047661020238100000132894,97</v>
      </c>
      <c r="J427" t="s">
        <v>1079</v>
      </c>
      <c r="K427">
        <v>132894.97</v>
      </c>
    </row>
    <row r="428" spans="1:11" x14ac:dyDescent="0.3">
      <c r="A428" s="13" t="s">
        <v>1486</v>
      </c>
      <c r="B428" t="s">
        <v>2647</v>
      </c>
      <c r="E428">
        <v>132894.97</v>
      </c>
      <c r="F428" t="str">
        <f t="shared" si="6"/>
        <v>08047947520238100000132894,97</v>
      </c>
      <c r="J428" t="s">
        <v>1079</v>
      </c>
      <c r="K428">
        <v>132894.97</v>
      </c>
    </row>
    <row r="429" spans="1:11" x14ac:dyDescent="0.3">
      <c r="A429" s="13" t="s">
        <v>1487</v>
      </c>
      <c r="B429" t="s">
        <v>2648</v>
      </c>
      <c r="E429">
        <v>122202.26</v>
      </c>
      <c r="F429" t="str">
        <f t="shared" si="6"/>
        <v>08070412920238100000122202,26</v>
      </c>
      <c r="G429">
        <v>10612.06</v>
      </c>
      <c r="J429">
        <v>161</v>
      </c>
      <c r="K429">
        <v>122202.26</v>
      </c>
    </row>
    <row r="430" spans="1:11" x14ac:dyDescent="0.3">
      <c r="A430" s="13" t="s">
        <v>1488</v>
      </c>
      <c r="B430" t="s">
        <v>2649</v>
      </c>
      <c r="E430">
        <v>57117.45</v>
      </c>
      <c r="F430" t="str">
        <f t="shared" si="6"/>
        <v>0807353052023810000057117,45</v>
      </c>
      <c r="J430" t="s">
        <v>1079</v>
      </c>
      <c r="K430">
        <v>57117.45</v>
      </c>
    </row>
    <row r="431" spans="1:11" x14ac:dyDescent="0.3">
      <c r="A431" s="13" t="s">
        <v>1488</v>
      </c>
      <c r="B431" t="s">
        <v>2650</v>
      </c>
      <c r="E431">
        <v>11155.64</v>
      </c>
      <c r="F431" t="str">
        <f t="shared" si="6"/>
        <v>0807353052023810000011155,64</v>
      </c>
      <c r="I431">
        <v>3019.63</v>
      </c>
      <c r="J431">
        <v>1</v>
      </c>
      <c r="K431">
        <v>11155.64</v>
      </c>
    </row>
    <row r="432" spans="1:11" x14ac:dyDescent="0.3">
      <c r="A432" s="13" t="s">
        <v>1489</v>
      </c>
      <c r="B432" t="s">
        <v>2651</v>
      </c>
      <c r="E432">
        <v>50895.03</v>
      </c>
      <c r="F432" t="str">
        <f t="shared" si="6"/>
        <v>0007081592014810000050895,03</v>
      </c>
      <c r="G432">
        <v>4782.91</v>
      </c>
      <c r="J432">
        <v>98</v>
      </c>
      <c r="K432">
        <v>50895.03</v>
      </c>
    </row>
    <row r="433" spans="1:11" x14ac:dyDescent="0.3">
      <c r="A433" s="13" t="s">
        <v>1490</v>
      </c>
      <c r="B433" t="s">
        <v>2652</v>
      </c>
      <c r="E433">
        <v>69557.03</v>
      </c>
      <c r="F433" t="str">
        <f t="shared" si="6"/>
        <v>0010241922014810000069557,03</v>
      </c>
      <c r="G433">
        <v>7293</v>
      </c>
      <c r="J433">
        <v>56</v>
      </c>
      <c r="K433">
        <v>69557.03</v>
      </c>
    </row>
    <row r="434" spans="1:11" x14ac:dyDescent="0.3">
      <c r="A434" s="13" t="s">
        <v>1491</v>
      </c>
      <c r="B434" t="s">
        <v>2653</v>
      </c>
      <c r="E434">
        <v>50371.16</v>
      </c>
      <c r="F434" t="str">
        <f t="shared" si="6"/>
        <v>0006323122016810000050371,16</v>
      </c>
      <c r="J434">
        <v>91</v>
      </c>
      <c r="K434">
        <v>50371.16</v>
      </c>
    </row>
    <row r="435" spans="1:11" x14ac:dyDescent="0.3">
      <c r="A435" s="13" t="s">
        <v>1492</v>
      </c>
      <c r="B435" t="s">
        <v>2654</v>
      </c>
      <c r="E435">
        <v>124784.45</v>
      </c>
      <c r="F435" t="str">
        <f t="shared" si="6"/>
        <v>00059308720168100000124784,45</v>
      </c>
      <c r="G435">
        <v>8049.35</v>
      </c>
      <c r="J435">
        <v>117</v>
      </c>
      <c r="K435">
        <v>124784.45</v>
      </c>
    </row>
    <row r="436" spans="1:11" x14ac:dyDescent="0.3">
      <c r="A436" s="13" t="s">
        <v>1493</v>
      </c>
      <c r="B436" t="s">
        <v>2655</v>
      </c>
      <c r="E436">
        <v>46183.46</v>
      </c>
      <c r="F436" t="str">
        <f t="shared" si="6"/>
        <v>0000610222017810000046183,46</v>
      </c>
      <c r="G436">
        <v>3450.68</v>
      </c>
      <c r="J436">
        <v>175</v>
      </c>
      <c r="K436">
        <v>46183.46</v>
      </c>
    </row>
    <row r="437" spans="1:11" x14ac:dyDescent="0.3">
      <c r="A437" s="13" t="s">
        <v>1494</v>
      </c>
      <c r="B437" t="s">
        <v>2656</v>
      </c>
      <c r="E437">
        <v>56648.800000000003</v>
      </c>
      <c r="F437" t="str">
        <f t="shared" si="6"/>
        <v>0004925932017810000056648,8</v>
      </c>
      <c r="I437">
        <v>20145.5</v>
      </c>
      <c r="J437">
        <v>1</v>
      </c>
      <c r="K437">
        <v>56648.800000000003</v>
      </c>
    </row>
    <row r="438" spans="1:11" x14ac:dyDescent="0.3">
      <c r="A438" s="13" t="s">
        <v>1495</v>
      </c>
      <c r="B438" t="s">
        <v>2657</v>
      </c>
      <c r="E438">
        <v>60258.26</v>
      </c>
      <c r="F438" t="str">
        <f t="shared" si="6"/>
        <v>0000823912018810000060258,26</v>
      </c>
      <c r="G438">
        <v>5173.09</v>
      </c>
      <c r="J438">
        <v>102</v>
      </c>
      <c r="K438">
        <v>60258.26</v>
      </c>
    </row>
    <row r="439" spans="1:11" x14ac:dyDescent="0.3">
      <c r="A439" s="13" t="s">
        <v>1496</v>
      </c>
      <c r="B439" t="s">
        <v>2658</v>
      </c>
      <c r="E439">
        <v>97945.55</v>
      </c>
      <c r="F439" t="str">
        <f t="shared" si="6"/>
        <v>0000323882019810000097945,55</v>
      </c>
      <c r="J439" t="s">
        <v>1079</v>
      </c>
      <c r="K439">
        <v>97945.55</v>
      </c>
    </row>
    <row r="440" spans="1:11" x14ac:dyDescent="0.3">
      <c r="A440" s="13" t="s">
        <v>1497</v>
      </c>
      <c r="B440" t="s">
        <v>2656</v>
      </c>
      <c r="E440">
        <v>37513.9</v>
      </c>
      <c r="F440" t="str">
        <f t="shared" si="6"/>
        <v>0001262682019810000037513,9</v>
      </c>
      <c r="I440">
        <v>12942.18</v>
      </c>
      <c r="J440">
        <v>1</v>
      </c>
      <c r="K440">
        <v>37513.9</v>
      </c>
    </row>
    <row r="441" spans="1:11" x14ac:dyDescent="0.3">
      <c r="A441" s="13" t="s">
        <v>1498</v>
      </c>
      <c r="B441" t="s">
        <v>2659</v>
      </c>
      <c r="E441">
        <v>97089.75</v>
      </c>
      <c r="F441" t="str">
        <f t="shared" si="6"/>
        <v>0001290362019810000097089,75</v>
      </c>
      <c r="G441">
        <v>8280.84</v>
      </c>
      <c r="J441">
        <v>110</v>
      </c>
      <c r="K441">
        <v>97089.75</v>
      </c>
    </row>
    <row r="442" spans="1:11" x14ac:dyDescent="0.3">
      <c r="A442" s="13" t="s">
        <v>1499</v>
      </c>
      <c r="B442" t="s">
        <v>2660</v>
      </c>
      <c r="E442">
        <v>16610.79</v>
      </c>
      <c r="F442" t="str">
        <f t="shared" si="6"/>
        <v>0001353612019810000016610,79</v>
      </c>
      <c r="I442">
        <v>5073.22</v>
      </c>
      <c r="J442">
        <v>1</v>
      </c>
      <c r="K442">
        <v>16610.79</v>
      </c>
    </row>
    <row r="443" spans="1:11" x14ac:dyDescent="0.3">
      <c r="A443" s="13" t="s">
        <v>1500</v>
      </c>
      <c r="B443" t="s">
        <v>2661</v>
      </c>
      <c r="E443">
        <v>44285.47</v>
      </c>
      <c r="F443" t="str">
        <f t="shared" si="6"/>
        <v>0001675812019810000044285,47</v>
      </c>
      <c r="J443">
        <v>108</v>
      </c>
      <c r="K443">
        <v>44285.47</v>
      </c>
    </row>
    <row r="444" spans="1:11" x14ac:dyDescent="0.3">
      <c r="A444" s="13" t="s">
        <v>1500</v>
      </c>
      <c r="B444" t="s">
        <v>2662</v>
      </c>
      <c r="E444">
        <v>4359.17</v>
      </c>
      <c r="F444" t="str">
        <f t="shared" si="6"/>
        <v>000167581201981000004359,17</v>
      </c>
      <c r="I444">
        <v>462.09</v>
      </c>
      <c r="J444">
        <v>1</v>
      </c>
      <c r="K444">
        <v>4359.17</v>
      </c>
    </row>
    <row r="445" spans="1:11" x14ac:dyDescent="0.3">
      <c r="A445" s="13" t="s">
        <v>1501</v>
      </c>
      <c r="B445" t="s">
        <v>2663</v>
      </c>
      <c r="E445">
        <v>49247.519999999997</v>
      </c>
      <c r="F445" t="str">
        <f t="shared" si="6"/>
        <v>0001695722019810000049247,52</v>
      </c>
      <c r="J445">
        <v>127</v>
      </c>
      <c r="K445">
        <v>49247.519999999997</v>
      </c>
    </row>
    <row r="446" spans="1:11" x14ac:dyDescent="0.3">
      <c r="A446" s="13" t="s">
        <v>1502</v>
      </c>
      <c r="B446" t="s">
        <v>2664</v>
      </c>
      <c r="E446">
        <v>49247.519999999997</v>
      </c>
      <c r="F446" t="str">
        <f t="shared" si="6"/>
        <v>0001693052019810000049247,52</v>
      </c>
      <c r="J446">
        <v>127</v>
      </c>
      <c r="K446">
        <v>49247.519999999997</v>
      </c>
    </row>
    <row r="447" spans="1:11" x14ac:dyDescent="0.3">
      <c r="A447" s="13" t="s">
        <v>1503</v>
      </c>
      <c r="B447" t="s">
        <v>2665</v>
      </c>
      <c r="E447">
        <v>81231.64</v>
      </c>
      <c r="F447" t="str">
        <f t="shared" si="6"/>
        <v>0001640242019810000081231,64</v>
      </c>
      <c r="G447">
        <v>11673.66</v>
      </c>
      <c r="J447">
        <v>89</v>
      </c>
      <c r="K447">
        <v>81231.64</v>
      </c>
    </row>
    <row r="448" spans="1:11" x14ac:dyDescent="0.3">
      <c r="A448" s="13" t="s">
        <v>1503</v>
      </c>
      <c r="B448" t="s">
        <v>2666</v>
      </c>
      <c r="E448">
        <v>29711.69</v>
      </c>
      <c r="F448" t="str">
        <f t="shared" si="6"/>
        <v>0001640242019810000029711,69</v>
      </c>
      <c r="I448">
        <v>10005.040000000001</v>
      </c>
      <c r="J448">
        <v>1</v>
      </c>
      <c r="K448">
        <v>29711.69</v>
      </c>
    </row>
    <row r="449" spans="1:11" x14ac:dyDescent="0.3">
      <c r="A449" s="13" t="s">
        <v>1504</v>
      </c>
      <c r="B449" t="s">
        <v>2667</v>
      </c>
      <c r="E449">
        <v>87563.17</v>
      </c>
      <c r="F449" t="str">
        <f t="shared" si="6"/>
        <v>0006291412015810000087563,17</v>
      </c>
      <c r="G449">
        <v>7306.19</v>
      </c>
      <c r="J449">
        <v>153</v>
      </c>
      <c r="K449">
        <v>87563.17</v>
      </c>
    </row>
    <row r="450" spans="1:11" x14ac:dyDescent="0.3">
      <c r="A450" s="13" t="s">
        <v>1505</v>
      </c>
      <c r="B450" t="s">
        <v>2668</v>
      </c>
      <c r="E450">
        <v>121822.41</v>
      </c>
      <c r="F450" t="str">
        <f t="shared" si="6"/>
        <v>08047895320238100000121822,41</v>
      </c>
      <c r="G450">
        <v>10989.05</v>
      </c>
      <c r="J450">
        <v>156</v>
      </c>
      <c r="K450">
        <v>121822.41</v>
      </c>
    </row>
    <row r="451" spans="1:11" x14ac:dyDescent="0.3">
      <c r="A451" s="13" t="s">
        <v>1344</v>
      </c>
      <c r="B451" t="s">
        <v>2512</v>
      </c>
      <c r="E451">
        <v>65826.36</v>
      </c>
      <c r="F451" t="str">
        <f t="shared" ref="F451:F514" si="7">CONCATENATE(A451,E451)</f>
        <v>0001881272021810000065826,36</v>
      </c>
      <c r="J451" t="s">
        <v>1079</v>
      </c>
      <c r="K451">
        <v>65826.36</v>
      </c>
    </row>
    <row r="452" spans="1:11" x14ac:dyDescent="0.3">
      <c r="A452" s="13" t="s">
        <v>1506</v>
      </c>
      <c r="B452" t="s">
        <v>2669</v>
      </c>
      <c r="E452">
        <v>22939.83</v>
      </c>
      <c r="F452" t="str">
        <f t="shared" si="7"/>
        <v>0002365422021810000022939,83</v>
      </c>
      <c r="H452">
        <v>877.23</v>
      </c>
      <c r="J452">
        <v>34</v>
      </c>
      <c r="K452">
        <v>22939.83</v>
      </c>
    </row>
    <row r="453" spans="1:11" x14ac:dyDescent="0.3">
      <c r="A453" s="13" t="s">
        <v>1507</v>
      </c>
      <c r="B453" t="s">
        <v>2670</v>
      </c>
      <c r="E453">
        <v>60000.98</v>
      </c>
      <c r="F453" t="str">
        <f t="shared" si="7"/>
        <v>0001741272020810000060000,98</v>
      </c>
      <c r="H453">
        <v>877.23</v>
      </c>
      <c r="J453">
        <v>37</v>
      </c>
      <c r="K453">
        <v>60000.98</v>
      </c>
    </row>
    <row r="454" spans="1:11" x14ac:dyDescent="0.3">
      <c r="A454" s="13" t="s">
        <v>1507</v>
      </c>
      <c r="B454" t="s">
        <v>2671</v>
      </c>
      <c r="E454">
        <v>15596.77</v>
      </c>
      <c r="F454" t="str">
        <f t="shared" si="7"/>
        <v>0001741272020810000015596,77</v>
      </c>
      <c r="I454">
        <v>4693.7</v>
      </c>
      <c r="J454">
        <v>1</v>
      </c>
      <c r="K454">
        <v>15596.77</v>
      </c>
    </row>
    <row r="455" spans="1:11" x14ac:dyDescent="0.3">
      <c r="A455" s="13" t="s">
        <v>1508</v>
      </c>
      <c r="B455" t="s">
        <v>2672</v>
      </c>
      <c r="E455">
        <v>8279.2199999999993</v>
      </c>
      <c r="F455" t="str">
        <f t="shared" si="7"/>
        <v>000061080202181000008279,22</v>
      </c>
      <c r="H455">
        <v>601.03</v>
      </c>
      <c r="J455">
        <v>42</v>
      </c>
      <c r="K455">
        <v>8279.2199999999993</v>
      </c>
    </row>
    <row r="456" spans="1:11" x14ac:dyDescent="0.3">
      <c r="A456" s="13" t="s">
        <v>1509</v>
      </c>
      <c r="B456" t="s">
        <v>2673</v>
      </c>
      <c r="E456">
        <v>14742.62</v>
      </c>
      <c r="F456" t="str">
        <f t="shared" si="7"/>
        <v>0000609952021810000014742,62</v>
      </c>
      <c r="H456">
        <v>877.22</v>
      </c>
      <c r="J456">
        <v>29</v>
      </c>
      <c r="K456">
        <v>14742.62</v>
      </c>
    </row>
    <row r="457" spans="1:11" x14ac:dyDescent="0.3">
      <c r="A457" s="13" t="s">
        <v>1510</v>
      </c>
      <c r="B457" t="s">
        <v>2674</v>
      </c>
      <c r="E457">
        <v>13998.96</v>
      </c>
      <c r="F457" t="str">
        <f t="shared" si="7"/>
        <v>0000619422021810000013998,96</v>
      </c>
      <c r="H457">
        <v>819.82</v>
      </c>
      <c r="J457">
        <v>30</v>
      </c>
      <c r="K457">
        <v>13998.96</v>
      </c>
    </row>
    <row r="458" spans="1:11" x14ac:dyDescent="0.3">
      <c r="A458" s="13" t="s">
        <v>1511</v>
      </c>
      <c r="B458" t="s">
        <v>2675</v>
      </c>
      <c r="E458">
        <v>24610.18</v>
      </c>
      <c r="F458" t="str">
        <f t="shared" si="7"/>
        <v>0000972822021810000024610,18</v>
      </c>
      <c r="H458">
        <v>877.22</v>
      </c>
      <c r="J458">
        <v>73</v>
      </c>
      <c r="K458">
        <v>24610.18</v>
      </c>
    </row>
    <row r="459" spans="1:11" x14ac:dyDescent="0.3">
      <c r="A459" s="13" t="s">
        <v>1512</v>
      </c>
      <c r="B459" t="s">
        <v>2676</v>
      </c>
      <c r="E459">
        <v>24909.59</v>
      </c>
      <c r="F459" t="str">
        <f t="shared" si="7"/>
        <v>0000974522021810000024909,59</v>
      </c>
      <c r="H459">
        <v>877.22</v>
      </c>
      <c r="J459">
        <v>73</v>
      </c>
      <c r="K459">
        <v>24909.59</v>
      </c>
    </row>
    <row r="460" spans="1:11" x14ac:dyDescent="0.3">
      <c r="A460" s="13" t="s">
        <v>1513</v>
      </c>
      <c r="B460" t="s">
        <v>2677</v>
      </c>
      <c r="E460">
        <v>24658.12</v>
      </c>
      <c r="F460" t="str">
        <f t="shared" si="7"/>
        <v>0000975372021810000024658,12</v>
      </c>
      <c r="H460">
        <v>877.22</v>
      </c>
      <c r="J460">
        <v>72</v>
      </c>
      <c r="K460">
        <v>24658.12</v>
      </c>
    </row>
    <row r="461" spans="1:11" x14ac:dyDescent="0.3">
      <c r="A461" s="13" t="s">
        <v>1514</v>
      </c>
      <c r="B461" t="s">
        <v>2678</v>
      </c>
      <c r="E461">
        <v>24298.75</v>
      </c>
      <c r="F461" t="str">
        <f t="shared" si="7"/>
        <v>0000976222021810000024298,75</v>
      </c>
      <c r="H461">
        <v>877.22</v>
      </c>
      <c r="J461">
        <v>73</v>
      </c>
      <c r="K461">
        <v>24298.75</v>
      </c>
    </row>
    <row r="462" spans="1:11" x14ac:dyDescent="0.3">
      <c r="A462" s="13" t="s">
        <v>1515</v>
      </c>
      <c r="B462" t="s">
        <v>2679</v>
      </c>
      <c r="E462">
        <v>39577.86</v>
      </c>
      <c r="F462" t="str">
        <f t="shared" si="7"/>
        <v>0002494182019810000039577,86</v>
      </c>
      <c r="I462">
        <v>13711.06</v>
      </c>
      <c r="J462">
        <v>1</v>
      </c>
      <c r="K462">
        <v>39577.86</v>
      </c>
    </row>
    <row r="463" spans="1:11" x14ac:dyDescent="0.3">
      <c r="A463" t="s">
        <v>1516</v>
      </c>
      <c r="B463" t="s">
        <v>2680</v>
      </c>
      <c r="E463">
        <v>122359.77</v>
      </c>
      <c r="F463" t="str">
        <f t="shared" si="7"/>
        <v>00000507520208100000122359,77</v>
      </c>
      <c r="G463">
        <v>10521.74</v>
      </c>
      <c r="J463">
        <v>64</v>
      </c>
      <c r="K463">
        <v>122359.77</v>
      </c>
    </row>
    <row r="464" spans="1:11" x14ac:dyDescent="0.3">
      <c r="A464" s="13" t="s">
        <v>1517</v>
      </c>
      <c r="B464" t="s">
        <v>2681</v>
      </c>
      <c r="E464">
        <v>116409.74</v>
      </c>
      <c r="F464" t="str">
        <f t="shared" si="7"/>
        <v>00001027120208100000116409,74</v>
      </c>
      <c r="G464">
        <v>9823.67</v>
      </c>
      <c r="J464">
        <v>128</v>
      </c>
      <c r="K464">
        <v>116409.74</v>
      </c>
    </row>
    <row r="465" spans="1:11" x14ac:dyDescent="0.3">
      <c r="A465" s="13" t="s">
        <v>1517</v>
      </c>
      <c r="B465" t="s">
        <v>2682</v>
      </c>
      <c r="E465">
        <v>3093.03</v>
      </c>
      <c r="F465" t="str">
        <f t="shared" si="7"/>
        <v>000010271202081000003093,03</v>
      </c>
      <c r="I465">
        <v>124.6</v>
      </c>
      <c r="J465">
        <v>1</v>
      </c>
      <c r="K465">
        <v>3093.03</v>
      </c>
    </row>
    <row r="466" spans="1:11" x14ac:dyDescent="0.3">
      <c r="A466" s="13" t="s">
        <v>1517</v>
      </c>
      <c r="B466" t="s">
        <v>2683</v>
      </c>
      <c r="E466">
        <v>3093.03</v>
      </c>
      <c r="F466" t="str">
        <f t="shared" si="7"/>
        <v>000010271202081000003093,03</v>
      </c>
      <c r="I466">
        <v>124.6</v>
      </c>
      <c r="J466">
        <v>1</v>
      </c>
      <c r="K466">
        <v>3093.03</v>
      </c>
    </row>
    <row r="467" spans="1:11" x14ac:dyDescent="0.3">
      <c r="A467" s="13" t="s">
        <v>1518</v>
      </c>
      <c r="B467" t="s">
        <v>2684</v>
      </c>
      <c r="E467">
        <v>124251.13</v>
      </c>
      <c r="F467" t="str">
        <f t="shared" si="7"/>
        <v>00001347620208100000124251,13</v>
      </c>
      <c r="G467">
        <v>8645.66</v>
      </c>
      <c r="J467">
        <v>221</v>
      </c>
      <c r="K467">
        <v>124251.13</v>
      </c>
    </row>
    <row r="468" spans="1:11" x14ac:dyDescent="0.3">
      <c r="A468" s="13" t="s">
        <v>1519</v>
      </c>
      <c r="B468" t="s">
        <v>2685</v>
      </c>
      <c r="E468">
        <v>45361.67</v>
      </c>
      <c r="F468" t="str">
        <f t="shared" si="7"/>
        <v>0000410102020810000045361,67</v>
      </c>
      <c r="G468">
        <v>5503.81</v>
      </c>
      <c r="J468">
        <v>58</v>
      </c>
      <c r="K468">
        <v>45361.67</v>
      </c>
    </row>
    <row r="469" spans="1:11" x14ac:dyDescent="0.3">
      <c r="A469" s="13" t="s">
        <v>1520</v>
      </c>
      <c r="B469" t="s">
        <v>2686</v>
      </c>
      <c r="E469">
        <v>68773.460000000006</v>
      </c>
      <c r="F469" t="str">
        <f t="shared" si="7"/>
        <v>0001601902020810000068773,46</v>
      </c>
      <c r="J469" t="s">
        <v>1079</v>
      </c>
      <c r="K469">
        <v>68773.460000000006</v>
      </c>
    </row>
    <row r="470" spans="1:11" x14ac:dyDescent="0.3">
      <c r="A470" s="13" t="s">
        <v>1521</v>
      </c>
      <c r="B470" t="s">
        <v>2687</v>
      </c>
      <c r="E470">
        <v>32727.66</v>
      </c>
      <c r="F470" t="str">
        <f t="shared" si="7"/>
        <v>0001711892020810000032727,66</v>
      </c>
      <c r="I470">
        <v>11133.71</v>
      </c>
      <c r="J470">
        <v>1</v>
      </c>
      <c r="K470">
        <v>32727.66</v>
      </c>
    </row>
    <row r="471" spans="1:11" x14ac:dyDescent="0.3">
      <c r="A471" s="13" t="s">
        <v>1522</v>
      </c>
      <c r="B471" t="s">
        <v>2687</v>
      </c>
      <c r="E471">
        <v>48568.98</v>
      </c>
      <c r="F471" t="str">
        <f t="shared" si="7"/>
        <v>0001712742020810000048568,98</v>
      </c>
      <c r="I471">
        <v>17093.919999999998</v>
      </c>
      <c r="J471">
        <v>1</v>
      </c>
      <c r="K471">
        <v>48568.98</v>
      </c>
    </row>
    <row r="472" spans="1:11" x14ac:dyDescent="0.3">
      <c r="A472" s="13" t="s">
        <v>1523</v>
      </c>
      <c r="B472" t="s">
        <v>2688</v>
      </c>
      <c r="E472">
        <v>56165.599999999999</v>
      </c>
      <c r="F472" t="str">
        <f t="shared" si="7"/>
        <v>0000121432021810000056165,6</v>
      </c>
      <c r="G472">
        <v>5889.33</v>
      </c>
      <c r="J472">
        <v>129</v>
      </c>
      <c r="K472">
        <v>56165.599999999999</v>
      </c>
    </row>
    <row r="473" spans="1:11" x14ac:dyDescent="0.3">
      <c r="A473" s="13" t="s">
        <v>1524</v>
      </c>
      <c r="B473" t="s">
        <v>2689</v>
      </c>
      <c r="E473">
        <v>90255.79</v>
      </c>
      <c r="F473" t="str">
        <f t="shared" si="7"/>
        <v>0000704282021810000090255,79</v>
      </c>
      <c r="G473">
        <v>5174.3599999999997</v>
      </c>
      <c r="I473">
        <v>447.09</v>
      </c>
      <c r="J473">
        <v>17</v>
      </c>
      <c r="K473">
        <v>90255.79</v>
      </c>
    </row>
    <row r="474" spans="1:11" x14ac:dyDescent="0.3">
      <c r="A474" s="13" t="s">
        <v>1525</v>
      </c>
      <c r="B474" t="s">
        <v>2690</v>
      </c>
      <c r="E474">
        <v>33702.230000000003</v>
      </c>
      <c r="F474" t="str">
        <f t="shared" si="7"/>
        <v>0000839402021810000033702,23</v>
      </c>
      <c r="G474">
        <v>2854.72</v>
      </c>
      <c r="J474">
        <v>185</v>
      </c>
      <c r="K474">
        <v>33702.230000000003</v>
      </c>
    </row>
    <row r="475" spans="1:11" x14ac:dyDescent="0.3">
      <c r="A475" s="13" t="s">
        <v>1526</v>
      </c>
      <c r="B475" t="s">
        <v>2691</v>
      </c>
      <c r="E475">
        <v>123825.18</v>
      </c>
      <c r="F475" t="str">
        <f t="shared" si="7"/>
        <v>00014257720218100000123825,18</v>
      </c>
      <c r="G475">
        <v>9074.43</v>
      </c>
      <c r="J475">
        <v>74</v>
      </c>
      <c r="K475">
        <v>123825.18</v>
      </c>
    </row>
    <row r="476" spans="1:11" x14ac:dyDescent="0.3">
      <c r="A476" s="13" t="s">
        <v>1527</v>
      </c>
      <c r="B476" t="s">
        <v>2692</v>
      </c>
      <c r="E476">
        <v>57508.47</v>
      </c>
      <c r="F476" t="str">
        <f t="shared" si="7"/>
        <v>0001493272021810000057508,47</v>
      </c>
      <c r="J476" t="s">
        <v>1079</v>
      </c>
      <c r="K476">
        <v>57508.47</v>
      </c>
    </row>
    <row r="477" spans="1:11" x14ac:dyDescent="0.3">
      <c r="A477" s="13" t="s">
        <v>1528</v>
      </c>
      <c r="B477" t="s">
        <v>2693</v>
      </c>
      <c r="E477">
        <v>123342.24</v>
      </c>
      <c r="F477" t="str">
        <f t="shared" si="7"/>
        <v>00019939320218100000123342,24</v>
      </c>
      <c r="G477">
        <v>9547.2000000000007</v>
      </c>
      <c r="J477">
        <v>64</v>
      </c>
      <c r="K477">
        <v>123342.24</v>
      </c>
    </row>
    <row r="478" spans="1:11" x14ac:dyDescent="0.3">
      <c r="A478" s="13" t="s">
        <v>1529</v>
      </c>
      <c r="B478" t="s">
        <v>2400</v>
      </c>
      <c r="E478">
        <v>107711.23</v>
      </c>
      <c r="F478" t="str">
        <f t="shared" si="7"/>
        <v>00019981820218100000107711,23</v>
      </c>
      <c r="G478">
        <v>8978.74</v>
      </c>
      <c r="J478">
        <v>54</v>
      </c>
      <c r="K478">
        <v>107711.23</v>
      </c>
    </row>
    <row r="479" spans="1:11" x14ac:dyDescent="0.3">
      <c r="A479" s="13" t="s">
        <v>1530</v>
      </c>
      <c r="B479" t="s">
        <v>2694</v>
      </c>
      <c r="E479">
        <v>132967.24</v>
      </c>
      <c r="F479" t="str">
        <f t="shared" si="7"/>
        <v>00021229820218100000132967,24</v>
      </c>
      <c r="J479" t="s">
        <v>1079</v>
      </c>
      <c r="K479">
        <v>132967.24</v>
      </c>
    </row>
    <row r="480" spans="1:11" x14ac:dyDescent="0.3">
      <c r="A480" s="13" t="s">
        <v>1531</v>
      </c>
      <c r="B480" t="s">
        <v>2695</v>
      </c>
      <c r="E480">
        <v>122839.55</v>
      </c>
      <c r="F480" t="str">
        <f t="shared" si="7"/>
        <v>00021567320218100000122839,55</v>
      </c>
      <c r="J480" t="s">
        <v>1079</v>
      </c>
      <c r="K480">
        <v>122839.55</v>
      </c>
    </row>
    <row r="481" spans="1:11" x14ac:dyDescent="0.3">
      <c r="A481" s="13" t="s">
        <v>1532</v>
      </c>
      <c r="B481" t="s">
        <v>2696</v>
      </c>
      <c r="E481">
        <v>61326.1</v>
      </c>
      <c r="F481" t="str">
        <f t="shared" si="7"/>
        <v>0002263202021810000061326,1</v>
      </c>
      <c r="J481" t="s">
        <v>1079</v>
      </c>
      <c r="K481">
        <v>61326.1</v>
      </c>
    </row>
    <row r="482" spans="1:11" x14ac:dyDescent="0.3">
      <c r="A482" t="s">
        <v>1533</v>
      </c>
      <c r="B482" t="s">
        <v>2697</v>
      </c>
      <c r="E482">
        <v>94669.67</v>
      </c>
      <c r="F482" t="str">
        <f t="shared" si="7"/>
        <v>0000058812022810000094669,67</v>
      </c>
      <c r="G482">
        <v>9292.4</v>
      </c>
      <c r="J482">
        <v>109</v>
      </c>
      <c r="K482">
        <v>94669.67</v>
      </c>
    </row>
    <row r="483" spans="1:11" x14ac:dyDescent="0.3">
      <c r="A483" s="13" t="s">
        <v>1534</v>
      </c>
      <c r="B483" t="s">
        <v>2698</v>
      </c>
      <c r="E483">
        <v>75919.09</v>
      </c>
      <c r="F483" t="str">
        <f t="shared" si="7"/>
        <v>0000504842022810000075919,09</v>
      </c>
      <c r="G483">
        <v>5755.59</v>
      </c>
      <c r="J483">
        <v>56</v>
      </c>
      <c r="K483">
        <v>75919.09</v>
      </c>
    </row>
    <row r="484" spans="1:11" x14ac:dyDescent="0.3">
      <c r="A484" s="13" t="s">
        <v>1535</v>
      </c>
      <c r="B484" t="s">
        <v>2699</v>
      </c>
      <c r="E484">
        <v>122732.55</v>
      </c>
      <c r="F484" t="str">
        <f t="shared" si="7"/>
        <v>00005377420228100000122732,55</v>
      </c>
      <c r="G484">
        <v>10151.969999999999</v>
      </c>
      <c r="J484">
        <v>57</v>
      </c>
      <c r="K484">
        <v>122732.55</v>
      </c>
    </row>
    <row r="485" spans="1:11" x14ac:dyDescent="0.3">
      <c r="A485" s="13" t="s">
        <v>1536</v>
      </c>
      <c r="B485" t="s">
        <v>2700</v>
      </c>
      <c r="E485">
        <v>69397.289999999994</v>
      </c>
      <c r="F485" t="str">
        <f t="shared" si="7"/>
        <v>0000779332022810000069397,29</v>
      </c>
      <c r="G485">
        <v>4418.6099999999997</v>
      </c>
      <c r="J485">
        <v>89</v>
      </c>
      <c r="K485">
        <v>69397.289999999994</v>
      </c>
    </row>
    <row r="486" spans="1:11" x14ac:dyDescent="0.3">
      <c r="A486" s="13" t="s">
        <v>1537</v>
      </c>
      <c r="B486" t="s">
        <v>2701</v>
      </c>
      <c r="E486">
        <v>112398.71</v>
      </c>
      <c r="F486" t="str">
        <f t="shared" si="7"/>
        <v>00007837020228100000112398,71</v>
      </c>
      <c r="G486">
        <v>7202.29</v>
      </c>
      <c r="J486">
        <v>68</v>
      </c>
      <c r="K486">
        <v>112398.71</v>
      </c>
    </row>
    <row r="487" spans="1:11" x14ac:dyDescent="0.3">
      <c r="A487" s="13" t="s">
        <v>1538</v>
      </c>
      <c r="B487" t="s">
        <v>2702</v>
      </c>
      <c r="E487">
        <v>112409.56</v>
      </c>
      <c r="F487" t="str">
        <f t="shared" si="7"/>
        <v>00007862520228100000112409,56</v>
      </c>
      <c r="G487">
        <v>7191.54</v>
      </c>
      <c r="J487">
        <v>89</v>
      </c>
      <c r="K487">
        <v>112409.56</v>
      </c>
    </row>
    <row r="488" spans="1:11" x14ac:dyDescent="0.3">
      <c r="A488" s="13" t="s">
        <v>1539</v>
      </c>
      <c r="B488" t="s">
        <v>2703</v>
      </c>
      <c r="E488">
        <v>112500.42</v>
      </c>
      <c r="F488" t="str">
        <f t="shared" si="7"/>
        <v>00007931720228100000112500,42</v>
      </c>
      <c r="G488">
        <v>7101.4</v>
      </c>
      <c r="J488">
        <v>89</v>
      </c>
      <c r="K488">
        <v>112500.42</v>
      </c>
    </row>
    <row r="489" spans="1:11" x14ac:dyDescent="0.3">
      <c r="A489" s="13" t="s">
        <v>1540</v>
      </c>
      <c r="B489" t="s">
        <v>2704</v>
      </c>
      <c r="E489">
        <v>87210.72</v>
      </c>
      <c r="F489" t="str">
        <f t="shared" si="7"/>
        <v>0000861642022810000087210,72</v>
      </c>
      <c r="G489">
        <v>6286.11</v>
      </c>
      <c r="J489">
        <v>89</v>
      </c>
      <c r="K489">
        <v>87210.72</v>
      </c>
    </row>
    <row r="490" spans="1:11" x14ac:dyDescent="0.3">
      <c r="A490" s="13" t="s">
        <v>1541</v>
      </c>
      <c r="B490" t="s">
        <v>2705</v>
      </c>
      <c r="E490">
        <v>132967.24</v>
      </c>
      <c r="F490" t="str">
        <f t="shared" si="7"/>
        <v>00010374320228100000132967,24</v>
      </c>
      <c r="J490">
        <v>8</v>
      </c>
      <c r="K490">
        <v>132967.24</v>
      </c>
    </row>
    <row r="491" spans="1:11" x14ac:dyDescent="0.3">
      <c r="A491" s="13" t="s">
        <v>1542</v>
      </c>
      <c r="B491" t="s">
        <v>2706</v>
      </c>
      <c r="E491">
        <v>45612.19</v>
      </c>
      <c r="F491" t="str">
        <f t="shared" si="7"/>
        <v>0001085022022810000045612,19</v>
      </c>
      <c r="I491">
        <v>15981.45</v>
      </c>
      <c r="J491">
        <v>1</v>
      </c>
      <c r="K491">
        <v>45612.19</v>
      </c>
    </row>
    <row r="492" spans="1:11" x14ac:dyDescent="0.3">
      <c r="A492" s="13" t="s">
        <v>1543</v>
      </c>
      <c r="B492" t="s">
        <v>2707</v>
      </c>
      <c r="E492">
        <v>45767.61</v>
      </c>
      <c r="F492" t="str">
        <f t="shared" si="7"/>
        <v>0000999312022810000045767,61</v>
      </c>
      <c r="J492">
        <v>90</v>
      </c>
      <c r="K492">
        <v>45767.61</v>
      </c>
    </row>
    <row r="493" spans="1:11" x14ac:dyDescent="0.3">
      <c r="A493" s="13" t="s">
        <v>1544</v>
      </c>
      <c r="B493" t="s">
        <v>2708</v>
      </c>
      <c r="E493">
        <v>132903.82</v>
      </c>
      <c r="F493" t="str">
        <f t="shared" si="7"/>
        <v>00011786220228100000132903,82</v>
      </c>
      <c r="J493">
        <v>90</v>
      </c>
      <c r="K493">
        <v>132903.82</v>
      </c>
    </row>
    <row r="494" spans="1:11" x14ac:dyDescent="0.3">
      <c r="A494" s="13" t="s">
        <v>1545</v>
      </c>
      <c r="B494" t="s">
        <v>2709</v>
      </c>
      <c r="E494">
        <v>99023.53</v>
      </c>
      <c r="F494" t="str">
        <f t="shared" si="7"/>
        <v>0001227062022810000099023,53</v>
      </c>
      <c r="G494">
        <v>7222.51</v>
      </c>
      <c r="J494">
        <v>89</v>
      </c>
      <c r="K494">
        <v>99023.53</v>
      </c>
    </row>
    <row r="495" spans="1:11" x14ac:dyDescent="0.3">
      <c r="A495" s="13" t="s">
        <v>1546</v>
      </c>
      <c r="B495" t="s">
        <v>2710</v>
      </c>
      <c r="E495">
        <v>132903.82</v>
      </c>
      <c r="F495" t="str">
        <f t="shared" si="7"/>
        <v>00012029020228100000132903,82</v>
      </c>
      <c r="J495">
        <v>90</v>
      </c>
      <c r="K495">
        <v>132903.82</v>
      </c>
    </row>
    <row r="496" spans="1:11" x14ac:dyDescent="0.3">
      <c r="A496" s="13" t="s">
        <v>1547</v>
      </c>
      <c r="B496" t="s">
        <v>2711</v>
      </c>
      <c r="E496">
        <v>95605.96</v>
      </c>
      <c r="F496" t="str">
        <f t="shared" si="7"/>
        <v>0800613312023810000095605,96</v>
      </c>
      <c r="G496">
        <v>10614.08</v>
      </c>
      <c r="J496">
        <v>114</v>
      </c>
      <c r="K496">
        <v>95605.96</v>
      </c>
    </row>
    <row r="497" spans="1:11" x14ac:dyDescent="0.3">
      <c r="A497" s="13" t="s">
        <v>1548</v>
      </c>
      <c r="B497" t="s">
        <v>2712</v>
      </c>
      <c r="E497">
        <v>119631.43</v>
      </c>
      <c r="F497" t="str">
        <f t="shared" si="7"/>
        <v>08007779320238100000119631,43</v>
      </c>
      <c r="G497">
        <v>13171.41</v>
      </c>
      <c r="J497">
        <v>65</v>
      </c>
      <c r="K497">
        <v>119631.43</v>
      </c>
    </row>
    <row r="498" spans="1:11" x14ac:dyDescent="0.3">
      <c r="A498" s="13" t="s">
        <v>1552</v>
      </c>
      <c r="B498" t="s">
        <v>2713</v>
      </c>
      <c r="E498">
        <v>154585.21</v>
      </c>
      <c r="F498" t="str">
        <f t="shared" si="7"/>
        <v>00005276920188100000154585,21</v>
      </c>
      <c r="G498">
        <v>13443.16</v>
      </c>
      <c r="J498">
        <v>193</v>
      </c>
      <c r="K498">
        <v>154585.21</v>
      </c>
    </row>
    <row r="499" spans="1:11" x14ac:dyDescent="0.3">
      <c r="A499" s="13" t="s">
        <v>1554</v>
      </c>
      <c r="B499" t="s">
        <v>2714</v>
      </c>
      <c r="E499">
        <v>59366.2</v>
      </c>
      <c r="F499" t="str">
        <f t="shared" si="7"/>
        <v>0001039522018810000059366,2</v>
      </c>
      <c r="G499">
        <v>5562.56</v>
      </c>
      <c r="J499">
        <v>68</v>
      </c>
      <c r="K499">
        <v>59366.2</v>
      </c>
    </row>
    <row r="500" spans="1:11" x14ac:dyDescent="0.3">
      <c r="A500" s="13" t="s">
        <v>1555</v>
      </c>
      <c r="B500" t="s">
        <v>2715</v>
      </c>
      <c r="E500">
        <v>33198.93</v>
      </c>
      <c r="F500" t="str">
        <f t="shared" si="7"/>
        <v>0000680052018810000033198,93</v>
      </c>
      <c r="G500">
        <v>3070.32</v>
      </c>
      <c r="J500">
        <v>54</v>
      </c>
      <c r="K500">
        <v>33198.93</v>
      </c>
    </row>
    <row r="501" spans="1:11" x14ac:dyDescent="0.3">
      <c r="A501" s="13" t="s">
        <v>1556</v>
      </c>
      <c r="B501" t="s">
        <v>2716</v>
      </c>
      <c r="E501">
        <v>62789.8</v>
      </c>
      <c r="F501" t="str">
        <f t="shared" si="7"/>
        <v>0000663662018810000062789,8</v>
      </c>
      <c r="G501">
        <v>5562.56</v>
      </c>
      <c r="J501">
        <v>54</v>
      </c>
      <c r="K501">
        <v>62789.8</v>
      </c>
    </row>
    <row r="502" spans="1:11" x14ac:dyDescent="0.3">
      <c r="A502" s="13" t="s">
        <v>1557</v>
      </c>
      <c r="B502" t="s">
        <v>2717</v>
      </c>
      <c r="E502">
        <v>66325.42</v>
      </c>
      <c r="F502" t="str">
        <f t="shared" si="7"/>
        <v>0000662812018810000066325,42</v>
      </c>
      <c r="G502">
        <v>5847.84</v>
      </c>
      <c r="J502">
        <v>55</v>
      </c>
      <c r="K502">
        <v>66325.42</v>
      </c>
    </row>
    <row r="503" spans="1:11" x14ac:dyDescent="0.3">
      <c r="A503" s="13" t="s">
        <v>1558</v>
      </c>
      <c r="B503" t="s">
        <v>2718</v>
      </c>
      <c r="E503">
        <v>66207.08</v>
      </c>
      <c r="F503" t="str">
        <f t="shared" si="7"/>
        <v>0000655892018810000066207,08</v>
      </c>
      <c r="G503">
        <v>5836.18</v>
      </c>
      <c r="J503">
        <v>55</v>
      </c>
      <c r="K503">
        <v>66207.08</v>
      </c>
    </row>
    <row r="504" spans="1:11" x14ac:dyDescent="0.3">
      <c r="A504" s="13" t="s">
        <v>1559</v>
      </c>
      <c r="B504" t="s">
        <v>2719</v>
      </c>
      <c r="E504">
        <v>73133.509999999995</v>
      </c>
      <c r="F504" t="str">
        <f t="shared" si="7"/>
        <v>0001055062018810000073133,51</v>
      </c>
      <c r="G504">
        <v>6447.13</v>
      </c>
      <c r="J504">
        <v>55</v>
      </c>
      <c r="K504">
        <v>73133.509999999995</v>
      </c>
    </row>
    <row r="505" spans="1:11" x14ac:dyDescent="0.3">
      <c r="A505" s="13" t="s">
        <v>1560</v>
      </c>
      <c r="B505" t="s">
        <v>2720</v>
      </c>
      <c r="E505">
        <v>49136.31</v>
      </c>
      <c r="F505" t="str">
        <f t="shared" si="7"/>
        <v>0001057732018810000049136,31</v>
      </c>
      <c r="G505">
        <v>4438.45</v>
      </c>
      <c r="J505">
        <v>43</v>
      </c>
      <c r="K505">
        <v>49136.31</v>
      </c>
    </row>
    <row r="506" spans="1:11" x14ac:dyDescent="0.3">
      <c r="A506" s="13" t="s">
        <v>1561</v>
      </c>
      <c r="B506" t="s">
        <v>2721</v>
      </c>
      <c r="E506">
        <v>20187.55</v>
      </c>
      <c r="F506" t="str">
        <f t="shared" si="7"/>
        <v>0000659292018810000020187,55</v>
      </c>
      <c r="I506">
        <v>6461.15</v>
      </c>
      <c r="J506">
        <v>1</v>
      </c>
      <c r="K506">
        <v>20187.55</v>
      </c>
    </row>
    <row r="507" spans="1:11" x14ac:dyDescent="0.3">
      <c r="A507" s="13" t="s">
        <v>1562</v>
      </c>
      <c r="B507" t="s">
        <v>2721</v>
      </c>
      <c r="E507">
        <v>18011.11</v>
      </c>
      <c r="F507" t="str">
        <f t="shared" si="7"/>
        <v>0000656742018810000018011,11</v>
      </c>
      <c r="I507">
        <v>5637.36</v>
      </c>
      <c r="J507">
        <v>1</v>
      </c>
      <c r="K507">
        <v>18011.11</v>
      </c>
    </row>
    <row r="508" spans="1:11" x14ac:dyDescent="0.3">
      <c r="A508" s="13" t="s">
        <v>1564</v>
      </c>
      <c r="B508" t="s">
        <v>2722</v>
      </c>
      <c r="E508">
        <v>38428.730000000003</v>
      </c>
      <c r="F508" t="str">
        <f t="shared" si="7"/>
        <v>0000721692018810000038428,73</v>
      </c>
      <c r="G508">
        <v>7672.39</v>
      </c>
      <c r="J508">
        <v>113</v>
      </c>
      <c r="K508">
        <v>38428.730000000003</v>
      </c>
    </row>
    <row r="509" spans="1:11" x14ac:dyDescent="0.3">
      <c r="A509" s="13" t="s">
        <v>1567</v>
      </c>
      <c r="B509" t="s">
        <v>2723</v>
      </c>
      <c r="E509">
        <v>163632.68</v>
      </c>
      <c r="F509" t="str">
        <f t="shared" si="7"/>
        <v>00006705820188100000163632,68</v>
      </c>
      <c r="G509">
        <v>13946.82</v>
      </c>
      <c r="J509">
        <v>217</v>
      </c>
      <c r="K509">
        <v>163632.68</v>
      </c>
    </row>
    <row r="510" spans="1:11" x14ac:dyDescent="0.3">
      <c r="A510" s="13" t="s">
        <v>1568</v>
      </c>
      <c r="B510" t="s">
        <v>2724</v>
      </c>
      <c r="E510">
        <v>122454.44</v>
      </c>
      <c r="F510" t="str">
        <f t="shared" si="7"/>
        <v>00006731320188100000122454,44</v>
      </c>
      <c r="G510">
        <v>10165.4</v>
      </c>
      <c r="J510">
        <v>204</v>
      </c>
      <c r="K510">
        <v>122454.44</v>
      </c>
    </row>
    <row r="511" spans="1:11" x14ac:dyDescent="0.3">
      <c r="A511" s="13" t="s">
        <v>1569</v>
      </c>
      <c r="B511" t="s">
        <v>2725</v>
      </c>
      <c r="E511">
        <v>98594.36</v>
      </c>
      <c r="F511" t="str">
        <f t="shared" si="7"/>
        <v>0000675802018810000098594,36</v>
      </c>
      <c r="J511">
        <v>61</v>
      </c>
      <c r="K511">
        <v>98594.36</v>
      </c>
    </row>
    <row r="512" spans="1:11" x14ac:dyDescent="0.3">
      <c r="A512" s="13" t="s">
        <v>1570</v>
      </c>
      <c r="B512" t="s">
        <v>2726</v>
      </c>
      <c r="E512">
        <v>101249.87</v>
      </c>
      <c r="F512" t="str">
        <f t="shared" si="7"/>
        <v>00006722820188100000101249,87</v>
      </c>
      <c r="J512">
        <v>66</v>
      </c>
      <c r="K512">
        <v>101249.87</v>
      </c>
    </row>
    <row r="513" spans="1:11" x14ac:dyDescent="0.3">
      <c r="A513" s="13" t="s">
        <v>1571</v>
      </c>
      <c r="B513" t="s">
        <v>2727</v>
      </c>
      <c r="E513">
        <v>27034.52</v>
      </c>
      <c r="F513" t="str">
        <f t="shared" si="7"/>
        <v>0000666212018810000027034,52</v>
      </c>
      <c r="J513">
        <v>20</v>
      </c>
      <c r="K513">
        <v>27034.52</v>
      </c>
    </row>
    <row r="514" spans="1:11" x14ac:dyDescent="0.3">
      <c r="A514" s="13" t="s">
        <v>1572</v>
      </c>
      <c r="B514" t="s">
        <v>2728</v>
      </c>
      <c r="E514">
        <v>149637.07</v>
      </c>
      <c r="F514" t="str">
        <f t="shared" si="7"/>
        <v>00007719520188100000149637,07</v>
      </c>
      <c r="G514">
        <v>11739.14</v>
      </c>
      <c r="J514">
        <v>84</v>
      </c>
      <c r="K514">
        <v>149637.07</v>
      </c>
    </row>
    <row r="515" spans="1:11" x14ac:dyDescent="0.3">
      <c r="A515" s="13" t="s">
        <v>1573</v>
      </c>
      <c r="B515" t="s">
        <v>2729</v>
      </c>
      <c r="E515">
        <v>114007.33</v>
      </c>
      <c r="F515" t="str">
        <f t="shared" ref="F515:F578" si="8">CONCATENATE(A515,E515)</f>
        <v>00008021820188100000114007,33</v>
      </c>
      <c r="G515">
        <v>10680.64</v>
      </c>
      <c r="J515">
        <v>88</v>
      </c>
      <c r="K515">
        <v>114007.33</v>
      </c>
    </row>
    <row r="516" spans="1:11" x14ac:dyDescent="0.3">
      <c r="A516" s="13" t="s">
        <v>1573</v>
      </c>
      <c r="B516" t="s">
        <v>2730</v>
      </c>
      <c r="E516">
        <v>10834.05</v>
      </c>
      <c r="F516" t="str">
        <f t="shared" si="8"/>
        <v>0000802182018810000010834,05</v>
      </c>
      <c r="I516">
        <v>2920.82</v>
      </c>
      <c r="J516">
        <v>1</v>
      </c>
      <c r="K516">
        <v>10834.05</v>
      </c>
    </row>
    <row r="517" spans="1:11" x14ac:dyDescent="0.3">
      <c r="A517" s="13" t="s">
        <v>1574</v>
      </c>
      <c r="B517" t="s">
        <v>2731</v>
      </c>
      <c r="E517">
        <v>33405.89</v>
      </c>
      <c r="F517" t="str">
        <f t="shared" si="8"/>
        <v>0000864582018810000033405,89</v>
      </c>
      <c r="G517">
        <v>3045.45</v>
      </c>
      <c r="J517">
        <v>29</v>
      </c>
      <c r="K517">
        <v>33405.89</v>
      </c>
    </row>
    <row r="518" spans="1:11" x14ac:dyDescent="0.3">
      <c r="A518" s="13" t="s">
        <v>1575</v>
      </c>
      <c r="B518" t="s">
        <v>2732</v>
      </c>
      <c r="E518">
        <v>74228.58</v>
      </c>
      <c r="F518" t="str">
        <f t="shared" si="8"/>
        <v>0000871502018810000074228,58</v>
      </c>
      <c r="G518">
        <v>6437.88</v>
      </c>
      <c r="J518">
        <v>54</v>
      </c>
      <c r="K518">
        <v>74228.58</v>
      </c>
    </row>
    <row r="519" spans="1:11" x14ac:dyDescent="0.3">
      <c r="A519" s="13" t="s">
        <v>1576</v>
      </c>
      <c r="B519" t="s">
        <v>2733</v>
      </c>
      <c r="E519">
        <v>67439.600000000006</v>
      </c>
      <c r="F519" t="str">
        <f t="shared" si="8"/>
        <v>0000872352018810000067439,6</v>
      </c>
      <c r="G519">
        <v>5851.05</v>
      </c>
      <c r="J519">
        <v>54</v>
      </c>
      <c r="K519">
        <v>67439.600000000006</v>
      </c>
    </row>
    <row r="520" spans="1:11" x14ac:dyDescent="0.3">
      <c r="A520" s="13" t="s">
        <v>1579</v>
      </c>
      <c r="B520" t="s">
        <v>2734</v>
      </c>
      <c r="E520">
        <v>532494.96</v>
      </c>
      <c r="F520" t="str">
        <f t="shared" si="8"/>
        <v>00009096220188100000532494,96</v>
      </c>
      <c r="G520">
        <v>46182.73</v>
      </c>
      <c r="I520">
        <v>10489.84</v>
      </c>
      <c r="J520">
        <v>123</v>
      </c>
      <c r="K520">
        <v>532494.96</v>
      </c>
    </row>
    <row r="521" spans="1:11" x14ac:dyDescent="0.3">
      <c r="A521" s="13" t="s">
        <v>1580</v>
      </c>
      <c r="B521" t="s">
        <v>2735</v>
      </c>
      <c r="E521">
        <v>67318.679999999993</v>
      </c>
      <c r="F521" t="str">
        <f t="shared" si="8"/>
        <v>0000916542018810000067318,68</v>
      </c>
      <c r="G521">
        <v>5839.45</v>
      </c>
      <c r="J521">
        <v>54</v>
      </c>
      <c r="K521">
        <v>67318.679999999993</v>
      </c>
    </row>
    <row r="522" spans="1:11" x14ac:dyDescent="0.3">
      <c r="A522" s="13" t="s">
        <v>1487</v>
      </c>
      <c r="B522" t="s">
        <v>2648</v>
      </c>
      <c r="E522">
        <v>121442.09</v>
      </c>
      <c r="F522" t="str">
        <f t="shared" si="8"/>
        <v>08070412920238100000121442,09</v>
      </c>
      <c r="G522" s="8">
        <v>10612.06</v>
      </c>
      <c r="J522">
        <v>161</v>
      </c>
      <c r="K522">
        <v>121442.09</v>
      </c>
    </row>
    <row r="523" spans="1:11" x14ac:dyDescent="0.3">
      <c r="A523" s="13" t="s">
        <v>1581</v>
      </c>
      <c r="B523" t="s">
        <v>2736</v>
      </c>
      <c r="E523">
        <v>86484.22</v>
      </c>
      <c r="F523" t="str">
        <f t="shared" si="8"/>
        <v>0801472472023810000086484,22</v>
      </c>
      <c r="J523" t="s">
        <v>1079</v>
      </c>
      <c r="K523">
        <v>86484.22</v>
      </c>
    </row>
    <row r="524" spans="1:11" x14ac:dyDescent="0.3">
      <c r="A524" s="13" t="s">
        <v>1582</v>
      </c>
      <c r="B524" t="s">
        <v>2737</v>
      </c>
      <c r="E524">
        <v>64055.519999999997</v>
      </c>
      <c r="F524" t="str">
        <f t="shared" si="8"/>
        <v>0801474172023810000064055,52</v>
      </c>
      <c r="J524" t="s">
        <v>1079</v>
      </c>
      <c r="K524">
        <v>64055.519999999997</v>
      </c>
    </row>
    <row r="525" spans="1:11" x14ac:dyDescent="0.3">
      <c r="A525" s="13" t="s">
        <v>1583</v>
      </c>
      <c r="B525" t="s">
        <v>2738</v>
      </c>
      <c r="E525">
        <v>75768.259999999995</v>
      </c>
      <c r="F525" t="str">
        <f t="shared" si="8"/>
        <v>0801478542023810000075768,26</v>
      </c>
      <c r="J525" t="s">
        <v>1079</v>
      </c>
      <c r="K525">
        <v>75768.259999999995</v>
      </c>
    </row>
    <row r="526" spans="1:11" x14ac:dyDescent="0.3">
      <c r="A526" s="13" t="s">
        <v>1584</v>
      </c>
      <c r="B526" t="s">
        <v>2739</v>
      </c>
      <c r="E526">
        <v>69370.539999999994</v>
      </c>
      <c r="F526" t="str">
        <f t="shared" si="8"/>
        <v>0801485462023810000069370,54</v>
      </c>
      <c r="J526" t="s">
        <v>1079</v>
      </c>
      <c r="K526">
        <v>69370.539999999994</v>
      </c>
    </row>
    <row r="527" spans="1:11" x14ac:dyDescent="0.3">
      <c r="A527" s="13" t="s">
        <v>1585</v>
      </c>
      <c r="B527" t="s">
        <v>2740</v>
      </c>
      <c r="E527">
        <v>112510.85</v>
      </c>
      <c r="F527" t="str">
        <f t="shared" si="8"/>
        <v>08015409420238100000112510,85</v>
      </c>
      <c r="G527">
        <v>7125</v>
      </c>
      <c r="J527">
        <v>88</v>
      </c>
      <c r="K527">
        <v>112510.85</v>
      </c>
    </row>
    <row r="528" spans="1:11" x14ac:dyDescent="0.3">
      <c r="A528" s="13" t="s">
        <v>1586</v>
      </c>
      <c r="B528" t="s">
        <v>2741</v>
      </c>
      <c r="E528">
        <v>112555.64</v>
      </c>
      <c r="F528" t="str">
        <f t="shared" si="8"/>
        <v>08015417920238100000112555,64</v>
      </c>
      <c r="G528">
        <v>7080.58</v>
      </c>
      <c r="J528">
        <v>88</v>
      </c>
      <c r="K528">
        <v>112555.64</v>
      </c>
    </row>
    <row r="529" spans="1:11" x14ac:dyDescent="0.3">
      <c r="A529" s="13" t="s">
        <v>1587</v>
      </c>
      <c r="B529" t="s">
        <v>2742</v>
      </c>
      <c r="E529">
        <v>98306.85</v>
      </c>
      <c r="F529" t="str">
        <f t="shared" si="8"/>
        <v>0801546042023810000098306,85</v>
      </c>
      <c r="G529">
        <v>8009.93</v>
      </c>
      <c r="J529">
        <v>135</v>
      </c>
      <c r="K529">
        <v>98306.85</v>
      </c>
    </row>
    <row r="530" spans="1:11" x14ac:dyDescent="0.3">
      <c r="A530" s="13" t="s">
        <v>1588</v>
      </c>
      <c r="B530" t="s">
        <v>2743</v>
      </c>
      <c r="E530">
        <v>133007.67999999999</v>
      </c>
      <c r="F530" t="str">
        <f t="shared" si="8"/>
        <v>08016222820238100000133007,68</v>
      </c>
      <c r="J530">
        <v>20</v>
      </c>
      <c r="K530">
        <v>133007.67999999999</v>
      </c>
    </row>
    <row r="531" spans="1:11" x14ac:dyDescent="0.3">
      <c r="A531" s="13" t="s">
        <v>1589</v>
      </c>
      <c r="B531" t="s">
        <v>2744</v>
      </c>
      <c r="E531">
        <v>94232.21</v>
      </c>
      <c r="F531" t="str">
        <f t="shared" si="8"/>
        <v>0801909882023810000094232,21</v>
      </c>
      <c r="J531" t="s">
        <v>1079</v>
      </c>
      <c r="K531">
        <v>94232.21</v>
      </c>
    </row>
    <row r="532" spans="1:11" x14ac:dyDescent="0.3">
      <c r="A532" s="13" t="s">
        <v>1590</v>
      </c>
      <c r="B532" t="s">
        <v>2745</v>
      </c>
      <c r="E532">
        <v>125865.1</v>
      </c>
      <c r="F532" t="str">
        <f t="shared" si="8"/>
        <v>08021592420238100000125865,1</v>
      </c>
      <c r="G532">
        <v>7082.7</v>
      </c>
      <c r="J532">
        <v>88</v>
      </c>
      <c r="K532">
        <v>125865.1</v>
      </c>
    </row>
    <row r="533" spans="1:11" x14ac:dyDescent="0.3">
      <c r="A533" s="13" t="s">
        <v>1591</v>
      </c>
      <c r="B533" t="s">
        <v>2746</v>
      </c>
      <c r="E533">
        <v>94752.89</v>
      </c>
      <c r="F533" t="str">
        <f t="shared" si="8"/>
        <v>0802209502023810000094752,89</v>
      </c>
      <c r="G533">
        <v>9771.61</v>
      </c>
      <c r="J533">
        <v>77</v>
      </c>
      <c r="K533">
        <v>94752.89</v>
      </c>
    </row>
    <row r="534" spans="1:11" x14ac:dyDescent="0.3">
      <c r="A534" s="13" t="s">
        <v>1592</v>
      </c>
      <c r="B534" t="s">
        <v>2747</v>
      </c>
      <c r="E534">
        <v>96478.720000000001</v>
      </c>
      <c r="F534" t="str">
        <f t="shared" si="8"/>
        <v>0802220792023810000096478,72</v>
      </c>
      <c r="G534">
        <v>5716.66</v>
      </c>
      <c r="J534">
        <v>88</v>
      </c>
      <c r="K534">
        <v>96478.720000000001</v>
      </c>
    </row>
    <row r="535" spans="1:11" x14ac:dyDescent="0.3">
      <c r="A535" s="13" t="s">
        <v>1593</v>
      </c>
      <c r="B535" t="s">
        <v>2748</v>
      </c>
      <c r="E535">
        <v>108033.62</v>
      </c>
      <c r="F535" t="str">
        <f t="shared" si="8"/>
        <v>08032436020238100000108033,62</v>
      </c>
      <c r="J535" t="s">
        <v>1079</v>
      </c>
      <c r="K535">
        <v>108033.62</v>
      </c>
    </row>
    <row r="536" spans="1:11" x14ac:dyDescent="0.3">
      <c r="A536" s="13" t="s">
        <v>1594</v>
      </c>
      <c r="B536" t="s">
        <v>2749</v>
      </c>
      <c r="E536">
        <v>82936.83</v>
      </c>
      <c r="F536" t="str">
        <f t="shared" si="8"/>
        <v>0803332832023810000082936,83</v>
      </c>
      <c r="J536" t="s">
        <v>1079</v>
      </c>
      <c r="K536">
        <v>82936.83</v>
      </c>
    </row>
    <row r="537" spans="1:11" x14ac:dyDescent="0.3">
      <c r="A537" s="13" t="s">
        <v>1595</v>
      </c>
      <c r="B537" t="s">
        <v>2750</v>
      </c>
      <c r="E537">
        <v>38730.49</v>
      </c>
      <c r="F537" t="str">
        <f t="shared" si="8"/>
        <v>0804705522023810000038730,49</v>
      </c>
      <c r="J537" t="s">
        <v>1079</v>
      </c>
      <c r="K537">
        <v>38730.49</v>
      </c>
    </row>
    <row r="538" spans="1:11" x14ac:dyDescent="0.3">
      <c r="A538" s="13" t="s">
        <v>1596</v>
      </c>
      <c r="B538" t="s">
        <v>2751</v>
      </c>
      <c r="E538">
        <v>65341.38</v>
      </c>
      <c r="F538" t="str">
        <f t="shared" si="8"/>
        <v>0804708072023810000065341,38</v>
      </c>
      <c r="J538" t="s">
        <v>1079</v>
      </c>
      <c r="K538">
        <v>65341.38</v>
      </c>
    </row>
    <row r="539" spans="1:11" x14ac:dyDescent="0.3">
      <c r="A539" s="13" t="s">
        <v>1597</v>
      </c>
      <c r="B539" t="s">
        <v>2752</v>
      </c>
      <c r="E539">
        <v>52919.97</v>
      </c>
      <c r="F539" t="str">
        <f t="shared" si="8"/>
        <v>0804709892023810000052919,97</v>
      </c>
      <c r="J539" t="s">
        <v>1079</v>
      </c>
      <c r="K539">
        <v>52919.97</v>
      </c>
    </row>
    <row r="540" spans="1:11" x14ac:dyDescent="0.3">
      <c r="A540" s="13" t="s">
        <v>1598</v>
      </c>
      <c r="B540" t="s">
        <v>2753</v>
      </c>
      <c r="E540">
        <v>32935.79</v>
      </c>
      <c r="F540" t="str">
        <f t="shared" si="8"/>
        <v>0804710742023810000032935,79</v>
      </c>
      <c r="J540" t="s">
        <v>1079</v>
      </c>
      <c r="K540">
        <v>32935.79</v>
      </c>
    </row>
    <row r="541" spans="1:11" x14ac:dyDescent="0.3">
      <c r="A541" s="13" t="s">
        <v>1599</v>
      </c>
      <c r="B541" t="s">
        <v>2754</v>
      </c>
      <c r="E541">
        <v>133007.67999999999</v>
      </c>
      <c r="F541" t="str">
        <f t="shared" si="8"/>
        <v>08047817620238100000133007,68</v>
      </c>
      <c r="J541" t="s">
        <v>1079</v>
      </c>
      <c r="K541">
        <v>133007.67999999999</v>
      </c>
    </row>
    <row r="542" spans="1:11" x14ac:dyDescent="0.3">
      <c r="A542" s="13" t="s">
        <v>1600</v>
      </c>
      <c r="B542" t="s">
        <v>2755</v>
      </c>
      <c r="E542">
        <v>133007.67999999999</v>
      </c>
      <c r="F542" t="str">
        <f t="shared" si="8"/>
        <v>08047912320238100000133007,68</v>
      </c>
      <c r="J542">
        <v>44</v>
      </c>
      <c r="K542">
        <v>133007.67999999999</v>
      </c>
    </row>
    <row r="543" spans="1:11" x14ac:dyDescent="0.3">
      <c r="A543" s="13" t="s">
        <v>1601</v>
      </c>
      <c r="B543" t="s">
        <v>2756</v>
      </c>
      <c r="E543">
        <v>125849.57</v>
      </c>
      <c r="F543" t="str">
        <f t="shared" si="8"/>
        <v>08047956020238100000125849,57</v>
      </c>
      <c r="G543">
        <v>7098.11</v>
      </c>
      <c r="J543">
        <v>88</v>
      </c>
      <c r="K543">
        <v>125849.57</v>
      </c>
    </row>
    <row r="544" spans="1:11" x14ac:dyDescent="0.3">
      <c r="A544" s="13" t="s">
        <v>1602</v>
      </c>
      <c r="B544" t="s">
        <v>2757</v>
      </c>
      <c r="E544">
        <v>64559.27</v>
      </c>
      <c r="F544" t="str">
        <f t="shared" si="8"/>
        <v>0805376752023810000064559,27</v>
      </c>
      <c r="J544" t="s">
        <v>1079</v>
      </c>
      <c r="K544">
        <v>64559.27</v>
      </c>
    </row>
    <row r="545" spans="1:11" x14ac:dyDescent="0.3">
      <c r="A545" s="13" t="s">
        <v>1602</v>
      </c>
      <c r="B545" t="s">
        <v>2758</v>
      </c>
      <c r="E545">
        <v>12505.15</v>
      </c>
      <c r="F545" t="str">
        <f t="shared" si="8"/>
        <v>0805376752023810000012505,15</v>
      </c>
      <c r="I545">
        <v>3523.66</v>
      </c>
      <c r="J545">
        <v>1</v>
      </c>
      <c r="K545">
        <v>12505.15</v>
      </c>
    </row>
    <row r="546" spans="1:11" x14ac:dyDescent="0.3">
      <c r="A546" s="13" t="s">
        <v>1603</v>
      </c>
      <c r="B546" t="s">
        <v>2759</v>
      </c>
      <c r="E546">
        <v>59323.72</v>
      </c>
      <c r="F546" t="str">
        <f t="shared" si="8"/>
        <v>0805458092023810000059323,72</v>
      </c>
      <c r="J546" t="s">
        <v>1079</v>
      </c>
      <c r="K546">
        <v>59323.72</v>
      </c>
    </row>
    <row r="547" spans="1:11" x14ac:dyDescent="0.3">
      <c r="A547" s="13" t="s">
        <v>1604</v>
      </c>
      <c r="B547" t="s">
        <v>2760</v>
      </c>
      <c r="E547">
        <v>24723.43</v>
      </c>
      <c r="F547" t="str">
        <f t="shared" si="8"/>
        <v>0001150652020810000024723,43</v>
      </c>
      <c r="G547" s="8">
        <v>2779.27</v>
      </c>
      <c r="J547">
        <v>39</v>
      </c>
      <c r="K547">
        <v>24723.43</v>
      </c>
    </row>
    <row r="548" spans="1:11" x14ac:dyDescent="0.3">
      <c r="A548" s="13" t="s">
        <v>1605</v>
      </c>
      <c r="B548" t="s">
        <v>2761</v>
      </c>
      <c r="E548">
        <v>776375.06</v>
      </c>
      <c r="F548" t="str">
        <f t="shared" si="8"/>
        <v>00012797020208100000776375,06</v>
      </c>
      <c r="J548">
        <v>1</v>
      </c>
      <c r="K548">
        <v>776375.06</v>
      </c>
    </row>
    <row r="549" spans="1:11" x14ac:dyDescent="0.3">
      <c r="A549" s="13" t="s">
        <v>1606</v>
      </c>
      <c r="B549" t="s">
        <v>2762</v>
      </c>
      <c r="E549">
        <v>124896.95</v>
      </c>
      <c r="F549" t="str">
        <f t="shared" si="8"/>
        <v>08032366820238100000124896,95</v>
      </c>
      <c r="G549">
        <v>8185.38</v>
      </c>
      <c r="J549">
        <v>107</v>
      </c>
      <c r="K549">
        <v>124896.95</v>
      </c>
    </row>
    <row r="550" spans="1:11" x14ac:dyDescent="0.3">
      <c r="A550" t="s">
        <v>1607</v>
      </c>
      <c r="B550" t="s">
        <v>2763</v>
      </c>
      <c r="E550">
        <v>24171.27</v>
      </c>
      <c r="F550" t="str">
        <f t="shared" si="8"/>
        <v>0000016032020810000024171,27</v>
      </c>
      <c r="G550">
        <v>877.23</v>
      </c>
      <c r="I550">
        <v>4513.57</v>
      </c>
      <c r="J550">
        <v>3</v>
      </c>
      <c r="K550">
        <v>24171.27</v>
      </c>
    </row>
    <row r="551" spans="1:11" x14ac:dyDescent="0.3">
      <c r="A551" t="s">
        <v>1608</v>
      </c>
      <c r="B551" t="s">
        <v>2764</v>
      </c>
      <c r="E551">
        <v>8564.7099999999991</v>
      </c>
      <c r="F551" t="str">
        <f t="shared" si="8"/>
        <v>000001348202081000008564,71</v>
      </c>
      <c r="G551">
        <v>877.23</v>
      </c>
      <c r="J551">
        <v>15</v>
      </c>
      <c r="K551">
        <v>8564.7099999999991</v>
      </c>
    </row>
    <row r="552" spans="1:11" x14ac:dyDescent="0.3">
      <c r="A552" s="13" t="s">
        <v>1609</v>
      </c>
      <c r="B552" t="s">
        <v>2765</v>
      </c>
      <c r="E552">
        <v>7966.18</v>
      </c>
      <c r="F552" t="str">
        <f t="shared" si="8"/>
        <v>000043319202181000007966,18</v>
      </c>
      <c r="G552">
        <v>877.23</v>
      </c>
      <c r="J552">
        <v>102</v>
      </c>
      <c r="K552">
        <v>7966.18</v>
      </c>
    </row>
    <row r="553" spans="1:11" x14ac:dyDescent="0.3">
      <c r="A553" s="13" t="s">
        <v>1610</v>
      </c>
      <c r="B553" t="s">
        <v>2766</v>
      </c>
      <c r="E553">
        <v>69273.740000000005</v>
      </c>
      <c r="F553" t="str">
        <f t="shared" si="8"/>
        <v>0000310892019810000069273,74</v>
      </c>
      <c r="G553">
        <v>877.23</v>
      </c>
      <c r="I553">
        <v>5569.18</v>
      </c>
      <c r="J553">
        <v>32</v>
      </c>
      <c r="K553">
        <v>69273.740000000005</v>
      </c>
    </row>
    <row r="554" spans="1:11" x14ac:dyDescent="0.3">
      <c r="A554" s="13" t="s">
        <v>1434</v>
      </c>
      <c r="B554" t="s">
        <v>2767</v>
      </c>
      <c r="E554">
        <v>17646.16</v>
      </c>
      <c r="F554" t="str">
        <f t="shared" si="8"/>
        <v>0000121482018810000017646,16</v>
      </c>
      <c r="I554">
        <v>5478.5</v>
      </c>
      <c r="J554">
        <v>1</v>
      </c>
      <c r="K554">
        <v>17646.16</v>
      </c>
    </row>
    <row r="555" spans="1:11" x14ac:dyDescent="0.3">
      <c r="A555" t="s">
        <v>1435</v>
      </c>
      <c r="B555" t="s">
        <v>2767</v>
      </c>
      <c r="E555">
        <v>30617.29</v>
      </c>
      <c r="F555" t="str">
        <f t="shared" si="8"/>
        <v>0000025332018810000030617,29</v>
      </c>
      <c r="I555">
        <v>10372.86</v>
      </c>
      <c r="J555">
        <v>1</v>
      </c>
      <c r="K555">
        <v>30617.29</v>
      </c>
    </row>
    <row r="556" spans="1:11" x14ac:dyDescent="0.3">
      <c r="A556" s="13" t="s">
        <v>1440</v>
      </c>
      <c r="B556" t="s">
        <v>2768</v>
      </c>
      <c r="E556">
        <v>12305.95</v>
      </c>
      <c r="F556" t="str">
        <f t="shared" si="8"/>
        <v>0000180362018810000012305,95</v>
      </c>
      <c r="I556">
        <v>3463.48</v>
      </c>
      <c r="J556">
        <v>1</v>
      </c>
      <c r="K556">
        <v>12305.95</v>
      </c>
    </row>
    <row r="557" spans="1:11" x14ac:dyDescent="0.3">
      <c r="A557" s="13" t="s">
        <v>1611</v>
      </c>
      <c r="B557" t="s">
        <v>2656</v>
      </c>
      <c r="E557">
        <v>97451.9</v>
      </c>
      <c r="F557" t="str">
        <f t="shared" si="8"/>
        <v>0000507732021810000097451,9</v>
      </c>
      <c r="I557">
        <v>35415.040000000001</v>
      </c>
      <c r="J557">
        <v>1</v>
      </c>
      <c r="K557">
        <v>97451.9</v>
      </c>
    </row>
    <row r="558" spans="1:11" x14ac:dyDescent="0.3">
      <c r="A558" s="13" t="s">
        <v>1612</v>
      </c>
      <c r="B558" t="s">
        <v>2769</v>
      </c>
      <c r="E558">
        <v>125401.72</v>
      </c>
      <c r="F558" t="str">
        <f t="shared" si="8"/>
        <v>00001899020218100000125401,72</v>
      </c>
      <c r="G558">
        <v>7744.67</v>
      </c>
      <c r="J558">
        <v>36</v>
      </c>
      <c r="K558">
        <v>125401.72</v>
      </c>
    </row>
    <row r="559" spans="1:11" x14ac:dyDescent="0.3">
      <c r="A559" s="13" t="s">
        <v>1613</v>
      </c>
      <c r="B559" t="s">
        <v>2656</v>
      </c>
      <c r="E559">
        <v>97451.9</v>
      </c>
      <c r="F559" t="str">
        <f t="shared" si="8"/>
        <v>0000486342020810000097451,9</v>
      </c>
      <c r="I559">
        <v>35415.040000000001</v>
      </c>
      <c r="J559">
        <v>1</v>
      </c>
      <c r="K559">
        <v>97451.9</v>
      </c>
    </row>
    <row r="560" spans="1:11" x14ac:dyDescent="0.3">
      <c r="A560" s="13" t="s">
        <v>1614</v>
      </c>
      <c r="B560" t="s">
        <v>2656</v>
      </c>
      <c r="E560">
        <v>46588.57</v>
      </c>
      <c r="F560" t="str">
        <f t="shared" si="8"/>
        <v>0002005102021810000046588,57</v>
      </c>
      <c r="I560">
        <v>16314.94</v>
      </c>
      <c r="J560">
        <v>1</v>
      </c>
      <c r="K560">
        <v>46588.57</v>
      </c>
    </row>
    <row r="561" spans="1:11" x14ac:dyDescent="0.3">
      <c r="A561" s="13" t="s">
        <v>1615</v>
      </c>
      <c r="B561" t="s">
        <v>2770</v>
      </c>
      <c r="E561">
        <v>67965.350000000006</v>
      </c>
      <c r="F561" t="str">
        <f t="shared" si="8"/>
        <v>0000918242018810000067965,35</v>
      </c>
      <c r="G561">
        <v>5898.02</v>
      </c>
      <c r="J561">
        <v>54</v>
      </c>
      <c r="K561">
        <v>67965.350000000006</v>
      </c>
    </row>
    <row r="562" spans="1:11" x14ac:dyDescent="0.3">
      <c r="A562" s="13" t="s">
        <v>1616</v>
      </c>
      <c r="B562" t="s">
        <v>2771</v>
      </c>
      <c r="E562">
        <v>67843.509999999995</v>
      </c>
      <c r="F562" t="str">
        <f t="shared" si="8"/>
        <v>0000993632018810000067843,51</v>
      </c>
      <c r="G562">
        <v>5886.33</v>
      </c>
      <c r="J562">
        <v>54</v>
      </c>
      <c r="K562">
        <v>67843.509999999995</v>
      </c>
    </row>
    <row r="563" spans="1:11" x14ac:dyDescent="0.3">
      <c r="A563" s="13" t="s">
        <v>1617</v>
      </c>
      <c r="B563" t="s">
        <v>2772</v>
      </c>
      <c r="E563">
        <v>67847.88</v>
      </c>
      <c r="F563" t="str">
        <f t="shared" si="8"/>
        <v>0000919092018810000067847,88</v>
      </c>
      <c r="G563">
        <v>5886.71</v>
      </c>
      <c r="J563">
        <v>54</v>
      </c>
      <c r="K563">
        <v>67847.88</v>
      </c>
    </row>
    <row r="564" spans="1:11" x14ac:dyDescent="0.3">
      <c r="A564" s="13" t="s">
        <v>1618</v>
      </c>
      <c r="B564" t="s">
        <v>2773</v>
      </c>
      <c r="E564">
        <v>97299.96</v>
      </c>
      <c r="F564" t="str">
        <f t="shared" si="8"/>
        <v>0000946892018810000097299,96</v>
      </c>
      <c r="G564">
        <v>11863.38</v>
      </c>
      <c r="J564">
        <v>62</v>
      </c>
      <c r="K564">
        <v>97299.96</v>
      </c>
    </row>
    <row r="565" spans="1:11" x14ac:dyDescent="0.3">
      <c r="A565" s="13" t="s">
        <v>1619</v>
      </c>
      <c r="B565" t="s">
        <v>2774</v>
      </c>
      <c r="E565">
        <v>303724.06</v>
      </c>
      <c r="F565" t="str">
        <f t="shared" si="8"/>
        <v>00009538120188100000303724,06</v>
      </c>
      <c r="G565">
        <v>26805.4</v>
      </c>
      <c r="J565">
        <v>197</v>
      </c>
      <c r="K565">
        <v>303724.06</v>
      </c>
    </row>
    <row r="566" spans="1:11" x14ac:dyDescent="0.3">
      <c r="A566" s="13" t="s">
        <v>1619</v>
      </c>
      <c r="B566" t="s">
        <v>2775</v>
      </c>
      <c r="E566">
        <v>52796.34</v>
      </c>
      <c r="F566" t="str">
        <f t="shared" si="8"/>
        <v>0000953812018810000052796,34</v>
      </c>
      <c r="I566">
        <v>18808.54</v>
      </c>
      <c r="J566">
        <v>1</v>
      </c>
      <c r="K566">
        <v>52796.34</v>
      </c>
    </row>
    <row r="567" spans="1:11" x14ac:dyDescent="0.3">
      <c r="A567" s="13" t="s">
        <v>1620</v>
      </c>
      <c r="B567" t="s">
        <v>2776</v>
      </c>
      <c r="E567">
        <v>55055.06</v>
      </c>
      <c r="F567" t="str">
        <f t="shared" si="8"/>
        <v>0000934752018810000055055,06</v>
      </c>
      <c r="G567">
        <v>4981.42</v>
      </c>
      <c r="J567">
        <v>195</v>
      </c>
      <c r="K567">
        <v>55055.06</v>
      </c>
    </row>
    <row r="568" spans="1:11" x14ac:dyDescent="0.3">
      <c r="A568" s="13" t="s">
        <v>1622</v>
      </c>
      <c r="B568" t="s">
        <v>2777</v>
      </c>
      <c r="E568">
        <v>45333.54</v>
      </c>
      <c r="F568" t="str">
        <f t="shared" si="8"/>
        <v>0000936452018810000045333,54</v>
      </c>
      <c r="G568">
        <v>4890.74</v>
      </c>
      <c r="J568">
        <v>179</v>
      </c>
      <c r="K568">
        <v>45333.54</v>
      </c>
    </row>
    <row r="569" spans="1:11" x14ac:dyDescent="0.3">
      <c r="A569" s="13" t="s">
        <v>1623</v>
      </c>
      <c r="B569" t="s">
        <v>2778</v>
      </c>
      <c r="E569">
        <v>45419.39</v>
      </c>
      <c r="F569" t="str">
        <f t="shared" si="8"/>
        <v>0000941672018810000045419,39</v>
      </c>
      <c r="G569">
        <v>7619.23</v>
      </c>
      <c r="J569">
        <v>104</v>
      </c>
      <c r="K569">
        <v>45419.39</v>
      </c>
    </row>
    <row r="570" spans="1:11" x14ac:dyDescent="0.3">
      <c r="A570" s="13" t="s">
        <v>1623</v>
      </c>
      <c r="B570" t="s">
        <v>2230</v>
      </c>
      <c r="E570">
        <v>5061.43</v>
      </c>
      <c r="F570" t="str">
        <f t="shared" si="8"/>
        <v>000094167201881000005061,43</v>
      </c>
      <c r="I570">
        <v>736.33</v>
      </c>
      <c r="J570">
        <v>1</v>
      </c>
      <c r="K570">
        <v>5061.43</v>
      </c>
    </row>
    <row r="571" spans="1:11" x14ac:dyDescent="0.3">
      <c r="A571" s="13" t="s">
        <v>1624</v>
      </c>
      <c r="B571" t="s">
        <v>2779</v>
      </c>
      <c r="E571">
        <v>63306.2</v>
      </c>
      <c r="F571" t="str">
        <f t="shared" si="8"/>
        <v>0000998852018810000063306,2</v>
      </c>
      <c r="G571">
        <v>11536.11</v>
      </c>
      <c r="J571">
        <v>217</v>
      </c>
      <c r="K571">
        <v>63306.2</v>
      </c>
    </row>
    <row r="572" spans="1:11" x14ac:dyDescent="0.3">
      <c r="A572" s="13" t="s">
        <v>1625</v>
      </c>
      <c r="B572" t="s">
        <v>2780</v>
      </c>
      <c r="E572">
        <v>45524.29</v>
      </c>
      <c r="F572" t="str">
        <f t="shared" si="8"/>
        <v>0000997032018810000045524,29</v>
      </c>
      <c r="I572">
        <v>16055.38</v>
      </c>
      <c r="J572">
        <v>1</v>
      </c>
      <c r="K572">
        <v>45524.29</v>
      </c>
    </row>
    <row r="573" spans="1:11" x14ac:dyDescent="0.3">
      <c r="A573" s="13" t="s">
        <v>1626</v>
      </c>
      <c r="B573" t="s">
        <v>2780</v>
      </c>
      <c r="E573">
        <v>24885.94</v>
      </c>
      <c r="F573" t="str">
        <f t="shared" si="8"/>
        <v>0000996182018810000024885,94</v>
      </c>
      <c r="I573">
        <v>8241.43</v>
      </c>
      <c r="J573">
        <v>1</v>
      </c>
      <c r="K573">
        <v>24885.94</v>
      </c>
    </row>
    <row r="574" spans="1:11" x14ac:dyDescent="0.3">
      <c r="A574" s="13" t="s">
        <v>1627</v>
      </c>
      <c r="B574" t="s">
        <v>2780</v>
      </c>
      <c r="E574">
        <v>11610.38</v>
      </c>
      <c r="F574" t="str">
        <f t="shared" si="8"/>
        <v>0000999702018810000011610,38</v>
      </c>
      <c r="I574">
        <v>3215.73</v>
      </c>
      <c r="J574">
        <v>1</v>
      </c>
      <c r="K574">
        <v>11610.38</v>
      </c>
    </row>
    <row r="575" spans="1:11" x14ac:dyDescent="0.3">
      <c r="A575" s="13" t="s">
        <v>1628</v>
      </c>
      <c r="B575" t="s">
        <v>2781</v>
      </c>
      <c r="E575">
        <v>107109.2</v>
      </c>
      <c r="F575" t="str">
        <f t="shared" si="8"/>
        <v>00010118420188100000107109,2</v>
      </c>
      <c r="I575">
        <v>10036.14</v>
      </c>
      <c r="J575">
        <v>217</v>
      </c>
      <c r="K575">
        <v>107109.2</v>
      </c>
    </row>
    <row r="576" spans="1:11" x14ac:dyDescent="0.3">
      <c r="A576" s="13" t="s">
        <v>1628</v>
      </c>
      <c r="B576" t="s">
        <v>2782</v>
      </c>
      <c r="E576">
        <v>19633.12</v>
      </c>
      <c r="F576" t="str">
        <f t="shared" si="8"/>
        <v>0001011842018810000019633,12</v>
      </c>
      <c r="I576">
        <v>6253.1</v>
      </c>
      <c r="J576">
        <v>1</v>
      </c>
      <c r="K576">
        <v>19633.12</v>
      </c>
    </row>
    <row r="577" spans="1:11" x14ac:dyDescent="0.3">
      <c r="A577" s="13" t="s">
        <v>1629</v>
      </c>
      <c r="B577" t="s">
        <v>2783</v>
      </c>
      <c r="E577">
        <v>10788.95</v>
      </c>
      <c r="F577" t="str">
        <f t="shared" si="8"/>
        <v>0001010022018810000010788,95</v>
      </c>
      <c r="G577">
        <v>1827.98</v>
      </c>
      <c r="J577">
        <v>174</v>
      </c>
      <c r="K577">
        <v>10788.95</v>
      </c>
    </row>
    <row r="578" spans="1:11" x14ac:dyDescent="0.3">
      <c r="A578" s="13" t="s">
        <v>1629</v>
      </c>
      <c r="B578" t="s">
        <v>2782</v>
      </c>
      <c r="E578">
        <v>10894.14</v>
      </c>
      <c r="F578" t="str">
        <f t="shared" si="8"/>
        <v>0001010022018810000010894,14</v>
      </c>
      <c r="I578">
        <v>2944.57</v>
      </c>
      <c r="J578">
        <v>1</v>
      </c>
      <c r="K578">
        <v>10894.14</v>
      </c>
    </row>
    <row r="579" spans="1:11" x14ac:dyDescent="0.3">
      <c r="A579" s="13" t="s">
        <v>1630</v>
      </c>
      <c r="B579" t="s">
        <v>2784</v>
      </c>
      <c r="E579">
        <v>163142.76</v>
      </c>
      <c r="F579" t="str">
        <f t="shared" ref="F579:F642" si="9">CONCATENATE(A579,E579)</f>
        <v>00010091720188100000163142,76</v>
      </c>
      <c r="G579">
        <v>16215.2</v>
      </c>
      <c r="J579">
        <v>206</v>
      </c>
      <c r="K579">
        <v>163142.76</v>
      </c>
    </row>
    <row r="580" spans="1:11" x14ac:dyDescent="0.3">
      <c r="A580" s="13" t="s">
        <v>1630</v>
      </c>
      <c r="B580" t="s">
        <v>2782</v>
      </c>
      <c r="E580">
        <v>44274.62</v>
      </c>
      <c r="F580" t="str">
        <f t="shared" si="9"/>
        <v>0001009172018810000044274,62</v>
      </c>
      <c r="I580">
        <v>15582.26</v>
      </c>
      <c r="J580">
        <v>1</v>
      </c>
      <c r="K580">
        <v>44274.62</v>
      </c>
    </row>
    <row r="581" spans="1:11" x14ac:dyDescent="0.3">
      <c r="A581" s="13" t="s">
        <v>1631</v>
      </c>
      <c r="B581" t="s">
        <v>2785</v>
      </c>
      <c r="E581">
        <v>69731.06</v>
      </c>
      <c r="F581" t="str">
        <f t="shared" si="9"/>
        <v>0001091482018810000069731,06</v>
      </c>
      <c r="G581">
        <v>6672.57</v>
      </c>
      <c r="J581">
        <v>56</v>
      </c>
      <c r="K581">
        <v>69731.06</v>
      </c>
    </row>
    <row r="582" spans="1:11" x14ac:dyDescent="0.3">
      <c r="A582" s="13" t="s">
        <v>1632</v>
      </c>
      <c r="B582" t="s">
        <v>2786</v>
      </c>
      <c r="E582">
        <v>71893.8</v>
      </c>
      <c r="F582" t="str">
        <f t="shared" si="9"/>
        <v>0001093182018810000071893,8</v>
      </c>
      <c r="G582">
        <v>6882.06</v>
      </c>
      <c r="J582">
        <v>56</v>
      </c>
      <c r="K582">
        <v>71893.8</v>
      </c>
    </row>
    <row r="583" spans="1:11" x14ac:dyDescent="0.3">
      <c r="A583" s="13" t="s">
        <v>1633</v>
      </c>
      <c r="B583" t="s">
        <v>2787</v>
      </c>
      <c r="E583">
        <v>66546.83</v>
      </c>
      <c r="F583" t="str">
        <f t="shared" si="9"/>
        <v>0001106172018810000066546,83</v>
      </c>
      <c r="G583">
        <v>877.23</v>
      </c>
      <c r="J583">
        <v>56</v>
      </c>
      <c r="K583">
        <v>66546.83</v>
      </c>
    </row>
    <row r="584" spans="1:11" x14ac:dyDescent="0.3">
      <c r="A584" s="13" t="s">
        <v>1634</v>
      </c>
      <c r="B584" t="s">
        <v>2788</v>
      </c>
      <c r="E584">
        <v>43169.16</v>
      </c>
      <c r="F584" t="str">
        <f t="shared" si="9"/>
        <v>0001102772018810000043169,16</v>
      </c>
      <c r="G584">
        <v>4156.9399999999996</v>
      </c>
      <c r="J584">
        <v>56</v>
      </c>
      <c r="K584">
        <v>43169.16</v>
      </c>
    </row>
    <row r="585" spans="1:11" x14ac:dyDescent="0.3">
      <c r="A585" s="13" t="s">
        <v>1635</v>
      </c>
      <c r="B585" t="s">
        <v>2789</v>
      </c>
      <c r="E585">
        <v>40342.26</v>
      </c>
      <c r="F585" t="str">
        <f t="shared" si="9"/>
        <v>0001103622018810000040342,26</v>
      </c>
      <c r="G585">
        <v>877.23</v>
      </c>
      <c r="J585">
        <v>56</v>
      </c>
      <c r="K585">
        <v>40342.26</v>
      </c>
    </row>
    <row r="586" spans="1:11" x14ac:dyDescent="0.3">
      <c r="A586" s="13" t="s">
        <v>1636</v>
      </c>
      <c r="B586" t="s">
        <v>2790</v>
      </c>
      <c r="E586">
        <v>49045.04</v>
      </c>
      <c r="F586" t="str">
        <f t="shared" si="9"/>
        <v>0001172942018810000049045,04</v>
      </c>
      <c r="G586">
        <v>5057.38</v>
      </c>
      <c r="J586">
        <v>75</v>
      </c>
      <c r="K586">
        <v>49045.04</v>
      </c>
    </row>
    <row r="587" spans="1:11" x14ac:dyDescent="0.3">
      <c r="A587" s="13" t="s">
        <v>1636</v>
      </c>
      <c r="B587" t="s">
        <v>2791</v>
      </c>
      <c r="E587">
        <v>9514.44</v>
      </c>
      <c r="F587" t="str">
        <f t="shared" si="9"/>
        <v>000117294201881000009514,44</v>
      </c>
      <c r="I587">
        <v>2422.2199999999998</v>
      </c>
      <c r="J587">
        <v>1</v>
      </c>
      <c r="K587">
        <v>9514.44</v>
      </c>
    </row>
    <row r="588" spans="1:11" x14ac:dyDescent="0.3">
      <c r="A588" s="13" t="s">
        <v>1637</v>
      </c>
      <c r="B588" t="s">
        <v>2792</v>
      </c>
      <c r="E588">
        <v>90187.33</v>
      </c>
      <c r="F588" t="str">
        <f t="shared" si="9"/>
        <v>0001155582018810000090187,33</v>
      </c>
      <c r="G588">
        <v>10004.85</v>
      </c>
      <c r="J588">
        <v>37</v>
      </c>
      <c r="K588">
        <v>90187.33</v>
      </c>
    </row>
    <row r="589" spans="1:11" x14ac:dyDescent="0.3">
      <c r="A589" s="13" t="s">
        <v>1638</v>
      </c>
      <c r="B589" t="s">
        <v>2793</v>
      </c>
      <c r="E589">
        <v>137807.81</v>
      </c>
      <c r="F589" t="str">
        <f t="shared" si="9"/>
        <v>00011442920188100000137807,81</v>
      </c>
      <c r="G589">
        <v>14567.99</v>
      </c>
      <c r="J589">
        <v>88</v>
      </c>
      <c r="K589">
        <v>137807.81</v>
      </c>
    </row>
    <row r="590" spans="1:11" x14ac:dyDescent="0.3">
      <c r="A590" s="13" t="s">
        <v>1639</v>
      </c>
      <c r="B590" t="s">
        <v>2794</v>
      </c>
      <c r="E590">
        <v>135285.78</v>
      </c>
      <c r="F590" t="str">
        <f t="shared" si="9"/>
        <v>00012941020188100000135285,78</v>
      </c>
      <c r="G590">
        <v>12200.33</v>
      </c>
      <c r="J590">
        <v>195</v>
      </c>
      <c r="K590">
        <v>135285.78</v>
      </c>
    </row>
    <row r="591" spans="1:11" x14ac:dyDescent="0.3">
      <c r="A591" s="13" t="s">
        <v>1640</v>
      </c>
      <c r="B591" t="s">
        <v>2795</v>
      </c>
      <c r="E591">
        <v>130331.75</v>
      </c>
      <c r="F591" t="str">
        <f t="shared" si="9"/>
        <v>00012863320188100000130331,75</v>
      </c>
      <c r="G591">
        <v>11438.83</v>
      </c>
      <c r="J591">
        <v>195</v>
      </c>
      <c r="K591">
        <v>130331.75</v>
      </c>
    </row>
    <row r="592" spans="1:11" x14ac:dyDescent="0.3">
      <c r="A592" s="13" t="s">
        <v>1504</v>
      </c>
      <c r="B592" t="s">
        <v>2667</v>
      </c>
      <c r="E592">
        <v>112145.74</v>
      </c>
      <c r="F592" t="str">
        <f t="shared" si="9"/>
        <v>00062914120158100000112145,74</v>
      </c>
      <c r="G592">
        <v>7695.57</v>
      </c>
      <c r="J592">
        <v>153</v>
      </c>
      <c r="K592">
        <v>112145.74</v>
      </c>
    </row>
    <row r="593" spans="1:11" x14ac:dyDescent="0.3">
      <c r="A593" s="13" t="s">
        <v>1641</v>
      </c>
      <c r="B593" t="s">
        <v>2311</v>
      </c>
      <c r="E593">
        <v>3177.62</v>
      </c>
      <c r="F593" t="str">
        <f t="shared" si="9"/>
        <v>000713440201481000003177,62</v>
      </c>
      <c r="I593" t="s">
        <v>1079</v>
      </c>
      <c r="J593">
        <v>1</v>
      </c>
      <c r="K593">
        <v>3177.62</v>
      </c>
    </row>
    <row r="594" spans="1:11" x14ac:dyDescent="0.3">
      <c r="A594" s="13" t="s">
        <v>1642</v>
      </c>
      <c r="B594" t="s">
        <v>2311</v>
      </c>
      <c r="E594">
        <v>4716.3100000000004</v>
      </c>
      <c r="F594" t="str">
        <f t="shared" si="9"/>
        <v>000711279201481000004716,31</v>
      </c>
      <c r="I594" t="s">
        <v>1079</v>
      </c>
      <c r="J594">
        <v>1</v>
      </c>
      <c r="K594">
        <v>4716.3100000000004</v>
      </c>
    </row>
    <row r="595" spans="1:11" x14ac:dyDescent="0.3">
      <c r="A595" s="13" t="s">
        <v>1643</v>
      </c>
      <c r="B595" t="s">
        <v>2311</v>
      </c>
      <c r="E595">
        <v>7933.21</v>
      </c>
      <c r="F595" t="str">
        <f t="shared" si="9"/>
        <v>000628194201581000007933,21</v>
      </c>
      <c r="I595" t="s">
        <v>1079</v>
      </c>
      <c r="J595">
        <v>1</v>
      </c>
      <c r="K595">
        <v>7933.21</v>
      </c>
    </row>
    <row r="596" spans="1:11" x14ac:dyDescent="0.3">
      <c r="A596" t="s">
        <v>1644</v>
      </c>
      <c r="B596" t="s">
        <v>2310</v>
      </c>
      <c r="E596">
        <v>4295.46</v>
      </c>
      <c r="F596" t="str">
        <f t="shared" si="9"/>
        <v>000003055201881000004295,46</v>
      </c>
      <c r="I596">
        <v>444.44</v>
      </c>
      <c r="J596">
        <v>1</v>
      </c>
      <c r="K596">
        <v>4295.46</v>
      </c>
    </row>
    <row r="597" spans="1:11" x14ac:dyDescent="0.3">
      <c r="A597" s="13" t="s">
        <v>1645</v>
      </c>
      <c r="B597" t="s">
        <v>2796</v>
      </c>
      <c r="E597">
        <v>170888.33</v>
      </c>
      <c r="F597" t="str">
        <f t="shared" si="9"/>
        <v>00011503620188100000170888,33</v>
      </c>
      <c r="G597">
        <v>15665.21</v>
      </c>
      <c r="J597">
        <v>67</v>
      </c>
      <c r="K597">
        <v>170888.33</v>
      </c>
    </row>
    <row r="598" spans="1:11" x14ac:dyDescent="0.3">
      <c r="A598" s="13" t="s">
        <v>1646</v>
      </c>
      <c r="B598" t="s">
        <v>2797</v>
      </c>
      <c r="E598">
        <v>105194.24000000001</v>
      </c>
      <c r="F598" t="str">
        <f t="shared" si="9"/>
        <v>00011668720188100000105194,24</v>
      </c>
      <c r="G598">
        <v>9743.9699999999993</v>
      </c>
      <c r="J598">
        <v>67</v>
      </c>
      <c r="K598">
        <v>105194.24000000001</v>
      </c>
    </row>
    <row r="599" spans="1:11" x14ac:dyDescent="0.3">
      <c r="A599" s="13" t="s">
        <v>1647</v>
      </c>
      <c r="B599" t="s">
        <v>2798</v>
      </c>
      <c r="E599">
        <v>130460.96</v>
      </c>
      <c r="F599" t="str">
        <f t="shared" si="9"/>
        <v>00011520620188100000130460,96</v>
      </c>
      <c r="G599">
        <v>11949.61</v>
      </c>
      <c r="J599">
        <v>72</v>
      </c>
      <c r="K599">
        <v>130460.96</v>
      </c>
    </row>
    <row r="600" spans="1:11" x14ac:dyDescent="0.3">
      <c r="A600" s="13" t="s">
        <v>1648</v>
      </c>
      <c r="B600" t="s">
        <v>2799</v>
      </c>
      <c r="E600">
        <v>163352.98000000001</v>
      </c>
      <c r="F600" t="str">
        <f t="shared" si="9"/>
        <v>00011599520188100000163352,98</v>
      </c>
      <c r="G600">
        <v>14963.37</v>
      </c>
      <c r="J600">
        <v>72</v>
      </c>
      <c r="K600">
        <v>163352.98000000001</v>
      </c>
    </row>
    <row r="601" spans="1:11" x14ac:dyDescent="0.3">
      <c r="A601" s="13" t="s">
        <v>1649</v>
      </c>
      <c r="B601" t="s">
        <v>2800</v>
      </c>
      <c r="E601">
        <v>135474.69</v>
      </c>
      <c r="F601" t="str">
        <f t="shared" si="9"/>
        <v>00011625020188100000135474,69</v>
      </c>
      <c r="G601">
        <v>12571.88</v>
      </c>
      <c r="I601">
        <v>659.24</v>
      </c>
      <c r="J601">
        <v>44</v>
      </c>
      <c r="K601">
        <v>135474.69</v>
      </c>
    </row>
    <row r="602" spans="1:11" x14ac:dyDescent="0.3">
      <c r="A602" s="13" t="s">
        <v>1650</v>
      </c>
      <c r="B602" t="s">
        <v>2801</v>
      </c>
      <c r="E602">
        <v>119722.95</v>
      </c>
      <c r="F602" t="str">
        <f t="shared" si="9"/>
        <v>00011616520188100000119722,95</v>
      </c>
      <c r="G602">
        <v>11168.14</v>
      </c>
      <c r="I602">
        <v>1233.03</v>
      </c>
      <c r="J602">
        <v>35</v>
      </c>
      <c r="K602">
        <v>119722.95</v>
      </c>
    </row>
    <row r="603" spans="1:11" x14ac:dyDescent="0.3">
      <c r="A603" s="13" t="s">
        <v>1651</v>
      </c>
      <c r="B603" t="s">
        <v>2802</v>
      </c>
      <c r="E603">
        <v>25879.63</v>
      </c>
      <c r="F603" t="str">
        <f t="shared" si="9"/>
        <v>0001207542018810000025879,63</v>
      </c>
      <c r="G603">
        <v>3763.4</v>
      </c>
      <c r="J603">
        <v>115</v>
      </c>
      <c r="K603">
        <v>25879.63</v>
      </c>
    </row>
    <row r="604" spans="1:11" x14ac:dyDescent="0.3">
      <c r="A604" s="13" t="s">
        <v>1652</v>
      </c>
      <c r="B604" t="s">
        <v>2803</v>
      </c>
      <c r="E604">
        <v>151345.32</v>
      </c>
      <c r="F604" t="str">
        <f t="shared" si="9"/>
        <v>00012196820188100000151345,32</v>
      </c>
      <c r="G604">
        <v>21471.8</v>
      </c>
      <c r="J604">
        <v>114</v>
      </c>
      <c r="K604">
        <v>151345.32</v>
      </c>
    </row>
    <row r="605" spans="1:11" x14ac:dyDescent="0.3">
      <c r="A605" s="13" t="s">
        <v>1653</v>
      </c>
      <c r="B605" t="s">
        <v>2570</v>
      </c>
      <c r="E605">
        <v>52460.43</v>
      </c>
      <c r="F605" t="str">
        <f t="shared" si="9"/>
        <v>0001216162018810000052460,43</v>
      </c>
      <c r="G605">
        <v>6088.66</v>
      </c>
      <c r="J605">
        <v>115</v>
      </c>
      <c r="K605">
        <v>52460.43</v>
      </c>
    </row>
    <row r="606" spans="1:11" x14ac:dyDescent="0.3">
      <c r="A606" s="13" t="s">
        <v>1654</v>
      </c>
      <c r="B606" t="s">
        <v>2804</v>
      </c>
      <c r="E606">
        <v>148028.79</v>
      </c>
      <c r="F606" t="str">
        <f t="shared" si="9"/>
        <v>00012595020188100000148028,79</v>
      </c>
      <c r="G606">
        <v>17053.02</v>
      </c>
      <c r="J606">
        <v>217</v>
      </c>
      <c r="K606">
        <v>148028.79</v>
      </c>
    </row>
    <row r="607" spans="1:11" x14ac:dyDescent="0.3">
      <c r="A607" s="13" t="s">
        <v>1655</v>
      </c>
      <c r="B607" t="s">
        <v>2805</v>
      </c>
      <c r="E607">
        <v>147695.85</v>
      </c>
      <c r="F607" t="str">
        <f t="shared" si="9"/>
        <v>00012603520188100000147695,85</v>
      </c>
      <c r="G607">
        <v>17029.7</v>
      </c>
      <c r="J607">
        <v>217</v>
      </c>
      <c r="K607">
        <v>147695.85</v>
      </c>
    </row>
    <row r="608" spans="1:11" x14ac:dyDescent="0.3">
      <c r="A608" s="13" t="s">
        <v>1656</v>
      </c>
      <c r="B608" t="s">
        <v>2730</v>
      </c>
      <c r="E608">
        <v>9306.17</v>
      </c>
      <c r="F608" t="str">
        <f t="shared" si="9"/>
        <v>000126727201881000009306,17</v>
      </c>
      <c r="I608">
        <v>2341.34</v>
      </c>
      <c r="J608">
        <v>1</v>
      </c>
      <c r="K608">
        <v>9306.17</v>
      </c>
    </row>
    <row r="609" spans="1:11" x14ac:dyDescent="0.3">
      <c r="A609" s="13" t="s">
        <v>1657</v>
      </c>
      <c r="B609" t="s">
        <v>2806</v>
      </c>
      <c r="E609">
        <v>113688.35</v>
      </c>
      <c r="F609" t="str">
        <f t="shared" si="9"/>
        <v>00012664220188100000113688,35</v>
      </c>
      <c r="G609">
        <v>10286.06</v>
      </c>
      <c r="J609">
        <v>86</v>
      </c>
      <c r="K609">
        <v>113688.35</v>
      </c>
    </row>
    <row r="610" spans="1:11" x14ac:dyDescent="0.3">
      <c r="A610" t="s">
        <v>1657</v>
      </c>
      <c r="B610" t="s">
        <v>2730</v>
      </c>
      <c r="E610">
        <v>10777.05</v>
      </c>
      <c r="F610" t="str">
        <f t="shared" si="9"/>
        <v>0001266422018810000010777,05</v>
      </c>
      <c r="I610">
        <v>2897.89</v>
      </c>
      <c r="J610">
        <v>1</v>
      </c>
      <c r="K610">
        <v>10777.05</v>
      </c>
    </row>
    <row r="611" spans="1:11" x14ac:dyDescent="0.3">
      <c r="A611" t="s">
        <v>1659</v>
      </c>
      <c r="B611" t="s">
        <v>2807</v>
      </c>
      <c r="E611">
        <v>53917.38</v>
      </c>
      <c r="F611" t="str">
        <f t="shared" si="9"/>
        <v>0001292402018810000053917,38</v>
      </c>
      <c r="G611">
        <v>4765.8</v>
      </c>
      <c r="J611">
        <v>75</v>
      </c>
      <c r="K611">
        <v>53917.38</v>
      </c>
    </row>
    <row r="612" spans="1:11" x14ac:dyDescent="0.3">
      <c r="A612" s="13" t="s">
        <v>1660</v>
      </c>
      <c r="B612" t="s">
        <v>2808</v>
      </c>
      <c r="E612">
        <v>91926.53</v>
      </c>
      <c r="F612" t="str">
        <f t="shared" si="9"/>
        <v>0001302842018810000091926,53</v>
      </c>
      <c r="G612">
        <v>11808.89</v>
      </c>
      <c r="J612">
        <v>39</v>
      </c>
      <c r="K612">
        <v>91926.53</v>
      </c>
    </row>
    <row r="613" spans="1:11" x14ac:dyDescent="0.3">
      <c r="A613" s="13" t="s">
        <v>1661</v>
      </c>
      <c r="B613" t="s">
        <v>2809</v>
      </c>
      <c r="E613">
        <v>38236.29</v>
      </c>
      <c r="F613" t="str">
        <f t="shared" si="9"/>
        <v>0001301022018810000038236,29</v>
      </c>
      <c r="G613">
        <v>4892.0200000000004</v>
      </c>
      <c r="J613">
        <v>39</v>
      </c>
      <c r="K613">
        <v>38236.29</v>
      </c>
    </row>
    <row r="614" spans="1:11" x14ac:dyDescent="0.3">
      <c r="A614" s="13" t="s">
        <v>1662</v>
      </c>
      <c r="B614" t="s">
        <v>2810</v>
      </c>
      <c r="E614">
        <v>31449.96</v>
      </c>
      <c r="F614" t="str">
        <f t="shared" si="9"/>
        <v>0001300172018810000031449,96</v>
      </c>
      <c r="G614">
        <v>2708.16</v>
      </c>
      <c r="J614">
        <v>37</v>
      </c>
      <c r="K614">
        <v>31449.96</v>
      </c>
    </row>
    <row r="615" spans="1:11" x14ac:dyDescent="0.3">
      <c r="A615" s="13" t="s">
        <v>1663</v>
      </c>
      <c r="B615" t="s">
        <v>2811</v>
      </c>
      <c r="E615">
        <v>30290.53</v>
      </c>
      <c r="F615" t="str">
        <f t="shared" si="9"/>
        <v>0001312312018810000030290,53</v>
      </c>
      <c r="G615">
        <v>3053.44</v>
      </c>
      <c r="J615">
        <v>71</v>
      </c>
      <c r="K615">
        <v>30290.53</v>
      </c>
    </row>
    <row r="616" spans="1:11" x14ac:dyDescent="0.3">
      <c r="A616" s="13" t="s">
        <v>1664</v>
      </c>
      <c r="B616" t="s">
        <v>2812</v>
      </c>
      <c r="E616">
        <v>58021.11</v>
      </c>
      <c r="F616" t="str">
        <f t="shared" si="9"/>
        <v>0001310612018810000058021,11</v>
      </c>
      <c r="G616">
        <v>5099.46</v>
      </c>
      <c r="J616">
        <v>94</v>
      </c>
      <c r="K616">
        <v>58021.11</v>
      </c>
    </row>
    <row r="617" spans="1:11" x14ac:dyDescent="0.3">
      <c r="A617" s="13" t="s">
        <v>1665</v>
      </c>
      <c r="B617" t="s">
        <v>2813</v>
      </c>
      <c r="E617">
        <v>161197.85999999999</v>
      </c>
      <c r="F617" t="str">
        <f t="shared" si="9"/>
        <v>00013045420188100000161197,86</v>
      </c>
      <c r="G617">
        <v>12944.04</v>
      </c>
      <c r="J617">
        <v>195</v>
      </c>
      <c r="K617">
        <v>161197.85999999999</v>
      </c>
    </row>
    <row r="618" spans="1:11" x14ac:dyDescent="0.3">
      <c r="A618" s="13" t="s">
        <v>1666</v>
      </c>
      <c r="B618" t="s">
        <v>2814</v>
      </c>
      <c r="E618">
        <v>127099.16</v>
      </c>
      <c r="F618" t="str">
        <f t="shared" si="9"/>
        <v>00012880320188100000127099,16</v>
      </c>
      <c r="G618">
        <v>12317.53</v>
      </c>
      <c r="J618">
        <v>78</v>
      </c>
      <c r="K618">
        <v>127099.16</v>
      </c>
    </row>
    <row r="619" spans="1:11" x14ac:dyDescent="0.3">
      <c r="A619" s="13" t="s">
        <v>1667</v>
      </c>
      <c r="B619" t="s">
        <v>2815</v>
      </c>
      <c r="E619">
        <v>43024.02</v>
      </c>
      <c r="F619" t="str">
        <f t="shared" si="9"/>
        <v>0001303692018810000043024,02</v>
      </c>
      <c r="G619">
        <v>3971.92</v>
      </c>
      <c r="J619">
        <v>104</v>
      </c>
      <c r="K619">
        <v>43024.02</v>
      </c>
    </row>
    <row r="620" spans="1:11" x14ac:dyDescent="0.3">
      <c r="A620" s="13" t="s">
        <v>1668</v>
      </c>
      <c r="B620" t="s">
        <v>2816</v>
      </c>
      <c r="E620">
        <v>28818.22</v>
      </c>
      <c r="F620" t="str">
        <f t="shared" si="9"/>
        <v>0001401542018810000028818,22</v>
      </c>
      <c r="G620">
        <v>3740.98</v>
      </c>
      <c r="I620">
        <v>17.559999999999999</v>
      </c>
      <c r="J620">
        <v>11</v>
      </c>
      <c r="K620">
        <v>28818.22</v>
      </c>
    </row>
    <row r="621" spans="1:11" x14ac:dyDescent="0.3">
      <c r="A621" s="13" t="s">
        <v>1669</v>
      </c>
      <c r="B621" t="s">
        <v>2817</v>
      </c>
      <c r="E621">
        <v>9863.25</v>
      </c>
      <c r="F621" t="str">
        <f t="shared" si="9"/>
        <v>000140069201881000009863,25</v>
      </c>
      <c r="G621">
        <v>3097.79</v>
      </c>
      <c r="J621">
        <v>217</v>
      </c>
      <c r="K621">
        <v>9863.25</v>
      </c>
    </row>
    <row r="622" spans="1:11" x14ac:dyDescent="0.3">
      <c r="A622" s="13" t="s">
        <v>1670</v>
      </c>
      <c r="B622" t="s">
        <v>2818</v>
      </c>
      <c r="E622">
        <v>110530.46</v>
      </c>
      <c r="F622" t="str">
        <f t="shared" si="9"/>
        <v>00013998420188100000110530,46</v>
      </c>
      <c r="G622">
        <v>13427.36</v>
      </c>
      <c r="J622">
        <v>70</v>
      </c>
      <c r="K622">
        <v>110530.46</v>
      </c>
    </row>
    <row r="623" spans="1:11" x14ac:dyDescent="0.3">
      <c r="A623" s="13" t="s">
        <v>1671</v>
      </c>
      <c r="B623" t="s">
        <v>2819</v>
      </c>
      <c r="E623">
        <v>44428.78</v>
      </c>
      <c r="F623" t="str">
        <f t="shared" si="9"/>
        <v>0805498882023810000044428,78</v>
      </c>
      <c r="J623">
        <v>43</v>
      </c>
      <c r="K623">
        <v>44428.78</v>
      </c>
    </row>
    <row r="624" spans="1:11" x14ac:dyDescent="0.3">
      <c r="A624" s="13" t="s">
        <v>1672</v>
      </c>
      <c r="B624" t="s">
        <v>2820</v>
      </c>
      <c r="E624">
        <v>123849.4</v>
      </c>
      <c r="F624" t="str">
        <f t="shared" si="9"/>
        <v>08055282620238100000123849,4</v>
      </c>
      <c r="G624">
        <v>9352.1</v>
      </c>
      <c r="J624">
        <v>100</v>
      </c>
      <c r="K624">
        <v>123849.4</v>
      </c>
    </row>
    <row r="625" spans="1:11" x14ac:dyDescent="0.3">
      <c r="A625" s="13" t="s">
        <v>1673</v>
      </c>
      <c r="B625" t="s">
        <v>2821</v>
      </c>
      <c r="E625">
        <v>97251.1</v>
      </c>
      <c r="F625" t="str">
        <f t="shared" si="9"/>
        <v>0805529112023810000097251,1</v>
      </c>
      <c r="G625">
        <v>9269.2999999999993</v>
      </c>
      <c r="J625">
        <v>87</v>
      </c>
      <c r="K625">
        <v>97251.1</v>
      </c>
    </row>
    <row r="626" spans="1:11" x14ac:dyDescent="0.3">
      <c r="A626" s="13" t="s">
        <v>1674</v>
      </c>
      <c r="B626" t="s">
        <v>2822</v>
      </c>
      <c r="E626">
        <v>93323.19</v>
      </c>
      <c r="F626" t="str">
        <f t="shared" si="9"/>
        <v>0805586292023810000093323,19</v>
      </c>
      <c r="G626">
        <v>7188.54</v>
      </c>
      <c r="I626">
        <v>303.27</v>
      </c>
      <c r="J626">
        <v>42</v>
      </c>
      <c r="K626">
        <v>93323.19</v>
      </c>
    </row>
    <row r="627" spans="1:11" x14ac:dyDescent="0.3">
      <c r="A627" s="13" t="s">
        <v>1675</v>
      </c>
      <c r="B627" t="s">
        <v>2823</v>
      </c>
      <c r="E627">
        <v>98669.25</v>
      </c>
      <c r="F627" t="str">
        <f t="shared" si="9"/>
        <v>0805590662023810000098669,25</v>
      </c>
      <c r="G627">
        <v>7866.13</v>
      </c>
      <c r="J627">
        <v>217</v>
      </c>
      <c r="K627">
        <v>98669.25</v>
      </c>
    </row>
    <row r="628" spans="1:11" x14ac:dyDescent="0.3">
      <c r="A628" s="13" t="s">
        <v>1675</v>
      </c>
      <c r="B628" t="s">
        <v>2824</v>
      </c>
      <c r="E628">
        <v>10458.1</v>
      </c>
      <c r="F628" t="str">
        <f t="shared" si="9"/>
        <v>0805590662023810000010458,1</v>
      </c>
      <c r="I628">
        <v>2745.04</v>
      </c>
      <c r="J628">
        <v>1</v>
      </c>
      <c r="K628">
        <v>10458.1</v>
      </c>
    </row>
    <row r="629" spans="1:11" x14ac:dyDescent="0.3">
      <c r="A629" s="13" t="s">
        <v>1676</v>
      </c>
      <c r="B629" t="s">
        <v>2825</v>
      </c>
      <c r="E629">
        <v>99515.28</v>
      </c>
      <c r="F629" t="str">
        <f t="shared" si="9"/>
        <v>0805626112023810000099515,28</v>
      </c>
      <c r="G629">
        <v>7029.04</v>
      </c>
      <c r="J629">
        <v>88</v>
      </c>
      <c r="K629">
        <v>99515.28</v>
      </c>
    </row>
    <row r="630" spans="1:11" x14ac:dyDescent="0.3">
      <c r="A630" s="13" t="s">
        <v>1677</v>
      </c>
      <c r="B630" t="s">
        <v>2826</v>
      </c>
      <c r="E630">
        <v>34970.550000000003</v>
      </c>
      <c r="F630" t="str">
        <f t="shared" si="9"/>
        <v>0805653912023810000034970,55</v>
      </c>
      <c r="I630">
        <v>6689.76</v>
      </c>
      <c r="J630">
        <v>1</v>
      </c>
      <c r="K630">
        <v>34970.550000000003</v>
      </c>
    </row>
    <row r="631" spans="1:11" x14ac:dyDescent="0.3">
      <c r="A631" s="13" t="s">
        <v>1678</v>
      </c>
      <c r="B631" t="s">
        <v>2827</v>
      </c>
      <c r="E631">
        <v>29497.439999999999</v>
      </c>
      <c r="F631" t="str">
        <f t="shared" si="9"/>
        <v>0805657312023810000029497,44</v>
      </c>
      <c r="J631">
        <v>54</v>
      </c>
      <c r="K631">
        <v>29497.439999999999</v>
      </c>
    </row>
    <row r="632" spans="1:11" x14ac:dyDescent="0.3">
      <c r="A632" s="13" t="s">
        <v>1679</v>
      </c>
      <c r="B632" t="s">
        <v>2828</v>
      </c>
      <c r="E632">
        <v>47523.78</v>
      </c>
      <c r="F632" t="str">
        <f t="shared" si="9"/>
        <v>0805667752023810000047523,78</v>
      </c>
      <c r="I632">
        <v>16688.189999999999</v>
      </c>
      <c r="J632">
        <v>1</v>
      </c>
      <c r="K632">
        <v>47523.78</v>
      </c>
    </row>
    <row r="633" spans="1:11" x14ac:dyDescent="0.3">
      <c r="A633" s="13" t="s">
        <v>1680</v>
      </c>
      <c r="B633" t="s">
        <v>2829</v>
      </c>
      <c r="E633">
        <v>47523.79</v>
      </c>
      <c r="F633" t="str">
        <f t="shared" si="9"/>
        <v>0805668602023810000047523,79</v>
      </c>
      <c r="I633">
        <v>16688.189999999999</v>
      </c>
      <c r="J633">
        <v>1</v>
      </c>
      <c r="K633">
        <v>47523.79</v>
      </c>
    </row>
    <row r="634" spans="1:11" x14ac:dyDescent="0.3">
      <c r="A634" s="13" t="s">
        <v>1681</v>
      </c>
      <c r="B634" t="s">
        <v>2830</v>
      </c>
      <c r="E634">
        <v>110084.71</v>
      </c>
      <c r="F634" t="str">
        <f t="shared" si="9"/>
        <v>08056945820238100000110084,71</v>
      </c>
      <c r="G634">
        <v>7131.32</v>
      </c>
      <c r="J634">
        <v>88</v>
      </c>
      <c r="K634">
        <v>110084.71</v>
      </c>
    </row>
    <row r="635" spans="1:11" x14ac:dyDescent="0.3">
      <c r="A635" s="13" t="s">
        <v>1681</v>
      </c>
      <c r="B635" t="s">
        <v>2730</v>
      </c>
      <c r="E635">
        <v>12392.55</v>
      </c>
      <c r="F635" t="str">
        <f t="shared" si="9"/>
        <v>0805694582023810000012392,55</v>
      </c>
      <c r="I635">
        <v>3471.04</v>
      </c>
      <c r="J635">
        <v>1</v>
      </c>
      <c r="K635">
        <v>12392.55</v>
      </c>
    </row>
    <row r="636" spans="1:11" x14ac:dyDescent="0.3">
      <c r="A636" s="13" t="s">
        <v>1682</v>
      </c>
      <c r="B636" t="s">
        <v>2831</v>
      </c>
      <c r="E636">
        <v>96826.47</v>
      </c>
      <c r="F636" t="str">
        <f t="shared" si="9"/>
        <v>0805771672023810000096826,47</v>
      </c>
      <c r="G636">
        <v>9689.44</v>
      </c>
      <c r="J636">
        <v>67</v>
      </c>
      <c r="K636">
        <v>96826.47</v>
      </c>
    </row>
    <row r="637" spans="1:11" x14ac:dyDescent="0.3">
      <c r="A637" s="13" t="s">
        <v>1683</v>
      </c>
      <c r="B637" t="s">
        <v>2832</v>
      </c>
      <c r="E637">
        <v>95256.62</v>
      </c>
      <c r="F637" t="str">
        <f t="shared" si="9"/>
        <v>0805775072023810000095256,62</v>
      </c>
      <c r="G637">
        <v>10117.780000000001</v>
      </c>
      <c r="J637">
        <v>61</v>
      </c>
      <c r="K637">
        <v>95256.62</v>
      </c>
    </row>
    <row r="638" spans="1:11" x14ac:dyDescent="0.3">
      <c r="A638" s="13" t="s">
        <v>1684</v>
      </c>
      <c r="B638" t="s">
        <v>2833</v>
      </c>
      <c r="E638">
        <v>53244.42</v>
      </c>
      <c r="F638" t="str">
        <f t="shared" si="9"/>
        <v>0805789882023810000053244,42</v>
      </c>
      <c r="G638">
        <v>4872.2700000000004</v>
      </c>
      <c r="J638">
        <v>119</v>
      </c>
      <c r="K638">
        <v>53244.42</v>
      </c>
    </row>
    <row r="639" spans="1:11" x14ac:dyDescent="0.3">
      <c r="A639" s="13" t="s">
        <v>1685</v>
      </c>
      <c r="B639" t="s">
        <v>2834</v>
      </c>
      <c r="E639">
        <v>107422.91</v>
      </c>
      <c r="F639" t="str">
        <f t="shared" si="9"/>
        <v>08058322520238100000107422,91</v>
      </c>
      <c r="G639">
        <v>9660.9500000000007</v>
      </c>
      <c r="I639">
        <v>15944.04</v>
      </c>
      <c r="J639">
        <v>20</v>
      </c>
      <c r="K639">
        <v>107422.91</v>
      </c>
    </row>
    <row r="640" spans="1:11" x14ac:dyDescent="0.3">
      <c r="A640" s="13" t="s">
        <v>1686</v>
      </c>
      <c r="B640" t="s">
        <v>2835</v>
      </c>
      <c r="E640">
        <v>76240.97</v>
      </c>
      <c r="F640" t="str">
        <f t="shared" si="9"/>
        <v>0805853982023810000076240,97</v>
      </c>
      <c r="J640" t="s">
        <v>1079</v>
      </c>
      <c r="K640">
        <v>76240.97</v>
      </c>
    </row>
    <row r="641" spans="1:11" x14ac:dyDescent="0.3">
      <c r="A641" s="13" t="s">
        <v>1687</v>
      </c>
      <c r="B641" t="s">
        <v>2836</v>
      </c>
      <c r="E641">
        <v>99396.35</v>
      </c>
      <c r="F641" t="str">
        <f t="shared" si="9"/>
        <v>0805874742023810000099396,35</v>
      </c>
      <c r="G641">
        <v>7146.72</v>
      </c>
      <c r="J641">
        <v>88</v>
      </c>
      <c r="K641">
        <v>99396.35</v>
      </c>
    </row>
    <row r="642" spans="1:11" x14ac:dyDescent="0.3">
      <c r="A642" s="13" t="s">
        <v>1687</v>
      </c>
      <c r="B642" t="s">
        <v>2468</v>
      </c>
      <c r="E642">
        <v>10458.1</v>
      </c>
      <c r="F642" t="str">
        <f t="shared" si="9"/>
        <v>0805874742023810000010458,1</v>
      </c>
      <c r="I642">
        <v>2745.04</v>
      </c>
      <c r="J642">
        <v>1</v>
      </c>
      <c r="K642">
        <v>10458.1</v>
      </c>
    </row>
    <row r="643" spans="1:11" x14ac:dyDescent="0.3">
      <c r="A643" s="13" t="s">
        <v>1688</v>
      </c>
      <c r="B643" t="s">
        <v>2837</v>
      </c>
      <c r="E643">
        <v>99458.2</v>
      </c>
      <c r="F643" t="str">
        <f t="shared" ref="F643:F706" si="10">CONCATENATE(A643,E643)</f>
        <v>0805978662023810000099458,2</v>
      </c>
      <c r="G643">
        <v>7085.52</v>
      </c>
      <c r="J643">
        <v>88</v>
      </c>
      <c r="K643">
        <v>99458.2</v>
      </c>
    </row>
    <row r="644" spans="1:11" x14ac:dyDescent="0.3">
      <c r="A644" s="13" t="s">
        <v>1689</v>
      </c>
      <c r="B644" t="s">
        <v>2838</v>
      </c>
      <c r="E644">
        <v>124691.99</v>
      </c>
      <c r="F644" t="str">
        <f t="shared" si="10"/>
        <v>08060652220238100000124691,99</v>
      </c>
      <c r="G644">
        <v>8518.41</v>
      </c>
      <c r="J644">
        <v>128</v>
      </c>
      <c r="K644">
        <v>124691.99</v>
      </c>
    </row>
    <row r="645" spans="1:11" x14ac:dyDescent="0.3">
      <c r="A645" s="13" t="s">
        <v>1690</v>
      </c>
      <c r="B645" t="s">
        <v>2839</v>
      </c>
      <c r="E645">
        <v>96556.800000000003</v>
      </c>
      <c r="F645" t="str">
        <f t="shared" si="10"/>
        <v>0806081732023810000096556,8</v>
      </c>
      <c r="G645">
        <v>9910.67</v>
      </c>
      <c r="J645">
        <v>114</v>
      </c>
      <c r="K645">
        <v>96556.800000000003</v>
      </c>
    </row>
    <row r="646" spans="1:11" x14ac:dyDescent="0.3">
      <c r="A646" s="13" t="s">
        <v>1691</v>
      </c>
      <c r="B646" t="s">
        <v>2840</v>
      </c>
      <c r="E646">
        <v>103298.32</v>
      </c>
      <c r="F646" t="str">
        <f t="shared" si="10"/>
        <v>08060851320238100000103298,32</v>
      </c>
      <c r="G646">
        <v>9837.2199999999993</v>
      </c>
      <c r="J646">
        <v>108</v>
      </c>
      <c r="K646">
        <v>103298.32</v>
      </c>
    </row>
    <row r="647" spans="1:11" x14ac:dyDescent="0.3">
      <c r="A647" s="13" t="s">
        <v>1692</v>
      </c>
      <c r="B647" t="s">
        <v>2841</v>
      </c>
      <c r="E647">
        <v>87879.72</v>
      </c>
      <c r="F647" t="str">
        <f t="shared" si="10"/>
        <v>0806448972023810000087879,72</v>
      </c>
      <c r="G647">
        <v>7865.76</v>
      </c>
      <c r="J647">
        <v>131</v>
      </c>
      <c r="K647">
        <v>87879.72</v>
      </c>
    </row>
    <row r="648" spans="1:11" x14ac:dyDescent="0.3">
      <c r="A648" s="13" t="s">
        <v>1693</v>
      </c>
      <c r="B648" t="s">
        <v>2842</v>
      </c>
      <c r="E648">
        <v>99422.03</v>
      </c>
      <c r="F648" t="str">
        <f t="shared" si="10"/>
        <v>0806596112023810000099422,03</v>
      </c>
      <c r="G648">
        <v>7074.37</v>
      </c>
      <c r="J648">
        <v>88</v>
      </c>
      <c r="K648">
        <v>99422.03</v>
      </c>
    </row>
    <row r="649" spans="1:11" x14ac:dyDescent="0.3">
      <c r="A649" s="13" t="s">
        <v>1694</v>
      </c>
      <c r="B649" t="s">
        <v>2843</v>
      </c>
      <c r="E649">
        <v>74149.56</v>
      </c>
      <c r="F649" t="str">
        <f t="shared" si="10"/>
        <v>0806597932023810000074149,56</v>
      </c>
      <c r="G649">
        <v>9254.1200000000008</v>
      </c>
      <c r="J649">
        <v>159</v>
      </c>
      <c r="K649">
        <v>74149.56</v>
      </c>
    </row>
    <row r="650" spans="1:11" x14ac:dyDescent="0.3">
      <c r="A650" s="13" t="s">
        <v>1695</v>
      </c>
      <c r="B650" t="s">
        <v>2844</v>
      </c>
      <c r="E650">
        <v>84010.55</v>
      </c>
      <c r="F650" t="str">
        <f t="shared" si="10"/>
        <v>0806604852023810000084010,55</v>
      </c>
      <c r="G650">
        <v>5011.8599999999997</v>
      </c>
      <c r="J650">
        <v>88</v>
      </c>
      <c r="K650">
        <v>84010.55</v>
      </c>
    </row>
    <row r="651" spans="1:11" x14ac:dyDescent="0.3">
      <c r="A651" s="13" t="s">
        <v>1696</v>
      </c>
      <c r="B651" t="s">
        <v>2845</v>
      </c>
      <c r="E651">
        <v>102583.32</v>
      </c>
      <c r="F651" t="str">
        <f t="shared" si="10"/>
        <v>08066074020238100000102583,32</v>
      </c>
      <c r="G651">
        <v>5738.51</v>
      </c>
      <c r="J651">
        <v>88</v>
      </c>
      <c r="K651">
        <v>102583.32</v>
      </c>
    </row>
    <row r="652" spans="1:11" x14ac:dyDescent="0.3">
      <c r="A652" s="13" t="s">
        <v>1697</v>
      </c>
      <c r="B652" t="s">
        <v>2846</v>
      </c>
      <c r="E652">
        <v>99486.31</v>
      </c>
      <c r="F652" t="str">
        <f t="shared" si="10"/>
        <v>0806668952023810000099486,31</v>
      </c>
      <c r="G652">
        <v>7010.75</v>
      </c>
      <c r="J652">
        <v>88</v>
      </c>
      <c r="K652">
        <v>99486.31</v>
      </c>
    </row>
    <row r="653" spans="1:11" x14ac:dyDescent="0.3">
      <c r="A653" s="13" t="s">
        <v>1698</v>
      </c>
      <c r="B653" t="s">
        <v>2847</v>
      </c>
      <c r="E653">
        <v>47587.26</v>
      </c>
      <c r="F653" t="str">
        <f t="shared" si="10"/>
        <v>0806686192023810000047587,26</v>
      </c>
      <c r="I653">
        <v>16688.189999999999</v>
      </c>
      <c r="J653">
        <v>1</v>
      </c>
      <c r="K653">
        <v>47587.26</v>
      </c>
    </row>
    <row r="654" spans="1:11" x14ac:dyDescent="0.3">
      <c r="A654" s="13" t="s">
        <v>1699</v>
      </c>
      <c r="B654" t="s">
        <v>2848</v>
      </c>
      <c r="E654">
        <v>36689.019999999997</v>
      </c>
      <c r="F654" t="str">
        <f t="shared" si="10"/>
        <v>0001358202018810000036689,02</v>
      </c>
      <c r="G654">
        <v>3454.95</v>
      </c>
      <c r="J654">
        <v>95</v>
      </c>
      <c r="K654">
        <v>36689.019999999997</v>
      </c>
    </row>
    <row r="655" spans="1:11" x14ac:dyDescent="0.3">
      <c r="A655" s="13" t="s">
        <v>1700</v>
      </c>
      <c r="B655" t="s">
        <v>2849</v>
      </c>
      <c r="E655">
        <v>30236.560000000001</v>
      </c>
      <c r="F655" t="str">
        <f t="shared" si="10"/>
        <v>0001357352018810000030236,56</v>
      </c>
      <c r="G655">
        <v>2859.82</v>
      </c>
      <c r="J655">
        <v>96</v>
      </c>
      <c r="K655">
        <v>30236.560000000001</v>
      </c>
    </row>
    <row r="656" spans="1:11" x14ac:dyDescent="0.3">
      <c r="A656" s="13" t="s">
        <v>1701</v>
      </c>
      <c r="B656" t="s">
        <v>2850</v>
      </c>
      <c r="E656">
        <v>45111.01</v>
      </c>
      <c r="F656" t="str">
        <f t="shared" si="10"/>
        <v>0001375562018810000045111,01</v>
      </c>
      <c r="G656">
        <v>4007.13</v>
      </c>
      <c r="J656">
        <v>37</v>
      </c>
      <c r="K656">
        <v>45111.01</v>
      </c>
    </row>
    <row r="657" spans="1:11" x14ac:dyDescent="0.3">
      <c r="A657" s="13" t="s">
        <v>1702</v>
      </c>
      <c r="B657" t="s">
        <v>2851</v>
      </c>
      <c r="E657">
        <v>68339.960000000006</v>
      </c>
      <c r="F657" t="str">
        <f t="shared" si="10"/>
        <v>0001378112018810000068339,96</v>
      </c>
      <c r="G657">
        <v>5876.13</v>
      </c>
      <c r="J657">
        <v>52</v>
      </c>
      <c r="K657">
        <v>68339.960000000006</v>
      </c>
    </row>
    <row r="658" spans="1:11" x14ac:dyDescent="0.3">
      <c r="A658" s="13" t="s">
        <v>1703</v>
      </c>
      <c r="B658" t="s">
        <v>2852</v>
      </c>
      <c r="E658">
        <v>2291.73</v>
      </c>
      <c r="F658" t="str">
        <f t="shared" si="10"/>
        <v>000139377201881000002291,73</v>
      </c>
      <c r="G658">
        <v>299.23</v>
      </c>
      <c r="J658">
        <v>111</v>
      </c>
      <c r="K658">
        <v>2291.73</v>
      </c>
    </row>
    <row r="659" spans="1:11" x14ac:dyDescent="0.3">
      <c r="A659" s="13" t="s">
        <v>1704</v>
      </c>
      <c r="B659" t="s">
        <v>2853</v>
      </c>
      <c r="E659">
        <v>1308.31</v>
      </c>
      <c r="F659" t="str">
        <f t="shared" si="10"/>
        <v>000139292201881000001308,31</v>
      </c>
      <c r="G659">
        <v>176.69</v>
      </c>
      <c r="J659">
        <v>75</v>
      </c>
      <c r="K659">
        <v>1308.31</v>
      </c>
    </row>
    <row r="660" spans="1:11" x14ac:dyDescent="0.3">
      <c r="A660" s="13" t="s">
        <v>1704</v>
      </c>
      <c r="B660" t="s">
        <v>853</v>
      </c>
      <c r="E660">
        <v>91.44</v>
      </c>
      <c r="F660" t="str">
        <f t="shared" si="10"/>
        <v>0001392922018810000091,44</v>
      </c>
      <c r="J660">
        <v>1</v>
      </c>
      <c r="K660">
        <v>91.44</v>
      </c>
    </row>
    <row r="661" spans="1:11" x14ac:dyDescent="0.3">
      <c r="A661" s="13" t="s">
        <v>1706</v>
      </c>
      <c r="B661" t="s">
        <v>2666</v>
      </c>
      <c r="E661">
        <v>2724.39</v>
      </c>
      <c r="F661" t="str">
        <f t="shared" si="10"/>
        <v>000138940201881000002724,39</v>
      </c>
      <c r="I661">
        <v>62.43</v>
      </c>
      <c r="J661">
        <v>1</v>
      </c>
      <c r="K661">
        <v>2724.39</v>
      </c>
    </row>
    <row r="662" spans="1:11" x14ac:dyDescent="0.3">
      <c r="A662" s="13" t="s">
        <v>1707</v>
      </c>
      <c r="B662" t="s">
        <v>2854</v>
      </c>
      <c r="E662">
        <v>102422.67</v>
      </c>
      <c r="F662" t="str">
        <f t="shared" si="10"/>
        <v>00013868520188100000102422,67</v>
      </c>
      <c r="G662">
        <v>9462.39</v>
      </c>
      <c r="J662">
        <v>85</v>
      </c>
      <c r="K662">
        <v>102422.67</v>
      </c>
    </row>
    <row r="663" spans="1:11" x14ac:dyDescent="0.3">
      <c r="A663" s="13" t="s">
        <v>1707</v>
      </c>
      <c r="B663" t="s">
        <v>2666</v>
      </c>
      <c r="E663">
        <v>16821.05</v>
      </c>
      <c r="F663" t="str">
        <f t="shared" si="10"/>
        <v>0001386852018810000016821,05</v>
      </c>
      <c r="I663">
        <v>5180.1099999999997</v>
      </c>
      <c r="J663">
        <v>1</v>
      </c>
      <c r="K663">
        <v>16821.05</v>
      </c>
    </row>
    <row r="664" spans="1:11" x14ac:dyDescent="0.3">
      <c r="A664" s="13" t="s">
        <v>1708</v>
      </c>
      <c r="B664" t="s">
        <v>2666</v>
      </c>
      <c r="E664">
        <v>2970.19</v>
      </c>
      <c r="F664" t="str">
        <f t="shared" si="10"/>
        <v>000138503201881000002970,19</v>
      </c>
      <c r="I664">
        <v>105.66</v>
      </c>
      <c r="J664">
        <v>1</v>
      </c>
      <c r="K664">
        <v>2970.19</v>
      </c>
    </row>
    <row r="665" spans="1:11" x14ac:dyDescent="0.3">
      <c r="A665" s="13" t="s">
        <v>1709</v>
      </c>
      <c r="B665" t="s">
        <v>2666</v>
      </c>
      <c r="E665">
        <v>2901.83</v>
      </c>
      <c r="F665" t="str">
        <f t="shared" si="10"/>
        <v>000138078201881000002901,83</v>
      </c>
      <c r="I665">
        <v>93.64</v>
      </c>
      <c r="J665">
        <v>1</v>
      </c>
      <c r="K665">
        <v>2901.83</v>
      </c>
    </row>
    <row r="666" spans="1:11" x14ac:dyDescent="0.3">
      <c r="A666" s="13" t="s">
        <v>1710</v>
      </c>
      <c r="B666" t="s">
        <v>2855</v>
      </c>
      <c r="E666">
        <v>59695.62</v>
      </c>
      <c r="F666" t="str">
        <f t="shared" si="10"/>
        <v>0801487162023810000059695,62</v>
      </c>
      <c r="J666" t="s">
        <v>1079</v>
      </c>
      <c r="K666">
        <v>59695.62</v>
      </c>
    </row>
    <row r="667" spans="1:11" x14ac:dyDescent="0.3">
      <c r="A667" s="13" t="s">
        <v>1711</v>
      </c>
      <c r="B667" t="s">
        <v>2856</v>
      </c>
      <c r="E667">
        <v>119696.37</v>
      </c>
      <c r="F667" t="str">
        <f t="shared" si="10"/>
        <v>08017660220238100000119696,37</v>
      </c>
      <c r="G667">
        <v>6692.3</v>
      </c>
      <c r="J667">
        <v>87</v>
      </c>
      <c r="K667">
        <v>119696.37</v>
      </c>
    </row>
    <row r="668" spans="1:11" x14ac:dyDescent="0.3">
      <c r="A668" s="13" t="s">
        <v>1712</v>
      </c>
      <c r="B668" t="s">
        <v>2857</v>
      </c>
      <c r="E668">
        <v>97432.22</v>
      </c>
      <c r="F668" t="str">
        <f t="shared" si="10"/>
        <v>0803294712023810000097432,22</v>
      </c>
      <c r="G668">
        <v>7415.99</v>
      </c>
      <c r="J668">
        <v>89</v>
      </c>
      <c r="K668">
        <v>97432.22</v>
      </c>
    </row>
    <row r="669" spans="1:11" x14ac:dyDescent="0.3">
      <c r="A669" s="13" t="s">
        <v>1713</v>
      </c>
      <c r="B669" t="s">
        <v>2858</v>
      </c>
      <c r="E669">
        <v>133400.4</v>
      </c>
      <c r="F669" t="str">
        <f t="shared" si="10"/>
        <v>08055230420238100000133400,4</v>
      </c>
      <c r="J669">
        <v>58</v>
      </c>
      <c r="K669">
        <v>133400.4</v>
      </c>
    </row>
    <row r="670" spans="1:11" x14ac:dyDescent="0.3">
      <c r="A670" s="13" t="s">
        <v>1714</v>
      </c>
      <c r="B670" t="s">
        <v>2859</v>
      </c>
      <c r="E670">
        <v>12245.27</v>
      </c>
      <c r="F670" t="str">
        <f t="shared" si="10"/>
        <v>0002275052019810000012245,27</v>
      </c>
      <c r="J670">
        <v>7</v>
      </c>
      <c r="K670">
        <v>12245.27</v>
      </c>
    </row>
    <row r="671" spans="1:11" x14ac:dyDescent="0.3">
      <c r="A671" s="13" t="s">
        <v>1715</v>
      </c>
      <c r="B671" t="s">
        <v>2860</v>
      </c>
      <c r="E671">
        <v>26102.28</v>
      </c>
      <c r="F671" t="str">
        <f t="shared" si="10"/>
        <v>0000464392021810000026102,28</v>
      </c>
      <c r="J671">
        <v>93</v>
      </c>
      <c r="K671">
        <v>26102.28</v>
      </c>
    </row>
    <row r="672" spans="1:11" x14ac:dyDescent="0.3">
      <c r="A672" s="13" t="s">
        <v>1716</v>
      </c>
      <c r="B672" t="s">
        <v>2861</v>
      </c>
      <c r="E672">
        <v>37038.449999999997</v>
      </c>
      <c r="F672" t="str">
        <f t="shared" si="10"/>
        <v>0000159892020810000037038,45</v>
      </c>
      <c r="J672">
        <v>47</v>
      </c>
      <c r="K672">
        <v>37038.449999999997</v>
      </c>
    </row>
    <row r="673" spans="1:11" x14ac:dyDescent="0.3">
      <c r="A673" t="s">
        <v>1717</v>
      </c>
      <c r="B673" t="s">
        <v>2862</v>
      </c>
      <c r="E673">
        <v>71998.67</v>
      </c>
      <c r="F673" t="str">
        <f t="shared" si="10"/>
        <v>0000029702018810000071998,67</v>
      </c>
      <c r="J673">
        <v>217</v>
      </c>
      <c r="K673">
        <v>71998.67</v>
      </c>
    </row>
    <row r="674" spans="1:11" x14ac:dyDescent="0.3">
      <c r="A674" s="13" t="s">
        <v>1334</v>
      </c>
      <c r="B674" t="s">
        <v>2863</v>
      </c>
      <c r="E674">
        <v>51637.53</v>
      </c>
      <c r="F674" t="str">
        <f t="shared" si="10"/>
        <v>0002275342021810000051637,53</v>
      </c>
      <c r="J674">
        <v>204</v>
      </c>
      <c r="K674">
        <v>51637.53</v>
      </c>
    </row>
    <row r="675" spans="1:11" x14ac:dyDescent="0.3">
      <c r="A675" s="13" t="s">
        <v>1718</v>
      </c>
      <c r="B675" t="s">
        <v>2864</v>
      </c>
      <c r="E675">
        <v>236112.89</v>
      </c>
      <c r="F675" t="str">
        <f t="shared" si="10"/>
        <v>00014283720188100000236112,89</v>
      </c>
      <c r="G675">
        <v>19039.439999999999</v>
      </c>
      <c r="J675">
        <v>32</v>
      </c>
      <c r="K675">
        <v>236112.89</v>
      </c>
    </row>
    <row r="676" spans="1:11" x14ac:dyDescent="0.3">
      <c r="A676" s="13" t="s">
        <v>1719</v>
      </c>
      <c r="B676" t="s">
        <v>2865</v>
      </c>
      <c r="E676">
        <v>15564.69</v>
      </c>
      <c r="F676" t="str">
        <f t="shared" si="10"/>
        <v>0001427522018810000015564,69</v>
      </c>
      <c r="G676">
        <v>2236.8200000000002</v>
      </c>
      <c r="J676">
        <v>200</v>
      </c>
      <c r="K676">
        <v>15564.69</v>
      </c>
    </row>
    <row r="677" spans="1:11" x14ac:dyDescent="0.3">
      <c r="A677" s="13" t="s">
        <v>1721</v>
      </c>
      <c r="B677" t="s">
        <v>2866</v>
      </c>
      <c r="E677">
        <v>169553.02</v>
      </c>
      <c r="F677" t="str">
        <f t="shared" si="10"/>
        <v>00014249720188100000169553,02</v>
      </c>
      <c r="G677">
        <v>13705.09</v>
      </c>
      <c r="J677">
        <v>128</v>
      </c>
      <c r="K677">
        <v>169553.02</v>
      </c>
    </row>
    <row r="678" spans="1:11" x14ac:dyDescent="0.3">
      <c r="A678" s="13" t="s">
        <v>1722</v>
      </c>
      <c r="B678" t="s">
        <v>2867</v>
      </c>
      <c r="E678">
        <v>50043.35</v>
      </c>
      <c r="F678" t="str">
        <f t="shared" si="10"/>
        <v>0001421452018810000050043,35</v>
      </c>
      <c r="G678">
        <v>4690.8500000000004</v>
      </c>
      <c r="J678">
        <v>23</v>
      </c>
      <c r="K678">
        <v>50043.35</v>
      </c>
    </row>
    <row r="679" spans="1:11" x14ac:dyDescent="0.3">
      <c r="A679" s="13" t="s">
        <v>1723</v>
      </c>
      <c r="B679" t="s">
        <v>2868</v>
      </c>
      <c r="E679">
        <v>57513.82</v>
      </c>
      <c r="F679" t="str">
        <f t="shared" si="10"/>
        <v>0001416232018810000057513,82</v>
      </c>
      <c r="G679">
        <v>8233.5300000000007</v>
      </c>
      <c r="J679">
        <v>217</v>
      </c>
      <c r="K679">
        <v>57513.82</v>
      </c>
    </row>
    <row r="680" spans="1:11" x14ac:dyDescent="0.3">
      <c r="A680" s="13" t="s">
        <v>1724</v>
      </c>
      <c r="B680" t="s">
        <v>2869</v>
      </c>
      <c r="E680">
        <v>143533.85999999999</v>
      </c>
      <c r="F680" t="str">
        <f t="shared" si="10"/>
        <v>00014084620188100000143533,86</v>
      </c>
      <c r="G680">
        <v>12995.49</v>
      </c>
      <c r="J680">
        <v>64</v>
      </c>
      <c r="K680">
        <v>143533.85999999999</v>
      </c>
    </row>
    <row r="681" spans="1:11" x14ac:dyDescent="0.3">
      <c r="A681" s="13" t="s">
        <v>1725</v>
      </c>
      <c r="B681" t="s">
        <v>2870</v>
      </c>
      <c r="E681">
        <v>121242.41</v>
      </c>
      <c r="F681" t="str">
        <f t="shared" si="10"/>
        <v>00014189020188100000121242,41</v>
      </c>
      <c r="G681">
        <v>10420.530000000001</v>
      </c>
      <c r="J681">
        <v>88</v>
      </c>
      <c r="K681">
        <v>121242.41</v>
      </c>
    </row>
    <row r="682" spans="1:11" x14ac:dyDescent="0.3">
      <c r="A682" s="13" t="s">
        <v>1726</v>
      </c>
      <c r="B682" t="s">
        <v>2871</v>
      </c>
      <c r="E682">
        <v>97235.63</v>
      </c>
      <c r="F682" t="str">
        <f t="shared" si="10"/>
        <v>0001410162018810000097235,63</v>
      </c>
      <c r="G682">
        <v>8634.02</v>
      </c>
      <c r="J682">
        <v>64</v>
      </c>
      <c r="K682">
        <v>97235.63</v>
      </c>
    </row>
    <row r="683" spans="1:11" x14ac:dyDescent="0.3">
      <c r="A683" s="13" t="s">
        <v>1727</v>
      </c>
      <c r="B683" t="s">
        <v>2872</v>
      </c>
      <c r="E683">
        <v>28220.69</v>
      </c>
      <c r="F683" t="str">
        <f t="shared" si="10"/>
        <v>0001409312018810000028220,69</v>
      </c>
      <c r="G683">
        <v>2152.9499999999998</v>
      </c>
      <c r="J683">
        <v>31</v>
      </c>
      <c r="K683">
        <v>28220.69</v>
      </c>
    </row>
    <row r="684" spans="1:11" x14ac:dyDescent="0.3">
      <c r="A684" s="13" t="s">
        <v>1728</v>
      </c>
      <c r="B684" t="s">
        <v>2873</v>
      </c>
      <c r="E684">
        <v>32986.75</v>
      </c>
      <c r="F684" t="str">
        <f t="shared" si="10"/>
        <v>0001431892018810000032986,75</v>
      </c>
      <c r="G684">
        <v>3547.58</v>
      </c>
      <c r="J684">
        <v>212</v>
      </c>
      <c r="K684">
        <v>32986.75</v>
      </c>
    </row>
    <row r="685" spans="1:11" x14ac:dyDescent="0.3">
      <c r="A685" s="13" t="s">
        <v>1729</v>
      </c>
      <c r="B685" t="s">
        <v>2874</v>
      </c>
      <c r="E685">
        <v>30818.080000000002</v>
      </c>
      <c r="F685" t="str">
        <f t="shared" si="10"/>
        <v>0001451802018810000030818,08</v>
      </c>
      <c r="G685">
        <v>2915</v>
      </c>
      <c r="J685">
        <v>73</v>
      </c>
      <c r="K685">
        <v>30818.080000000002</v>
      </c>
    </row>
    <row r="686" spans="1:11" x14ac:dyDescent="0.3">
      <c r="A686" s="13" t="s">
        <v>1730</v>
      </c>
      <c r="B686" t="s">
        <v>2875</v>
      </c>
      <c r="E686">
        <v>42926.18</v>
      </c>
      <c r="F686" t="str">
        <f t="shared" si="10"/>
        <v>0001484702018810000042926,18</v>
      </c>
      <c r="G686">
        <v>4020.17</v>
      </c>
      <c r="J686">
        <v>96</v>
      </c>
      <c r="K686">
        <v>42926.18</v>
      </c>
    </row>
    <row r="687" spans="1:11" x14ac:dyDescent="0.3">
      <c r="A687" s="13" t="s">
        <v>1731</v>
      </c>
      <c r="B687" t="s">
        <v>2876</v>
      </c>
      <c r="E687">
        <v>184167.71</v>
      </c>
      <c r="F687" t="str">
        <f t="shared" si="10"/>
        <v>00015963920188100000184167,71</v>
      </c>
      <c r="G687">
        <v>22368.880000000001</v>
      </c>
      <c r="J687">
        <v>101</v>
      </c>
      <c r="K687">
        <v>184167.71</v>
      </c>
    </row>
    <row r="688" spans="1:11" x14ac:dyDescent="0.3">
      <c r="A688" s="13" t="s">
        <v>1733</v>
      </c>
      <c r="B688" t="s">
        <v>2877</v>
      </c>
      <c r="E688">
        <v>141567.29</v>
      </c>
      <c r="F688" t="str">
        <f t="shared" si="10"/>
        <v>00015322920188100000141567,29</v>
      </c>
      <c r="G688">
        <v>9723.9699999999993</v>
      </c>
      <c r="J688">
        <v>61</v>
      </c>
      <c r="K688">
        <v>141567.29</v>
      </c>
    </row>
    <row r="689" spans="1:11" x14ac:dyDescent="0.3">
      <c r="A689" s="13" t="s">
        <v>1734</v>
      </c>
      <c r="B689" t="s">
        <v>2878</v>
      </c>
      <c r="E689">
        <v>70503.64</v>
      </c>
      <c r="F689" t="str">
        <f t="shared" si="10"/>
        <v>0001655272018810000070503,64</v>
      </c>
      <c r="G689">
        <v>14408.38</v>
      </c>
      <c r="J689">
        <v>78</v>
      </c>
      <c r="K689">
        <v>70503.64</v>
      </c>
    </row>
    <row r="690" spans="1:11" x14ac:dyDescent="0.3">
      <c r="A690" s="13" t="s">
        <v>1734</v>
      </c>
      <c r="B690" t="s">
        <v>2879</v>
      </c>
      <c r="E690">
        <v>80283.78</v>
      </c>
      <c r="F690" t="str">
        <f t="shared" si="10"/>
        <v>0001655272018810000080283,78</v>
      </c>
      <c r="I690">
        <v>29181.3</v>
      </c>
      <c r="J690">
        <v>1</v>
      </c>
      <c r="K690">
        <v>80283.78</v>
      </c>
    </row>
    <row r="691" spans="1:11" x14ac:dyDescent="0.3">
      <c r="A691" s="13" t="s">
        <v>1735</v>
      </c>
      <c r="B691" t="s">
        <v>2880</v>
      </c>
      <c r="E691">
        <v>120424.58</v>
      </c>
      <c r="F691" t="str">
        <f t="shared" si="10"/>
        <v>00015262220188100000120424,58</v>
      </c>
      <c r="J691">
        <v>153</v>
      </c>
      <c r="K691">
        <v>120424.58</v>
      </c>
    </row>
    <row r="692" spans="1:11" x14ac:dyDescent="0.3">
      <c r="A692" s="13" t="s">
        <v>1736</v>
      </c>
      <c r="B692" t="s">
        <v>2881</v>
      </c>
      <c r="E692">
        <v>199547.56</v>
      </c>
      <c r="F692" t="str">
        <f t="shared" si="10"/>
        <v>00015245220188100000199547,56</v>
      </c>
      <c r="G692">
        <v>18046.560000000001</v>
      </c>
      <c r="J692">
        <v>217</v>
      </c>
      <c r="K692">
        <v>199547.56</v>
      </c>
    </row>
    <row r="693" spans="1:11" x14ac:dyDescent="0.3">
      <c r="A693" s="13" t="s">
        <v>1737</v>
      </c>
      <c r="B693" t="s">
        <v>2882</v>
      </c>
      <c r="E693">
        <v>153925.54999999999</v>
      </c>
      <c r="F693" t="str">
        <f t="shared" si="10"/>
        <v>00016189720188100000153925,55</v>
      </c>
      <c r="I693">
        <v>56396.4</v>
      </c>
      <c r="J693">
        <v>1</v>
      </c>
      <c r="K693">
        <v>153925.54999999999</v>
      </c>
    </row>
    <row r="694" spans="1:11" x14ac:dyDescent="0.3">
      <c r="A694" s="13" t="s">
        <v>1738</v>
      </c>
      <c r="B694" t="s">
        <v>2883</v>
      </c>
      <c r="E694">
        <v>86088.67</v>
      </c>
      <c r="F694" t="str">
        <f t="shared" si="10"/>
        <v>0001527072018810000086088,67</v>
      </c>
      <c r="J694">
        <v>195</v>
      </c>
      <c r="K694">
        <v>86088.67</v>
      </c>
    </row>
    <row r="695" spans="1:11" x14ac:dyDescent="0.3">
      <c r="A695" s="13" t="s">
        <v>1739</v>
      </c>
      <c r="B695" t="s">
        <v>2884</v>
      </c>
      <c r="E695">
        <v>134715.41</v>
      </c>
      <c r="F695" t="str">
        <f t="shared" si="10"/>
        <v>00015712620188100000134715,41</v>
      </c>
      <c r="G695">
        <v>16235.8</v>
      </c>
      <c r="J695">
        <v>217</v>
      </c>
      <c r="K695">
        <v>134715.41</v>
      </c>
    </row>
    <row r="696" spans="1:11" x14ac:dyDescent="0.3">
      <c r="A696" s="13" t="s">
        <v>1740</v>
      </c>
      <c r="B696" t="s">
        <v>2885</v>
      </c>
      <c r="E696">
        <v>35363.11</v>
      </c>
      <c r="F696" t="str">
        <f t="shared" si="10"/>
        <v>0001573932018810000035363,11</v>
      </c>
      <c r="G696">
        <v>3836.83</v>
      </c>
      <c r="J696">
        <v>80</v>
      </c>
      <c r="K696">
        <v>35363.11</v>
      </c>
    </row>
    <row r="697" spans="1:11" x14ac:dyDescent="0.3">
      <c r="A697" s="13" t="s">
        <v>1741</v>
      </c>
      <c r="B697" t="s">
        <v>2886</v>
      </c>
      <c r="E697">
        <v>72834.17</v>
      </c>
      <c r="F697" t="str">
        <f t="shared" si="10"/>
        <v>0001531442018810000072834,17</v>
      </c>
      <c r="G697">
        <v>7234.74</v>
      </c>
      <c r="J697">
        <v>195</v>
      </c>
      <c r="K697">
        <v>72834.17</v>
      </c>
    </row>
    <row r="698" spans="1:11" x14ac:dyDescent="0.3">
      <c r="A698" s="13" t="s">
        <v>1742</v>
      </c>
      <c r="B698" t="s">
        <v>2887</v>
      </c>
      <c r="E698">
        <v>123390.11</v>
      </c>
      <c r="F698" t="str">
        <f t="shared" si="10"/>
        <v>00015349620188100000123390,11</v>
      </c>
      <c r="G698">
        <v>14042.29</v>
      </c>
      <c r="J698">
        <v>112</v>
      </c>
      <c r="K698">
        <v>123390.11</v>
      </c>
    </row>
    <row r="699" spans="1:11" x14ac:dyDescent="0.3">
      <c r="A699" s="13" t="s">
        <v>1743</v>
      </c>
      <c r="B699" t="s">
        <v>2888</v>
      </c>
      <c r="E699">
        <v>80816.179999999993</v>
      </c>
      <c r="F699" t="str">
        <f t="shared" si="10"/>
        <v>0001560942018810000080816,18</v>
      </c>
      <c r="G699">
        <v>7820.04</v>
      </c>
      <c r="J699">
        <v>195</v>
      </c>
      <c r="K699">
        <v>80816.179999999993</v>
      </c>
    </row>
    <row r="700" spans="1:11" x14ac:dyDescent="0.3">
      <c r="A700" s="13" t="s">
        <v>1744</v>
      </c>
      <c r="B700" t="s">
        <v>2889</v>
      </c>
      <c r="E700">
        <v>32630.52</v>
      </c>
      <c r="F700" t="str">
        <f t="shared" si="10"/>
        <v>0001540062018810000032630,52</v>
      </c>
      <c r="G700">
        <v>6669.25</v>
      </c>
      <c r="J700">
        <v>217</v>
      </c>
      <c r="K700">
        <v>32630.52</v>
      </c>
    </row>
    <row r="701" spans="1:11" x14ac:dyDescent="0.3">
      <c r="A701" s="13" t="s">
        <v>1745</v>
      </c>
      <c r="B701" t="s">
        <v>2890</v>
      </c>
      <c r="E701">
        <v>128400.86</v>
      </c>
      <c r="F701" t="str">
        <f t="shared" si="10"/>
        <v>00015643420188100000128400,86</v>
      </c>
      <c r="G701">
        <v>10601.22</v>
      </c>
      <c r="J701">
        <v>195</v>
      </c>
      <c r="K701">
        <v>128400.86</v>
      </c>
    </row>
    <row r="702" spans="1:11" x14ac:dyDescent="0.3">
      <c r="A702" s="13" t="s">
        <v>1747</v>
      </c>
      <c r="B702" t="s">
        <v>2891</v>
      </c>
      <c r="E702">
        <v>52909.5</v>
      </c>
      <c r="F702" t="str">
        <f t="shared" si="10"/>
        <v>0001533142018810000052909,5</v>
      </c>
      <c r="G702">
        <v>5507.56</v>
      </c>
      <c r="J702">
        <v>70</v>
      </c>
      <c r="K702">
        <v>52909.5</v>
      </c>
    </row>
    <row r="703" spans="1:11" x14ac:dyDescent="0.3">
      <c r="A703" s="13" t="s">
        <v>1748</v>
      </c>
      <c r="B703" t="s">
        <v>2892</v>
      </c>
      <c r="E703">
        <v>66401.119999999995</v>
      </c>
      <c r="F703" t="str">
        <f t="shared" si="10"/>
        <v>0001615452018810000066401,12</v>
      </c>
      <c r="G703">
        <v>6909.1</v>
      </c>
      <c r="J703">
        <v>101</v>
      </c>
      <c r="K703">
        <v>66401.119999999995</v>
      </c>
    </row>
    <row r="704" spans="1:11" x14ac:dyDescent="0.3">
      <c r="A704" s="13" t="s">
        <v>1658</v>
      </c>
      <c r="B704" t="s">
        <v>2893</v>
      </c>
      <c r="E704">
        <v>81429.3</v>
      </c>
      <c r="F704" t="str">
        <f t="shared" si="10"/>
        <v>0001309762018810000081429,3</v>
      </c>
      <c r="G704">
        <v>11382.85</v>
      </c>
      <c r="J704">
        <v>217</v>
      </c>
      <c r="K704">
        <v>81429.3</v>
      </c>
    </row>
    <row r="705" spans="1:11" x14ac:dyDescent="0.3">
      <c r="A705" s="13" t="s">
        <v>1749</v>
      </c>
      <c r="B705" t="s">
        <v>2894</v>
      </c>
      <c r="E705">
        <v>304033.63</v>
      </c>
      <c r="F705" t="str">
        <f t="shared" si="10"/>
        <v>00015132320188100000304033,63</v>
      </c>
      <c r="G705">
        <v>24528.6</v>
      </c>
      <c r="J705">
        <v>127</v>
      </c>
      <c r="K705">
        <v>304033.63</v>
      </c>
    </row>
    <row r="706" spans="1:11" x14ac:dyDescent="0.3">
      <c r="A706" s="13" t="s">
        <v>1750</v>
      </c>
      <c r="B706" t="s">
        <v>2895</v>
      </c>
      <c r="E706">
        <v>241705</v>
      </c>
      <c r="F706" t="str">
        <f t="shared" si="10"/>
        <v>00016024620188100000241705</v>
      </c>
      <c r="G706">
        <v>24216.42</v>
      </c>
      <c r="J706">
        <v>115</v>
      </c>
      <c r="K706">
        <v>241705</v>
      </c>
    </row>
    <row r="707" spans="1:11" x14ac:dyDescent="0.3">
      <c r="A707" s="13" t="s">
        <v>1751</v>
      </c>
      <c r="B707" t="s">
        <v>2896</v>
      </c>
      <c r="E707">
        <v>53968.52</v>
      </c>
      <c r="F707" t="str">
        <f t="shared" ref="F707:F770" si="11">CONCATENATE(A707,E707)</f>
        <v>0001520152018810000053968,52</v>
      </c>
      <c r="G707">
        <v>4999.32</v>
      </c>
      <c r="J707">
        <v>84</v>
      </c>
      <c r="K707">
        <v>53968.52</v>
      </c>
    </row>
    <row r="708" spans="1:11" x14ac:dyDescent="0.3">
      <c r="A708" s="13" t="s">
        <v>1752</v>
      </c>
      <c r="B708" t="s">
        <v>2897</v>
      </c>
      <c r="E708">
        <v>49228.49</v>
      </c>
      <c r="F708" t="str">
        <f t="shared" si="11"/>
        <v>0001516752018810000049228,49</v>
      </c>
      <c r="G708">
        <v>3562.07</v>
      </c>
      <c r="J708">
        <v>127</v>
      </c>
      <c r="K708">
        <v>49228.49</v>
      </c>
    </row>
    <row r="709" spans="1:11" x14ac:dyDescent="0.3">
      <c r="A709" s="13" t="s">
        <v>1754</v>
      </c>
      <c r="B709" t="s">
        <v>2898</v>
      </c>
      <c r="E709">
        <v>12906.78</v>
      </c>
      <c r="F709" t="str">
        <f t="shared" si="11"/>
        <v>0001599912018810000012906,78</v>
      </c>
      <c r="G709">
        <v>3432.13</v>
      </c>
      <c r="J709">
        <v>100</v>
      </c>
      <c r="K709">
        <v>12906.78</v>
      </c>
    </row>
    <row r="710" spans="1:11" x14ac:dyDescent="0.3">
      <c r="A710" s="13" t="s">
        <v>1755</v>
      </c>
      <c r="B710" t="s">
        <v>2899</v>
      </c>
      <c r="E710">
        <v>189330.93</v>
      </c>
      <c r="F710" t="str">
        <f t="shared" si="11"/>
        <v>00016171520188100000189330,93</v>
      </c>
      <c r="I710" t="s">
        <v>1079</v>
      </c>
      <c r="J710" t="s">
        <v>1079</v>
      </c>
      <c r="K710">
        <v>189330.93</v>
      </c>
    </row>
    <row r="711" spans="1:11" x14ac:dyDescent="0.3">
      <c r="A711" s="13" t="s">
        <v>1756</v>
      </c>
      <c r="B711" t="s">
        <v>2900</v>
      </c>
      <c r="E711">
        <v>68126.87</v>
      </c>
      <c r="F711" t="str">
        <f t="shared" si="11"/>
        <v>0001769632018810000068126,87</v>
      </c>
      <c r="G711">
        <v>7145.82</v>
      </c>
      <c r="J711">
        <v>111</v>
      </c>
      <c r="K711">
        <v>68126.87</v>
      </c>
    </row>
    <row r="712" spans="1:11" x14ac:dyDescent="0.3">
      <c r="A712" s="13" t="s">
        <v>1757</v>
      </c>
      <c r="B712" t="s">
        <v>2901</v>
      </c>
      <c r="E712">
        <v>55110.78</v>
      </c>
      <c r="F712" t="str">
        <f t="shared" si="11"/>
        <v>0001741952018810000055110,78</v>
      </c>
      <c r="G712">
        <v>6233.42</v>
      </c>
      <c r="J712">
        <v>68</v>
      </c>
      <c r="K712">
        <v>55110.78</v>
      </c>
    </row>
    <row r="713" spans="1:11" x14ac:dyDescent="0.3">
      <c r="A713" s="13" t="s">
        <v>1758</v>
      </c>
      <c r="B713" t="s">
        <v>210</v>
      </c>
      <c r="E713">
        <v>35964.17</v>
      </c>
      <c r="F713" t="str">
        <f t="shared" si="11"/>
        <v>0001979172018810000035964,17</v>
      </c>
      <c r="G713">
        <v>2644.21</v>
      </c>
      <c r="J713">
        <v>16</v>
      </c>
      <c r="K713">
        <v>35964.17</v>
      </c>
    </row>
    <row r="714" spans="1:11" x14ac:dyDescent="0.3">
      <c r="A714" s="13" t="s">
        <v>1759</v>
      </c>
      <c r="B714" t="s">
        <v>2902</v>
      </c>
      <c r="E714">
        <v>280814.84000000003</v>
      </c>
      <c r="F714" t="str">
        <f t="shared" si="11"/>
        <v>00016397320188100000280814,84</v>
      </c>
      <c r="G714">
        <v>26280.53</v>
      </c>
      <c r="J714">
        <v>199</v>
      </c>
      <c r="K714">
        <v>280814.84000000003</v>
      </c>
    </row>
    <row r="715" spans="1:11" x14ac:dyDescent="0.3">
      <c r="A715" s="13" t="s">
        <v>1760</v>
      </c>
      <c r="B715" t="s">
        <v>2903</v>
      </c>
      <c r="E715">
        <v>36475</v>
      </c>
      <c r="F715" t="str">
        <f t="shared" si="11"/>
        <v>0001652722018810000036475</v>
      </c>
      <c r="G715">
        <v>3453.78</v>
      </c>
      <c r="J715">
        <v>195</v>
      </c>
      <c r="K715">
        <v>36475</v>
      </c>
    </row>
    <row r="716" spans="1:11" x14ac:dyDescent="0.3">
      <c r="A716" s="13" t="s">
        <v>1761</v>
      </c>
      <c r="B716" t="s">
        <v>2904</v>
      </c>
      <c r="E716">
        <v>212077.08</v>
      </c>
      <c r="F716" t="str">
        <f t="shared" si="11"/>
        <v>00016518720188100000212077,08</v>
      </c>
      <c r="G716">
        <v>21270.22</v>
      </c>
      <c r="J716">
        <v>195</v>
      </c>
      <c r="K716">
        <v>212077.08</v>
      </c>
    </row>
    <row r="717" spans="1:11" x14ac:dyDescent="0.3">
      <c r="A717" s="13" t="s">
        <v>1762</v>
      </c>
      <c r="B717" t="s">
        <v>2905</v>
      </c>
      <c r="E717">
        <v>98420.37</v>
      </c>
      <c r="F717" t="str">
        <f t="shared" si="11"/>
        <v>0001674332018810000098420,37</v>
      </c>
      <c r="G717">
        <v>7588.41</v>
      </c>
      <c r="J717">
        <v>153</v>
      </c>
      <c r="K717">
        <v>98420.37</v>
      </c>
    </row>
    <row r="718" spans="1:11" x14ac:dyDescent="0.3">
      <c r="A718" s="13" t="s">
        <v>1763</v>
      </c>
      <c r="B718" t="s">
        <v>2906</v>
      </c>
      <c r="E718">
        <v>37743.230000000003</v>
      </c>
      <c r="F718" t="str">
        <f t="shared" si="11"/>
        <v>0001680402018810000037743,23</v>
      </c>
      <c r="G718">
        <v>3558.15</v>
      </c>
      <c r="J718">
        <v>195</v>
      </c>
      <c r="K718">
        <v>37743.230000000003</v>
      </c>
    </row>
    <row r="719" spans="1:11" x14ac:dyDescent="0.3">
      <c r="A719" s="13" t="s">
        <v>1764</v>
      </c>
      <c r="B719" t="s">
        <v>2907</v>
      </c>
      <c r="E719">
        <v>180390.3</v>
      </c>
      <c r="F719" t="str">
        <f t="shared" si="11"/>
        <v>00016890220188100000180390,3</v>
      </c>
      <c r="G719">
        <v>13453.93</v>
      </c>
      <c r="J719">
        <v>153</v>
      </c>
      <c r="K719">
        <v>180390.3</v>
      </c>
    </row>
    <row r="720" spans="1:11" x14ac:dyDescent="0.3">
      <c r="A720" s="13" t="s">
        <v>1765</v>
      </c>
      <c r="B720" t="s">
        <v>2908</v>
      </c>
      <c r="E720">
        <v>6316.07</v>
      </c>
      <c r="F720" t="str">
        <f t="shared" si="11"/>
        <v>000170723201881000006316,07</v>
      </c>
      <c r="G720">
        <v>888.71</v>
      </c>
      <c r="J720">
        <v>153</v>
      </c>
      <c r="K720">
        <v>6316.07</v>
      </c>
    </row>
    <row r="721" spans="1:11" x14ac:dyDescent="0.3">
      <c r="A721" s="13" t="s">
        <v>1766</v>
      </c>
      <c r="B721" t="s">
        <v>2909</v>
      </c>
      <c r="E721">
        <v>154336.54</v>
      </c>
      <c r="F721" t="str">
        <f t="shared" si="11"/>
        <v>00017635620188100000154336,54</v>
      </c>
      <c r="G721">
        <v>13550.93</v>
      </c>
      <c r="J721">
        <v>153</v>
      </c>
      <c r="K721">
        <v>154336.54</v>
      </c>
    </row>
    <row r="722" spans="1:11" x14ac:dyDescent="0.3">
      <c r="A722" s="13" t="s">
        <v>1767</v>
      </c>
      <c r="B722" t="s">
        <v>2910</v>
      </c>
      <c r="E722">
        <v>208477.36</v>
      </c>
      <c r="F722" t="str">
        <f t="shared" si="11"/>
        <v>00016787020188100000208477,36</v>
      </c>
      <c r="G722">
        <v>14281.51</v>
      </c>
      <c r="J722">
        <v>139</v>
      </c>
      <c r="K722">
        <v>208477.36</v>
      </c>
    </row>
    <row r="723" spans="1:11" x14ac:dyDescent="0.3">
      <c r="A723" s="13" t="s">
        <v>1768</v>
      </c>
      <c r="B723" t="s">
        <v>2911</v>
      </c>
      <c r="E723">
        <v>54107.519999999997</v>
      </c>
      <c r="F723" t="str">
        <f t="shared" si="11"/>
        <v>0001681252018810000054107,52</v>
      </c>
      <c r="G723">
        <v>3598.09</v>
      </c>
      <c r="J723">
        <v>139</v>
      </c>
      <c r="K723">
        <v>54107.519999999997</v>
      </c>
    </row>
    <row r="724" spans="1:11" x14ac:dyDescent="0.3">
      <c r="A724" s="13" t="s">
        <v>1769</v>
      </c>
      <c r="B724" t="s">
        <v>2912</v>
      </c>
      <c r="E724">
        <v>117595.67</v>
      </c>
      <c r="F724" t="str">
        <f t="shared" si="11"/>
        <v>00016674120188100000117595,67</v>
      </c>
      <c r="G724">
        <v>8802.2000000000007</v>
      </c>
      <c r="J724">
        <v>88</v>
      </c>
      <c r="K724">
        <v>117595.67</v>
      </c>
    </row>
    <row r="725" spans="1:11" x14ac:dyDescent="0.3">
      <c r="A725" s="13" t="s">
        <v>1770</v>
      </c>
      <c r="B725" t="s">
        <v>2913</v>
      </c>
      <c r="E725">
        <v>95992.37</v>
      </c>
      <c r="F725" t="str">
        <f t="shared" si="11"/>
        <v>0001670932018810000095992,37</v>
      </c>
      <c r="G725">
        <v>7111.07</v>
      </c>
      <c r="J725">
        <v>88</v>
      </c>
      <c r="K725">
        <v>95992.37</v>
      </c>
    </row>
    <row r="726" spans="1:11" x14ac:dyDescent="0.3">
      <c r="A726" s="13" t="s">
        <v>1771</v>
      </c>
      <c r="B726" t="s">
        <v>2914</v>
      </c>
      <c r="E726">
        <v>61708.05</v>
      </c>
      <c r="F726" t="str">
        <f t="shared" si="11"/>
        <v>0001658792018810000061708,05</v>
      </c>
      <c r="G726">
        <v>4150.82</v>
      </c>
      <c r="J726">
        <v>153</v>
      </c>
      <c r="K726">
        <v>61708.05</v>
      </c>
    </row>
    <row r="727" spans="1:11" x14ac:dyDescent="0.3">
      <c r="A727" s="13" t="s">
        <v>1772</v>
      </c>
      <c r="B727" t="s">
        <v>2915</v>
      </c>
      <c r="E727">
        <v>157388.44</v>
      </c>
      <c r="F727" t="str">
        <f t="shared" si="11"/>
        <v>00018779220188100000157388,44</v>
      </c>
      <c r="G727">
        <v>16244.62</v>
      </c>
      <c r="J727">
        <v>139</v>
      </c>
      <c r="K727">
        <v>157388.44</v>
      </c>
    </row>
    <row r="728" spans="1:11" x14ac:dyDescent="0.3">
      <c r="A728" s="13" t="s">
        <v>1773</v>
      </c>
      <c r="B728" t="s">
        <v>2916</v>
      </c>
      <c r="E728">
        <v>37425.120000000003</v>
      </c>
      <c r="F728" t="str">
        <f t="shared" si="11"/>
        <v>0001875252018810000037425,12</v>
      </c>
      <c r="G728">
        <v>4413.37</v>
      </c>
      <c r="J728">
        <v>51</v>
      </c>
      <c r="K728">
        <v>37425.120000000003</v>
      </c>
    </row>
    <row r="729" spans="1:11" x14ac:dyDescent="0.3">
      <c r="A729" s="13" t="s">
        <v>1774</v>
      </c>
      <c r="B729" t="s">
        <v>2917</v>
      </c>
      <c r="E729">
        <v>68744.23</v>
      </c>
      <c r="F729" t="str">
        <f t="shared" si="11"/>
        <v>0001873552018810000068744,23</v>
      </c>
      <c r="G729">
        <v>8151.79</v>
      </c>
      <c r="J729">
        <v>78</v>
      </c>
      <c r="K729">
        <v>68744.23</v>
      </c>
    </row>
    <row r="730" spans="1:11" x14ac:dyDescent="0.3">
      <c r="A730" s="13" t="s">
        <v>1775</v>
      </c>
      <c r="B730" t="s">
        <v>2918</v>
      </c>
      <c r="E730">
        <v>31509.37</v>
      </c>
      <c r="F730" t="str">
        <f t="shared" si="11"/>
        <v>0001728962018810000031509,37</v>
      </c>
      <c r="G730">
        <v>2691.45</v>
      </c>
      <c r="J730">
        <v>100</v>
      </c>
      <c r="K730">
        <v>31509.37</v>
      </c>
    </row>
    <row r="731" spans="1:11" x14ac:dyDescent="0.3">
      <c r="A731" s="13" t="s">
        <v>1776</v>
      </c>
      <c r="B731" t="s">
        <v>2919</v>
      </c>
      <c r="E731">
        <v>97892.88</v>
      </c>
      <c r="F731" t="str">
        <f t="shared" si="11"/>
        <v>0001710752018810000097892,88</v>
      </c>
      <c r="G731">
        <v>8642.16</v>
      </c>
      <c r="J731">
        <v>42</v>
      </c>
      <c r="K731">
        <v>97892.88</v>
      </c>
    </row>
    <row r="732" spans="1:11" x14ac:dyDescent="0.3">
      <c r="A732" s="13" t="s">
        <v>1777</v>
      </c>
      <c r="B732" t="s">
        <v>2920</v>
      </c>
      <c r="E732">
        <v>36605.14</v>
      </c>
      <c r="F732" t="str">
        <f t="shared" si="11"/>
        <v>0001751422018810000036605,14</v>
      </c>
      <c r="G732">
        <v>3579.8</v>
      </c>
      <c r="J732">
        <v>193</v>
      </c>
      <c r="K732">
        <v>36605.14</v>
      </c>
    </row>
    <row r="733" spans="1:11" x14ac:dyDescent="0.3">
      <c r="A733" s="13" t="s">
        <v>1778</v>
      </c>
      <c r="B733" t="s">
        <v>2921</v>
      </c>
      <c r="E733">
        <v>94293.98</v>
      </c>
      <c r="F733" t="str">
        <f t="shared" si="11"/>
        <v>0001747052018810000094293,98</v>
      </c>
      <c r="G733">
        <v>8904.06</v>
      </c>
      <c r="J733">
        <v>137</v>
      </c>
      <c r="K733">
        <v>94293.98</v>
      </c>
    </row>
    <row r="734" spans="1:11" x14ac:dyDescent="0.3">
      <c r="A734" s="13" t="s">
        <v>1779</v>
      </c>
      <c r="B734" t="s">
        <v>2922</v>
      </c>
      <c r="E734">
        <v>153884.1</v>
      </c>
      <c r="F734" t="str">
        <f t="shared" si="11"/>
        <v>00017462020188100000153884,1</v>
      </c>
      <c r="G734">
        <v>13596.26</v>
      </c>
      <c r="J734">
        <v>114</v>
      </c>
      <c r="K734">
        <v>153884.1</v>
      </c>
    </row>
    <row r="735" spans="1:11" x14ac:dyDescent="0.3">
      <c r="A735" s="13" t="s">
        <v>1780</v>
      </c>
      <c r="B735" t="s">
        <v>2923</v>
      </c>
      <c r="E735">
        <v>49063.09</v>
      </c>
      <c r="F735" t="str">
        <f t="shared" si="11"/>
        <v>0001743652018810000049063,09</v>
      </c>
      <c r="G735">
        <v>4555.51</v>
      </c>
      <c r="J735">
        <v>195</v>
      </c>
      <c r="K735">
        <v>49063.09</v>
      </c>
    </row>
    <row r="736" spans="1:11" x14ac:dyDescent="0.3">
      <c r="A736" s="13" t="s">
        <v>1781</v>
      </c>
      <c r="B736" t="s">
        <v>2924</v>
      </c>
      <c r="E736">
        <v>51748.55</v>
      </c>
      <c r="F736" t="str">
        <f t="shared" si="11"/>
        <v>0001765262018810000051748,55</v>
      </c>
      <c r="G736">
        <v>5265.73</v>
      </c>
      <c r="J736">
        <v>195</v>
      </c>
      <c r="K736">
        <v>51748.55</v>
      </c>
    </row>
    <row r="737" spans="1:11" x14ac:dyDescent="0.3">
      <c r="A737" s="13" t="s">
        <v>1782</v>
      </c>
      <c r="B737" t="s">
        <v>2925</v>
      </c>
      <c r="E737">
        <v>187114.77</v>
      </c>
      <c r="F737" t="str">
        <f t="shared" si="11"/>
        <v>00017903920188100000187114,77</v>
      </c>
      <c r="G737">
        <v>15947.02</v>
      </c>
      <c r="J737">
        <v>195</v>
      </c>
      <c r="K737">
        <v>187114.77</v>
      </c>
    </row>
    <row r="738" spans="1:11" x14ac:dyDescent="0.3">
      <c r="A738" s="13" t="s">
        <v>1783</v>
      </c>
      <c r="B738" t="s">
        <v>2926</v>
      </c>
      <c r="E738">
        <v>46955.76</v>
      </c>
      <c r="F738" t="str">
        <f t="shared" si="11"/>
        <v>0001774852018810000046955,76</v>
      </c>
      <c r="G738">
        <v>4402.45</v>
      </c>
      <c r="J738">
        <v>195</v>
      </c>
      <c r="K738">
        <v>46955.76</v>
      </c>
    </row>
    <row r="739" spans="1:11" x14ac:dyDescent="0.3">
      <c r="A739" s="13" t="s">
        <v>1784</v>
      </c>
      <c r="B739" t="s">
        <v>2927</v>
      </c>
      <c r="E739">
        <v>123204.65</v>
      </c>
      <c r="F739" t="str">
        <f t="shared" si="11"/>
        <v>00015366620188100000123204,65</v>
      </c>
      <c r="G739">
        <v>12807.21</v>
      </c>
      <c r="J739">
        <v>75</v>
      </c>
      <c r="K739">
        <v>123204.65</v>
      </c>
    </row>
    <row r="740" spans="1:11" x14ac:dyDescent="0.3">
      <c r="A740" s="13" t="s">
        <v>1785</v>
      </c>
      <c r="B740" t="s">
        <v>2928</v>
      </c>
      <c r="E740">
        <v>29720.720000000001</v>
      </c>
      <c r="F740" t="str">
        <f t="shared" si="11"/>
        <v>0806716542023810000029720,72</v>
      </c>
      <c r="J740">
        <v>59</v>
      </c>
      <c r="K740">
        <v>29720.720000000001</v>
      </c>
    </row>
    <row r="741" spans="1:11" x14ac:dyDescent="0.3">
      <c r="A741" s="13" t="s">
        <v>1785</v>
      </c>
      <c r="B741" t="s">
        <v>2929</v>
      </c>
      <c r="E741">
        <v>6192.98</v>
      </c>
      <c r="F741" t="str">
        <f t="shared" si="11"/>
        <v>080671654202381000006192,98</v>
      </c>
      <c r="I741">
        <v>1142.76</v>
      </c>
      <c r="J741">
        <v>1</v>
      </c>
      <c r="K741">
        <v>6192.98</v>
      </c>
    </row>
    <row r="742" spans="1:11" x14ac:dyDescent="0.3">
      <c r="A742" s="13" t="s">
        <v>1786</v>
      </c>
      <c r="B742" t="s">
        <v>2930</v>
      </c>
      <c r="E742">
        <v>92751.95</v>
      </c>
      <c r="F742" t="str">
        <f t="shared" si="11"/>
        <v>0806749442023810000092751,95</v>
      </c>
      <c r="G742">
        <v>10368.11</v>
      </c>
      <c r="J742">
        <v>73</v>
      </c>
      <c r="K742">
        <v>92751.95</v>
      </c>
    </row>
    <row r="743" spans="1:11" x14ac:dyDescent="0.3">
      <c r="A743" s="13" t="s">
        <v>1786</v>
      </c>
      <c r="B743" t="s">
        <v>2931</v>
      </c>
      <c r="E743">
        <v>22647.75</v>
      </c>
      <c r="F743" t="str">
        <f t="shared" si="11"/>
        <v>0806749442023810000022647,75</v>
      </c>
      <c r="I743">
        <v>7314.1</v>
      </c>
      <c r="J743">
        <v>1</v>
      </c>
      <c r="K743">
        <v>22647.75</v>
      </c>
    </row>
    <row r="744" spans="1:11" x14ac:dyDescent="0.3">
      <c r="A744" s="13" t="s">
        <v>1787</v>
      </c>
      <c r="B744" t="s">
        <v>2932</v>
      </c>
      <c r="E744">
        <v>106691.44</v>
      </c>
      <c r="F744" t="str">
        <f t="shared" si="11"/>
        <v>08067563620238100000106691,44</v>
      </c>
      <c r="J744">
        <v>112</v>
      </c>
      <c r="K744">
        <v>106691.44</v>
      </c>
    </row>
    <row r="745" spans="1:11" x14ac:dyDescent="0.3">
      <c r="A745" s="13" t="s">
        <v>1787</v>
      </c>
      <c r="B745" t="s">
        <v>2931</v>
      </c>
      <c r="E745">
        <v>20143.919999999998</v>
      </c>
      <c r="F745" t="str">
        <f t="shared" si="11"/>
        <v>0806756362023810000020143,92</v>
      </c>
      <c r="I745">
        <v>6375.04</v>
      </c>
      <c r="J745">
        <v>1</v>
      </c>
      <c r="K745">
        <v>20143.919999999998</v>
      </c>
    </row>
    <row r="746" spans="1:11" x14ac:dyDescent="0.3">
      <c r="A746" s="13" t="s">
        <v>1788</v>
      </c>
      <c r="B746" t="s">
        <v>2933</v>
      </c>
      <c r="E746">
        <v>118303.76</v>
      </c>
      <c r="F746" t="str">
        <f t="shared" si="11"/>
        <v>08068143920238100000118303,76</v>
      </c>
      <c r="G746">
        <v>6613.48</v>
      </c>
      <c r="J746">
        <v>88</v>
      </c>
      <c r="K746">
        <v>118303.76</v>
      </c>
    </row>
    <row r="747" spans="1:11" x14ac:dyDescent="0.3">
      <c r="A747" s="13" t="s">
        <v>1789</v>
      </c>
      <c r="B747" t="s">
        <v>2934</v>
      </c>
      <c r="E747">
        <v>98955.79</v>
      </c>
      <c r="F747" t="str">
        <f t="shared" si="11"/>
        <v>0806818762023810000098955,79</v>
      </c>
      <c r="G747">
        <v>7648.73</v>
      </c>
      <c r="J747">
        <v>159</v>
      </c>
      <c r="K747">
        <v>98955.79</v>
      </c>
    </row>
    <row r="748" spans="1:11" x14ac:dyDescent="0.3">
      <c r="A748" s="13" t="s">
        <v>1790</v>
      </c>
      <c r="B748" t="s">
        <v>2935</v>
      </c>
      <c r="E748">
        <v>116502.83</v>
      </c>
      <c r="F748" t="str">
        <f t="shared" si="11"/>
        <v>08068715720238100000116502,83</v>
      </c>
      <c r="G748">
        <v>12563.42</v>
      </c>
      <c r="I748">
        <v>4135.43</v>
      </c>
      <c r="J748">
        <v>30</v>
      </c>
      <c r="K748">
        <v>116502.83</v>
      </c>
    </row>
    <row r="749" spans="1:11" x14ac:dyDescent="0.3">
      <c r="A749" s="13" t="s">
        <v>1791</v>
      </c>
      <c r="B749" t="s">
        <v>2936</v>
      </c>
      <c r="E749">
        <v>100028.87</v>
      </c>
      <c r="F749" t="str">
        <f t="shared" si="11"/>
        <v>08069122420238100000100028,87</v>
      </c>
      <c r="G749">
        <v>5882.11</v>
      </c>
      <c r="J749">
        <v>84</v>
      </c>
      <c r="K749">
        <v>100028.87</v>
      </c>
    </row>
    <row r="750" spans="1:11" x14ac:dyDescent="0.3">
      <c r="A750" s="13" t="s">
        <v>1792</v>
      </c>
      <c r="B750" t="s">
        <v>2937</v>
      </c>
      <c r="E750">
        <v>119562.48</v>
      </c>
      <c r="F750" t="str">
        <f t="shared" si="11"/>
        <v>08069174620238100000119562,48</v>
      </c>
      <c r="G750">
        <v>7073.59</v>
      </c>
      <c r="J750">
        <v>88</v>
      </c>
      <c r="K750">
        <v>119562.48</v>
      </c>
    </row>
    <row r="751" spans="1:11" x14ac:dyDescent="0.3">
      <c r="A751" s="13" t="s">
        <v>1793</v>
      </c>
      <c r="B751" t="s">
        <v>2938</v>
      </c>
      <c r="E751">
        <v>99563.31</v>
      </c>
      <c r="F751" t="str">
        <f t="shared" si="11"/>
        <v>0806918312023810000099563,31</v>
      </c>
      <c r="G751">
        <v>7048.03</v>
      </c>
      <c r="J751">
        <v>88</v>
      </c>
      <c r="K751">
        <v>99563.31</v>
      </c>
    </row>
    <row r="752" spans="1:11" x14ac:dyDescent="0.3">
      <c r="A752" s="13" t="s">
        <v>1793</v>
      </c>
      <c r="B752" t="s">
        <v>2824</v>
      </c>
      <c r="E752">
        <v>10465.17</v>
      </c>
      <c r="F752" t="str">
        <f t="shared" si="11"/>
        <v>0806918312023810000010465,17</v>
      </c>
      <c r="I752">
        <v>2745.04</v>
      </c>
      <c r="J752">
        <v>1</v>
      </c>
      <c r="K752">
        <v>10465.17</v>
      </c>
    </row>
    <row r="753" spans="1:11" x14ac:dyDescent="0.3">
      <c r="A753" s="13" t="s">
        <v>1794</v>
      </c>
      <c r="B753" t="s">
        <v>2939</v>
      </c>
      <c r="E753">
        <v>99605.97</v>
      </c>
      <c r="F753" t="str">
        <f t="shared" si="11"/>
        <v>0806922682023810000099605,97</v>
      </c>
      <c r="G753">
        <v>7005.86</v>
      </c>
      <c r="J753">
        <v>88</v>
      </c>
      <c r="K753">
        <v>99605.97</v>
      </c>
    </row>
    <row r="754" spans="1:11" x14ac:dyDescent="0.3">
      <c r="A754" s="13" t="s">
        <v>1794</v>
      </c>
      <c r="B754" t="s">
        <v>2940</v>
      </c>
      <c r="E754">
        <v>10465.17</v>
      </c>
      <c r="F754" t="str">
        <f t="shared" si="11"/>
        <v>0806922682023810000010465,17</v>
      </c>
      <c r="I754">
        <v>2745.04</v>
      </c>
      <c r="J754">
        <v>1</v>
      </c>
      <c r="K754">
        <v>10465.17</v>
      </c>
    </row>
    <row r="755" spans="1:11" x14ac:dyDescent="0.3">
      <c r="A755" s="13" t="s">
        <v>1795</v>
      </c>
      <c r="B755" t="s">
        <v>2941</v>
      </c>
      <c r="E755">
        <v>98863.08</v>
      </c>
      <c r="F755" t="str">
        <f t="shared" si="11"/>
        <v>0807150432023810000098863,08</v>
      </c>
      <c r="G755">
        <v>5623.11</v>
      </c>
      <c r="J755">
        <v>59</v>
      </c>
      <c r="K755">
        <v>98863.08</v>
      </c>
    </row>
    <row r="756" spans="1:11" x14ac:dyDescent="0.3">
      <c r="A756" s="13" t="s">
        <v>1796</v>
      </c>
      <c r="B756" t="s">
        <v>2942</v>
      </c>
      <c r="E756">
        <v>98961.9</v>
      </c>
      <c r="F756" t="str">
        <f t="shared" si="11"/>
        <v>0005967222013810000098961,9</v>
      </c>
      <c r="I756" t="s">
        <v>1079</v>
      </c>
      <c r="J756" t="s">
        <v>1079</v>
      </c>
      <c r="K756">
        <v>98961.9</v>
      </c>
    </row>
    <row r="757" spans="1:11" x14ac:dyDescent="0.3">
      <c r="A757" s="13" t="s">
        <v>1797</v>
      </c>
      <c r="B757" t="s">
        <v>2943</v>
      </c>
      <c r="E757">
        <v>90737.87</v>
      </c>
      <c r="F757" t="str">
        <f t="shared" si="11"/>
        <v>0802294362023810000090737,87</v>
      </c>
      <c r="G757">
        <v>5074.3599999999997</v>
      </c>
      <c r="J757">
        <v>88</v>
      </c>
      <c r="K757">
        <v>90737.87</v>
      </c>
    </row>
    <row r="758" spans="1:11" x14ac:dyDescent="0.3">
      <c r="A758" s="13" t="s">
        <v>1798</v>
      </c>
      <c r="B758" t="s">
        <v>2944</v>
      </c>
      <c r="E758">
        <v>51118.68</v>
      </c>
      <c r="F758" t="str">
        <f t="shared" si="11"/>
        <v>0801785082023810000051118,68</v>
      </c>
      <c r="G758">
        <v>3735.2</v>
      </c>
      <c r="J758">
        <v>179</v>
      </c>
      <c r="K758">
        <v>51118.68</v>
      </c>
    </row>
    <row r="759" spans="1:11" x14ac:dyDescent="0.3">
      <c r="A759" s="13" t="s">
        <v>1799</v>
      </c>
      <c r="B759" t="s">
        <v>2945</v>
      </c>
      <c r="E759">
        <v>41280.620000000003</v>
      </c>
      <c r="F759" t="str">
        <f t="shared" si="11"/>
        <v>0801787752023810000041280,62</v>
      </c>
      <c r="G759">
        <v>3014.44</v>
      </c>
      <c r="J759">
        <v>180</v>
      </c>
      <c r="K759">
        <v>41280.620000000003</v>
      </c>
    </row>
    <row r="760" spans="1:11" x14ac:dyDescent="0.3">
      <c r="A760" s="13" t="s">
        <v>1800</v>
      </c>
      <c r="B760" t="s">
        <v>2946</v>
      </c>
      <c r="E760">
        <v>126385.97</v>
      </c>
      <c r="F760" t="str">
        <f t="shared" si="11"/>
        <v>08071478820238100000126385,97</v>
      </c>
      <c r="G760">
        <v>6986.37</v>
      </c>
      <c r="J760">
        <v>88</v>
      </c>
      <c r="K760">
        <v>126385.97</v>
      </c>
    </row>
    <row r="761" spans="1:11" x14ac:dyDescent="0.3">
      <c r="A761" s="13" t="s">
        <v>1801</v>
      </c>
      <c r="B761" t="s">
        <v>2947</v>
      </c>
      <c r="E761">
        <v>65184.480000000003</v>
      </c>
      <c r="F761" t="str">
        <f t="shared" si="11"/>
        <v>0800604692023810000065184,48</v>
      </c>
      <c r="G761">
        <v>4296.08</v>
      </c>
      <c r="J761">
        <v>141</v>
      </c>
      <c r="K761">
        <v>65184.480000000003</v>
      </c>
    </row>
    <row r="762" spans="1:11" x14ac:dyDescent="0.3">
      <c r="A762" s="13" t="s">
        <v>1801</v>
      </c>
      <c r="B762" t="s">
        <v>2948</v>
      </c>
      <c r="E762">
        <v>6396.14</v>
      </c>
      <c r="F762" t="str">
        <f t="shared" si="11"/>
        <v>080060469202381000006396,14</v>
      </c>
      <c r="I762">
        <v>1218.96</v>
      </c>
      <c r="J762">
        <v>1</v>
      </c>
      <c r="K762">
        <v>6396.14</v>
      </c>
    </row>
    <row r="763" spans="1:11" x14ac:dyDescent="0.3">
      <c r="A763" s="13" t="s">
        <v>1802</v>
      </c>
      <c r="B763" t="s">
        <v>2949</v>
      </c>
      <c r="E763">
        <v>43434.69</v>
      </c>
      <c r="F763" t="str">
        <f t="shared" si="11"/>
        <v>0804768772023810000043434,69</v>
      </c>
      <c r="G763">
        <v>2375.88</v>
      </c>
      <c r="J763">
        <v>88</v>
      </c>
      <c r="K763">
        <v>43434.69</v>
      </c>
    </row>
    <row r="764" spans="1:11" x14ac:dyDescent="0.3">
      <c r="A764" t="s">
        <v>3736</v>
      </c>
      <c r="B764" t="s">
        <v>2950</v>
      </c>
      <c r="E764">
        <v>181751.4</v>
      </c>
      <c r="F764" t="str">
        <f t="shared" si="11"/>
        <v>0002634-57.2016.8.10.0000181751,4</v>
      </c>
      <c r="G764">
        <v>14783.61</v>
      </c>
      <c r="J764">
        <v>124</v>
      </c>
      <c r="K764">
        <v>181751.4</v>
      </c>
    </row>
    <row r="765" spans="1:11" x14ac:dyDescent="0.3">
      <c r="A765" s="13" t="s">
        <v>1433</v>
      </c>
      <c r="B765" t="s">
        <v>2592</v>
      </c>
      <c r="E765">
        <v>64864.33</v>
      </c>
      <c r="F765" t="str">
        <f t="shared" si="11"/>
        <v>0000108492018810000064864,33</v>
      </c>
      <c r="J765">
        <v>55</v>
      </c>
      <c r="K765">
        <v>64864.33</v>
      </c>
    </row>
    <row r="766" spans="1:11" x14ac:dyDescent="0.3">
      <c r="A766" s="13" t="s">
        <v>1720</v>
      </c>
      <c r="B766" t="s">
        <v>2951</v>
      </c>
      <c r="E766">
        <v>142266.84</v>
      </c>
      <c r="F766" t="str">
        <f t="shared" si="11"/>
        <v>00014292220188100000142266,84</v>
      </c>
      <c r="G766">
        <v>12158.74</v>
      </c>
      <c r="J766">
        <v>194</v>
      </c>
      <c r="K766">
        <v>142266.84</v>
      </c>
    </row>
    <row r="767" spans="1:11" x14ac:dyDescent="0.3">
      <c r="A767" s="13" t="s">
        <v>1803</v>
      </c>
      <c r="B767" t="s">
        <v>2952</v>
      </c>
      <c r="E767">
        <v>68917.27</v>
      </c>
      <c r="F767" t="str">
        <f t="shared" si="11"/>
        <v>0001090632018810000068917,27</v>
      </c>
      <c r="G767">
        <v>6585.64</v>
      </c>
      <c r="J767">
        <v>56</v>
      </c>
      <c r="K767">
        <v>68917.27</v>
      </c>
    </row>
    <row r="768" spans="1:11" x14ac:dyDescent="0.3">
      <c r="A768" s="13" t="s">
        <v>1804</v>
      </c>
      <c r="B768" t="s">
        <v>2953</v>
      </c>
      <c r="E768">
        <v>11930.67</v>
      </c>
      <c r="F768" t="str">
        <f t="shared" si="11"/>
        <v>0006069442013810000011930,67</v>
      </c>
      <c r="I768" t="s">
        <v>1079</v>
      </c>
      <c r="J768" t="s">
        <v>1079</v>
      </c>
      <c r="K768">
        <v>11930.67</v>
      </c>
    </row>
    <row r="769" spans="1:11" x14ac:dyDescent="0.3">
      <c r="A769" s="13" t="s">
        <v>1805</v>
      </c>
      <c r="B769" t="s">
        <v>2954</v>
      </c>
      <c r="E769">
        <v>167514.32</v>
      </c>
      <c r="F769" t="str">
        <f t="shared" si="11"/>
        <v>00019531920188100000167514,32</v>
      </c>
      <c r="G769">
        <v>14311.59</v>
      </c>
      <c r="J769">
        <v>179</v>
      </c>
      <c r="K769">
        <v>167514.32</v>
      </c>
    </row>
    <row r="770" spans="1:11" x14ac:dyDescent="0.3">
      <c r="A770" s="13" t="s">
        <v>1806</v>
      </c>
      <c r="B770" t="s">
        <v>2955</v>
      </c>
      <c r="E770">
        <v>49067.95</v>
      </c>
      <c r="F770" t="str">
        <f t="shared" si="11"/>
        <v>0001961932018810000049067,95</v>
      </c>
      <c r="G770">
        <v>4348.3999999999996</v>
      </c>
      <c r="J770">
        <v>95</v>
      </c>
      <c r="K770">
        <v>49067.95</v>
      </c>
    </row>
    <row r="771" spans="1:11" x14ac:dyDescent="0.3">
      <c r="A771" s="13" t="s">
        <v>1807</v>
      </c>
      <c r="B771" t="s">
        <v>2230</v>
      </c>
      <c r="E771">
        <v>2860.95</v>
      </c>
      <c r="F771" t="str">
        <f t="shared" ref="F771:F834" si="12">CONCATENATE(A771,E771)</f>
        <v>000197577201881000002860,95</v>
      </c>
      <c r="I771">
        <v>87.04</v>
      </c>
      <c r="J771">
        <v>1</v>
      </c>
      <c r="K771">
        <v>2860.95</v>
      </c>
    </row>
    <row r="772" spans="1:11" x14ac:dyDescent="0.3">
      <c r="A772" s="13" t="s">
        <v>1808</v>
      </c>
      <c r="B772" t="s">
        <v>2956</v>
      </c>
      <c r="E772">
        <v>106649.62</v>
      </c>
      <c r="F772" t="str">
        <f t="shared" si="12"/>
        <v>00019540420188100000106649,62</v>
      </c>
      <c r="G772">
        <v>9216.93</v>
      </c>
      <c r="J772">
        <v>195</v>
      </c>
      <c r="K772">
        <v>106649.62</v>
      </c>
    </row>
    <row r="773" spans="1:11" x14ac:dyDescent="0.3">
      <c r="A773" s="13" t="s">
        <v>1809</v>
      </c>
      <c r="B773" t="s">
        <v>2957</v>
      </c>
      <c r="E773">
        <v>112837.62</v>
      </c>
      <c r="F773" t="str">
        <f t="shared" si="12"/>
        <v>00019125220188100000112837,62</v>
      </c>
      <c r="G773">
        <v>10781.68</v>
      </c>
      <c r="J773">
        <v>123</v>
      </c>
      <c r="K773">
        <v>112837.62</v>
      </c>
    </row>
    <row r="774" spans="1:11" x14ac:dyDescent="0.3">
      <c r="A774" s="13" t="s">
        <v>1810</v>
      </c>
      <c r="B774" t="s">
        <v>2958</v>
      </c>
      <c r="E774">
        <v>108372.29</v>
      </c>
      <c r="F774" t="str">
        <f t="shared" si="12"/>
        <v>00019185920188100000108372,29</v>
      </c>
      <c r="G774">
        <v>9584.49</v>
      </c>
      <c r="J774">
        <v>85</v>
      </c>
      <c r="K774">
        <v>108372.29</v>
      </c>
    </row>
    <row r="775" spans="1:11" x14ac:dyDescent="0.3">
      <c r="A775" s="13" t="s">
        <v>1811</v>
      </c>
      <c r="B775" t="s">
        <v>2959</v>
      </c>
      <c r="E775">
        <v>162357.56</v>
      </c>
      <c r="F775" t="str">
        <f t="shared" si="12"/>
        <v>00019332820188100000162357,56</v>
      </c>
      <c r="G775">
        <v>15580.83</v>
      </c>
      <c r="J775">
        <v>87</v>
      </c>
      <c r="K775">
        <v>162357.56</v>
      </c>
    </row>
    <row r="776" spans="1:11" x14ac:dyDescent="0.3">
      <c r="A776" s="13" t="s">
        <v>1812</v>
      </c>
      <c r="B776" t="s">
        <v>2960</v>
      </c>
      <c r="E776">
        <v>129064.63</v>
      </c>
      <c r="F776" t="str">
        <f t="shared" si="12"/>
        <v>00018926120188100000129064,63</v>
      </c>
      <c r="G776">
        <v>11808.69</v>
      </c>
      <c r="J776">
        <v>87</v>
      </c>
      <c r="K776">
        <v>129064.63</v>
      </c>
    </row>
    <row r="777" spans="1:11" x14ac:dyDescent="0.3">
      <c r="A777" s="13" t="s">
        <v>1812</v>
      </c>
      <c r="B777" t="s">
        <v>2730</v>
      </c>
      <c r="E777">
        <v>16795.05</v>
      </c>
      <c r="F777" t="str">
        <f t="shared" si="12"/>
        <v>0001892612018810000016795,05</v>
      </c>
      <c r="I777">
        <v>5177.8</v>
      </c>
      <c r="J777">
        <v>1</v>
      </c>
      <c r="K777">
        <v>16795.05</v>
      </c>
    </row>
    <row r="778" spans="1:11" x14ac:dyDescent="0.3">
      <c r="A778" s="13" t="s">
        <v>1813</v>
      </c>
      <c r="B778" t="s">
        <v>2961</v>
      </c>
      <c r="E778">
        <v>25098.73</v>
      </c>
      <c r="F778" t="str">
        <f t="shared" si="12"/>
        <v>0001813822018810000025098,73</v>
      </c>
      <c r="G778">
        <v>3081.4</v>
      </c>
      <c r="J778">
        <v>197</v>
      </c>
      <c r="K778">
        <v>25098.73</v>
      </c>
    </row>
    <row r="779" spans="1:11" x14ac:dyDescent="0.3">
      <c r="A779" s="13" t="s">
        <v>1818</v>
      </c>
      <c r="B779" t="s">
        <v>2962</v>
      </c>
      <c r="E779">
        <v>102556.37</v>
      </c>
      <c r="F779" t="str">
        <f t="shared" si="12"/>
        <v>00019428720188100000102556,37</v>
      </c>
      <c r="G779">
        <v>9690.6200000000008</v>
      </c>
      <c r="J779">
        <v>115</v>
      </c>
      <c r="K779">
        <v>102556.37</v>
      </c>
    </row>
    <row r="780" spans="1:11" x14ac:dyDescent="0.3">
      <c r="A780" s="13" t="s">
        <v>1821</v>
      </c>
      <c r="B780" t="s">
        <v>2963</v>
      </c>
      <c r="E780">
        <v>181793.32</v>
      </c>
      <c r="F780" t="str">
        <f t="shared" si="12"/>
        <v>00018224420188100000181793,32</v>
      </c>
      <c r="G780">
        <v>17166.849999999999</v>
      </c>
      <c r="J780">
        <v>139</v>
      </c>
      <c r="K780">
        <v>181793.32</v>
      </c>
    </row>
    <row r="781" spans="1:11" x14ac:dyDescent="0.3">
      <c r="A781" s="13" t="s">
        <v>1826</v>
      </c>
      <c r="B781" t="s">
        <v>2964</v>
      </c>
      <c r="E781">
        <v>179561.19</v>
      </c>
      <c r="F781" t="str">
        <f t="shared" si="12"/>
        <v>00018094520188100000179561,19</v>
      </c>
      <c r="G781">
        <v>16117.35</v>
      </c>
      <c r="J781">
        <v>195</v>
      </c>
      <c r="K781">
        <v>179561.19</v>
      </c>
    </row>
    <row r="782" spans="1:11" x14ac:dyDescent="0.3">
      <c r="A782" s="13" t="s">
        <v>1828</v>
      </c>
      <c r="B782" t="s">
        <v>2965</v>
      </c>
      <c r="E782">
        <v>157277.46</v>
      </c>
      <c r="F782" t="str">
        <f t="shared" si="12"/>
        <v>00018086020188100000157277,46</v>
      </c>
      <c r="G782">
        <v>14685.7</v>
      </c>
      <c r="J782">
        <v>113</v>
      </c>
      <c r="K782">
        <v>157277.46</v>
      </c>
    </row>
    <row r="783" spans="1:11" x14ac:dyDescent="0.3">
      <c r="A783" s="13" t="s">
        <v>1829</v>
      </c>
      <c r="B783" t="s">
        <v>2966</v>
      </c>
      <c r="E783">
        <v>17281.400000000001</v>
      </c>
      <c r="F783" t="str">
        <f t="shared" si="12"/>
        <v>0002393782019810000017281,4</v>
      </c>
      <c r="G783">
        <v>877.23</v>
      </c>
      <c r="J783">
        <v>35</v>
      </c>
      <c r="K783">
        <v>17281.400000000001</v>
      </c>
    </row>
    <row r="784" spans="1:11" x14ac:dyDescent="0.3">
      <c r="A784" s="13" t="s">
        <v>1830</v>
      </c>
      <c r="B784" t="s">
        <v>2967</v>
      </c>
      <c r="E784">
        <v>13637.27</v>
      </c>
      <c r="F784" t="str">
        <f t="shared" si="12"/>
        <v>0000698552020810000013637,27</v>
      </c>
      <c r="G784">
        <v>877.23</v>
      </c>
      <c r="I784">
        <v>2891</v>
      </c>
      <c r="J784">
        <v>1</v>
      </c>
      <c r="K784">
        <v>13637.27</v>
      </c>
    </row>
    <row r="785" spans="1:11" x14ac:dyDescent="0.3">
      <c r="A785" s="13" t="s">
        <v>1831</v>
      </c>
      <c r="B785" t="s">
        <v>2968</v>
      </c>
      <c r="E785">
        <v>15693.26</v>
      </c>
      <c r="F785" t="str">
        <f t="shared" si="12"/>
        <v>0001439952020810000015693,26</v>
      </c>
      <c r="I785">
        <v>4744.0600000000004</v>
      </c>
      <c r="J785">
        <v>1</v>
      </c>
      <c r="K785">
        <v>15693.26</v>
      </c>
    </row>
    <row r="786" spans="1:11" x14ac:dyDescent="0.3">
      <c r="A786" s="13" t="s">
        <v>1290</v>
      </c>
      <c r="B786" t="s">
        <v>2459</v>
      </c>
      <c r="E786">
        <v>168451.48</v>
      </c>
      <c r="F786" t="str">
        <f t="shared" si="12"/>
        <v>00005028520208100000168451,48</v>
      </c>
      <c r="I786" t="s">
        <v>1079</v>
      </c>
      <c r="J786" t="s">
        <v>1079</v>
      </c>
      <c r="K786">
        <v>168451.48</v>
      </c>
    </row>
    <row r="787" spans="1:11" x14ac:dyDescent="0.3">
      <c r="A787" s="13" t="s">
        <v>1290</v>
      </c>
      <c r="B787" t="s">
        <v>2460</v>
      </c>
      <c r="E787">
        <v>31335.9</v>
      </c>
      <c r="F787" t="str">
        <f t="shared" si="12"/>
        <v>0000502852020810000031335,9</v>
      </c>
      <c r="I787" t="s">
        <v>1079</v>
      </c>
      <c r="J787">
        <v>1</v>
      </c>
      <c r="K787">
        <v>31335.9</v>
      </c>
    </row>
    <row r="788" spans="1:11" x14ac:dyDescent="0.3">
      <c r="A788" s="13" t="s">
        <v>1835</v>
      </c>
      <c r="B788" t="s">
        <v>2969</v>
      </c>
      <c r="E788">
        <v>63800.05</v>
      </c>
      <c r="F788" t="str">
        <f t="shared" si="12"/>
        <v>0001496842018810000063800,05</v>
      </c>
      <c r="G788">
        <v>5779.5</v>
      </c>
      <c r="J788">
        <v>54</v>
      </c>
      <c r="K788">
        <v>63800.05</v>
      </c>
    </row>
    <row r="789" spans="1:11" x14ac:dyDescent="0.3">
      <c r="A789" s="13" t="s">
        <v>1836</v>
      </c>
      <c r="B789" t="s">
        <v>2970</v>
      </c>
      <c r="E789">
        <v>99558.54</v>
      </c>
      <c r="F789" t="str">
        <f t="shared" si="12"/>
        <v>0807033522023810000099558,54</v>
      </c>
      <c r="G789">
        <v>7226.58</v>
      </c>
      <c r="J789">
        <v>59</v>
      </c>
      <c r="K789">
        <v>99558.54</v>
      </c>
    </row>
    <row r="790" spans="1:11" x14ac:dyDescent="0.3">
      <c r="A790" s="13" t="s">
        <v>1837</v>
      </c>
      <c r="B790" t="s">
        <v>2971</v>
      </c>
      <c r="E790">
        <v>122851.93</v>
      </c>
      <c r="F790" t="str">
        <f t="shared" si="12"/>
        <v>08070837820238100000122851,93</v>
      </c>
      <c r="G790">
        <v>10635.59</v>
      </c>
      <c r="J790">
        <v>161</v>
      </c>
      <c r="K790">
        <v>122851.93</v>
      </c>
    </row>
    <row r="791" spans="1:11" x14ac:dyDescent="0.3">
      <c r="A791" s="13" t="s">
        <v>1838</v>
      </c>
      <c r="B791" t="s">
        <v>2972</v>
      </c>
      <c r="E791">
        <v>45503.19</v>
      </c>
      <c r="F791" t="str">
        <f t="shared" si="12"/>
        <v>0000382082021810000045503,19</v>
      </c>
      <c r="G791">
        <v>877.23</v>
      </c>
      <c r="J791">
        <v>61</v>
      </c>
      <c r="K791">
        <v>45503.19</v>
      </c>
    </row>
    <row r="792" spans="1:11" x14ac:dyDescent="0.3">
      <c r="A792" s="13" t="s">
        <v>1839</v>
      </c>
      <c r="B792" t="s">
        <v>2973</v>
      </c>
      <c r="E792">
        <v>55254.25</v>
      </c>
      <c r="F792" t="str">
        <f t="shared" si="12"/>
        <v>0000349182021810000055254,25</v>
      </c>
      <c r="G792">
        <v>877.23</v>
      </c>
      <c r="J792">
        <v>61</v>
      </c>
      <c r="K792">
        <v>55254.25</v>
      </c>
    </row>
    <row r="793" spans="1:11" x14ac:dyDescent="0.3">
      <c r="A793" s="13" t="s">
        <v>1840</v>
      </c>
      <c r="B793" t="s">
        <v>2974</v>
      </c>
      <c r="E793">
        <v>107676.71</v>
      </c>
      <c r="F793" t="str">
        <f t="shared" si="12"/>
        <v>00018206920218100000107676,71</v>
      </c>
      <c r="G793">
        <v>877.23</v>
      </c>
      <c r="J793">
        <v>41</v>
      </c>
      <c r="K793">
        <v>107676.71</v>
      </c>
    </row>
    <row r="794" spans="1:11" x14ac:dyDescent="0.3">
      <c r="A794" t="s">
        <v>1841</v>
      </c>
      <c r="B794" t="s">
        <v>2975</v>
      </c>
      <c r="E794">
        <v>10539</v>
      </c>
      <c r="F794" t="str">
        <f t="shared" si="12"/>
        <v>0000086492022810000010539</v>
      </c>
      <c r="G794">
        <v>877.23</v>
      </c>
      <c r="J794">
        <v>14</v>
      </c>
      <c r="K794">
        <v>10539</v>
      </c>
    </row>
    <row r="795" spans="1:11" x14ac:dyDescent="0.3">
      <c r="A795" s="13" t="s">
        <v>1344</v>
      </c>
      <c r="B795" t="s">
        <v>2512</v>
      </c>
      <c r="E795">
        <v>5424.26</v>
      </c>
      <c r="F795" t="str">
        <f t="shared" si="12"/>
        <v>000188127202181000005424,26</v>
      </c>
      <c r="I795" t="s">
        <v>1079</v>
      </c>
      <c r="J795" t="s">
        <v>1079</v>
      </c>
      <c r="K795">
        <v>5424.26</v>
      </c>
    </row>
    <row r="796" spans="1:11" x14ac:dyDescent="0.3">
      <c r="A796" s="13" t="s">
        <v>1842</v>
      </c>
      <c r="B796" t="s">
        <v>2976</v>
      </c>
      <c r="E796">
        <v>5471.93</v>
      </c>
      <c r="F796" t="str">
        <f t="shared" si="12"/>
        <v>000053689202281000005471,93</v>
      </c>
      <c r="J796">
        <v>4</v>
      </c>
      <c r="K796">
        <v>5471.93</v>
      </c>
    </row>
    <row r="797" spans="1:11" x14ac:dyDescent="0.3">
      <c r="A797" s="13" t="s">
        <v>1842</v>
      </c>
      <c r="B797" t="s">
        <v>2977</v>
      </c>
      <c r="E797">
        <v>1498.01</v>
      </c>
      <c r="F797" t="str">
        <f t="shared" si="12"/>
        <v>000053689202281000001498,01</v>
      </c>
      <c r="G797">
        <v>834.83</v>
      </c>
      <c r="J797">
        <v>1</v>
      </c>
      <c r="K797">
        <v>1498.01</v>
      </c>
    </row>
    <row r="798" spans="1:11" x14ac:dyDescent="0.3">
      <c r="A798" s="13" t="s">
        <v>1845</v>
      </c>
      <c r="B798" t="s">
        <v>2978</v>
      </c>
      <c r="E798">
        <v>222313.54</v>
      </c>
      <c r="F798" t="str">
        <f t="shared" si="12"/>
        <v>00018605620188100000222313,54</v>
      </c>
      <c r="G798">
        <v>18228.28</v>
      </c>
      <c r="J798">
        <v>197</v>
      </c>
      <c r="K798">
        <v>222313.54</v>
      </c>
    </row>
    <row r="799" spans="1:11" x14ac:dyDescent="0.3">
      <c r="A799" s="13" t="s">
        <v>1846</v>
      </c>
      <c r="B799" t="s">
        <v>2979</v>
      </c>
      <c r="E799">
        <v>68825.149999999994</v>
      </c>
      <c r="F799" t="str">
        <f t="shared" si="12"/>
        <v>0001818072018810000068825,15</v>
      </c>
      <c r="G799">
        <v>8048.78</v>
      </c>
      <c r="J799">
        <v>96</v>
      </c>
      <c r="K799">
        <v>68825.149999999994</v>
      </c>
    </row>
    <row r="800" spans="1:11" x14ac:dyDescent="0.3">
      <c r="A800" s="13" t="s">
        <v>1849</v>
      </c>
      <c r="B800" t="s">
        <v>2980</v>
      </c>
      <c r="E800">
        <v>24785.81</v>
      </c>
      <c r="F800" t="str">
        <f t="shared" si="12"/>
        <v>0001804232018810000024785,81</v>
      </c>
      <c r="G800">
        <v>2515.16</v>
      </c>
      <c r="J800">
        <v>197</v>
      </c>
      <c r="K800">
        <v>24785.81</v>
      </c>
    </row>
    <row r="801" spans="1:11" x14ac:dyDescent="0.3">
      <c r="A801" t="s">
        <v>1851</v>
      </c>
      <c r="B801" t="s">
        <v>2981</v>
      </c>
      <c r="E801">
        <v>85106.79</v>
      </c>
      <c r="F801" t="str">
        <f t="shared" si="12"/>
        <v>0000093802018810000085106,79</v>
      </c>
      <c r="G801">
        <v>7945.39</v>
      </c>
      <c r="J801">
        <v>64</v>
      </c>
      <c r="K801">
        <v>85106.79</v>
      </c>
    </row>
    <row r="802" spans="1:11" x14ac:dyDescent="0.3">
      <c r="A802" s="13" t="s">
        <v>1852</v>
      </c>
      <c r="B802" t="s">
        <v>2982</v>
      </c>
      <c r="E802">
        <v>58703.54</v>
      </c>
      <c r="F802" t="str">
        <f t="shared" si="12"/>
        <v>0000125852018810000058703,54</v>
      </c>
      <c r="G802">
        <v>5513.23</v>
      </c>
      <c r="J802">
        <v>62</v>
      </c>
      <c r="K802">
        <v>58703.54</v>
      </c>
    </row>
    <row r="803" spans="1:11" x14ac:dyDescent="0.3">
      <c r="A803" s="13" t="s">
        <v>1853</v>
      </c>
      <c r="B803" t="s">
        <v>2791</v>
      </c>
      <c r="E803">
        <v>11472.61</v>
      </c>
      <c r="F803" t="str">
        <f t="shared" si="12"/>
        <v>0001996532018810000011472,61</v>
      </c>
      <c r="I803">
        <v>3159.26</v>
      </c>
      <c r="J803">
        <v>1</v>
      </c>
      <c r="K803">
        <v>11472.61</v>
      </c>
    </row>
    <row r="804" spans="1:11" x14ac:dyDescent="0.3">
      <c r="A804" s="13" t="s">
        <v>1854</v>
      </c>
      <c r="B804" t="s">
        <v>2983</v>
      </c>
      <c r="E804">
        <v>57215.43</v>
      </c>
      <c r="F804" t="str">
        <f t="shared" si="12"/>
        <v>0002031132018810000057215,43</v>
      </c>
      <c r="G804">
        <v>5994.4</v>
      </c>
      <c r="J804">
        <v>75</v>
      </c>
      <c r="K804">
        <v>57215.43</v>
      </c>
    </row>
    <row r="805" spans="1:11" x14ac:dyDescent="0.3">
      <c r="A805" s="13" t="s">
        <v>1854</v>
      </c>
      <c r="B805" t="s">
        <v>2791</v>
      </c>
      <c r="E805">
        <v>10983.76</v>
      </c>
      <c r="F805" t="str">
        <f t="shared" si="12"/>
        <v>0002031132018810000010983,76</v>
      </c>
      <c r="I805">
        <v>2974.37</v>
      </c>
      <c r="J805">
        <v>1</v>
      </c>
      <c r="K805">
        <v>10983.76</v>
      </c>
    </row>
    <row r="806" spans="1:11" x14ac:dyDescent="0.3">
      <c r="A806" s="13" t="s">
        <v>1855</v>
      </c>
      <c r="B806" t="s">
        <v>2984</v>
      </c>
      <c r="E806">
        <v>60142.14</v>
      </c>
      <c r="F806" t="str">
        <f t="shared" si="12"/>
        <v>0002093532018810000060142,14</v>
      </c>
      <c r="G806">
        <v>7728.5</v>
      </c>
      <c r="J806">
        <v>34</v>
      </c>
      <c r="K806">
        <v>60142.14</v>
      </c>
    </row>
    <row r="807" spans="1:11" x14ac:dyDescent="0.3">
      <c r="A807" s="13" t="s">
        <v>1856</v>
      </c>
      <c r="B807" t="s">
        <v>2985</v>
      </c>
      <c r="E807">
        <v>111739.42</v>
      </c>
      <c r="F807" t="str">
        <f t="shared" si="12"/>
        <v>00021186620188100000111739,42</v>
      </c>
      <c r="G807">
        <v>11027.62</v>
      </c>
      <c r="J807">
        <v>88</v>
      </c>
      <c r="K807">
        <v>111739.42</v>
      </c>
    </row>
    <row r="808" spans="1:11" x14ac:dyDescent="0.3">
      <c r="A808" s="13" t="s">
        <v>1857</v>
      </c>
      <c r="B808" t="s">
        <v>2986</v>
      </c>
      <c r="E808">
        <v>77643.77</v>
      </c>
      <c r="F808" t="str">
        <f t="shared" si="12"/>
        <v>0002136872018810000077643,77</v>
      </c>
      <c r="G808">
        <v>7155.67</v>
      </c>
      <c r="J808">
        <v>81</v>
      </c>
      <c r="K808">
        <v>77643.77</v>
      </c>
    </row>
    <row r="809" spans="1:11" x14ac:dyDescent="0.3">
      <c r="A809" s="13" t="s">
        <v>1858</v>
      </c>
      <c r="B809" t="s">
        <v>2987</v>
      </c>
      <c r="E809">
        <v>72372.97</v>
      </c>
      <c r="F809" t="str">
        <f t="shared" si="12"/>
        <v>0002140272018810000072372,97</v>
      </c>
      <c r="G809">
        <v>5857.02</v>
      </c>
      <c r="J809">
        <v>47</v>
      </c>
      <c r="K809">
        <v>72372.97</v>
      </c>
    </row>
    <row r="810" spans="1:11" x14ac:dyDescent="0.3">
      <c r="A810" s="13" t="s">
        <v>1859</v>
      </c>
      <c r="B810" t="s">
        <v>2988</v>
      </c>
      <c r="E810">
        <v>60954.3</v>
      </c>
      <c r="F810" t="str">
        <f t="shared" si="12"/>
        <v>0002164552018810000060954,3</v>
      </c>
      <c r="G810">
        <v>5758.77</v>
      </c>
      <c r="J810">
        <v>88</v>
      </c>
      <c r="K810">
        <v>60954.3</v>
      </c>
    </row>
    <row r="811" spans="1:11" x14ac:dyDescent="0.3">
      <c r="A811" s="13" t="s">
        <v>1859</v>
      </c>
      <c r="B811" t="s">
        <v>2791</v>
      </c>
      <c r="E811">
        <v>6163.93</v>
      </c>
      <c r="F811" t="str">
        <f t="shared" si="12"/>
        <v>000216455201881000006163,93</v>
      </c>
      <c r="I811">
        <v>1151.42</v>
      </c>
      <c r="J811">
        <v>1</v>
      </c>
      <c r="K811">
        <v>6163.93</v>
      </c>
    </row>
    <row r="812" spans="1:11" x14ac:dyDescent="0.3">
      <c r="A812" s="13" t="s">
        <v>1860</v>
      </c>
      <c r="B812" t="s">
        <v>2989</v>
      </c>
      <c r="E812">
        <v>98027.91</v>
      </c>
      <c r="F812" t="str">
        <f t="shared" si="12"/>
        <v>0002176692018810000098027,91</v>
      </c>
      <c r="G812">
        <v>12150.86</v>
      </c>
      <c r="J812">
        <v>54</v>
      </c>
      <c r="K812">
        <v>98027.91</v>
      </c>
    </row>
    <row r="813" spans="1:11" x14ac:dyDescent="0.3">
      <c r="A813" s="13" t="s">
        <v>1861</v>
      </c>
      <c r="B813" t="s">
        <v>2990</v>
      </c>
      <c r="E813">
        <v>13874.74</v>
      </c>
      <c r="F813" t="str">
        <f t="shared" si="12"/>
        <v>0002174022018810000013874,74</v>
      </c>
      <c r="G813">
        <v>3378.37</v>
      </c>
      <c r="J813">
        <v>217</v>
      </c>
      <c r="K813">
        <v>13874.74</v>
      </c>
    </row>
    <row r="814" spans="1:11" x14ac:dyDescent="0.3">
      <c r="A814" s="13" t="s">
        <v>1861</v>
      </c>
      <c r="B814" t="s">
        <v>2991</v>
      </c>
      <c r="E814">
        <v>25268.12</v>
      </c>
      <c r="F814" t="str">
        <f t="shared" si="12"/>
        <v>0002174022018810000025268,12</v>
      </c>
      <c r="I814">
        <v>8376.99</v>
      </c>
      <c r="J814">
        <v>1</v>
      </c>
      <c r="K814">
        <v>25268.12</v>
      </c>
    </row>
    <row r="815" spans="1:11" x14ac:dyDescent="0.3">
      <c r="A815" s="13" t="s">
        <v>1862</v>
      </c>
      <c r="B815" t="s">
        <v>2992</v>
      </c>
      <c r="E815">
        <v>151073.41</v>
      </c>
      <c r="F815" t="str">
        <f t="shared" si="12"/>
        <v>00021800920188100000151073,41</v>
      </c>
      <c r="G815">
        <v>16660.12</v>
      </c>
      <c r="J815">
        <v>112</v>
      </c>
      <c r="K815">
        <v>151073.41</v>
      </c>
    </row>
    <row r="816" spans="1:11" x14ac:dyDescent="0.3">
      <c r="A816" s="13" t="s">
        <v>1863</v>
      </c>
      <c r="B816" t="s">
        <v>2993</v>
      </c>
      <c r="E816">
        <v>26635.439999999999</v>
      </c>
      <c r="F816" t="str">
        <f t="shared" si="12"/>
        <v>0002190532018810000026635,44</v>
      </c>
      <c r="I816">
        <v>8894.1299999999992</v>
      </c>
      <c r="J816">
        <v>1</v>
      </c>
      <c r="K816">
        <v>26635.439999999999</v>
      </c>
    </row>
    <row r="817" spans="1:11" x14ac:dyDescent="0.3">
      <c r="A817" t="s">
        <v>1864</v>
      </c>
      <c r="B817" t="s">
        <v>2994</v>
      </c>
      <c r="E817">
        <v>85108.47</v>
      </c>
      <c r="F817" t="str">
        <f t="shared" si="12"/>
        <v>0006450-47.2016.8.10.000085108,47</v>
      </c>
      <c r="G817">
        <v>6081.53</v>
      </c>
      <c r="I817">
        <v>11761.49</v>
      </c>
      <c r="J817">
        <v>1</v>
      </c>
      <c r="K817">
        <v>85108.47</v>
      </c>
    </row>
    <row r="818" spans="1:11" x14ac:dyDescent="0.3">
      <c r="A818" s="13" t="s">
        <v>1865</v>
      </c>
      <c r="B818" t="s">
        <v>2995</v>
      </c>
      <c r="E818">
        <v>53837.77</v>
      </c>
      <c r="F818" t="str">
        <f t="shared" si="12"/>
        <v>0805790732023810000053837,77</v>
      </c>
      <c r="G818">
        <v>4872.2700000000004</v>
      </c>
      <c r="J818">
        <v>120</v>
      </c>
      <c r="K818">
        <v>53837.77</v>
      </c>
    </row>
    <row r="819" spans="1:11" x14ac:dyDescent="0.3">
      <c r="A819" s="13" t="s">
        <v>1866</v>
      </c>
      <c r="B819" t="s">
        <v>2996</v>
      </c>
      <c r="E819">
        <v>55358.77</v>
      </c>
      <c r="F819" t="str">
        <f t="shared" si="12"/>
        <v>0805791582023810000055358,77</v>
      </c>
      <c r="G819">
        <v>5112.63</v>
      </c>
      <c r="J819">
        <v>114</v>
      </c>
      <c r="K819">
        <v>55358.77</v>
      </c>
    </row>
    <row r="820" spans="1:11" x14ac:dyDescent="0.3">
      <c r="A820" s="13" t="s">
        <v>1867</v>
      </c>
      <c r="B820" t="s">
        <v>2997</v>
      </c>
      <c r="E820">
        <v>119838.46</v>
      </c>
      <c r="F820" t="str">
        <f t="shared" si="12"/>
        <v>08064341620238100000119838,46</v>
      </c>
      <c r="G820">
        <v>7094.19</v>
      </c>
      <c r="J820">
        <v>88</v>
      </c>
      <c r="K820">
        <v>119838.46</v>
      </c>
    </row>
    <row r="821" spans="1:11" x14ac:dyDescent="0.3">
      <c r="A821" s="13" t="s">
        <v>1868</v>
      </c>
      <c r="B821" t="s">
        <v>2998</v>
      </c>
      <c r="E821">
        <v>123952.31</v>
      </c>
      <c r="F821" t="str">
        <f t="shared" si="12"/>
        <v>08022103520238100000123952,31</v>
      </c>
      <c r="G821">
        <v>9636.64</v>
      </c>
      <c r="J821">
        <v>77</v>
      </c>
      <c r="K821">
        <v>123952.31</v>
      </c>
    </row>
    <row r="822" spans="1:11" x14ac:dyDescent="0.3">
      <c r="A822" s="13" t="s">
        <v>1869</v>
      </c>
      <c r="B822" t="s">
        <v>2999</v>
      </c>
      <c r="E822">
        <v>123784.25</v>
      </c>
      <c r="F822" t="str">
        <f t="shared" si="12"/>
        <v>08022268620238100000123784,25</v>
      </c>
      <c r="G822">
        <v>9802.4</v>
      </c>
      <c r="J822">
        <v>77</v>
      </c>
      <c r="K822">
        <v>123784.25</v>
      </c>
    </row>
    <row r="823" spans="1:11" x14ac:dyDescent="0.3">
      <c r="A823" s="13" t="s">
        <v>1870</v>
      </c>
      <c r="B823" t="s">
        <v>3000</v>
      </c>
      <c r="E823">
        <v>29177.39</v>
      </c>
      <c r="F823" t="str">
        <f t="shared" si="12"/>
        <v>0806895852023810000029177,39</v>
      </c>
      <c r="G823">
        <v>1624.56</v>
      </c>
      <c r="J823">
        <v>94</v>
      </c>
      <c r="K823">
        <v>29177.39</v>
      </c>
    </row>
    <row r="824" spans="1:11" x14ac:dyDescent="0.3">
      <c r="A824" s="13" t="s">
        <v>1871</v>
      </c>
      <c r="B824" t="s">
        <v>3001</v>
      </c>
      <c r="E824">
        <v>101637.27</v>
      </c>
      <c r="F824" t="str">
        <f t="shared" si="12"/>
        <v>08069130920238100000101637,27</v>
      </c>
      <c r="G824">
        <v>6329.16</v>
      </c>
      <c r="J824">
        <v>88</v>
      </c>
      <c r="K824">
        <v>101637.27</v>
      </c>
    </row>
    <row r="825" spans="1:11" x14ac:dyDescent="0.3">
      <c r="A825" s="13" t="s">
        <v>1872</v>
      </c>
      <c r="B825" t="s">
        <v>3002</v>
      </c>
      <c r="E825">
        <v>89528.82</v>
      </c>
      <c r="F825" t="str">
        <f t="shared" si="12"/>
        <v>0806901922023810000089528,82</v>
      </c>
      <c r="G825">
        <v>5280.18</v>
      </c>
      <c r="J825">
        <v>88</v>
      </c>
      <c r="K825">
        <v>89528.82</v>
      </c>
    </row>
    <row r="826" spans="1:11" x14ac:dyDescent="0.3">
      <c r="A826" s="13" t="s">
        <v>1873</v>
      </c>
      <c r="B826" t="s">
        <v>3003</v>
      </c>
      <c r="E826">
        <v>96223.6</v>
      </c>
      <c r="F826" t="str">
        <f t="shared" si="12"/>
        <v>0800784852023810000096223,6</v>
      </c>
      <c r="G826">
        <v>10585.88</v>
      </c>
      <c r="J826">
        <v>110</v>
      </c>
      <c r="K826">
        <v>96223.6</v>
      </c>
    </row>
    <row r="827" spans="1:11" x14ac:dyDescent="0.3">
      <c r="A827" s="13" t="s">
        <v>1853</v>
      </c>
      <c r="B827" t="s">
        <v>3004</v>
      </c>
      <c r="E827">
        <v>131774.59</v>
      </c>
      <c r="F827" t="str">
        <f t="shared" si="12"/>
        <v>00019965320188100000131774,59</v>
      </c>
      <c r="H827">
        <v>877.23</v>
      </c>
      <c r="J827">
        <v>62</v>
      </c>
      <c r="K827">
        <v>131774.59</v>
      </c>
    </row>
    <row r="828" spans="1:11" x14ac:dyDescent="0.3">
      <c r="A828" s="13" t="s">
        <v>1874</v>
      </c>
      <c r="B828" t="s">
        <v>3005</v>
      </c>
      <c r="E828">
        <v>68768.210000000006</v>
      </c>
      <c r="F828" t="str">
        <f t="shared" si="12"/>
        <v>0002171472018810000068768,21</v>
      </c>
      <c r="G828">
        <v>5971.49</v>
      </c>
      <c r="J828">
        <v>54</v>
      </c>
      <c r="K828">
        <v>68768.210000000006</v>
      </c>
    </row>
    <row r="829" spans="1:11" x14ac:dyDescent="0.3">
      <c r="A829" s="13" t="s">
        <v>1875</v>
      </c>
      <c r="B829" t="s">
        <v>3006</v>
      </c>
      <c r="E829">
        <v>71746.97</v>
      </c>
      <c r="F829" t="str">
        <f t="shared" si="12"/>
        <v>0002210442018810000071746,97</v>
      </c>
      <c r="G829">
        <v>6224.99</v>
      </c>
      <c r="J829">
        <v>54</v>
      </c>
      <c r="K829">
        <v>71746.97</v>
      </c>
    </row>
    <row r="830" spans="1:11" x14ac:dyDescent="0.3">
      <c r="A830" s="13" t="s">
        <v>1876</v>
      </c>
      <c r="B830" t="s">
        <v>3007</v>
      </c>
      <c r="E830">
        <v>88970.16</v>
      </c>
      <c r="F830" t="str">
        <f t="shared" si="12"/>
        <v>0002215662018810000088970,16</v>
      </c>
      <c r="G830">
        <v>14541.19</v>
      </c>
      <c r="J830">
        <v>195</v>
      </c>
      <c r="K830">
        <v>88970.16</v>
      </c>
    </row>
    <row r="831" spans="1:11" x14ac:dyDescent="0.3">
      <c r="A831" s="13" t="s">
        <v>1876</v>
      </c>
      <c r="B831" t="s">
        <v>2780</v>
      </c>
      <c r="E831">
        <v>34050.129999999997</v>
      </c>
      <c r="F831" t="str">
        <f t="shared" si="12"/>
        <v>0002215662018810000034050,13</v>
      </c>
      <c r="I831">
        <v>11708.21</v>
      </c>
      <c r="J831">
        <v>1</v>
      </c>
      <c r="K831">
        <v>34050.129999999997</v>
      </c>
    </row>
    <row r="832" spans="1:11" x14ac:dyDescent="0.3">
      <c r="A832" s="13" t="s">
        <v>1878</v>
      </c>
      <c r="B832" t="s">
        <v>3008</v>
      </c>
      <c r="E832">
        <v>48698.18</v>
      </c>
      <c r="F832" t="str">
        <f t="shared" si="12"/>
        <v>0002260702018810000048698,18</v>
      </c>
      <c r="G832">
        <v>3975.25</v>
      </c>
      <c r="J832">
        <v>167</v>
      </c>
      <c r="K832">
        <v>48698.18</v>
      </c>
    </row>
    <row r="833" spans="1:11" x14ac:dyDescent="0.3">
      <c r="A833" s="13" t="s">
        <v>1879</v>
      </c>
      <c r="B833" t="s">
        <v>3009</v>
      </c>
      <c r="E833">
        <v>39924.36</v>
      </c>
      <c r="F833" t="str">
        <f t="shared" si="12"/>
        <v>0002335122018810000039924,36</v>
      </c>
      <c r="G833">
        <v>3536.13</v>
      </c>
      <c r="J833">
        <v>124</v>
      </c>
      <c r="K833">
        <v>39924.36</v>
      </c>
    </row>
    <row r="834" spans="1:11" x14ac:dyDescent="0.3">
      <c r="A834" s="13" t="s">
        <v>1879</v>
      </c>
      <c r="B834" t="s">
        <v>2272</v>
      </c>
      <c r="E834">
        <v>3922.61</v>
      </c>
      <c r="F834" t="str">
        <f t="shared" si="12"/>
        <v>000233512201881000003922,61</v>
      </c>
      <c r="I834">
        <v>326.64</v>
      </c>
      <c r="J834">
        <v>1</v>
      </c>
      <c r="K834">
        <v>3922.61</v>
      </c>
    </row>
    <row r="835" spans="1:11" x14ac:dyDescent="0.3">
      <c r="A835" s="13" t="s">
        <v>1880</v>
      </c>
      <c r="B835" t="s">
        <v>2514</v>
      </c>
      <c r="E835">
        <v>35164.19</v>
      </c>
      <c r="F835" t="str">
        <f t="shared" ref="F835:F898" si="13">CONCATENATE(A835,E835)</f>
        <v>0002337792018810000035164,19</v>
      </c>
      <c r="G835">
        <v>3115.65</v>
      </c>
      <c r="J835">
        <v>124</v>
      </c>
      <c r="K835">
        <v>35164.19</v>
      </c>
    </row>
    <row r="836" spans="1:11" x14ac:dyDescent="0.3">
      <c r="A836" s="13" t="s">
        <v>1880</v>
      </c>
      <c r="B836" t="s">
        <v>2272</v>
      </c>
      <c r="E836">
        <v>8966.2199999999993</v>
      </c>
      <c r="F836" t="str">
        <f t="shared" si="13"/>
        <v>000233779201881000008966,22</v>
      </c>
      <c r="I836">
        <v>2213.84</v>
      </c>
      <c r="J836">
        <v>1</v>
      </c>
      <c r="K836">
        <v>8966.2199999999993</v>
      </c>
    </row>
    <row r="837" spans="1:11" x14ac:dyDescent="0.3">
      <c r="A837" s="13" t="s">
        <v>1881</v>
      </c>
      <c r="B837" t="s">
        <v>3010</v>
      </c>
      <c r="E837">
        <v>33309.949999999997</v>
      </c>
      <c r="F837" t="str">
        <f t="shared" si="13"/>
        <v>0002338642018810000033309,95</v>
      </c>
      <c r="G837">
        <v>4121.03</v>
      </c>
      <c r="I837">
        <v>7027.93</v>
      </c>
      <c r="J837">
        <v>124</v>
      </c>
      <c r="K837">
        <v>33309.949999999997</v>
      </c>
    </row>
    <row r="838" spans="1:11" x14ac:dyDescent="0.3">
      <c r="A838" s="13" t="s">
        <v>1881</v>
      </c>
      <c r="B838" t="s">
        <v>2272</v>
      </c>
      <c r="E838">
        <v>4371.2299999999996</v>
      </c>
      <c r="F838" t="str">
        <f t="shared" si="13"/>
        <v>000233864201881000004371,23</v>
      </c>
      <c r="I838">
        <v>474.62</v>
      </c>
      <c r="J838">
        <v>1</v>
      </c>
      <c r="K838">
        <v>4371.2299999999996</v>
      </c>
    </row>
    <row r="839" spans="1:11" x14ac:dyDescent="0.3">
      <c r="A839" s="13" t="s">
        <v>1882</v>
      </c>
      <c r="B839" t="s">
        <v>3011</v>
      </c>
      <c r="E839">
        <v>112796.71</v>
      </c>
      <c r="F839" t="str">
        <f t="shared" si="13"/>
        <v>00023394920188100000112796,71</v>
      </c>
      <c r="G839">
        <v>9973.14</v>
      </c>
      <c r="J839">
        <v>124</v>
      </c>
      <c r="K839">
        <v>112796.71</v>
      </c>
    </row>
    <row r="840" spans="1:11" x14ac:dyDescent="0.3">
      <c r="A840" s="13" t="s">
        <v>1882</v>
      </c>
      <c r="B840" t="s">
        <v>2272</v>
      </c>
      <c r="E840">
        <v>9689.39</v>
      </c>
      <c r="F840" t="str">
        <f t="shared" si="13"/>
        <v>000233949201881000009689,39</v>
      </c>
      <c r="I840">
        <v>2487.5700000000002</v>
      </c>
      <c r="J840">
        <v>1</v>
      </c>
      <c r="K840">
        <v>9689.39</v>
      </c>
    </row>
    <row r="841" spans="1:11" x14ac:dyDescent="0.3">
      <c r="A841" s="13" t="s">
        <v>1883</v>
      </c>
      <c r="B841" t="s">
        <v>3012</v>
      </c>
      <c r="E841">
        <v>95359.69</v>
      </c>
      <c r="F841" t="str">
        <f t="shared" si="13"/>
        <v>0002341192018810000095359,69</v>
      </c>
      <c r="G841">
        <v>8432.8799999999992</v>
      </c>
      <c r="J841">
        <v>124</v>
      </c>
      <c r="K841">
        <v>95359.69</v>
      </c>
    </row>
    <row r="842" spans="1:11" x14ac:dyDescent="0.3">
      <c r="A842" s="13" t="s">
        <v>1883</v>
      </c>
      <c r="B842" t="s">
        <v>2272</v>
      </c>
      <c r="E842">
        <v>8313.2999999999993</v>
      </c>
      <c r="F842" t="str">
        <f t="shared" si="13"/>
        <v>000234119201881000008313,3</v>
      </c>
      <c r="I842">
        <v>1966.72</v>
      </c>
      <c r="J842">
        <v>1</v>
      </c>
      <c r="K842">
        <v>8313.2999999999993</v>
      </c>
    </row>
    <row r="843" spans="1:11" x14ac:dyDescent="0.3">
      <c r="A843" s="13" t="s">
        <v>1884</v>
      </c>
      <c r="B843" t="s">
        <v>3013</v>
      </c>
      <c r="E843">
        <v>59206.15</v>
      </c>
      <c r="F843" t="str">
        <f t="shared" si="13"/>
        <v>0002332572018810000059206,15</v>
      </c>
      <c r="G843">
        <v>8288.48</v>
      </c>
      <c r="J843">
        <v>217</v>
      </c>
      <c r="K843">
        <v>59206.15</v>
      </c>
    </row>
    <row r="844" spans="1:11" x14ac:dyDescent="0.3">
      <c r="A844" s="13" t="s">
        <v>1885</v>
      </c>
      <c r="B844" t="s">
        <v>3014</v>
      </c>
      <c r="E844">
        <v>128580.67</v>
      </c>
      <c r="F844" t="str">
        <f t="shared" si="13"/>
        <v>00023499320188100000128580,67</v>
      </c>
      <c r="G844">
        <v>15001.73</v>
      </c>
      <c r="J844">
        <v>87</v>
      </c>
      <c r="K844">
        <v>128580.67</v>
      </c>
    </row>
    <row r="845" spans="1:11" x14ac:dyDescent="0.3">
      <c r="A845" s="13" t="s">
        <v>1886</v>
      </c>
      <c r="B845" t="s">
        <v>3015</v>
      </c>
      <c r="E845">
        <v>314541.51</v>
      </c>
      <c r="F845" t="str">
        <f t="shared" si="13"/>
        <v>00023533320188100000314541,51</v>
      </c>
      <c r="G845">
        <v>31106.05</v>
      </c>
      <c r="J845">
        <v>217</v>
      </c>
      <c r="K845">
        <v>314541.51</v>
      </c>
    </row>
    <row r="846" spans="1:11" x14ac:dyDescent="0.3">
      <c r="A846" s="13" t="s">
        <v>1887</v>
      </c>
      <c r="B846" t="s">
        <v>3016</v>
      </c>
      <c r="E846">
        <v>83801.440000000002</v>
      </c>
      <c r="F846" t="str">
        <f t="shared" si="13"/>
        <v>0002363772018810000083801,44</v>
      </c>
      <c r="G846">
        <v>10321.51</v>
      </c>
      <c r="J846">
        <v>85</v>
      </c>
      <c r="K846">
        <v>83801.440000000002</v>
      </c>
    </row>
    <row r="847" spans="1:11" x14ac:dyDescent="0.3">
      <c r="A847" s="13" t="s">
        <v>1888</v>
      </c>
      <c r="B847" t="s">
        <v>3017</v>
      </c>
      <c r="E847">
        <v>114257.78</v>
      </c>
      <c r="F847" t="str">
        <f t="shared" si="13"/>
        <v>00023438620188100000114257,78</v>
      </c>
      <c r="I847">
        <v>42067.14</v>
      </c>
      <c r="J847">
        <v>1</v>
      </c>
      <c r="K847">
        <v>114257.78</v>
      </c>
    </row>
    <row r="848" spans="1:11" x14ac:dyDescent="0.3">
      <c r="A848" s="13" t="s">
        <v>1889</v>
      </c>
      <c r="B848" t="s">
        <v>3018</v>
      </c>
      <c r="E848">
        <v>130552.01</v>
      </c>
      <c r="F848" t="str">
        <f t="shared" si="13"/>
        <v>00023091420188100000130552,01</v>
      </c>
      <c r="G848">
        <v>12910.07</v>
      </c>
      <c r="J848">
        <v>217</v>
      </c>
      <c r="K848">
        <v>130552.01</v>
      </c>
    </row>
    <row r="849" spans="1:11" x14ac:dyDescent="0.3">
      <c r="A849" s="13" t="s">
        <v>1889</v>
      </c>
      <c r="B849" t="s">
        <v>2730</v>
      </c>
      <c r="E849">
        <v>34334.26</v>
      </c>
      <c r="F849" t="str">
        <f t="shared" si="13"/>
        <v>0002309142018810000034334,26</v>
      </c>
      <c r="I849">
        <v>11815.75</v>
      </c>
      <c r="J849">
        <v>1</v>
      </c>
      <c r="K849">
        <v>34334.26</v>
      </c>
    </row>
    <row r="850" spans="1:11" x14ac:dyDescent="0.3">
      <c r="A850" s="13" t="s">
        <v>1890</v>
      </c>
      <c r="B850" t="s">
        <v>3019</v>
      </c>
      <c r="E850">
        <v>90776.61</v>
      </c>
      <c r="F850" t="str">
        <f t="shared" si="13"/>
        <v>0002375912018810000090776,61</v>
      </c>
      <c r="G850">
        <v>7802.75</v>
      </c>
      <c r="J850">
        <v>103</v>
      </c>
      <c r="K850">
        <v>90776.61</v>
      </c>
    </row>
    <row r="851" spans="1:11" x14ac:dyDescent="0.3">
      <c r="A851" s="13" t="s">
        <v>1891</v>
      </c>
      <c r="B851" t="s">
        <v>2775</v>
      </c>
      <c r="E851">
        <v>53192.53</v>
      </c>
      <c r="F851" t="str">
        <f t="shared" si="13"/>
        <v>0002384532018810000053192,53</v>
      </c>
      <c r="I851">
        <v>18953.689999999999</v>
      </c>
      <c r="J851">
        <v>1</v>
      </c>
      <c r="K851">
        <v>53192.53</v>
      </c>
    </row>
    <row r="852" spans="1:11" x14ac:dyDescent="0.3">
      <c r="A852" s="13" t="s">
        <v>1892</v>
      </c>
      <c r="B852" t="s">
        <v>3020</v>
      </c>
      <c r="E852">
        <v>138025.85999999999</v>
      </c>
      <c r="F852" t="str">
        <f t="shared" si="13"/>
        <v>00023836820188100000138025,86</v>
      </c>
      <c r="G852">
        <v>12806.04</v>
      </c>
      <c r="J852">
        <v>197</v>
      </c>
      <c r="K852">
        <v>138025.85999999999</v>
      </c>
    </row>
    <row r="853" spans="1:11" x14ac:dyDescent="0.3">
      <c r="A853" s="13" t="s">
        <v>1892</v>
      </c>
      <c r="B853" t="s">
        <v>2775</v>
      </c>
      <c r="E853">
        <v>33408.46</v>
      </c>
      <c r="F853" t="str">
        <f t="shared" si="13"/>
        <v>0002383682018810000033408,46</v>
      </c>
      <c r="I853">
        <v>11465.34</v>
      </c>
      <c r="J853">
        <v>1</v>
      </c>
      <c r="K853">
        <v>33408.46</v>
      </c>
    </row>
    <row r="854" spans="1:11" x14ac:dyDescent="0.3">
      <c r="A854" s="13" t="s">
        <v>1893</v>
      </c>
      <c r="B854" t="s">
        <v>3021</v>
      </c>
      <c r="E854">
        <v>30088.17</v>
      </c>
      <c r="F854" t="str">
        <f t="shared" si="13"/>
        <v>0002406142018810000030088,17</v>
      </c>
      <c r="G854">
        <v>5891.46</v>
      </c>
      <c r="J854">
        <v>152</v>
      </c>
      <c r="K854">
        <v>30088.17</v>
      </c>
    </row>
    <row r="855" spans="1:11" x14ac:dyDescent="0.3">
      <c r="A855" s="13" t="s">
        <v>1894</v>
      </c>
      <c r="B855" t="s">
        <v>2265</v>
      </c>
      <c r="E855">
        <v>82120.25</v>
      </c>
      <c r="F855" t="str">
        <f t="shared" si="13"/>
        <v>0002411362018810000082120,25</v>
      </c>
      <c r="G855">
        <v>7994.59</v>
      </c>
      <c r="J855">
        <v>124</v>
      </c>
      <c r="K855">
        <v>82120.25</v>
      </c>
    </row>
    <row r="856" spans="1:11" x14ac:dyDescent="0.3">
      <c r="A856" s="13" t="s">
        <v>1895</v>
      </c>
      <c r="B856" t="s">
        <v>3022</v>
      </c>
      <c r="E856">
        <v>38464.43</v>
      </c>
      <c r="F856" t="str">
        <f t="shared" si="13"/>
        <v>0002434792018810000038464,43</v>
      </c>
      <c r="G856">
        <v>3635.56</v>
      </c>
      <c r="J856">
        <v>98</v>
      </c>
      <c r="K856">
        <v>38464.43</v>
      </c>
    </row>
    <row r="857" spans="1:11" x14ac:dyDescent="0.3">
      <c r="A857" s="13" t="s">
        <v>1896</v>
      </c>
      <c r="B857" t="s">
        <v>2791</v>
      </c>
      <c r="E857">
        <v>8686.31</v>
      </c>
      <c r="F857" t="str">
        <f t="shared" si="13"/>
        <v>000250581201881000008686,31</v>
      </c>
      <c r="I857">
        <v>2107.9</v>
      </c>
      <c r="J857">
        <v>1</v>
      </c>
      <c r="K857">
        <v>8686.31</v>
      </c>
    </row>
    <row r="858" spans="1:11" x14ac:dyDescent="0.3">
      <c r="A858" s="13" t="s">
        <v>1897</v>
      </c>
      <c r="B858" t="s">
        <v>3023</v>
      </c>
      <c r="E858">
        <v>47944.93</v>
      </c>
      <c r="F858" t="str">
        <f t="shared" si="13"/>
        <v>0002463322018810000047944,93</v>
      </c>
      <c r="G858">
        <v>4601.47</v>
      </c>
      <c r="J858">
        <v>86</v>
      </c>
      <c r="K858">
        <v>47944.93</v>
      </c>
    </row>
    <row r="859" spans="1:11" x14ac:dyDescent="0.3">
      <c r="A859" s="13" t="s">
        <v>1898</v>
      </c>
      <c r="B859" t="s">
        <v>3024</v>
      </c>
      <c r="E859">
        <v>21948.31</v>
      </c>
      <c r="F859" t="str">
        <f t="shared" si="13"/>
        <v>0002464172018810000021948,31</v>
      </c>
      <c r="G859">
        <v>2186.13</v>
      </c>
      <c r="J859">
        <v>43</v>
      </c>
      <c r="K859">
        <v>21948.31</v>
      </c>
    </row>
    <row r="860" spans="1:11" x14ac:dyDescent="0.3">
      <c r="A860" s="13" t="s">
        <v>1899</v>
      </c>
      <c r="B860" t="s">
        <v>3025</v>
      </c>
      <c r="E860">
        <v>31703.83</v>
      </c>
      <c r="F860" t="str">
        <f t="shared" si="13"/>
        <v>0002481532018810000031703,83</v>
      </c>
      <c r="G860">
        <v>3013.69</v>
      </c>
      <c r="J860">
        <v>90</v>
      </c>
      <c r="K860">
        <v>31703.83</v>
      </c>
    </row>
    <row r="861" spans="1:11" x14ac:dyDescent="0.3">
      <c r="A861" s="13" t="s">
        <v>1900</v>
      </c>
      <c r="B861" t="s">
        <v>3026</v>
      </c>
      <c r="E861">
        <v>41205.550000000003</v>
      </c>
      <c r="F861" t="str">
        <f t="shared" si="13"/>
        <v>0002490152018810000041205,55</v>
      </c>
      <c r="G861">
        <v>3418.75</v>
      </c>
      <c r="J861">
        <v>95</v>
      </c>
      <c r="K861">
        <v>41205.550000000003</v>
      </c>
    </row>
    <row r="862" spans="1:11" x14ac:dyDescent="0.3">
      <c r="A862" s="13" t="s">
        <v>1901</v>
      </c>
      <c r="B862" t="s">
        <v>3027</v>
      </c>
      <c r="E862">
        <v>63917.33</v>
      </c>
      <c r="F862" t="str">
        <f t="shared" si="13"/>
        <v>0002447782018810000063917,33</v>
      </c>
      <c r="G862">
        <v>6583.75</v>
      </c>
      <c r="J862">
        <v>93</v>
      </c>
      <c r="K862">
        <v>63917.33</v>
      </c>
    </row>
    <row r="863" spans="1:11" x14ac:dyDescent="0.3">
      <c r="A863" s="13" t="s">
        <v>1902</v>
      </c>
      <c r="B863" t="s">
        <v>3028</v>
      </c>
      <c r="E863">
        <v>72361.03</v>
      </c>
      <c r="F863" t="str">
        <f t="shared" si="13"/>
        <v>0002451182018810000072361,03</v>
      </c>
      <c r="G863">
        <v>6614.16</v>
      </c>
      <c r="J863">
        <v>93</v>
      </c>
      <c r="K863">
        <v>72361.03</v>
      </c>
    </row>
    <row r="864" spans="1:11" x14ac:dyDescent="0.3">
      <c r="A864" s="13" t="s">
        <v>1903</v>
      </c>
      <c r="B864" t="s">
        <v>3029</v>
      </c>
      <c r="E864">
        <v>69034.48</v>
      </c>
      <c r="F864" t="str">
        <f t="shared" si="13"/>
        <v>0002450332018810000069034,48</v>
      </c>
      <c r="G864">
        <v>6755.58</v>
      </c>
      <c r="J864">
        <v>93</v>
      </c>
      <c r="K864">
        <v>69034.48</v>
      </c>
    </row>
    <row r="865" spans="1:11" x14ac:dyDescent="0.3">
      <c r="A865" t="s">
        <v>1904</v>
      </c>
      <c r="B865" t="s">
        <v>3030</v>
      </c>
      <c r="E865">
        <v>133219.73000000001</v>
      </c>
      <c r="F865" t="str">
        <f t="shared" si="13"/>
        <v>00000631120198100000133219,73</v>
      </c>
      <c r="G865">
        <v>15811.41</v>
      </c>
      <c r="J865">
        <v>217</v>
      </c>
      <c r="K865">
        <v>133219.73000000001</v>
      </c>
    </row>
    <row r="866" spans="1:11" x14ac:dyDescent="0.3">
      <c r="A866" t="s">
        <v>1905</v>
      </c>
      <c r="B866" t="s">
        <v>3031</v>
      </c>
      <c r="E866">
        <v>10214.36</v>
      </c>
      <c r="F866" t="str">
        <f t="shared" si="13"/>
        <v>0000065782019810000010214,36</v>
      </c>
      <c r="G866">
        <v>3518.99</v>
      </c>
      <c r="J866">
        <v>217</v>
      </c>
      <c r="K866">
        <v>10214.36</v>
      </c>
    </row>
    <row r="867" spans="1:11" x14ac:dyDescent="0.3">
      <c r="A867" t="s">
        <v>1906</v>
      </c>
      <c r="B867" t="s">
        <v>3032</v>
      </c>
      <c r="E867">
        <v>7991.94</v>
      </c>
      <c r="F867" t="str">
        <f t="shared" si="13"/>
        <v>000005704201981000007991,94</v>
      </c>
      <c r="G867">
        <v>2978.13</v>
      </c>
      <c r="J867">
        <v>217</v>
      </c>
      <c r="K867">
        <v>7991.94</v>
      </c>
    </row>
    <row r="868" spans="1:11" x14ac:dyDescent="0.3">
      <c r="A868" t="s">
        <v>1907</v>
      </c>
      <c r="B868" t="s">
        <v>2315</v>
      </c>
      <c r="E868">
        <v>3147.59</v>
      </c>
      <c r="F868" t="str">
        <f t="shared" si="13"/>
        <v>000006833201981000003147,59</v>
      </c>
      <c r="I868">
        <v>137.46</v>
      </c>
      <c r="J868">
        <v>1</v>
      </c>
      <c r="K868">
        <v>3147.59</v>
      </c>
    </row>
    <row r="869" spans="1:11" x14ac:dyDescent="0.3">
      <c r="A869" t="s">
        <v>1907</v>
      </c>
      <c r="B869" t="s">
        <v>2316</v>
      </c>
      <c r="E869">
        <v>3147.59</v>
      </c>
      <c r="F869" t="str">
        <f t="shared" si="13"/>
        <v>000006833201981000003147,59</v>
      </c>
      <c r="I869">
        <v>137.46</v>
      </c>
      <c r="J869">
        <v>1</v>
      </c>
      <c r="K869">
        <v>3147.59</v>
      </c>
    </row>
    <row r="870" spans="1:11" x14ac:dyDescent="0.3">
      <c r="A870" t="s">
        <v>1907</v>
      </c>
      <c r="B870" t="s">
        <v>2721</v>
      </c>
      <c r="E870">
        <v>3147.59</v>
      </c>
      <c r="F870" t="str">
        <f t="shared" si="13"/>
        <v>000006833201981000003147,59</v>
      </c>
      <c r="I870">
        <v>137.46</v>
      </c>
      <c r="J870">
        <v>1</v>
      </c>
      <c r="K870">
        <v>3147.59</v>
      </c>
    </row>
    <row r="871" spans="1:11" x14ac:dyDescent="0.3">
      <c r="A871" t="s">
        <v>1908</v>
      </c>
      <c r="B871" t="s">
        <v>3033</v>
      </c>
      <c r="E871">
        <v>66220.240000000005</v>
      </c>
      <c r="F871" t="str">
        <f t="shared" si="13"/>
        <v>0000092612019810000066220,24</v>
      </c>
      <c r="G871">
        <v>5828.24</v>
      </c>
      <c r="J871">
        <v>48</v>
      </c>
      <c r="K871">
        <v>66220.240000000005</v>
      </c>
    </row>
    <row r="872" spans="1:11" x14ac:dyDescent="0.3">
      <c r="A872" t="s">
        <v>1909</v>
      </c>
      <c r="B872" t="s">
        <v>3034</v>
      </c>
      <c r="E872">
        <v>66185.899999999994</v>
      </c>
      <c r="F872" t="str">
        <f t="shared" si="13"/>
        <v>0000094312019810000066185,9</v>
      </c>
      <c r="G872">
        <v>5827.94</v>
      </c>
      <c r="J872">
        <v>48</v>
      </c>
      <c r="K872">
        <v>66185.899999999994</v>
      </c>
    </row>
    <row r="873" spans="1:11" x14ac:dyDescent="0.3">
      <c r="A873" t="s">
        <v>1910</v>
      </c>
      <c r="B873" t="s">
        <v>3035</v>
      </c>
      <c r="E873">
        <v>16032.48</v>
      </c>
      <c r="F873" t="str">
        <f t="shared" si="13"/>
        <v>0000098682019810000016032,48</v>
      </c>
      <c r="G873">
        <v>4936.5600000000004</v>
      </c>
      <c r="J873">
        <v>104</v>
      </c>
      <c r="K873">
        <v>16032.48</v>
      </c>
    </row>
    <row r="874" spans="1:11" x14ac:dyDescent="0.3">
      <c r="A874" s="13" t="s">
        <v>1911</v>
      </c>
      <c r="B874" t="s">
        <v>3036</v>
      </c>
      <c r="E874">
        <v>67842.02</v>
      </c>
      <c r="F874" t="str">
        <f t="shared" si="13"/>
        <v>0000122962019810000067842,02</v>
      </c>
      <c r="G874">
        <v>5934.79</v>
      </c>
      <c r="J874">
        <v>70</v>
      </c>
      <c r="K874">
        <v>67842.02</v>
      </c>
    </row>
    <row r="875" spans="1:11" x14ac:dyDescent="0.3">
      <c r="A875" s="13" t="s">
        <v>1912</v>
      </c>
      <c r="B875" t="s">
        <v>3037</v>
      </c>
      <c r="E875">
        <v>67975.31</v>
      </c>
      <c r="F875" t="str">
        <f t="shared" si="13"/>
        <v>0000135952019810000067975,31</v>
      </c>
      <c r="G875">
        <v>5946.44</v>
      </c>
      <c r="J875">
        <v>57</v>
      </c>
      <c r="K875">
        <v>67975.31</v>
      </c>
    </row>
    <row r="876" spans="1:11" x14ac:dyDescent="0.3">
      <c r="A876" s="13" t="s">
        <v>1913</v>
      </c>
      <c r="B876" t="s">
        <v>3038</v>
      </c>
      <c r="E876">
        <v>67842.02</v>
      </c>
      <c r="F876" t="str">
        <f t="shared" si="13"/>
        <v>0000125512019810000067842,02</v>
      </c>
      <c r="G876">
        <v>5934.79</v>
      </c>
      <c r="J876">
        <v>57</v>
      </c>
      <c r="K876">
        <v>67842.02</v>
      </c>
    </row>
    <row r="877" spans="1:11" x14ac:dyDescent="0.3">
      <c r="A877" s="13" t="s">
        <v>1914</v>
      </c>
      <c r="B877" t="s">
        <v>3039</v>
      </c>
      <c r="E877">
        <v>94587.13</v>
      </c>
      <c r="F877" t="str">
        <f t="shared" si="13"/>
        <v>0000115072019810000094587,13</v>
      </c>
      <c r="G877">
        <v>10269.200000000001</v>
      </c>
      <c r="J877">
        <v>62</v>
      </c>
      <c r="K877">
        <v>94587.13</v>
      </c>
    </row>
    <row r="878" spans="1:11" x14ac:dyDescent="0.3">
      <c r="A878" t="s">
        <v>1915</v>
      </c>
      <c r="B878" t="s">
        <v>3040</v>
      </c>
      <c r="E878">
        <v>214772.72</v>
      </c>
      <c r="F878" t="str">
        <f t="shared" si="13"/>
        <v>00000111520198100000214772,72</v>
      </c>
      <c r="G878">
        <v>24489.87</v>
      </c>
      <c r="J878">
        <v>217</v>
      </c>
      <c r="K878">
        <v>214772.72</v>
      </c>
    </row>
    <row r="879" spans="1:11" x14ac:dyDescent="0.3">
      <c r="A879" t="s">
        <v>1916</v>
      </c>
      <c r="B879" t="s">
        <v>3041</v>
      </c>
      <c r="E879">
        <v>209024.75</v>
      </c>
      <c r="F879" t="str">
        <f t="shared" si="13"/>
        <v>00000138220198100000209024,75</v>
      </c>
      <c r="G879">
        <v>25557.29</v>
      </c>
      <c r="J879">
        <v>217</v>
      </c>
      <c r="K879">
        <v>209024.75</v>
      </c>
    </row>
    <row r="880" spans="1:11" x14ac:dyDescent="0.3">
      <c r="A880" t="s">
        <v>1917</v>
      </c>
      <c r="B880" t="s">
        <v>3042</v>
      </c>
      <c r="E880">
        <v>74805.77</v>
      </c>
      <c r="F880" t="str">
        <f t="shared" si="13"/>
        <v>0000028512019810000074805,77</v>
      </c>
      <c r="G880">
        <v>6401.54</v>
      </c>
      <c r="J880">
        <v>54</v>
      </c>
      <c r="K880">
        <v>74805.77</v>
      </c>
    </row>
    <row r="881" spans="1:11" x14ac:dyDescent="0.3">
      <c r="A881" t="s">
        <v>1918</v>
      </c>
      <c r="B881" t="s">
        <v>3043</v>
      </c>
      <c r="E881">
        <v>72342.48</v>
      </c>
      <c r="F881" t="str">
        <f t="shared" si="13"/>
        <v>0000031062019810000072342,48</v>
      </c>
      <c r="G881">
        <v>6190.55</v>
      </c>
      <c r="J881">
        <v>54</v>
      </c>
      <c r="K881">
        <v>72342.48</v>
      </c>
    </row>
    <row r="882" spans="1:11" x14ac:dyDescent="0.3">
      <c r="A882" t="s">
        <v>1919</v>
      </c>
      <c r="B882" t="s">
        <v>3044</v>
      </c>
      <c r="E882">
        <v>33934.629999999997</v>
      </c>
      <c r="F882" t="str">
        <f t="shared" si="13"/>
        <v>0000027662019810000033934,63</v>
      </c>
      <c r="G882">
        <v>3053.32</v>
      </c>
      <c r="J882">
        <v>28</v>
      </c>
      <c r="K882">
        <v>33934.629999999997</v>
      </c>
    </row>
    <row r="883" spans="1:11" x14ac:dyDescent="0.3">
      <c r="A883" t="s">
        <v>1920</v>
      </c>
      <c r="B883" t="s">
        <v>3045</v>
      </c>
      <c r="E883">
        <v>66127.19</v>
      </c>
      <c r="F883" t="str">
        <f t="shared" si="13"/>
        <v>0000019892019810000066127,19</v>
      </c>
      <c r="G883">
        <v>5678.73</v>
      </c>
      <c r="J883">
        <v>52</v>
      </c>
      <c r="K883">
        <v>66127.19</v>
      </c>
    </row>
    <row r="884" spans="1:11" x14ac:dyDescent="0.3">
      <c r="A884" s="13" t="s">
        <v>1921</v>
      </c>
      <c r="B884" t="s">
        <v>3046</v>
      </c>
      <c r="E884">
        <v>112712.72</v>
      </c>
      <c r="F884" t="str">
        <f t="shared" si="13"/>
        <v>00001766220198100000112712,72</v>
      </c>
      <c r="G884">
        <v>12469.81</v>
      </c>
      <c r="J884">
        <v>140</v>
      </c>
      <c r="K884">
        <v>112712.72</v>
      </c>
    </row>
    <row r="885" spans="1:11" x14ac:dyDescent="0.3">
      <c r="A885" s="13" t="s">
        <v>1925</v>
      </c>
      <c r="B885" t="s">
        <v>3047</v>
      </c>
      <c r="E885">
        <v>113088.85</v>
      </c>
      <c r="F885" t="str">
        <f t="shared" si="13"/>
        <v>00006798320198100000113088,85</v>
      </c>
      <c r="G885">
        <v>13330.92</v>
      </c>
      <c r="J885">
        <v>114</v>
      </c>
      <c r="K885">
        <v>113088.85</v>
      </c>
    </row>
    <row r="886" spans="1:11" x14ac:dyDescent="0.3">
      <c r="A886" s="13" t="s">
        <v>1926</v>
      </c>
      <c r="B886" t="s">
        <v>3048</v>
      </c>
      <c r="E886">
        <v>60918.34</v>
      </c>
      <c r="F886" t="str">
        <f t="shared" si="13"/>
        <v>0000228582019810000060918,34</v>
      </c>
      <c r="G886">
        <v>6806.17</v>
      </c>
      <c r="J886">
        <v>34</v>
      </c>
      <c r="K886">
        <v>60918.34</v>
      </c>
    </row>
    <row r="887" spans="1:11" x14ac:dyDescent="0.3">
      <c r="A887" s="13" t="s">
        <v>1927</v>
      </c>
      <c r="B887" t="s">
        <v>3049</v>
      </c>
      <c r="E887">
        <v>46254.239999999998</v>
      </c>
      <c r="F887" t="str">
        <f t="shared" si="13"/>
        <v>0000229432019810000046254,24</v>
      </c>
      <c r="J887" t="s">
        <v>3739</v>
      </c>
      <c r="K887">
        <v>46254.239999999998</v>
      </c>
    </row>
    <row r="888" spans="1:11" x14ac:dyDescent="0.3">
      <c r="A888" s="13" t="s">
        <v>1927</v>
      </c>
      <c r="B888" t="s">
        <v>3050</v>
      </c>
      <c r="E888">
        <v>17585.419999999998</v>
      </c>
      <c r="F888" t="str">
        <f t="shared" si="13"/>
        <v>0000229432019810000017585,42</v>
      </c>
      <c r="I888">
        <v>5476.25</v>
      </c>
      <c r="J888">
        <v>1</v>
      </c>
      <c r="K888">
        <v>17585.419999999998</v>
      </c>
    </row>
    <row r="889" spans="1:11" x14ac:dyDescent="0.3">
      <c r="A889" s="13" t="s">
        <v>1928</v>
      </c>
      <c r="B889" t="s">
        <v>3051</v>
      </c>
      <c r="E889">
        <v>22827.11</v>
      </c>
      <c r="F889" t="str">
        <f t="shared" si="13"/>
        <v>0000240722019810000022827,11</v>
      </c>
      <c r="G889">
        <v>2110.8200000000002</v>
      </c>
      <c r="J889">
        <v>25</v>
      </c>
      <c r="K889">
        <v>22827.11</v>
      </c>
    </row>
    <row r="890" spans="1:11" x14ac:dyDescent="0.3">
      <c r="A890" s="13" t="s">
        <v>1929</v>
      </c>
      <c r="B890" t="s">
        <v>3013</v>
      </c>
      <c r="E890">
        <v>102912.46</v>
      </c>
      <c r="F890" t="str">
        <f t="shared" si="13"/>
        <v>00002147420198100000102912,46</v>
      </c>
      <c r="G890">
        <v>12201.77</v>
      </c>
      <c r="J890">
        <v>217</v>
      </c>
      <c r="K890">
        <v>102912.46</v>
      </c>
    </row>
    <row r="891" spans="1:11" x14ac:dyDescent="0.3">
      <c r="A891" s="13" t="s">
        <v>1930</v>
      </c>
      <c r="B891" t="s">
        <v>3052</v>
      </c>
      <c r="E891">
        <v>100920.21</v>
      </c>
      <c r="F891" t="str">
        <f t="shared" si="13"/>
        <v>00002120720198100000100920,21</v>
      </c>
      <c r="G891">
        <v>9565.1</v>
      </c>
      <c r="J891">
        <v>114</v>
      </c>
      <c r="K891">
        <v>100920.21</v>
      </c>
    </row>
    <row r="892" spans="1:11" x14ac:dyDescent="0.3">
      <c r="A892" s="13" t="s">
        <v>1930</v>
      </c>
      <c r="B892" t="s">
        <v>2782</v>
      </c>
      <c r="E892">
        <v>6750.96</v>
      </c>
      <c r="F892" t="str">
        <f t="shared" si="13"/>
        <v>000021207201981000006750,96</v>
      </c>
      <c r="I892">
        <v>1375.36</v>
      </c>
      <c r="J892">
        <v>1</v>
      </c>
      <c r="K892">
        <v>6750.96</v>
      </c>
    </row>
    <row r="893" spans="1:11" x14ac:dyDescent="0.3">
      <c r="A893" s="13" t="s">
        <v>1930</v>
      </c>
      <c r="B893" t="s">
        <v>475</v>
      </c>
      <c r="E893">
        <v>6750.96</v>
      </c>
      <c r="F893" t="str">
        <f t="shared" si="13"/>
        <v>000021207201981000006750,96</v>
      </c>
      <c r="I893">
        <v>1375.36</v>
      </c>
      <c r="J893">
        <v>1</v>
      </c>
      <c r="K893">
        <v>6750.96</v>
      </c>
    </row>
    <row r="894" spans="1:11" x14ac:dyDescent="0.3">
      <c r="A894" s="13" t="s">
        <v>1930</v>
      </c>
      <c r="B894" t="s">
        <v>12</v>
      </c>
      <c r="E894">
        <v>6750.96</v>
      </c>
      <c r="F894" t="str">
        <f t="shared" si="13"/>
        <v>000021207201981000006750,96</v>
      </c>
      <c r="I894">
        <v>1375.36</v>
      </c>
      <c r="J894">
        <v>1</v>
      </c>
      <c r="K894">
        <v>6750.96</v>
      </c>
    </row>
    <row r="895" spans="1:11" x14ac:dyDescent="0.3">
      <c r="A895" s="13" t="s">
        <v>1931</v>
      </c>
      <c r="B895" t="s">
        <v>3053</v>
      </c>
      <c r="E895">
        <v>33697.019999999997</v>
      </c>
      <c r="F895" t="str">
        <f t="shared" si="13"/>
        <v>0000219962019810000033697,02</v>
      </c>
      <c r="G895">
        <v>3628.27</v>
      </c>
      <c r="J895">
        <v>75</v>
      </c>
      <c r="K895">
        <v>33697.019999999997</v>
      </c>
    </row>
    <row r="896" spans="1:11" x14ac:dyDescent="0.3">
      <c r="A896" s="13" t="s">
        <v>1932</v>
      </c>
      <c r="B896" t="s">
        <v>3054</v>
      </c>
      <c r="E896">
        <v>89159.37</v>
      </c>
      <c r="F896" t="str">
        <f t="shared" si="13"/>
        <v>0000217292019810000089159,37</v>
      </c>
      <c r="G896">
        <v>9173.43</v>
      </c>
      <c r="J896">
        <v>75</v>
      </c>
      <c r="K896">
        <v>89159.37</v>
      </c>
    </row>
    <row r="897" spans="1:11" x14ac:dyDescent="0.3">
      <c r="A897" s="13" t="s">
        <v>1807</v>
      </c>
      <c r="B897" t="s">
        <v>3055</v>
      </c>
      <c r="E897">
        <v>21624.13</v>
      </c>
      <c r="F897" t="str">
        <f t="shared" si="13"/>
        <v>0001975772018810000021624,13</v>
      </c>
      <c r="J897">
        <v>104</v>
      </c>
      <c r="K897">
        <v>21624.13</v>
      </c>
    </row>
    <row r="898" spans="1:11" x14ac:dyDescent="0.3">
      <c r="A898" s="13" t="s">
        <v>1626</v>
      </c>
      <c r="B898" t="s">
        <v>3056</v>
      </c>
      <c r="E898">
        <v>45043.62</v>
      </c>
      <c r="F898" t="str">
        <f t="shared" si="13"/>
        <v>0000996182018810000045043,62</v>
      </c>
      <c r="J898">
        <v>224</v>
      </c>
      <c r="K898">
        <v>45043.62</v>
      </c>
    </row>
    <row r="899" spans="1:11" x14ac:dyDescent="0.3">
      <c r="A899" s="13" t="s">
        <v>1832</v>
      </c>
      <c r="B899" t="s">
        <v>3057</v>
      </c>
      <c r="E899">
        <v>12496.94</v>
      </c>
      <c r="F899" t="str">
        <f t="shared" ref="F899:F962" si="14">CONCATENATE(A899,E899)</f>
        <v>0001950302019810000012496,94</v>
      </c>
      <c r="H899">
        <v>877.23</v>
      </c>
      <c r="J899">
        <v>108</v>
      </c>
      <c r="K899">
        <v>12496.94</v>
      </c>
    </row>
    <row r="900" spans="1:11" x14ac:dyDescent="0.3">
      <c r="A900" s="13" t="s">
        <v>1833</v>
      </c>
      <c r="B900" t="s">
        <v>3058</v>
      </c>
      <c r="E900">
        <v>24744.52</v>
      </c>
      <c r="F900" t="str">
        <f t="shared" si="14"/>
        <v>0001514712019810000024744,52</v>
      </c>
      <c r="H900">
        <v>877.23</v>
      </c>
      <c r="J900">
        <v>108</v>
      </c>
      <c r="K900">
        <v>24744.52</v>
      </c>
    </row>
    <row r="901" spans="1:11" x14ac:dyDescent="0.3">
      <c r="A901" s="13" t="s">
        <v>1834</v>
      </c>
      <c r="B901" t="s">
        <v>3059</v>
      </c>
      <c r="E901">
        <v>23403.08</v>
      </c>
      <c r="F901" t="str">
        <f t="shared" si="14"/>
        <v>0001516412019810000023403,08</v>
      </c>
      <c r="H901">
        <v>877.23</v>
      </c>
      <c r="J901">
        <v>103</v>
      </c>
      <c r="K901">
        <v>23403.08</v>
      </c>
    </row>
    <row r="902" spans="1:11" x14ac:dyDescent="0.3">
      <c r="A902" s="13" t="s">
        <v>1896</v>
      </c>
      <c r="B902" t="s">
        <v>3060</v>
      </c>
      <c r="E902">
        <v>89809.24</v>
      </c>
      <c r="F902" t="str">
        <f t="shared" si="14"/>
        <v>0002505812018810000089809,24</v>
      </c>
      <c r="G902">
        <v>8257.5499999999993</v>
      </c>
      <c r="J902">
        <v>73</v>
      </c>
      <c r="K902">
        <v>89809.24</v>
      </c>
    </row>
    <row r="903" spans="1:11" x14ac:dyDescent="0.3">
      <c r="A903" s="13" t="s">
        <v>1891</v>
      </c>
      <c r="B903" t="s">
        <v>3061</v>
      </c>
      <c r="E903">
        <v>397030.42</v>
      </c>
      <c r="F903" t="str">
        <f t="shared" si="14"/>
        <v>00023845320188100000397030,42</v>
      </c>
      <c r="G903">
        <v>34405.03</v>
      </c>
      <c r="J903">
        <v>197</v>
      </c>
      <c r="K903">
        <v>397030.42</v>
      </c>
    </row>
    <row r="904" spans="1:11" x14ac:dyDescent="0.3">
      <c r="A904" s="13" t="s">
        <v>1933</v>
      </c>
      <c r="B904" t="s">
        <v>3062</v>
      </c>
      <c r="E904">
        <v>217090.38</v>
      </c>
      <c r="F904" t="str">
        <f t="shared" si="14"/>
        <v>00018934620188100000217090,38</v>
      </c>
      <c r="G904">
        <v>17416.86</v>
      </c>
      <c r="J904">
        <v>195</v>
      </c>
      <c r="K904">
        <v>217090.38</v>
      </c>
    </row>
    <row r="905" spans="1:11" x14ac:dyDescent="0.3">
      <c r="A905" s="13" t="s">
        <v>1937</v>
      </c>
      <c r="B905" t="s">
        <v>3063</v>
      </c>
      <c r="E905">
        <v>7781.86</v>
      </c>
      <c r="F905" t="str">
        <f t="shared" si="14"/>
        <v>000032473201981000007781,86</v>
      </c>
      <c r="G905">
        <v>3466.62</v>
      </c>
      <c r="J905">
        <v>195</v>
      </c>
      <c r="K905">
        <v>7781.86</v>
      </c>
    </row>
    <row r="906" spans="1:11" x14ac:dyDescent="0.3">
      <c r="A906" s="13" t="s">
        <v>1938</v>
      </c>
      <c r="B906" t="s">
        <v>3064</v>
      </c>
      <c r="E906">
        <v>49082.85</v>
      </c>
      <c r="F906" t="str">
        <f t="shared" si="14"/>
        <v>0000313442019810000049082,85</v>
      </c>
      <c r="G906">
        <v>5528.35</v>
      </c>
      <c r="J906">
        <v>24</v>
      </c>
      <c r="K906">
        <v>49082.85</v>
      </c>
    </row>
    <row r="907" spans="1:11" x14ac:dyDescent="0.3">
      <c r="A907" s="13" t="s">
        <v>1939</v>
      </c>
      <c r="B907" t="s">
        <v>3065</v>
      </c>
      <c r="E907">
        <v>57693.97</v>
      </c>
      <c r="F907" t="str">
        <f t="shared" si="14"/>
        <v>0000327282019810000057693,97</v>
      </c>
      <c r="G907">
        <v>5537.59</v>
      </c>
      <c r="J907">
        <v>24</v>
      </c>
      <c r="K907">
        <v>57693.97</v>
      </c>
    </row>
    <row r="908" spans="1:11" x14ac:dyDescent="0.3">
      <c r="A908" s="13" t="s">
        <v>1940</v>
      </c>
      <c r="B908" t="s">
        <v>3066</v>
      </c>
      <c r="E908">
        <v>97499.05</v>
      </c>
      <c r="F908" t="str">
        <f t="shared" si="14"/>
        <v>0000326432019810000097499,05</v>
      </c>
      <c r="G908">
        <v>10443.19</v>
      </c>
      <c r="J908">
        <v>34</v>
      </c>
      <c r="K908">
        <v>97499.05</v>
      </c>
    </row>
    <row r="909" spans="1:11" x14ac:dyDescent="0.3">
      <c r="A909" s="13" t="s">
        <v>1941</v>
      </c>
      <c r="B909" t="s">
        <v>3067</v>
      </c>
      <c r="E909">
        <v>73395.240000000005</v>
      </c>
      <c r="F909" t="str">
        <f t="shared" si="14"/>
        <v>0000315142019810000073395,24</v>
      </c>
      <c r="G909">
        <v>6681.78</v>
      </c>
      <c r="J909">
        <v>68</v>
      </c>
      <c r="K909">
        <v>73395.240000000005</v>
      </c>
    </row>
    <row r="910" spans="1:11" x14ac:dyDescent="0.3">
      <c r="A910" s="13" t="s">
        <v>1942</v>
      </c>
      <c r="B910" t="s">
        <v>3068</v>
      </c>
      <c r="E910">
        <v>43210.97</v>
      </c>
      <c r="F910" t="str">
        <f t="shared" si="14"/>
        <v>0000319512019810000043210,97</v>
      </c>
      <c r="G910">
        <v>4016.2</v>
      </c>
      <c r="J910">
        <v>35</v>
      </c>
      <c r="K910">
        <v>43210.97</v>
      </c>
    </row>
    <row r="911" spans="1:11" x14ac:dyDescent="0.3">
      <c r="A911" s="13" t="s">
        <v>1944</v>
      </c>
      <c r="B911" t="s">
        <v>3069</v>
      </c>
      <c r="E911">
        <v>80658.820000000007</v>
      </c>
      <c r="F911" t="str">
        <f t="shared" si="14"/>
        <v>0000289162019810000080658,82</v>
      </c>
      <c r="G911">
        <v>10185.26</v>
      </c>
      <c r="J911">
        <v>217</v>
      </c>
      <c r="K911">
        <v>80658.820000000007</v>
      </c>
    </row>
    <row r="912" spans="1:11" x14ac:dyDescent="0.3">
      <c r="A912" s="13" t="s">
        <v>1945</v>
      </c>
      <c r="B912" t="s">
        <v>3070</v>
      </c>
      <c r="E912">
        <v>70438.52</v>
      </c>
      <c r="F912" t="str">
        <f t="shared" si="14"/>
        <v>0000293532019810000070438,52</v>
      </c>
      <c r="G912">
        <v>8336.86</v>
      </c>
      <c r="J912">
        <v>44</v>
      </c>
      <c r="K912">
        <v>70438.52</v>
      </c>
    </row>
    <row r="913" spans="1:11" x14ac:dyDescent="0.3">
      <c r="A913" s="13" t="s">
        <v>1946</v>
      </c>
      <c r="B913" t="s">
        <v>3071</v>
      </c>
      <c r="E913">
        <v>109512.26</v>
      </c>
      <c r="F913" t="str">
        <f t="shared" si="14"/>
        <v>00002943820198100000109512,26</v>
      </c>
      <c r="G913">
        <v>8599.5400000000009</v>
      </c>
      <c r="J913">
        <v>63</v>
      </c>
      <c r="K913">
        <v>109512.26</v>
      </c>
    </row>
    <row r="914" spans="1:11" x14ac:dyDescent="0.3">
      <c r="A914" s="13" t="s">
        <v>1947</v>
      </c>
      <c r="B914" t="s">
        <v>3072</v>
      </c>
      <c r="E914">
        <v>55927.23</v>
      </c>
      <c r="F914" t="str">
        <f t="shared" si="14"/>
        <v>0000279692019810000055927,23</v>
      </c>
      <c r="G914">
        <v>877.23</v>
      </c>
      <c r="J914">
        <v>136</v>
      </c>
      <c r="K914">
        <v>55927.23</v>
      </c>
    </row>
    <row r="915" spans="1:11" x14ac:dyDescent="0.3">
      <c r="A915" s="13" t="s">
        <v>1948</v>
      </c>
      <c r="B915" t="s">
        <v>3073</v>
      </c>
      <c r="E915">
        <v>29551.38</v>
      </c>
      <c r="F915" t="str">
        <f t="shared" si="14"/>
        <v>0000282242019810000029551,38</v>
      </c>
      <c r="G915">
        <v>2450.1</v>
      </c>
      <c r="J915">
        <v>150</v>
      </c>
      <c r="K915">
        <v>29551.38</v>
      </c>
    </row>
    <row r="916" spans="1:11" x14ac:dyDescent="0.3">
      <c r="A916" s="13" t="s">
        <v>1949</v>
      </c>
      <c r="B916" t="s">
        <v>3074</v>
      </c>
      <c r="E916">
        <v>31950.63</v>
      </c>
      <c r="F916" t="str">
        <f t="shared" si="14"/>
        <v>0000281392019810000031950,63</v>
      </c>
      <c r="G916">
        <v>2605.86</v>
      </c>
      <c r="J916">
        <v>150</v>
      </c>
      <c r="K916">
        <v>31950.63</v>
      </c>
    </row>
    <row r="917" spans="1:11" x14ac:dyDescent="0.3">
      <c r="A917" s="13" t="s">
        <v>1950</v>
      </c>
      <c r="B917" t="s">
        <v>3075</v>
      </c>
      <c r="E917">
        <v>89763.63</v>
      </c>
      <c r="F917" t="str">
        <f t="shared" si="14"/>
        <v>0000335052019810000089763,63</v>
      </c>
      <c r="G917">
        <v>9052.5</v>
      </c>
      <c r="J917">
        <v>115</v>
      </c>
      <c r="K917">
        <v>89763.63</v>
      </c>
    </row>
    <row r="918" spans="1:11" x14ac:dyDescent="0.3">
      <c r="A918" s="13" t="s">
        <v>1951</v>
      </c>
      <c r="B918" t="s">
        <v>3076</v>
      </c>
      <c r="E918">
        <v>74809.39</v>
      </c>
      <c r="F918" t="str">
        <f t="shared" si="14"/>
        <v>0000368922019810000074809,39</v>
      </c>
      <c r="G918">
        <v>7256.84</v>
      </c>
      <c r="J918">
        <v>110</v>
      </c>
      <c r="K918">
        <v>74809.39</v>
      </c>
    </row>
    <row r="919" spans="1:11" x14ac:dyDescent="0.3">
      <c r="A919" s="13" t="s">
        <v>1952</v>
      </c>
      <c r="B919" t="s">
        <v>3077</v>
      </c>
      <c r="E919">
        <v>131905.89000000001</v>
      </c>
      <c r="F919" t="str">
        <f t="shared" si="14"/>
        <v>00004078920198100000131905,89</v>
      </c>
      <c r="G919">
        <v>15178.63</v>
      </c>
      <c r="J919">
        <v>49</v>
      </c>
      <c r="K919">
        <v>131905.89000000001</v>
      </c>
    </row>
    <row r="920" spans="1:11" x14ac:dyDescent="0.3">
      <c r="A920" s="13" t="s">
        <v>1953</v>
      </c>
      <c r="B920" t="s">
        <v>3078</v>
      </c>
      <c r="E920">
        <v>155366.62</v>
      </c>
      <c r="F920" t="str">
        <f t="shared" si="14"/>
        <v>00003896820198100000155366,62</v>
      </c>
      <c r="G920">
        <v>12220.02</v>
      </c>
      <c r="J920">
        <v>214</v>
      </c>
      <c r="K920">
        <v>155366.62</v>
      </c>
    </row>
    <row r="921" spans="1:11" x14ac:dyDescent="0.3">
      <c r="A921" s="13" t="s">
        <v>1955</v>
      </c>
      <c r="B921" t="s">
        <v>3079</v>
      </c>
      <c r="E921">
        <v>33928.11</v>
      </c>
      <c r="F921" t="str">
        <f t="shared" si="14"/>
        <v>0000809102018810000033928,11</v>
      </c>
      <c r="G921">
        <v>877.23</v>
      </c>
      <c r="J921">
        <v>14</v>
      </c>
      <c r="K921">
        <v>33928.11</v>
      </c>
    </row>
    <row r="922" spans="1:11" x14ac:dyDescent="0.3">
      <c r="A922" s="13" t="s">
        <v>1934</v>
      </c>
      <c r="B922" t="s">
        <v>3080</v>
      </c>
      <c r="E922">
        <v>31002.31</v>
      </c>
      <c r="F922" t="str">
        <f t="shared" si="14"/>
        <v>0001940832019810000031002,31</v>
      </c>
      <c r="G922">
        <v>877.23</v>
      </c>
      <c r="J922">
        <v>82</v>
      </c>
      <c r="K922">
        <v>31002.31</v>
      </c>
    </row>
    <row r="923" spans="1:11" x14ac:dyDescent="0.3">
      <c r="A923" s="13" t="s">
        <v>1935</v>
      </c>
      <c r="B923" t="s">
        <v>3081</v>
      </c>
      <c r="E923">
        <v>32729.13</v>
      </c>
      <c r="F923" t="str">
        <f t="shared" si="14"/>
        <v>0001947752019810000032729,13</v>
      </c>
      <c r="G923">
        <v>877.23</v>
      </c>
      <c r="J923">
        <v>109</v>
      </c>
      <c r="K923">
        <v>32729.13</v>
      </c>
    </row>
    <row r="924" spans="1:11" x14ac:dyDescent="0.3">
      <c r="A924" s="13" t="s">
        <v>1936</v>
      </c>
      <c r="B924" t="s">
        <v>3082</v>
      </c>
      <c r="E924">
        <v>23063.75</v>
      </c>
      <c r="F924" t="str">
        <f t="shared" si="14"/>
        <v>0001948602019810000023063,75</v>
      </c>
      <c r="G924">
        <v>877.23</v>
      </c>
      <c r="J924">
        <v>102</v>
      </c>
      <c r="K924">
        <v>23063.75</v>
      </c>
    </row>
    <row r="925" spans="1:11" x14ac:dyDescent="0.3">
      <c r="A925" s="13" t="s">
        <v>1956</v>
      </c>
      <c r="B925" t="s">
        <v>3083</v>
      </c>
      <c r="E925">
        <v>30594.53</v>
      </c>
      <c r="F925" t="str">
        <f t="shared" si="14"/>
        <v>0000382762019810000030594,53</v>
      </c>
      <c r="G925">
        <v>2985.21</v>
      </c>
      <c r="I925">
        <v>362.3</v>
      </c>
      <c r="J925">
        <v>104</v>
      </c>
      <c r="K925">
        <v>30594.53</v>
      </c>
    </row>
    <row r="926" spans="1:11" x14ac:dyDescent="0.3">
      <c r="A926" s="13" t="s">
        <v>1957</v>
      </c>
      <c r="B926" t="s">
        <v>3084</v>
      </c>
      <c r="E926">
        <v>110717.02</v>
      </c>
      <c r="F926" t="str">
        <f t="shared" si="14"/>
        <v>00006226520198100000110717,02</v>
      </c>
      <c r="G926">
        <v>8169.57</v>
      </c>
      <c r="J926">
        <v>217</v>
      </c>
      <c r="K926">
        <v>110717.02</v>
      </c>
    </row>
    <row r="927" spans="1:11" x14ac:dyDescent="0.3">
      <c r="A927" s="13" t="s">
        <v>1958</v>
      </c>
      <c r="B927" t="s">
        <v>3085</v>
      </c>
      <c r="E927">
        <v>222587.83</v>
      </c>
      <c r="F927" t="str">
        <f t="shared" si="14"/>
        <v>00004018220198100000222587,83</v>
      </c>
      <c r="G927">
        <v>18747.02</v>
      </c>
      <c r="J927">
        <v>217</v>
      </c>
      <c r="K927">
        <v>222587.83</v>
      </c>
    </row>
    <row r="928" spans="1:11" x14ac:dyDescent="0.3">
      <c r="A928" s="13" t="s">
        <v>1959</v>
      </c>
      <c r="B928" t="s">
        <v>3086</v>
      </c>
      <c r="E928">
        <v>129221.11</v>
      </c>
      <c r="F928" t="str">
        <f t="shared" si="14"/>
        <v>00004529320198100000129221,11</v>
      </c>
      <c r="I928" t="s">
        <v>1079</v>
      </c>
      <c r="J928" t="s">
        <v>1079</v>
      </c>
      <c r="K928">
        <v>129221.11</v>
      </c>
    </row>
    <row r="929" spans="1:11" x14ac:dyDescent="0.3">
      <c r="A929" s="13" t="s">
        <v>1960</v>
      </c>
      <c r="B929" t="s">
        <v>3087</v>
      </c>
      <c r="E929">
        <v>99402.48</v>
      </c>
      <c r="F929" t="str">
        <f t="shared" si="14"/>
        <v>0000425132019810000099402,48</v>
      </c>
      <c r="G929">
        <v>9556.67</v>
      </c>
      <c r="J929">
        <v>97</v>
      </c>
      <c r="K929">
        <v>99402.48</v>
      </c>
    </row>
    <row r="930" spans="1:11" x14ac:dyDescent="0.3">
      <c r="A930" s="13" t="s">
        <v>1961</v>
      </c>
      <c r="B930" t="s">
        <v>2185</v>
      </c>
      <c r="E930">
        <v>163445.85</v>
      </c>
      <c r="F930" t="str">
        <f t="shared" si="14"/>
        <v>00004242820198100000163445,85</v>
      </c>
      <c r="G930">
        <v>13269.53</v>
      </c>
      <c r="J930">
        <v>97</v>
      </c>
      <c r="K930">
        <v>163445.85</v>
      </c>
    </row>
    <row r="931" spans="1:11" x14ac:dyDescent="0.3">
      <c r="A931" s="13" t="s">
        <v>1962</v>
      </c>
      <c r="B931" t="s">
        <v>2650</v>
      </c>
      <c r="E931">
        <v>5580.99</v>
      </c>
      <c r="F931" t="str">
        <f t="shared" si="14"/>
        <v>000049445201981000005580,99</v>
      </c>
      <c r="I931">
        <v>929.37</v>
      </c>
      <c r="J931">
        <v>1</v>
      </c>
      <c r="K931">
        <v>5580.99</v>
      </c>
    </row>
    <row r="932" spans="1:11" x14ac:dyDescent="0.3">
      <c r="A932" s="13" t="s">
        <v>1963</v>
      </c>
      <c r="B932" t="s">
        <v>3088</v>
      </c>
      <c r="E932">
        <v>45379.38</v>
      </c>
      <c r="F932" t="str">
        <f t="shared" si="14"/>
        <v>0000565472019810000045379,38</v>
      </c>
      <c r="G932">
        <v>3896.01</v>
      </c>
      <c r="J932">
        <v>54</v>
      </c>
      <c r="K932">
        <v>45379.38</v>
      </c>
    </row>
    <row r="933" spans="1:11" x14ac:dyDescent="0.3">
      <c r="A933" s="13" t="s">
        <v>1964</v>
      </c>
      <c r="B933" t="s">
        <v>3089</v>
      </c>
      <c r="E933">
        <v>44753.97</v>
      </c>
      <c r="F933" t="str">
        <f t="shared" si="14"/>
        <v>0000465922019810000044753,97</v>
      </c>
      <c r="G933">
        <v>6499.87</v>
      </c>
      <c r="J933">
        <v>186</v>
      </c>
      <c r="K933">
        <v>44753.97</v>
      </c>
    </row>
    <row r="934" spans="1:11" x14ac:dyDescent="0.3">
      <c r="A934" s="13" t="s">
        <v>1964</v>
      </c>
      <c r="B934" t="s">
        <v>2991</v>
      </c>
      <c r="E934">
        <v>22682.22</v>
      </c>
      <c r="F934" t="str">
        <f t="shared" si="14"/>
        <v>0000465922019810000022682,22</v>
      </c>
      <c r="I934">
        <v>7392.59</v>
      </c>
      <c r="J934">
        <v>1</v>
      </c>
      <c r="K934">
        <v>22682.22</v>
      </c>
    </row>
    <row r="935" spans="1:11" x14ac:dyDescent="0.3">
      <c r="A935" s="13" t="s">
        <v>1965</v>
      </c>
      <c r="B935" t="s">
        <v>2991</v>
      </c>
      <c r="E935">
        <v>24861.31</v>
      </c>
      <c r="F935" t="str">
        <f t="shared" si="14"/>
        <v>0000470172019810000024861,31</v>
      </c>
      <c r="I935">
        <v>8216.15</v>
      </c>
      <c r="J935">
        <v>1</v>
      </c>
      <c r="K935">
        <v>24861.31</v>
      </c>
    </row>
    <row r="936" spans="1:11" x14ac:dyDescent="0.3">
      <c r="A936" s="13" t="s">
        <v>1966</v>
      </c>
      <c r="B936" t="s">
        <v>3090</v>
      </c>
      <c r="E936">
        <v>105466.55</v>
      </c>
      <c r="F936" t="str">
        <f t="shared" si="14"/>
        <v>00005411920198100000105466,55</v>
      </c>
      <c r="G936">
        <v>8830.17</v>
      </c>
      <c r="J936">
        <v>64</v>
      </c>
      <c r="K936">
        <v>105466.55</v>
      </c>
    </row>
    <row r="937" spans="1:11" x14ac:dyDescent="0.3">
      <c r="A937" s="13" t="s">
        <v>1967</v>
      </c>
      <c r="B937" t="s">
        <v>3091</v>
      </c>
      <c r="E937">
        <v>150867.76999999999</v>
      </c>
      <c r="F937" t="str">
        <f t="shared" si="14"/>
        <v>00005369420198100000150867,77</v>
      </c>
      <c r="G937">
        <v>12996.68</v>
      </c>
      <c r="J937">
        <v>60</v>
      </c>
      <c r="K937">
        <v>150867.76999999999</v>
      </c>
    </row>
    <row r="938" spans="1:11" x14ac:dyDescent="0.3">
      <c r="A938" s="13" t="s">
        <v>1968</v>
      </c>
      <c r="B938" t="s">
        <v>3092</v>
      </c>
      <c r="E938">
        <v>150850.93</v>
      </c>
      <c r="F938" t="str">
        <f t="shared" si="14"/>
        <v>00005342720198100000150850,93</v>
      </c>
      <c r="G938">
        <v>12429.29</v>
      </c>
      <c r="J938">
        <v>86</v>
      </c>
      <c r="K938">
        <v>150850.93</v>
      </c>
    </row>
    <row r="939" spans="1:11" x14ac:dyDescent="0.3">
      <c r="A939" s="13" t="s">
        <v>1969</v>
      </c>
      <c r="B939" t="s">
        <v>3093</v>
      </c>
      <c r="E939">
        <v>78191.539999999994</v>
      </c>
      <c r="F939" t="str">
        <f t="shared" si="14"/>
        <v>0000530872019810000078191,54</v>
      </c>
      <c r="G939">
        <v>6892.75</v>
      </c>
      <c r="J939">
        <v>34</v>
      </c>
      <c r="K939">
        <v>78191.539999999994</v>
      </c>
    </row>
    <row r="940" spans="1:11" x14ac:dyDescent="0.3">
      <c r="A940" s="13" t="s">
        <v>1970</v>
      </c>
      <c r="B940" t="s">
        <v>3094</v>
      </c>
      <c r="E940">
        <v>118946.91</v>
      </c>
      <c r="F940" t="str">
        <f t="shared" si="14"/>
        <v>00005325720198100000118946,91</v>
      </c>
      <c r="G940">
        <v>10097.01</v>
      </c>
      <c r="J940">
        <v>60</v>
      </c>
      <c r="K940">
        <v>118946.91</v>
      </c>
    </row>
    <row r="941" spans="1:11" x14ac:dyDescent="0.3">
      <c r="A941" s="13" t="s">
        <v>1971</v>
      </c>
      <c r="B941" t="s">
        <v>3095</v>
      </c>
      <c r="E941">
        <v>22440.52</v>
      </c>
      <c r="F941" t="str">
        <f t="shared" si="14"/>
        <v>0000611362019810000022440,52</v>
      </c>
      <c r="G941">
        <v>3117.68</v>
      </c>
      <c r="J941">
        <v>192</v>
      </c>
      <c r="K941">
        <v>22440.52</v>
      </c>
    </row>
    <row r="942" spans="1:11" x14ac:dyDescent="0.3">
      <c r="A942" s="13" t="s">
        <v>1971</v>
      </c>
      <c r="B942" t="s">
        <v>3096</v>
      </c>
      <c r="E942">
        <v>10032.15</v>
      </c>
      <c r="F942" t="str">
        <f t="shared" si="14"/>
        <v>0000611362019810000010032,15</v>
      </c>
      <c r="I942">
        <v>2611.64</v>
      </c>
      <c r="J942">
        <v>1</v>
      </c>
      <c r="K942">
        <v>10032.15</v>
      </c>
    </row>
    <row r="943" spans="1:11" x14ac:dyDescent="0.3">
      <c r="A943" s="13" t="s">
        <v>1972</v>
      </c>
      <c r="B943" t="s">
        <v>3097</v>
      </c>
      <c r="E943">
        <v>933.21</v>
      </c>
      <c r="F943" t="str">
        <f t="shared" si="14"/>
        <v>00006503320198100000933,21</v>
      </c>
      <c r="G943">
        <v>129.88</v>
      </c>
      <c r="J943">
        <v>78</v>
      </c>
      <c r="K943">
        <v>933.21</v>
      </c>
    </row>
    <row r="944" spans="1:11" x14ac:dyDescent="0.3">
      <c r="A944" s="13" t="s">
        <v>1973</v>
      </c>
      <c r="B944" t="s">
        <v>3098</v>
      </c>
      <c r="E944">
        <v>90072.39</v>
      </c>
      <c r="F944" t="str">
        <f t="shared" si="14"/>
        <v>0000577612019810000090072,39</v>
      </c>
      <c r="G944">
        <v>9715.1</v>
      </c>
      <c r="J944">
        <v>73</v>
      </c>
      <c r="K944">
        <v>90072.39</v>
      </c>
    </row>
    <row r="945" spans="1:11" x14ac:dyDescent="0.3">
      <c r="A945" s="13" t="s">
        <v>1974</v>
      </c>
      <c r="B945" t="s">
        <v>3099</v>
      </c>
      <c r="E945">
        <v>61015.48</v>
      </c>
      <c r="F945" t="str">
        <f t="shared" si="14"/>
        <v>0000580162019810000061015,48</v>
      </c>
      <c r="G945">
        <v>7023.67</v>
      </c>
      <c r="J945">
        <v>81</v>
      </c>
      <c r="K945">
        <v>61015.48</v>
      </c>
    </row>
    <row r="946" spans="1:11" x14ac:dyDescent="0.3">
      <c r="A946" s="13" t="s">
        <v>1975</v>
      </c>
      <c r="B946" t="s">
        <v>3100</v>
      </c>
      <c r="E946">
        <v>46987.33</v>
      </c>
      <c r="F946" t="str">
        <f t="shared" si="14"/>
        <v>0000575912019810000046987,33</v>
      </c>
      <c r="G946">
        <v>5413.51</v>
      </c>
      <c r="J946">
        <v>81</v>
      </c>
      <c r="K946">
        <v>46987.33</v>
      </c>
    </row>
    <row r="947" spans="1:11" x14ac:dyDescent="0.3">
      <c r="A947" s="13" t="s">
        <v>1977</v>
      </c>
      <c r="B947" t="s">
        <v>3101</v>
      </c>
      <c r="E947">
        <v>154824.26999999999</v>
      </c>
      <c r="F947" t="str">
        <f t="shared" si="14"/>
        <v>00007222020198100000154824,27</v>
      </c>
      <c r="G947">
        <v>13194.24</v>
      </c>
      <c r="J947">
        <v>75</v>
      </c>
      <c r="K947">
        <v>154824.26999999999</v>
      </c>
    </row>
    <row r="948" spans="1:11" x14ac:dyDescent="0.3">
      <c r="A948" s="13" t="s">
        <v>1978</v>
      </c>
      <c r="B948" t="s">
        <v>3102</v>
      </c>
      <c r="E948">
        <v>87802.06</v>
      </c>
      <c r="F948" t="str">
        <f t="shared" si="14"/>
        <v>0000724872019810000087802,06</v>
      </c>
      <c r="G948">
        <v>6316.96</v>
      </c>
      <c r="J948">
        <v>186</v>
      </c>
      <c r="K948">
        <v>87802.06</v>
      </c>
    </row>
    <row r="949" spans="1:11" x14ac:dyDescent="0.3">
      <c r="A949" s="13" t="s">
        <v>1979</v>
      </c>
      <c r="B949" t="s">
        <v>3103</v>
      </c>
      <c r="E949">
        <v>54817.55</v>
      </c>
      <c r="F949" t="str">
        <f t="shared" si="14"/>
        <v>0000723052019810000054817,55</v>
      </c>
      <c r="G949">
        <v>6645.71</v>
      </c>
      <c r="J949">
        <v>34</v>
      </c>
      <c r="K949">
        <v>54817.55</v>
      </c>
    </row>
    <row r="950" spans="1:11" x14ac:dyDescent="0.3">
      <c r="A950" s="13" t="s">
        <v>1979</v>
      </c>
      <c r="B950" t="s">
        <v>2780</v>
      </c>
      <c r="E950">
        <v>10349.66</v>
      </c>
      <c r="F950" t="str">
        <f t="shared" si="14"/>
        <v>0000723052019810000010349,66</v>
      </c>
      <c r="I950">
        <v>2731.63</v>
      </c>
      <c r="J950">
        <v>1</v>
      </c>
      <c r="K950">
        <v>10349.66</v>
      </c>
    </row>
    <row r="951" spans="1:11" x14ac:dyDescent="0.3">
      <c r="A951" s="13" t="s">
        <v>1979</v>
      </c>
      <c r="B951" t="s">
        <v>3104</v>
      </c>
      <c r="E951">
        <v>10349.66</v>
      </c>
      <c r="F951" t="str">
        <f t="shared" si="14"/>
        <v>0000723052019810000010349,66</v>
      </c>
      <c r="I951">
        <v>2731.63</v>
      </c>
      <c r="J951">
        <v>1</v>
      </c>
      <c r="K951">
        <v>10349.66</v>
      </c>
    </row>
    <row r="952" spans="1:11" x14ac:dyDescent="0.3">
      <c r="A952" s="13" t="s">
        <v>1980</v>
      </c>
      <c r="B952" t="s">
        <v>3105</v>
      </c>
      <c r="E952">
        <v>54817.55</v>
      </c>
      <c r="F952" t="str">
        <f t="shared" si="14"/>
        <v>0000717952019810000054817,55</v>
      </c>
      <c r="G952">
        <v>6645.71</v>
      </c>
      <c r="J952">
        <v>34</v>
      </c>
      <c r="K952">
        <v>54817.55</v>
      </c>
    </row>
    <row r="953" spans="1:11" x14ac:dyDescent="0.3">
      <c r="A953" s="13" t="s">
        <v>1980</v>
      </c>
      <c r="B953" t="s">
        <v>2780</v>
      </c>
      <c r="E953">
        <v>10349.66</v>
      </c>
      <c r="F953" t="str">
        <f t="shared" si="14"/>
        <v>0000717952019810000010349,66</v>
      </c>
      <c r="I953">
        <v>2731.63</v>
      </c>
      <c r="J953">
        <v>1</v>
      </c>
      <c r="K953">
        <v>10349.66</v>
      </c>
    </row>
    <row r="954" spans="1:11" x14ac:dyDescent="0.3">
      <c r="A954" s="13" t="s">
        <v>1980</v>
      </c>
      <c r="B954" t="s">
        <v>3104</v>
      </c>
      <c r="E954">
        <v>10349.66</v>
      </c>
      <c r="F954" t="str">
        <f t="shared" si="14"/>
        <v>0000717952019810000010349,66</v>
      </c>
      <c r="I954">
        <v>2731.63</v>
      </c>
      <c r="J954">
        <v>1</v>
      </c>
      <c r="K954">
        <v>10349.66</v>
      </c>
    </row>
    <row r="955" spans="1:11" x14ac:dyDescent="0.3">
      <c r="A955" s="13" t="s">
        <v>1981</v>
      </c>
      <c r="B955" t="s">
        <v>3106</v>
      </c>
      <c r="E955">
        <v>43971.44</v>
      </c>
      <c r="F955" t="str">
        <f t="shared" si="14"/>
        <v>0000672912019810000043971,44</v>
      </c>
      <c r="G955">
        <v>5400.77</v>
      </c>
      <c r="J955">
        <v>24</v>
      </c>
      <c r="K955">
        <v>43971.44</v>
      </c>
    </row>
    <row r="956" spans="1:11" x14ac:dyDescent="0.3">
      <c r="A956" s="13" t="s">
        <v>1981</v>
      </c>
      <c r="B956" t="s">
        <v>3104</v>
      </c>
      <c r="E956">
        <v>8470.5300000000007</v>
      </c>
      <c r="F956" t="str">
        <f t="shared" si="14"/>
        <v>000067291201981000008470,53</v>
      </c>
      <c r="I956">
        <v>2021.44</v>
      </c>
      <c r="J956">
        <v>1</v>
      </c>
      <c r="K956">
        <v>8470.5300000000007</v>
      </c>
    </row>
    <row r="957" spans="1:11" x14ac:dyDescent="0.3">
      <c r="A957" s="13" t="s">
        <v>1982</v>
      </c>
      <c r="B957" t="s">
        <v>3107</v>
      </c>
      <c r="E957">
        <v>139764.47</v>
      </c>
      <c r="F957" t="str">
        <f t="shared" si="14"/>
        <v>00007569220198100000139764,47</v>
      </c>
      <c r="G957">
        <v>11499.56</v>
      </c>
      <c r="J957">
        <v>197</v>
      </c>
      <c r="K957">
        <v>139764.47</v>
      </c>
    </row>
    <row r="958" spans="1:11" x14ac:dyDescent="0.3">
      <c r="A958" s="13" t="s">
        <v>1982</v>
      </c>
      <c r="B958" t="s">
        <v>2775</v>
      </c>
      <c r="E958">
        <v>31629.41</v>
      </c>
      <c r="F958" t="str">
        <f t="shared" si="14"/>
        <v>0000756922019810000031629,41</v>
      </c>
      <c r="I958">
        <v>10774.09</v>
      </c>
      <c r="J958">
        <v>1</v>
      </c>
      <c r="K958">
        <v>31629.41</v>
      </c>
    </row>
    <row r="959" spans="1:11" x14ac:dyDescent="0.3">
      <c r="A959" s="13" t="s">
        <v>1983</v>
      </c>
      <c r="B959" t="s">
        <v>3108</v>
      </c>
      <c r="E959">
        <v>147824.31</v>
      </c>
      <c r="F959" t="str">
        <f t="shared" si="14"/>
        <v>00009465520198100000147824,31</v>
      </c>
      <c r="G959">
        <v>13508.57</v>
      </c>
      <c r="J959">
        <v>217</v>
      </c>
      <c r="K959">
        <v>147824.31</v>
      </c>
    </row>
    <row r="960" spans="1:11" x14ac:dyDescent="0.3">
      <c r="A960" s="13" t="s">
        <v>1983</v>
      </c>
      <c r="B960" t="s">
        <v>2601</v>
      </c>
      <c r="E960">
        <v>41758.400000000001</v>
      </c>
      <c r="F960" t="str">
        <f t="shared" si="14"/>
        <v>0000946552019810000041758,4</v>
      </c>
      <c r="I960">
        <v>14602.22</v>
      </c>
      <c r="J960">
        <v>1</v>
      </c>
      <c r="K960">
        <v>41758.400000000001</v>
      </c>
    </row>
    <row r="961" spans="1:11" x14ac:dyDescent="0.3">
      <c r="A961" s="13" t="s">
        <v>1984</v>
      </c>
      <c r="B961" t="s">
        <v>3109</v>
      </c>
      <c r="E961">
        <v>41829.410000000003</v>
      </c>
      <c r="F961" t="str">
        <f t="shared" si="14"/>
        <v>0000843482019810000041829,41</v>
      </c>
      <c r="G961">
        <v>8133.81</v>
      </c>
      <c r="J961">
        <v>138</v>
      </c>
      <c r="K961">
        <v>41829.410000000003</v>
      </c>
    </row>
    <row r="962" spans="1:11" x14ac:dyDescent="0.3">
      <c r="A962" s="13" t="s">
        <v>1621</v>
      </c>
      <c r="B962" t="s">
        <v>3110</v>
      </c>
      <c r="E962">
        <v>49309.61</v>
      </c>
      <c r="F962" t="str">
        <f t="shared" si="14"/>
        <v>0000964132018810000049309,61</v>
      </c>
      <c r="G962">
        <v>7531.18</v>
      </c>
      <c r="J962">
        <v>217</v>
      </c>
      <c r="K962">
        <v>49309.61</v>
      </c>
    </row>
    <row r="963" spans="1:11" x14ac:dyDescent="0.3">
      <c r="A963" s="13" t="s">
        <v>1746</v>
      </c>
      <c r="B963" t="s">
        <v>3111</v>
      </c>
      <c r="E963">
        <v>89696.73</v>
      </c>
      <c r="F963" t="str">
        <f t="shared" ref="F963:F1026" si="15">CONCATENATE(A963,E963)</f>
        <v>0001616302018810000089696,73</v>
      </c>
      <c r="G963">
        <v>11227.35</v>
      </c>
      <c r="J963">
        <v>224</v>
      </c>
      <c r="K963">
        <v>89696.73</v>
      </c>
    </row>
    <row r="964" spans="1:11" x14ac:dyDescent="0.3">
      <c r="A964" s="13" t="s">
        <v>1985</v>
      </c>
      <c r="B964" t="s">
        <v>3096</v>
      </c>
      <c r="E964">
        <v>10890.78</v>
      </c>
      <c r="F964" t="str">
        <f t="shared" si="15"/>
        <v>0000710062019810000010890,78</v>
      </c>
      <c r="I964">
        <v>2936.15</v>
      </c>
      <c r="J964">
        <v>1</v>
      </c>
      <c r="K964">
        <v>10890.78</v>
      </c>
    </row>
    <row r="965" spans="1:11" x14ac:dyDescent="0.3">
      <c r="A965" s="13" t="s">
        <v>1985</v>
      </c>
      <c r="B965" t="s">
        <v>3112</v>
      </c>
      <c r="E965">
        <v>10890.78</v>
      </c>
      <c r="F965" t="str">
        <f t="shared" si="15"/>
        <v>0000710062019810000010890,78</v>
      </c>
      <c r="I965">
        <v>2936.15</v>
      </c>
      <c r="J965">
        <v>1</v>
      </c>
      <c r="K965">
        <v>10890.78</v>
      </c>
    </row>
    <row r="966" spans="1:11" x14ac:dyDescent="0.3">
      <c r="A966" s="13" t="s">
        <v>1986</v>
      </c>
      <c r="B966" t="s">
        <v>3113</v>
      </c>
      <c r="E966">
        <v>57979.57</v>
      </c>
      <c r="F966" t="str">
        <f t="shared" si="15"/>
        <v>0000712732019810000057979,57</v>
      </c>
      <c r="G966">
        <v>6934.95</v>
      </c>
      <c r="J966">
        <v>36</v>
      </c>
      <c r="K966">
        <v>57979.57</v>
      </c>
    </row>
    <row r="967" spans="1:11" x14ac:dyDescent="0.3">
      <c r="A967" s="13" t="s">
        <v>1986</v>
      </c>
      <c r="B967" t="s">
        <v>2230</v>
      </c>
      <c r="E967">
        <v>6020.34</v>
      </c>
      <c r="F967" t="str">
        <f t="shared" si="15"/>
        <v>000071273201981000006020,34</v>
      </c>
      <c r="I967">
        <v>1095.42</v>
      </c>
      <c r="J967">
        <v>1</v>
      </c>
      <c r="K967">
        <v>6020.34</v>
      </c>
    </row>
    <row r="968" spans="1:11" x14ac:dyDescent="0.3">
      <c r="A968" s="13" t="s">
        <v>1987</v>
      </c>
      <c r="B968" t="s">
        <v>3114</v>
      </c>
      <c r="E968">
        <v>30039.29</v>
      </c>
      <c r="F968" t="str">
        <f t="shared" si="15"/>
        <v>0000965612019810000030039,29</v>
      </c>
      <c r="G968">
        <v>2266.31</v>
      </c>
      <c r="J968">
        <v>160</v>
      </c>
      <c r="K968">
        <v>30039.29</v>
      </c>
    </row>
    <row r="969" spans="1:11" x14ac:dyDescent="0.3">
      <c r="A969" s="13" t="s">
        <v>1988</v>
      </c>
      <c r="B969" t="s">
        <v>3115</v>
      </c>
      <c r="E969">
        <v>144831.89000000001</v>
      </c>
      <c r="F969" t="str">
        <f t="shared" si="15"/>
        <v>00008114320198100000144831,89</v>
      </c>
      <c r="G969">
        <v>12784.67</v>
      </c>
      <c r="J969">
        <v>179</v>
      </c>
      <c r="K969">
        <v>144831.89000000001</v>
      </c>
    </row>
    <row r="970" spans="1:11" x14ac:dyDescent="0.3">
      <c r="A970" s="13" t="s">
        <v>1989</v>
      </c>
      <c r="B970" t="s">
        <v>3116</v>
      </c>
      <c r="E970">
        <v>81205.399999999994</v>
      </c>
      <c r="F970" t="str">
        <f t="shared" si="15"/>
        <v>0000898962019810000081205,4</v>
      </c>
      <c r="G970">
        <v>8432.9</v>
      </c>
      <c r="J970">
        <v>109</v>
      </c>
      <c r="K970">
        <v>81205.399999999994</v>
      </c>
    </row>
    <row r="971" spans="1:11" x14ac:dyDescent="0.3">
      <c r="A971" s="13" t="s">
        <v>1990</v>
      </c>
      <c r="B971" t="s">
        <v>3117</v>
      </c>
      <c r="E971">
        <v>78003.27</v>
      </c>
      <c r="F971" t="str">
        <f t="shared" si="15"/>
        <v>0000881602019810000078003,27</v>
      </c>
      <c r="G971">
        <v>8038.4</v>
      </c>
      <c r="J971">
        <v>107</v>
      </c>
      <c r="K971">
        <v>78003.27</v>
      </c>
    </row>
    <row r="972" spans="1:11" x14ac:dyDescent="0.3">
      <c r="A972" s="13" t="s">
        <v>1991</v>
      </c>
      <c r="B972" t="s">
        <v>3118</v>
      </c>
      <c r="E972">
        <v>77978.460000000006</v>
      </c>
      <c r="F972" t="str">
        <f t="shared" si="15"/>
        <v>0000880752019810000077978,46</v>
      </c>
      <c r="G972">
        <v>8055.44</v>
      </c>
      <c r="J972">
        <v>107</v>
      </c>
      <c r="K972">
        <v>77978.460000000006</v>
      </c>
    </row>
    <row r="973" spans="1:11" x14ac:dyDescent="0.3">
      <c r="A973" s="13" t="s">
        <v>1992</v>
      </c>
      <c r="B973" t="s">
        <v>3119</v>
      </c>
      <c r="E973">
        <v>75662.759999999995</v>
      </c>
      <c r="F973" t="str">
        <f t="shared" si="15"/>
        <v>0000879902019810000075662,76</v>
      </c>
      <c r="G973">
        <v>7775.72</v>
      </c>
      <c r="J973">
        <v>107</v>
      </c>
      <c r="K973">
        <v>75662.759999999995</v>
      </c>
    </row>
    <row r="974" spans="1:11" x14ac:dyDescent="0.3">
      <c r="A974" s="13" t="s">
        <v>1994</v>
      </c>
      <c r="B974" t="s">
        <v>3120</v>
      </c>
      <c r="E974">
        <v>51912</v>
      </c>
      <c r="F974" t="str">
        <f t="shared" si="15"/>
        <v>0000809732019810000051912</v>
      </c>
      <c r="G974">
        <v>3507.83</v>
      </c>
      <c r="J974">
        <v>217</v>
      </c>
      <c r="K974">
        <v>51912</v>
      </c>
    </row>
    <row r="975" spans="1:11" x14ac:dyDescent="0.3">
      <c r="A975" s="13" t="s">
        <v>1995</v>
      </c>
      <c r="B975" t="s">
        <v>3121</v>
      </c>
      <c r="E975">
        <v>205551.35999999999</v>
      </c>
      <c r="F975" t="str">
        <f t="shared" si="15"/>
        <v>00008971420198100000205551,36</v>
      </c>
      <c r="G975">
        <v>16800.740000000002</v>
      </c>
      <c r="J975">
        <v>217</v>
      </c>
      <c r="K975">
        <v>205551.35999999999</v>
      </c>
    </row>
    <row r="976" spans="1:11" x14ac:dyDescent="0.3">
      <c r="A976" s="13" t="s">
        <v>1995</v>
      </c>
      <c r="B976" t="s">
        <v>3122</v>
      </c>
      <c r="E976">
        <v>19187.7</v>
      </c>
      <c r="F976" t="str">
        <f t="shared" si="15"/>
        <v>0000897142019810000019187,7</v>
      </c>
      <c r="I976">
        <v>6071.87</v>
      </c>
      <c r="J976">
        <v>1</v>
      </c>
      <c r="K976">
        <v>19187.7</v>
      </c>
    </row>
    <row r="977" spans="1:11" x14ac:dyDescent="0.3">
      <c r="A977" s="13" t="s">
        <v>1995</v>
      </c>
      <c r="B977" t="s">
        <v>3123</v>
      </c>
      <c r="E977">
        <v>8669.24</v>
      </c>
      <c r="F977" t="str">
        <f t="shared" si="15"/>
        <v>000089714201981000008669,24</v>
      </c>
      <c r="I977">
        <v>2096.54</v>
      </c>
      <c r="J977">
        <v>1</v>
      </c>
      <c r="K977">
        <v>8669.24</v>
      </c>
    </row>
    <row r="978" spans="1:11" x14ac:dyDescent="0.3">
      <c r="A978" s="13" t="s">
        <v>1996</v>
      </c>
      <c r="B978" t="s">
        <v>3124</v>
      </c>
      <c r="E978">
        <v>442412.54</v>
      </c>
      <c r="F978" t="str">
        <f t="shared" si="15"/>
        <v>00009249420198100000442412,54</v>
      </c>
      <c r="G978">
        <v>35058.86</v>
      </c>
      <c r="J978">
        <v>217</v>
      </c>
      <c r="K978">
        <v>442412.54</v>
      </c>
    </row>
    <row r="979" spans="1:11" x14ac:dyDescent="0.3">
      <c r="A979" s="13" t="s">
        <v>1996</v>
      </c>
      <c r="B979" t="s">
        <v>3122</v>
      </c>
      <c r="E979">
        <v>32740.15</v>
      </c>
      <c r="F979" t="str">
        <f t="shared" si="15"/>
        <v>0000924942019810000032740,15</v>
      </c>
      <c r="I979">
        <v>11193.87</v>
      </c>
      <c r="J979">
        <v>1</v>
      </c>
      <c r="K979">
        <v>32740.15</v>
      </c>
    </row>
    <row r="980" spans="1:11" x14ac:dyDescent="0.3">
      <c r="A980" s="13" t="s">
        <v>1996</v>
      </c>
      <c r="B980" t="s">
        <v>3123</v>
      </c>
      <c r="E980">
        <v>14477.45</v>
      </c>
      <c r="F980" t="str">
        <f t="shared" si="15"/>
        <v>0000924942019810000014477,45</v>
      </c>
      <c r="I980">
        <v>4291.68</v>
      </c>
      <c r="J980">
        <v>1</v>
      </c>
      <c r="K980">
        <v>14477.45</v>
      </c>
    </row>
    <row r="981" spans="1:11" x14ac:dyDescent="0.3">
      <c r="A981" s="13" t="s">
        <v>1997</v>
      </c>
      <c r="B981" t="s">
        <v>3125</v>
      </c>
      <c r="E981">
        <v>441389.68</v>
      </c>
      <c r="F981" t="str">
        <f t="shared" si="15"/>
        <v>00008962920198100000441389,68</v>
      </c>
      <c r="G981">
        <v>35340.339999999997</v>
      </c>
      <c r="J981">
        <v>217</v>
      </c>
      <c r="K981">
        <v>441389.68</v>
      </c>
    </row>
    <row r="982" spans="1:11" x14ac:dyDescent="0.3">
      <c r="A982" s="13" t="s">
        <v>1997</v>
      </c>
      <c r="B982" t="s">
        <v>3122</v>
      </c>
      <c r="E982">
        <v>32699.200000000001</v>
      </c>
      <c r="F982" t="str">
        <f t="shared" si="15"/>
        <v>0000896292019810000032699,2</v>
      </c>
      <c r="I982">
        <v>11178.4</v>
      </c>
      <c r="J982">
        <v>1</v>
      </c>
      <c r="K982">
        <v>32699.200000000001</v>
      </c>
    </row>
    <row r="983" spans="1:11" x14ac:dyDescent="0.3">
      <c r="A983" s="13" t="s">
        <v>1997</v>
      </c>
      <c r="B983" t="s">
        <v>3123</v>
      </c>
      <c r="E983">
        <v>14459.89</v>
      </c>
      <c r="F983" t="str">
        <f t="shared" si="15"/>
        <v>0000896292019810000014459,89</v>
      </c>
      <c r="I983">
        <v>4285.05</v>
      </c>
      <c r="J983">
        <v>1</v>
      </c>
      <c r="K983">
        <v>14459.89</v>
      </c>
    </row>
    <row r="984" spans="1:11" x14ac:dyDescent="0.3">
      <c r="A984" s="13" t="s">
        <v>1998</v>
      </c>
      <c r="B984" t="s">
        <v>3126</v>
      </c>
      <c r="E984">
        <v>135181.71</v>
      </c>
      <c r="F984" t="str">
        <f t="shared" si="15"/>
        <v>00009231220198100000135181,71</v>
      </c>
      <c r="I984" t="s">
        <v>1079</v>
      </c>
      <c r="J984">
        <v>217</v>
      </c>
      <c r="K984">
        <v>135181.71</v>
      </c>
    </row>
    <row r="985" spans="1:11" x14ac:dyDescent="0.3">
      <c r="A985" s="13" t="s">
        <v>1998</v>
      </c>
      <c r="B985" t="s">
        <v>3122</v>
      </c>
      <c r="E985">
        <v>17217.25</v>
      </c>
      <c r="F985" t="str">
        <f t="shared" si="15"/>
        <v>0000923122019810000017217,25</v>
      </c>
      <c r="I985">
        <v>5327.17</v>
      </c>
      <c r="J985">
        <v>1</v>
      </c>
      <c r="K985">
        <v>17217.25</v>
      </c>
    </row>
    <row r="986" spans="1:11" x14ac:dyDescent="0.3">
      <c r="A986" s="13" t="s">
        <v>1998</v>
      </c>
      <c r="B986" t="s">
        <v>3123</v>
      </c>
      <c r="E986">
        <v>7824.78</v>
      </c>
      <c r="F986" t="str">
        <f t="shared" si="15"/>
        <v>000092312201981000007824,78</v>
      </c>
      <c r="I986">
        <v>1777.38</v>
      </c>
      <c r="J986">
        <v>1</v>
      </c>
      <c r="K986">
        <v>7824.78</v>
      </c>
    </row>
    <row r="987" spans="1:11" x14ac:dyDescent="0.3">
      <c r="A987" s="13" t="s">
        <v>1999</v>
      </c>
      <c r="B987" t="s">
        <v>3127</v>
      </c>
      <c r="E987">
        <v>60511.42</v>
      </c>
      <c r="F987" t="str">
        <f t="shared" si="15"/>
        <v>0000884152019810000060511,42</v>
      </c>
      <c r="G987">
        <v>6172.02</v>
      </c>
      <c r="J987">
        <v>113</v>
      </c>
      <c r="K987">
        <v>60511.42</v>
      </c>
    </row>
    <row r="988" spans="1:11" x14ac:dyDescent="0.3">
      <c r="A988" s="13" t="s">
        <v>1999</v>
      </c>
      <c r="B988" t="s">
        <v>3122</v>
      </c>
      <c r="E988">
        <v>11254.37</v>
      </c>
      <c r="F988" t="str">
        <f t="shared" si="15"/>
        <v>0000884152019810000011254,37</v>
      </c>
      <c r="I988">
        <v>3073.56</v>
      </c>
      <c r="J988">
        <v>1</v>
      </c>
      <c r="K988">
        <v>11254.37</v>
      </c>
    </row>
    <row r="989" spans="1:11" x14ac:dyDescent="0.3">
      <c r="A989" s="13" t="s">
        <v>1999</v>
      </c>
      <c r="B989" t="s">
        <v>3123</v>
      </c>
      <c r="E989">
        <v>5269.23</v>
      </c>
      <c r="F989" t="str">
        <f t="shared" si="15"/>
        <v>000088415201981000005269,23</v>
      </c>
      <c r="I989">
        <v>811.55</v>
      </c>
      <c r="J989">
        <v>1</v>
      </c>
      <c r="K989">
        <v>5269.23</v>
      </c>
    </row>
    <row r="990" spans="1:11" x14ac:dyDescent="0.3">
      <c r="A990" s="13" t="s">
        <v>2000</v>
      </c>
      <c r="B990" t="s">
        <v>3128</v>
      </c>
      <c r="E990">
        <v>61961.66</v>
      </c>
      <c r="F990" t="str">
        <f t="shared" si="15"/>
        <v>0001009802019810000061961,66</v>
      </c>
      <c r="G990">
        <v>9486.0400000000009</v>
      </c>
      <c r="J990">
        <v>64</v>
      </c>
      <c r="K990">
        <v>61961.66</v>
      </c>
    </row>
    <row r="991" spans="1:11" x14ac:dyDescent="0.3">
      <c r="A991" s="13" t="s">
        <v>2001</v>
      </c>
      <c r="B991" t="s">
        <v>3129</v>
      </c>
      <c r="E991">
        <v>76548.33</v>
      </c>
      <c r="F991" t="str">
        <f t="shared" si="15"/>
        <v>0000998512019810000076548,33</v>
      </c>
      <c r="G991">
        <v>6942.93</v>
      </c>
      <c r="J991">
        <v>77</v>
      </c>
      <c r="K991">
        <v>76548.33</v>
      </c>
    </row>
    <row r="992" spans="1:11" x14ac:dyDescent="0.3">
      <c r="A992" s="13" t="s">
        <v>2002</v>
      </c>
      <c r="B992" t="s">
        <v>3130</v>
      </c>
      <c r="E992">
        <v>122687.64</v>
      </c>
      <c r="F992" t="str">
        <f t="shared" si="15"/>
        <v>00009941420198100000122687,64</v>
      </c>
      <c r="G992">
        <v>11141.53</v>
      </c>
      <c r="J992">
        <v>71</v>
      </c>
      <c r="K992">
        <v>122687.64</v>
      </c>
    </row>
    <row r="993" spans="1:11" x14ac:dyDescent="0.3">
      <c r="A993" s="13" t="s">
        <v>2003</v>
      </c>
      <c r="B993" t="s">
        <v>3131</v>
      </c>
      <c r="E993">
        <v>155922.20000000001</v>
      </c>
      <c r="F993" t="str">
        <f t="shared" si="15"/>
        <v>00009968120198100000155922,2</v>
      </c>
      <c r="G993">
        <v>14274.16</v>
      </c>
      <c r="J993">
        <v>74</v>
      </c>
      <c r="K993">
        <v>155922.20000000001</v>
      </c>
    </row>
    <row r="994" spans="1:11" x14ac:dyDescent="0.3">
      <c r="A994" s="13" t="s">
        <v>2004</v>
      </c>
      <c r="B994" t="s">
        <v>3132</v>
      </c>
      <c r="E994">
        <v>91399.93</v>
      </c>
      <c r="F994" t="str">
        <f t="shared" si="15"/>
        <v>0001149172019810000091399,93</v>
      </c>
      <c r="G994">
        <v>10039.99</v>
      </c>
      <c r="J994">
        <v>88</v>
      </c>
      <c r="K994">
        <v>91399.93</v>
      </c>
    </row>
    <row r="995" spans="1:11" x14ac:dyDescent="0.3">
      <c r="A995" s="13" t="s">
        <v>2005</v>
      </c>
      <c r="B995" t="s">
        <v>3133</v>
      </c>
      <c r="E995">
        <v>88315.31</v>
      </c>
      <c r="F995" t="str">
        <f t="shared" si="15"/>
        <v>0001155242019810000088315,31</v>
      </c>
      <c r="G995">
        <v>9704.9599999999991</v>
      </c>
      <c r="J995">
        <v>88</v>
      </c>
      <c r="K995">
        <v>88315.31</v>
      </c>
    </row>
    <row r="996" spans="1:11" x14ac:dyDescent="0.3">
      <c r="A996" s="13" t="s">
        <v>2006</v>
      </c>
      <c r="B996" t="s">
        <v>3134</v>
      </c>
      <c r="E996">
        <v>89945.9</v>
      </c>
      <c r="F996" t="str">
        <f t="shared" si="15"/>
        <v>0001028862019810000089945,9</v>
      </c>
      <c r="G996">
        <v>9886.4500000000007</v>
      </c>
      <c r="J996">
        <v>88</v>
      </c>
      <c r="K996">
        <v>89945.9</v>
      </c>
    </row>
    <row r="997" spans="1:11" x14ac:dyDescent="0.3">
      <c r="A997" s="13" t="s">
        <v>2007</v>
      </c>
      <c r="B997" t="s">
        <v>3135</v>
      </c>
      <c r="E997">
        <v>262236.06</v>
      </c>
      <c r="F997" t="str">
        <f t="shared" si="15"/>
        <v>00009993620198100000262236,06</v>
      </c>
      <c r="G997">
        <v>29182.1</v>
      </c>
      <c r="I997">
        <v>3769.03</v>
      </c>
      <c r="J997">
        <v>88</v>
      </c>
      <c r="K997">
        <v>262236.06</v>
      </c>
    </row>
    <row r="998" spans="1:11" x14ac:dyDescent="0.3">
      <c r="A998" s="13" t="s">
        <v>2008</v>
      </c>
      <c r="B998" t="s">
        <v>3136</v>
      </c>
      <c r="E998">
        <v>88920.19</v>
      </c>
      <c r="F998" t="str">
        <f t="shared" si="15"/>
        <v>0001001062019810000088920,19</v>
      </c>
      <c r="G998">
        <v>9770.2800000000007</v>
      </c>
      <c r="J998">
        <v>88</v>
      </c>
      <c r="K998">
        <v>88920.19</v>
      </c>
    </row>
    <row r="999" spans="1:11" x14ac:dyDescent="0.3">
      <c r="A999" s="13" t="s">
        <v>2009</v>
      </c>
      <c r="B999" t="s">
        <v>3137</v>
      </c>
      <c r="E999">
        <v>268569.14</v>
      </c>
      <c r="F999" t="str">
        <f t="shared" si="15"/>
        <v>00011474720198100000268569,14</v>
      </c>
      <c r="G999">
        <v>29930.6</v>
      </c>
      <c r="I999">
        <v>4223.2299999999996</v>
      </c>
      <c r="J999">
        <v>88</v>
      </c>
      <c r="K999">
        <v>268569.14</v>
      </c>
    </row>
    <row r="1000" spans="1:11" x14ac:dyDescent="0.3">
      <c r="A1000" s="13" t="s">
        <v>2010</v>
      </c>
      <c r="B1000" t="s">
        <v>3138</v>
      </c>
      <c r="E1000">
        <v>91367.44</v>
      </c>
      <c r="F1000" t="str">
        <f t="shared" si="15"/>
        <v>0001027042019810000091367,44</v>
      </c>
      <c r="G1000">
        <v>10041.040000000001</v>
      </c>
      <c r="J1000">
        <v>88</v>
      </c>
      <c r="K1000">
        <v>91367.44</v>
      </c>
    </row>
    <row r="1001" spans="1:11" x14ac:dyDescent="0.3">
      <c r="A1001" s="13" t="s">
        <v>2011</v>
      </c>
      <c r="B1001" t="s">
        <v>3139</v>
      </c>
      <c r="E1001">
        <v>175154.01</v>
      </c>
      <c r="F1001" t="str">
        <f t="shared" si="15"/>
        <v>00010115020198100000175154,01</v>
      </c>
      <c r="G1001">
        <v>19260.580000000002</v>
      </c>
      <c r="J1001">
        <v>88</v>
      </c>
      <c r="K1001">
        <v>175154.01</v>
      </c>
    </row>
    <row r="1002" spans="1:11" x14ac:dyDescent="0.3">
      <c r="A1002" s="13" t="s">
        <v>2012</v>
      </c>
      <c r="B1002" t="s">
        <v>3140</v>
      </c>
      <c r="E1002">
        <v>225336.49</v>
      </c>
      <c r="F1002" t="str">
        <f t="shared" si="15"/>
        <v>00011526920198100000225336,49</v>
      </c>
      <c r="G1002">
        <v>24880.74</v>
      </c>
      <c r="I1002">
        <v>1158.8900000000001</v>
      </c>
      <c r="J1002">
        <v>88</v>
      </c>
      <c r="K1002">
        <v>225336.49</v>
      </c>
    </row>
    <row r="1003" spans="1:11" x14ac:dyDescent="0.3">
      <c r="A1003" s="13" t="s">
        <v>2013</v>
      </c>
      <c r="B1003" t="s">
        <v>3141</v>
      </c>
      <c r="E1003">
        <v>134831.32</v>
      </c>
      <c r="F1003" t="str">
        <f t="shared" si="15"/>
        <v>00013980220188100000134831,32</v>
      </c>
      <c r="J1003">
        <v>217</v>
      </c>
      <c r="K1003">
        <v>134831.32</v>
      </c>
    </row>
    <row r="1004" spans="1:11" x14ac:dyDescent="0.3">
      <c r="A1004" s="13" t="s">
        <v>2014</v>
      </c>
      <c r="B1004" t="s">
        <v>3142</v>
      </c>
      <c r="E1004">
        <v>225741.98</v>
      </c>
      <c r="F1004" t="str">
        <f t="shared" si="15"/>
        <v>00013824820188100000225741,98</v>
      </c>
      <c r="G1004">
        <v>24533.37</v>
      </c>
      <c r="J1004">
        <v>139</v>
      </c>
      <c r="K1004">
        <v>225741.98</v>
      </c>
    </row>
    <row r="1005" spans="1:11" x14ac:dyDescent="0.3">
      <c r="A1005" s="13" t="s">
        <v>2015</v>
      </c>
      <c r="B1005" t="s">
        <v>3143</v>
      </c>
      <c r="E1005">
        <v>101324.52</v>
      </c>
      <c r="F1005" t="str">
        <f t="shared" si="15"/>
        <v>00010158720198100000101324,52</v>
      </c>
      <c r="G1005">
        <v>11129.54</v>
      </c>
      <c r="J1005">
        <v>88</v>
      </c>
      <c r="K1005">
        <v>101324.52</v>
      </c>
    </row>
    <row r="1006" spans="1:11" x14ac:dyDescent="0.3">
      <c r="A1006" s="13" t="s">
        <v>2016</v>
      </c>
      <c r="B1006" t="s">
        <v>3144</v>
      </c>
      <c r="E1006">
        <v>66745.399999999994</v>
      </c>
      <c r="F1006" t="str">
        <f t="shared" si="15"/>
        <v>0000911952019810000066745,4</v>
      </c>
      <c r="G1006">
        <v>5818.62</v>
      </c>
      <c r="J1006">
        <v>54</v>
      </c>
      <c r="K1006">
        <v>66745.399999999994</v>
      </c>
    </row>
    <row r="1007" spans="1:11" x14ac:dyDescent="0.3">
      <c r="A1007" s="13" t="s">
        <v>2017</v>
      </c>
      <c r="B1007" t="s">
        <v>3145</v>
      </c>
      <c r="E1007">
        <v>49059.360000000001</v>
      </c>
      <c r="F1007" t="str">
        <f t="shared" si="15"/>
        <v>0000910132019810000049059,36</v>
      </c>
      <c r="G1007">
        <v>4247.9399999999996</v>
      </c>
      <c r="J1007">
        <v>39</v>
      </c>
      <c r="K1007">
        <v>49059.360000000001</v>
      </c>
    </row>
    <row r="1008" spans="1:11" x14ac:dyDescent="0.3">
      <c r="A1008" s="13" t="s">
        <v>2018</v>
      </c>
      <c r="B1008" t="s">
        <v>3146</v>
      </c>
      <c r="E1008">
        <v>50847.43</v>
      </c>
      <c r="F1008" t="str">
        <f t="shared" si="15"/>
        <v>0001164832019810000050847,43</v>
      </c>
      <c r="G1008">
        <v>4530.03</v>
      </c>
      <c r="J1008">
        <v>43</v>
      </c>
      <c r="K1008">
        <v>50847.43</v>
      </c>
    </row>
    <row r="1009" spans="1:11" x14ac:dyDescent="0.3">
      <c r="A1009" s="13" t="s">
        <v>2019</v>
      </c>
      <c r="B1009" t="s">
        <v>3147</v>
      </c>
      <c r="E1009">
        <v>67164.58</v>
      </c>
      <c r="F1009" t="str">
        <f t="shared" si="15"/>
        <v>0000903212019810000067164,58</v>
      </c>
      <c r="G1009">
        <v>5854.41</v>
      </c>
      <c r="J1009">
        <v>54</v>
      </c>
      <c r="K1009">
        <v>67164.58</v>
      </c>
    </row>
    <row r="1010" spans="1:11" x14ac:dyDescent="0.3">
      <c r="A1010" s="13" t="s">
        <v>2020</v>
      </c>
      <c r="B1010" t="s">
        <v>3148</v>
      </c>
      <c r="E1010">
        <v>70520.100000000006</v>
      </c>
      <c r="F1010" t="str">
        <f t="shared" si="15"/>
        <v>0000906732019810000070520,1</v>
      </c>
      <c r="G1010">
        <v>5854.52</v>
      </c>
      <c r="J1010">
        <v>54</v>
      </c>
      <c r="K1010">
        <v>70520.100000000006</v>
      </c>
    </row>
    <row r="1011" spans="1:11" x14ac:dyDescent="0.3">
      <c r="A1011" s="13" t="s">
        <v>2022</v>
      </c>
      <c r="B1011" t="s">
        <v>3149</v>
      </c>
      <c r="E1011">
        <v>35664.559999999998</v>
      </c>
      <c r="F1011" t="str">
        <f t="shared" si="15"/>
        <v>0000865092019810000035664,56</v>
      </c>
      <c r="G1011">
        <v>6550.69</v>
      </c>
      <c r="J1011">
        <v>217</v>
      </c>
      <c r="K1011">
        <v>35664.559999999998</v>
      </c>
    </row>
    <row r="1012" spans="1:11" x14ac:dyDescent="0.3">
      <c r="A1012" s="13" t="s">
        <v>2023</v>
      </c>
      <c r="B1012" t="s">
        <v>3150</v>
      </c>
      <c r="E1012">
        <v>61916.21</v>
      </c>
      <c r="F1012" t="str">
        <f t="shared" si="15"/>
        <v>0000864242019810000061916,21</v>
      </c>
      <c r="G1012">
        <v>7954.39</v>
      </c>
      <c r="J1012">
        <v>34</v>
      </c>
      <c r="K1012">
        <v>61916.21</v>
      </c>
    </row>
    <row r="1013" spans="1:11" x14ac:dyDescent="0.3">
      <c r="A1013" s="13" t="s">
        <v>2024</v>
      </c>
      <c r="B1013" t="s">
        <v>3151</v>
      </c>
      <c r="E1013">
        <v>298514.06</v>
      </c>
      <c r="F1013" t="str">
        <f t="shared" si="15"/>
        <v>00010366320198100000298514,06</v>
      </c>
      <c r="G1013">
        <v>31648.63</v>
      </c>
      <c r="J1013">
        <v>113</v>
      </c>
      <c r="K1013">
        <v>298514.06</v>
      </c>
    </row>
    <row r="1014" spans="1:11" x14ac:dyDescent="0.3">
      <c r="A1014" s="13" t="s">
        <v>2025</v>
      </c>
      <c r="B1014" t="s">
        <v>3152</v>
      </c>
      <c r="E1014">
        <v>426379.91</v>
      </c>
      <c r="F1014" t="str">
        <f t="shared" si="15"/>
        <v>00010322620198100000426379,91</v>
      </c>
      <c r="G1014">
        <v>36599.089999999997</v>
      </c>
      <c r="J1014">
        <v>217</v>
      </c>
      <c r="K1014">
        <v>426379.91</v>
      </c>
    </row>
    <row r="1015" spans="1:11" x14ac:dyDescent="0.3">
      <c r="A1015" s="13" t="s">
        <v>2026</v>
      </c>
      <c r="B1015" t="s">
        <v>3153</v>
      </c>
      <c r="E1015">
        <v>69690.11</v>
      </c>
      <c r="F1015" t="str">
        <f t="shared" si="15"/>
        <v>0001276522019810000069690,11</v>
      </c>
      <c r="G1015">
        <v>8705.2900000000009</v>
      </c>
      <c r="J1015">
        <v>217</v>
      </c>
      <c r="K1015">
        <v>69690.11</v>
      </c>
    </row>
    <row r="1016" spans="1:11" x14ac:dyDescent="0.3">
      <c r="A1016" s="13" t="s">
        <v>2027</v>
      </c>
      <c r="B1016" t="s">
        <v>3154</v>
      </c>
      <c r="E1016">
        <v>23906.47</v>
      </c>
      <c r="F1016" t="str">
        <f t="shared" si="15"/>
        <v>0001005432019810000023906,47</v>
      </c>
      <c r="G1016">
        <v>2399.5300000000002</v>
      </c>
      <c r="J1016">
        <v>151</v>
      </c>
      <c r="K1016">
        <v>23906.47</v>
      </c>
    </row>
    <row r="1017" spans="1:11" x14ac:dyDescent="0.3">
      <c r="A1017" s="13" t="s">
        <v>2028</v>
      </c>
      <c r="B1017" t="s">
        <v>3155</v>
      </c>
      <c r="E1017">
        <v>34247.39</v>
      </c>
      <c r="F1017" t="str">
        <f t="shared" si="15"/>
        <v>0001040032019810000034247,39</v>
      </c>
      <c r="G1017">
        <v>4396.38</v>
      </c>
      <c r="J1017">
        <v>36</v>
      </c>
      <c r="K1017">
        <v>34247.39</v>
      </c>
    </row>
    <row r="1018" spans="1:11" x14ac:dyDescent="0.3">
      <c r="A1018" s="13" t="s">
        <v>2029</v>
      </c>
      <c r="B1018" t="s">
        <v>3156</v>
      </c>
      <c r="E1018">
        <v>23745.759999999998</v>
      </c>
      <c r="F1018" t="str">
        <f t="shared" si="15"/>
        <v>0001038332019810000023745,76</v>
      </c>
      <c r="G1018">
        <v>4426.93</v>
      </c>
      <c r="J1018">
        <v>36</v>
      </c>
      <c r="K1018">
        <v>23745.759999999998</v>
      </c>
    </row>
    <row r="1019" spans="1:11" x14ac:dyDescent="0.3">
      <c r="A1019" s="13" t="s">
        <v>2030</v>
      </c>
      <c r="B1019" t="s">
        <v>3157</v>
      </c>
      <c r="E1019">
        <v>65114.09</v>
      </c>
      <c r="F1019" t="str">
        <f t="shared" si="15"/>
        <v>0001037482019810000065114,09</v>
      </c>
      <c r="G1019">
        <v>9140.7000000000007</v>
      </c>
      <c r="J1019">
        <v>95</v>
      </c>
      <c r="K1019">
        <v>65114.09</v>
      </c>
    </row>
    <row r="1020" spans="1:11" x14ac:dyDescent="0.3">
      <c r="A1020" s="13" t="s">
        <v>2031</v>
      </c>
      <c r="B1020" t="s">
        <v>3158</v>
      </c>
      <c r="E1020">
        <v>76283.94</v>
      </c>
      <c r="F1020" t="str">
        <f t="shared" si="15"/>
        <v>0001051322019810000076283,94</v>
      </c>
      <c r="G1020">
        <v>10455.799999999999</v>
      </c>
      <c r="J1020">
        <v>95</v>
      </c>
      <c r="K1020">
        <v>76283.94</v>
      </c>
    </row>
    <row r="1021" spans="1:11" x14ac:dyDescent="0.3">
      <c r="A1021" s="13" t="s">
        <v>2032</v>
      </c>
      <c r="B1021" t="s">
        <v>3159</v>
      </c>
      <c r="E1021">
        <v>69211.39</v>
      </c>
      <c r="F1021" t="str">
        <f t="shared" si="15"/>
        <v>0001052172019810000069211,39</v>
      </c>
      <c r="G1021">
        <v>9606.58</v>
      </c>
      <c r="J1021">
        <v>95</v>
      </c>
      <c r="K1021">
        <v>69211.39</v>
      </c>
    </row>
    <row r="1022" spans="1:11" x14ac:dyDescent="0.3">
      <c r="A1022" s="13" t="s">
        <v>2033</v>
      </c>
      <c r="B1022" t="s">
        <v>3160</v>
      </c>
      <c r="E1022">
        <v>159464.10999999999</v>
      </c>
      <c r="F1022" t="str">
        <f t="shared" si="15"/>
        <v>00010556920198100000159464,11</v>
      </c>
      <c r="G1022">
        <v>18921.39</v>
      </c>
      <c r="J1022">
        <v>95</v>
      </c>
      <c r="K1022">
        <v>159464.10999999999</v>
      </c>
    </row>
    <row r="1023" spans="1:11" x14ac:dyDescent="0.3">
      <c r="A1023" s="13" t="s">
        <v>2034</v>
      </c>
      <c r="B1023" t="s">
        <v>3161</v>
      </c>
      <c r="E1023">
        <v>107943</v>
      </c>
      <c r="F1023" t="str">
        <f t="shared" si="15"/>
        <v>00011795220198100000107943</v>
      </c>
      <c r="G1023">
        <v>9133.36</v>
      </c>
      <c r="J1023">
        <v>86</v>
      </c>
      <c r="K1023">
        <v>107943</v>
      </c>
    </row>
    <row r="1024" spans="1:11" x14ac:dyDescent="0.3">
      <c r="A1024" s="13" t="s">
        <v>2035</v>
      </c>
      <c r="B1024" t="s">
        <v>3162</v>
      </c>
      <c r="E1024">
        <v>109843.71</v>
      </c>
      <c r="F1024" t="str">
        <f t="shared" si="15"/>
        <v>00011812220198100000109843,71</v>
      </c>
      <c r="G1024">
        <v>9289.92</v>
      </c>
      <c r="J1024">
        <v>86</v>
      </c>
      <c r="K1024">
        <v>109843.71</v>
      </c>
    </row>
    <row r="1025" spans="1:11" x14ac:dyDescent="0.3">
      <c r="A1025" s="13" t="s">
        <v>2036</v>
      </c>
      <c r="B1025" t="s">
        <v>3163</v>
      </c>
      <c r="E1025">
        <v>145392.45000000001</v>
      </c>
      <c r="F1025" t="str">
        <f t="shared" si="15"/>
        <v>00012331820198100000145392,45</v>
      </c>
      <c r="G1025">
        <v>12189.4</v>
      </c>
      <c r="J1025">
        <v>86</v>
      </c>
      <c r="K1025">
        <v>145392.45000000001</v>
      </c>
    </row>
    <row r="1026" spans="1:11" x14ac:dyDescent="0.3">
      <c r="A1026" s="13" t="s">
        <v>1476</v>
      </c>
      <c r="B1026" t="s">
        <v>2636</v>
      </c>
      <c r="E1026">
        <v>83853.45</v>
      </c>
      <c r="F1026" t="str">
        <f t="shared" si="15"/>
        <v>0001189962019810000083853,45</v>
      </c>
      <c r="G1026">
        <v>7155.24</v>
      </c>
      <c r="J1026">
        <v>78</v>
      </c>
      <c r="K1026">
        <v>83853.45</v>
      </c>
    </row>
    <row r="1027" spans="1:11" x14ac:dyDescent="0.3">
      <c r="A1027" s="13" t="s">
        <v>2037</v>
      </c>
      <c r="B1027" t="s">
        <v>3164</v>
      </c>
      <c r="E1027">
        <v>169268.3</v>
      </c>
      <c r="F1027" t="str">
        <f t="shared" ref="F1027:F1090" si="16">CONCATENATE(A1027,E1027)</f>
        <v>00011751520198100000169268,3</v>
      </c>
      <c r="G1027">
        <v>14188.89</v>
      </c>
      <c r="J1027">
        <v>90</v>
      </c>
      <c r="K1027">
        <v>169268.3</v>
      </c>
    </row>
    <row r="1028" spans="1:11" x14ac:dyDescent="0.3">
      <c r="A1028" s="13" t="s">
        <v>2038</v>
      </c>
      <c r="B1028" t="s">
        <v>3165</v>
      </c>
      <c r="E1028">
        <v>391882.9</v>
      </c>
      <c r="F1028" t="str">
        <f t="shared" si="16"/>
        <v>00012652320198100000391882,9</v>
      </c>
      <c r="G1028">
        <v>33586.06</v>
      </c>
      <c r="J1028">
        <v>217</v>
      </c>
      <c r="K1028">
        <v>391882.9</v>
      </c>
    </row>
    <row r="1029" spans="1:11" x14ac:dyDescent="0.3">
      <c r="A1029" s="13" t="s">
        <v>2039</v>
      </c>
      <c r="B1029" t="s">
        <v>2884</v>
      </c>
      <c r="E1029">
        <v>106223.1</v>
      </c>
      <c r="F1029" t="str">
        <f t="shared" si="16"/>
        <v>00012660820198100000106223,1</v>
      </c>
      <c r="G1029">
        <v>12775.69</v>
      </c>
      <c r="J1029">
        <v>208</v>
      </c>
      <c r="K1029">
        <v>106223.1</v>
      </c>
    </row>
    <row r="1030" spans="1:11" x14ac:dyDescent="0.3">
      <c r="A1030" s="13" t="s">
        <v>2040</v>
      </c>
      <c r="B1030" t="s">
        <v>3166</v>
      </c>
      <c r="E1030">
        <v>131781.44</v>
      </c>
      <c r="F1030" t="str">
        <f t="shared" si="16"/>
        <v>00011855920198100000131781,44</v>
      </c>
      <c r="I1030">
        <v>48615.72</v>
      </c>
      <c r="J1030">
        <v>1</v>
      </c>
      <c r="K1030">
        <v>131781.44</v>
      </c>
    </row>
    <row r="1031" spans="1:11" x14ac:dyDescent="0.3">
      <c r="A1031" s="13" t="s">
        <v>2041</v>
      </c>
      <c r="B1031" t="s">
        <v>3167</v>
      </c>
      <c r="E1031">
        <v>29267.759999999998</v>
      </c>
      <c r="F1031" t="str">
        <f t="shared" si="16"/>
        <v>0001241922019810000029267,76</v>
      </c>
      <c r="G1031">
        <v>3251.19</v>
      </c>
      <c r="J1031">
        <v>29</v>
      </c>
      <c r="K1031">
        <v>29267.759999999998</v>
      </c>
    </row>
    <row r="1032" spans="1:11" x14ac:dyDescent="0.3">
      <c r="A1032" s="13" t="s">
        <v>2042</v>
      </c>
      <c r="B1032" t="s">
        <v>3168</v>
      </c>
      <c r="E1032">
        <v>37573.300000000003</v>
      </c>
      <c r="F1032" t="str">
        <f t="shared" si="16"/>
        <v>0001208052019810000037573,3</v>
      </c>
      <c r="G1032">
        <v>3093.19</v>
      </c>
      <c r="J1032">
        <v>15</v>
      </c>
      <c r="K1032">
        <v>37573.300000000003</v>
      </c>
    </row>
    <row r="1033" spans="1:11" x14ac:dyDescent="0.3">
      <c r="A1033" s="13" t="s">
        <v>2043</v>
      </c>
      <c r="B1033" t="s">
        <v>3169</v>
      </c>
      <c r="E1033">
        <v>66783.83</v>
      </c>
      <c r="F1033" t="str">
        <f t="shared" si="16"/>
        <v>0001211572019810000066783,83</v>
      </c>
      <c r="G1033">
        <v>5366.73</v>
      </c>
      <c r="J1033">
        <v>34</v>
      </c>
      <c r="K1033">
        <v>66783.83</v>
      </c>
    </row>
    <row r="1034" spans="1:11" x14ac:dyDescent="0.3">
      <c r="A1034" s="13" t="s">
        <v>2044</v>
      </c>
      <c r="B1034" t="s">
        <v>3170</v>
      </c>
      <c r="E1034">
        <v>74599.179999999993</v>
      </c>
      <c r="F1034" t="str">
        <f t="shared" si="16"/>
        <v>0001331032019810000074599,18</v>
      </c>
      <c r="G1034">
        <v>6207.03</v>
      </c>
      <c r="J1034">
        <v>54</v>
      </c>
      <c r="K1034">
        <v>74599.179999999993</v>
      </c>
    </row>
    <row r="1035" spans="1:11" x14ac:dyDescent="0.3">
      <c r="A1035" s="13" t="s">
        <v>2045</v>
      </c>
      <c r="B1035" t="s">
        <v>3171</v>
      </c>
      <c r="E1035">
        <v>78434.81</v>
      </c>
      <c r="F1035" t="str">
        <f t="shared" si="16"/>
        <v>0001377892019810000078434,81</v>
      </c>
      <c r="G1035">
        <v>6521.71</v>
      </c>
      <c r="J1035">
        <v>54</v>
      </c>
      <c r="K1035">
        <v>78434.81</v>
      </c>
    </row>
    <row r="1036" spans="1:11" x14ac:dyDescent="0.3">
      <c r="A1036" s="13" t="s">
        <v>2046</v>
      </c>
      <c r="B1036" t="s">
        <v>3172</v>
      </c>
      <c r="E1036">
        <v>71533.38</v>
      </c>
      <c r="F1036" t="str">
        <f t="shared" si="16"/>
        <v>0001373522019810000071533,38</v>
      </c>
      <c r="G1036">
        <v>5947.85</v>
      </c>
      <c r="J1036">
        <v>54</v>
      </c>
      <c r="K1036">
        <v>71533.38</v>
      </c>
    </row>
    <row r="1037" spans="1:11" x14ac:dyDescent="0.3">
      <c r="A1037" s="13" t="s">
        <v>2047</v>
      </c>
      <c r="B1037" t="s">
        <v>3173</v>
      </c>
      <c r="E1037">
        <v>71066.679999999993</v>
      </c>
      <c r="F1037" t="str">
        <f t="shared" si="16"/>
        <v>0001352762019810000071066,68</v>
      </c>
      <c r="G1037">
        <v>5913.16</v>
      </c>
      <c r="J1037">
        <v>54</v>
      </c>
      <c r="K1037">
        <v>71066.679999999993</v>
      </c>
    </row>
    <row r="1038" spans="1:11" x14ac:dyDescent="0.3">
      <c r="A1038" s="13" t="s">
        <v>2048</v>
      </c>
      <c r="B1038" t="s">
        <v>2601</v>
      </c>
      <c r="E1038">
        <v>17603.759999999998</v>
      </c>
      <c r="F1038" t="str">
        <f t="shared" si="16"/>
        <v>0001340622019810000017603,76</v>
      </c>
      <c r="I1038">
        <v>5475.61</v>
      </c>
      <c r="J1038">
        <v>1</v>
      </c>
      <c r="K1038">
        <v>17603.759999999998</v>
      </c>
    </row>
    <row r="1039" spans="1:11" x14ac:dyDescent="0.3">
      <c r="A1039" s="13" t="s">
        <v>2049</v>
      </c>
      <c r="B1039" t="s">
        <v>3174</v>
      </c>
      <c r="E1039">
        <v>189884.21</v>
      </c>
      <c r="F1039" t="str">
        <f t="shared" si="16"/>
        <v>00013241120198100000189884,21</v>
      </c>
      <c r="G1039">
        <v>18649.79</v>
      </c>
      <c r="I1039">
        <v>2763.43</v>
      </c>
      <c r="J1039">
        <v>54</v>
      </c>
      <c r="K1039">
        <v>189884.21</v>
      </c>
    </row>
    <row r="1040" spans="1:11" x14ac:dyDescent="0.3">
      <c r="A1040" s="13" t="s">
        <v>2050</v>
      </c>
      <c r="B1040" t="s">
        <v>3175</v>
      </c>
      <c r="E1040">
        <v>103015.26</v>
      </c>
      <c r="F1040" t="str">
        <f t="shared" si="16"/>
        <v>00013111220198100000103015,26</v>
      </c>
      <c r="G1040">
        <v>10203.209999999999</v>
      </c>
      <c r="J1040">
        <v>107</v>
      </c>
      <c r="K1040">
        <v>103015.26</v>
      </c>
    </row>
    <row r="1041" spans="1:11" x14ac:dyDescent="0.3">
      <c r="A1041" s="13" t="s">
        <v>2051</v>
      </c>
      <c r="B1041" t="s">
        <v>3176</v>
      </c>
      <c r="E1041">
        <v>111292.95</v>
      </c>
      <c r="F1041" t="str">
        <f t="shared" si="16"/>
        <v>00016064920198100000111292,95</v>
      </c>
      <c r="G1041">
        <v>15198.99</v>
      </c>
      <c r="J1041">
        <v>77</v>
      </c>
      <c r="K1041">
        <v>111292.95</v>
      </c>
    </row>
    <row r="1042" spans="1:11" x14ac:dyDescent="0.3">
      <c r="A1042" s="13" t="s">
        <v>2052</v>
      </c>
      <c r="B1042" t="s">
        <v>3177</v>
      </c>
      <c r="E1042">
        <v>114587.5</v>
      </c>
      <c r="F1042" t="str">
        <f t="shared" si="16"/>
        <v>00016073420198100000114587,5</v>
      </c>
      <c r="G1042">
        <v>13166.15</v>
      </c>
      <c r="J1042">
        <v>77</v>
      </c>
      <c r="K1042">
        <v>114587.5</v>
      </c>
    </row>
    <row r="1043" spans="1:11" x14ac:dyDescent="0.3">
      <c r="A1043" s="13" t="s">
        <v>2053</v>
      </c>
      <c r="B1043" t="s">
        <v>3178</v>
      </c>
      <c r="E1043">
        <v>110231.97</v>
      </c>
      <c r="F1043" t="str">
        <f t="shared" si="16"/>
        <v>00016090420198100000110231,97</v>
      </c>
      <c r="G1043">
        <v>15074.19</v>
      </c>
      <c r="J1043">
        <v>85</v>
      </c>
      <c r="K1043">
        <v>110231.97</v>
      </c>
    </row>
    <row r="1044" spans="1:11" x14ac:dyDescent="0.3">
      <c r="A1044" s="13" t="s">
        <v>2054</v>
      </c>
      <c r="B1044" t="s">
        <v>3179</v>
      </c>
      <c r="E1044">
        <v>81218.12</v>
      </c>
      <c r="F1044" t="str">
        <f t="shared" si="16"/>
        <v>0001691352019810000081218,12</v>
      </c>
      <c r="G1044">
        <v>5878.63</v>
      </c>
      <c r="J1044">
        <v>195</v>
      </c>
      <c r="K1044">
        <v>81218.12</v>
      </c>
    </row>
    <row r="1045" spans="1:11" x14ac:dyDescent="0.3">
      <c r="A1045" s="13" t="s">
        <v>2055</v>
      </c>
      <c r="B1045" t="s">
        <v>3180</v>
      </c>
      <c r="E1045">
        <v>284442.73</v>
      </c>
      <c r="F1045" t="str">
        <f t="shared" si="16"/>
        <v>00016974220198100000284442,73</v>
      </c>
      <c r="G1045">
        <v>22254.51</v>
      </c>
      <c r="J1045">
        <v>195</v>
      </c>
      <c r="K1045">
        <v>284442.73</v>
      </c>
    </row>
    <row r="1046" spans="1:11" x14ac:dyDescent="0.3">
      <c r="A1046" s="13" t="s">
        <v>2056</v>
      </c>
      <c r="B1046" t="s">
        <v>3180</v>
      </c>
      <c r="E1046">
        <v>166704.49</v>
      </c>
      <c r="F1046" t="str">
        <f t="shared" si="16"/>
        <v>00016844320198100000166704,49</v>
      </c>
      <c r="G1046">
        <v>14157.44</v>
      </c>
      <c r="J1046">
        <v>114</v>
      </c>
      <c r="K1046">
        <v>166704.49</v>
      </c>
    </row>
    <row r="1047" spans="1:11" x14ac:dyDescent="0.3">
      <c r="A1047" s="13" t="s">
        <v>2057</v>
      </c>
      <c r="B1047" t="s">
        <v>2796</v>
      </c>
      <c r="E1047">
        <v>113353.92</v>
      </c>
      <c r="F1047" t="str">
        <f t="shared" si="16"/>
        <v>00016827320198100000113353,92</v>
      </c>
      <c r="G1047">
        <v>10607.35</v>
      </c>
      <c r="J1047">
        <v>101</v>
      </c>
      <c r="K1047">
        <v>113353.92</v>
      </c>
    </row>
    <row r="1048" spans="1:11" x14ac:dyDescent="0.3">
      <c r="A1048" s="13" t="s">
        <v>2058</v>
      </c>
      <c r="B1048" t="s">
        <v>2801</v>
      </c>
      <c r="E1048">
        <v>53870.23</v>
      </c>
      <c r="F1048" t="str">
        <f t="shared" si="16"/>
        <v>0001668892019810000053870,23</v>
      </c>
      <c r="G1048">
        <v>4928.22</v>
      </c>
      <c r="J1048">
        <v>31</v>
      </c>
      <c r="K1048">
        <v>53870.23</v>
      </c>
    </row>
    <row r="1049" spans="1:11" x14ac:dyDescent="0.3">
      <c r="A1049" s="13" t="s">
        <v>2059</v>
      </c>
      <c r="B1049" t="s">
        <v>2797</v>
      </c>
      <c r="E1049">
        <v>72696.160000000003</v>
      </c>
      <c r="F1049" t="str">
        <f t="shared" si="16"/>
        <v>0001669742019810000072696,16</v>
      </c>
      <c r="G1049">
        <v>6924.11</v>
      </c>
      <c r="J1049">
        <v>49</v>
      </c>
      <c r="K1049">
        <v>72696.160000000003</v>
      </c>
    </row>
    <row r="1050" spans="1:11" x14ac:dyDescent="0.3">
      <c r="A1050" s="13" t="s">
        <v>2060</v>
      </c>
      <c r="B1050" t="s">
        <v>2799</v>
      </c>
      <c r="E1050">
        <v>62842.400000000001</v>
      </c>
      <c r="F1050" t="str">
        <f t="shared" si="16"/>
        <v>0001673142019810000062842,4</v>
      </c>
      <c r="G1050">
        <v>5710.98</v>
      </c>
      <c r="J1050">
        <v>72</v>
      </c>
      <c r="K1050">
        <v>62842.400000000001</v>
      </c>
    </row>
    <row r="1051" spans="1:11" x14ac:dyDescent="0.3">
      <c r="A1051" s="13" t="s">
        <v>2061</v>
      </c>
      <c r="B1051" t="s">
        <v>2800</v>
      </c>
      <c r="E1051">
        <v>80954.62</v>
      </c>
      <c r="F1051" t="str">
        <f t="shared" si="16"/>
        <v>0001674962019810000080954,62</v>
      </c>
      <c r="G1051">
        <v>7645.24</v>
      </c>
      <c r="J1051">
        <v>69</v>
      </c>
      <c r="K1051">
        <v>80954.62</v>
      </c>
    </row>
    <row r="1052" spans="1:11" x14ac:dyDescent="0.3">
      <c r="A1052" s="13" t="s">
        <v>2062</v>
      </c>
      <c r="B1052" t="s">
        <v>3181</v>
      </c>
      <c r="E1052">
        <v>62879.58</v>
      </c>
      <c r="F1052" t="str">
        <f t="shared" si="16"/>
        <v>0001470522019810000062879,58</v>
      </c>
      <c r="G1052">
        <v>5307.87</v>
      </c>
      <c r="J1052">
        <v>42</v>
      </c>
      <c r="K1052">
        <v>62879.58</v>
      </c>
    </row>
    <row r="1053" spans="1:11" x14ac:dyDescent="0.3">
      <c r="A1053" s="13" t="s">
        <v>2063</v>
      </c>
      <c r="B1053" t="s">
        <v>2666</v>
      </c>
      <c r="E1053">
        <v>13514.92</v>
      </c>
      <c r="F1053" t="str">
        <f t="shared" si="16"/>
        <v>0001657602019810000013514,92</v>
      </c>
      <c r="I1053">
        <v>3929.73</v>
      </c>
      <c r="J1053">
        <v>1</v>
      </c>
      <c r="K1053">
        <v>13514.92</v>
      </c>
    </row>
    <row r="1054" spans="1:11" x14ac:dyDescent="0.3">
      <c r="A1054" s="13" t="s">
        <v>2064</v>
      </c>
      <c r="B1054" t="s">
        <v>2666</v>
      </c>
      <c r="E1054">
        <v>13595.83</v>
      </c>
      <c r="F1054" t="str">
        <f t="shared" si="16"/>
        <v>0001642912019810000013595,83</v>
      </c>
      <c r="I1054">
        <v>3960.32</v>
      </c>
      <c r="J1054">
        <v>1</v>
      </c>
      <c r="K1054">
        <v>13595.83</v>
      </c>
    </row>
    <row r="1055" spans="1:11" x14ac:dyDescent="0.3">
      <c r="A1055" s="13" t="s">
        <v>2065</v>
      </c>
      <c r="B1055" t="s">
        <v>2666</v>
      </c>
      <c r="E1055">
        <v>13541.1</v>
      </c>
      <c r="F1055" t="str">
        <f t="shared" si="16"/>
        <v>0001637692019810000013541,1</v>
      </c>
      <c r="I1055">
        <v>3939.63</v>
      </c>
      <c r="J1055">
        <v>1</v>
      </c>
      <c r="K1055">
        <v>13541.1</v>
      </c>
    </row>
    <row r="1056" spans="1:11" x14ac:dyDescent="0.3">
      <c r="A1056" s="13" t="s">
        <v>2066</v>
      </c>
      <c r="B1056" t="s">
        <v>3182</v>
      </c>
      <c r="E1056">
        <v>51459.97</v>
      </c>
      <c r="F1056" t="str">
        <f t="shared" si="16"/>
        <v>0001639392019810000051459,97</v>
      </c>
      <c r="G1056">
        <v>4966.01</v>
      </c>
      <c r="J1056">
        <v>72</v>
      </c>
      <c r="K1056">
        <v>51459.97</v>
      </c>
    </row>
    <row r="1057" spans="1:11" x14ac:dyDescent="0.3">
      <c r="A1057" s="13" t="s">
        <v>2067</v>
      </c>
      <c r="B1057" t="s">
        <v>3183</v>
      </c>
      <c r="E1057">
        <v>129730.71</v>
      </c>
      <c r="F1057" t="str">
        <f t="shared" si="16"/>
        <v>00016636720198100000129730,71</v>
      </c>
      <c r="G1057">
        <v>15427.19</v>
      </c>
      <c r="J1057">
        <v>165</v>
      </c>
      <c r="K1057">
        <v>129730.71</v>
      </c>
    </row>
    <row r="1058" spans="1:11" x14ac:dyDescent="0.3">
      <c r="A1058" s="13" t="s">
        <v>2068</v>
      </c>
      <c r="B1058" t="s">
        <v>3183</v>
      </c>
      <c r="E1058">
        <v>120415.76</v>
      </c>
      <c r="F1058" t="str">
        <f t="shared" si="16"/>
        <v>00016628220198100000120415,76</v>
      </c>
      <c r="G1058">
        <v>14467.94</v>
      </c>
      <c r="J1058">
        <v>165</v>
      </c>
      <c r="K1058">
        <v>120415.76</v>
      </c>
    </row>
    <row r="1059" spans="1:11" x14ac:dyDescent="0.3">
      <c r="A1059" s="13" t="s">
        <v>2069</v>
      </c>
      <c r="B1059" t="s">
        <v>3184</v>
      </c>
      <c r="E1059">
        <v>59882.79</v>
      </c>
      <c r="F1059" t="str">
        <f t="shared" si="16"/>
        <v>0001824772019810000059882,79</v>
      </c>
      <c r="G1059">
        <v>6852.26</v>
      </c>
      <c r="J1059">
        <v>217</v>
      </c>
      <c r="K1059">
        <v>59882.79</v>
      </c>
    </row>
    <row r="1060" spans="1:11" x14ac:dyDescent="0.3">
      <c r="A1060" s="13" t="s">
        <v>2070</v>
      </c>
      <c r="B1060" t="s">
        <v>3185</v>
      </c>
      <c r="E1060">
        <v>271988.49</v>
      </c>
      <c r="F1060" t="str">
        <f t="shared" si="16"/>
        <v>00018273220198100000271988,49</v>
      </c>
      <c r="G1060">
        <v>877.23</v>
      </c>
      <c r="J1060">
        <v>162</v>
      </c>
      <c r="K1060">
        <v>271988.49</v>
      </c>
    </row>
    <row r="1061" spans="1:11" x14ac:dyDescent="0.3">
      <c r="A1061" s="13" t="s">
        <v>2071</v>
      </c>
      <c r="B1061" t="s">
        <v>2272</v>
      </c>
      <c r="E1061">
        <v>131484.74</v>
      </c>
      <c r="F1061" t="str">
        <f t="shared" si="16"/>
        <v>00021149220198100000131484,74</v>
      </c>
      <c r="I1061">
        <v>48530.97</v>
      </c>
      <c r="J1061">
        <v>1</v>
      </c>
      <c r="K1061">
        <v>131484.74</v>
      </c>
    </row>
    <row r="1062" spans="1:11" x14ac:dyDescent="0.3">
      <c r="A1062" s="13" t="s">
        <v>2072</v>
      </c>
      <c r="B1062" t="s">
        <v>3186</v>
      </c>
      <c r="E1062">
        <v>78788.320000000007</v>
      </c>
      <c r="F1062" t="str">
        <f t="shared" si="16"/>
        <v>0002085422019810000078788,32</v>
      </c>
      <c r="G1062">
        <v>6853.73</v>
      </c>
      <c r="J1062">
        <v>76</v>
      </c>
      <c r="K1062">
        <v>78788.320000000007</v>
      </c>
    </row>
    <row r="1063" spans="1:11" x14ac:dyDescent="0.3">
      <c r="A1063" s="13" t="s">
        <v>2073</v>
      </c>
      <c r="B1063" t="s">
        <v>2601</v>
      </c>
      <c r="E1063">
        <v>68991.570000000007</v>
      </c>
      <c r="F1063" t="str">
        <f t="shared" si="16"/>
        <v>0001928692019810000068991,57</v>
      </c>
      <c r="I1063">
        <v>24903.97</v>
      </c>
      <c r="J1063">
        <v>1</v>
      </c>
      <c r="K1063">
        <v>68991.570000000007</v>
      </c>
    </row>
    <row r="1064" spans="1:11" x14ac:dyDescent="0.3">
      <c r="A1064" s="13" t="s">
        <v>2074</v>
      </c>
      <c r="B1064" t="s">
        <v>3187</v>
      </c>
      <c r="E1064">
        <v>85269.77</v>
      </c>
      <c r="F1064" t="str">
        <f t="shared" si="16"/>
        <v>0001916552019810000085269,77</v>
      </c>
      <c r="G1064">
        <v>7049.27</v>
      </c>
      <c r="J1064">
        <v>166</v>
      </c>
      <c r="K1064">
        <v>85269.77</v>
      </c>
    </row>
    <row r="1065" spans="1:11" x14ac:dyDescent="0.3">
      <c r="A1065" s="13" t="s">
        <v>2075</v>
      </c>
      <c r="B1065" t="s">
        <v>3188</v>
      </c>
      <c r="E1065">
        <v>84962.76</v>
      </c>
      <c r="F1065" t="str">
        <f t="shared" si="16"/>
        <v>0002026542019810000084962,76</v>
      </c>
      <c r="G1065">
        <v>7774.24</v>
      </c>
      <c r="J1065">
        <v>195</v>
      </c>
      <c r="K1065">
        <v>84962.76</v>
      </c>
    </row>
    <row r="1066" spans="1:11" x14ac:dyDescent="0.3">
      <c r="A1066" s="13" t="s">
        <v>2076</v>
      </c>
      <c r="B1066" t="s">
        <v>3189</v>
      </c>
      <c r="E1066">
        <v>137862.85</v>
      </c>
      <c r="F1066" t="str">
        <f t="shared" si="16"/>
        <v>00018792820198100000137862,85</v>
      </c>
      <c r="G1066">
        <v>12865.96</v>
      </c>
      <c r="J1066">
        <v>187</v>
      </c>
      <c r="K1066">
        <v>137862.85</v>
      </c>
    </row>
    <row r="1067" spans="1:11" x14ac:dyDescent="0.3">
      <c r="A1067" t="s">
        <v>2077</v>
      </c>
      <c r="B1067" t="s">
        <v>3190</v>
      </c>
      <c r="E1067">
        <v>109096.92</v>
      </c>
      <c r="F1067" t="str">
        <f t="shared" si="16"/>
        <v>00000028720188100000109096,92</v>
      </c>
      <c r="G1067">
        <v>11905.05</v>
      </c>
      <c r="J1067">
        <v>199</v>
      </c>
      <c r="K1067">
        <v>109096.92</v>
      </c>
    </row>
    <row r="1068" spans="1:11" x14ac:dyDescent="0.3">
      <c r="A1068" s="13" t="s">
        <v>2078</v>
      </c>
      <c r="B1068" t="s">
        <v>3191</v>
      </c>
      <c r="E1068">
        <v>35861.279999999999</v>
      </c>
      <c r="F1068" t="str">
        <f t="shared" si="16"/>
        <v>0002015252019810000035861,28</v>
      </c>
      <c r="G1068">
        <v>3001.48</v>
      </c>
      <c r="J1068">
        <v>217</v>
      </c>
      <c r="K1068">
        <v>35861.279999999999</v>
      </c>
    </row>
    <row r="1069" spans="1:11" x14ac:dyDescent="0.3">
      <c r="A1069" s="13" t="s">
        <v>2079</v>
      </c>
      <c r="B1069" t="s">
        <v>3192</v>
      </c>
      <c r="E1069">
        <v>55908.71</v>
      </c>
      <c r="F1069" t="str">
        <f t="shared" si="16"/>
        <v>0002099262019810000055908,71</v>
      </c>
      <c r="I1069">
        <v>19957.689999999999</v>
      </c>
      <c r="J1069">
        <v>1</v>
      </c>
      <c r="K1069">
        <v>55908.71</v>
      </c>
    </row>
    <row r="1070" spans="1:11" x14ac:dyDescent="0.3">
      <c r="A1070" s="13" t="s">
        <v>2080</v>
      </c>
      <c r="B1070" t="s">
        <v>3192</v>
      </c>
      <c r="E1070">
        <v>30585.7</v>
      </c>
      <c r="F1070" t="str">
        <f t="shared" si="16"/>
        <v>0001977132019810000030585,7</v>
      </c>
      <c r="I1070">
        <v>10383.74</v>
      </c>
      <c r="J1070">
        <v>1</v>
      </c>
      <c r="K1070">
        <v>30585.7</v>
      </c>
    </row>
    <row r="1071" spans="1:11" x14ac:dyDescent="0.3">
      <c r="A1071" s="13" t="s">
        <v>2081</v>
      </c>
      <c r="B1071" t="s">
        <v>3193</v>
      </c>
      <c r="E1071">
        <v>82031.320000000007</v>
      </c>
      <c r="F1071" t="str">
        <f t="shared" si="16"/>
        <v>0002003112019810000082031,32</v>
      </c>
      <c r="G1071">
        <v>11129.75</v>
      </c>
      <c r="J1071">
        <v>96</v>
      </c>
      <c r="K1071">
        <v>82031.320000000007</v>
      </c>
    </row>
    <row r="1072" spans="1:11" x14ac:dyDescent="0.3">
      <c r="A1072" s="13" t="s">
        <v>2082</v>
      </c>
      <c r="B1072" t="s">
        <v>3194</v>
      </c>
      <c r="E1072">
        <v>36302.67</v>
      </c>
      <c r="F1072" t="str">
        <f t="shared" si="16"/>
        <v>0002004932019810000036302,67</v>
      </c>
      <c r="G1072">
        <v>5806.6</v>
      </c>
      <c r="J1072">
        <v>96</v>
      </c>
      <c r="K1072">
        <v>36302.67</v>
      </c>
    </row>
    <row r="1073" spans="1:11" x14ac:dyDescent="0.3">
      <c r="A1073" s="13" t="s">
        <v>2083</v>
      </c>
      <c r="B1073" t="s">
        <v>3195</v>
      </c>
      <c r="E1073">
        <v>12883.96</v>
      </c>
      <c r="F1073" t="str">
        <f t="shared" si="16"/>
        <v>0002007482019810000012883,96</v>
      </c>
      <c r="I1073" t="s">
        <v>1079</v>
      </c>
      <c r="J1073">
        <v>106</v>
      </c>
      <c r="K1073">
        <v>12883.96</v>
      </c>
    </row>
    <row r="1074" spans="1:11" x14ac:dyDescent="0.3">
      <c r="A1074" s="13" t="s">
        <v>2084</v>
      </c>
      <c r="B1074" t="s">
        <v>2601</v>
      </c>
      <c r="E1074">
        <v>45377.06</v>
      </c>
      <c r="F1074" t="str">
        <f t="shared" si="16"/>
        <v>0002180722019810000045377,06</v>
      </c>
      <c r="I1074">
        <v>15975.96</v>
      </c>
      <c r="J1074">
        <v>1</v>
      </c>
      <c r="K1074">
        <v>45377.06</v>
      </c>
    </row>
    <row r="1075" spans="1:11" x14ac:dyDescent="0.3">
      <c r="A1075" s="13" t="s">
        <v>2085</v>
      </c>
      <c r="B1075" t="s">
        <v>3196</v>
      </c>
      <c r="E1075">
        <v>15985.36</v>
      </c>
      <c r="F1075" t="str">
        <f t="shared" si="16"/>
        <v>0001995342019810000015985,36</v>
      </c>
      <c r="I1075">
        <v>4863.74</v>
      </c>
      <c r="J1075">
        <v>1</v>
      </c>
      <c r="K1075">
        <v>15985.36</v>
      </c>
    </row>
    <row r="1076" spans="1:11" x14ac:dyDescent="0.3">
      <c r="A1076" s="13" t="s">
        <v>2086</v>
      </c>
      <c r="B1076" t="s">
        <v>3197</v>
      </c>
      <c r="E1076">
        <v>37797.550000000003</v>
      </c>
      <c r="F1076" t="str">
        <f t="shared" si="16"/>
        <v>0002202332019810000037797,55</v>
      </c>
      <c r="G1076">
        <v>3377.19</v>
      </c>
      <c r="J1076">
        <v>95</v>
      </c>
      <c r="K1076">
        <v>37797.550000000003</v>
      </c>
    </row>
    <row r="1077" spans="1:11" x14ac:dyDescent="0.3">
      <c r="A1077" s="13" t="s">
        <v>2087</v>
      </c>
      <c r="B1077" t="s">
        <v>3196</v>
      </c>
      <c r="E1077">
        <v>14187.96</v>
      </c>
      <c r="F1077" t="str">
        <f t="shared" si="16"/>
        <v>0001974582019810000014187,96</v>
      </c>
      <c r="I1077">
        <v>4184.1899999999996</v>
      </c>
      <c r="J1077">
        <v>1</v>
      </c>
      <c r="K1077">
        <v>14187.96</v>
      </c>
    </row>
    <row r="1078" spans="1:11" x14ac:dyDescent="0.3">
      <c r="A1078" s="13" t="s">
        <v>2088</v>
      </c>
      <c r="B1078" t="s">
        <v>3196</v>
      </c>
      <c r="E1078">
        <v>18048.72</v>
      </c>
      <c r="F1078" t="str">
        <f t="shared" si="16"/>
        <v>0001965962019810000018048,72</v>
      </c>
      <c r="I1078">
        <v>5643.83</v>
      </c>
      <c r="J1078">
        <v>1</v>
      </c>
      <c r="K1078">
        <v>18048.72</v>
      </c>
    </row>
    <row r="1079" spans="1:11" x14ac:dyDescent="0.3">
      <c r="A1079" s="13" t="s">
        <v>2089</v>
      </c>
      <c r="B1079" t="s">
        <v>3196</v>
      </c>
      <c r="E1079">
        <v>15846.5</v>
      </c>
      <c r="F1079" t="str">
        <f t="shared" si="16"/>
        <v>0001964142019810000015846,5</v>
      </c>
      <c r="I1079">
        <v>4811.2299999999996</v>
      </c>
      <c r="J1079">
        <v>1</v>
      </c>
      <c r="K1079">
        <v>15846.5</v>
      </c>
    </row>
    <row r="1080" spans="1:11" x14ac:dyDescent="0.3">
      <c r="A1080" s="13" t="s">
        <v>2090</v>
      </c>
      <c r="B1080" t="s">
        <v>3196</v>
      </c>
      <c r="E1080">
        <v>11581.24</v>
      </c>
      <c r="F1080" t="str">
        <f t="shared" si="16"/>
        <v>0001963292019810000011581,24</v>
      </c>
      <c r="I1080">
        <v>3086.52</v>
      </c>
      <c r="J1080">
        <v>1</v>
      </c>
      <c r="K1080">
        <v>11581.24</v>
      </c>
    </row>
    <row r="1081" spans="1:11" x14ac:dyDescent="0.3">
      <c r="A1081" s="13" t="s">
        <v>2091</v>
      </c>
      <c r="B1081" t="s">
        <v>3198</v>
      </c>
      <c r="E1081">
        <v>58525.64</v>
      </c>
      <c r="F1081" t="str">
        <f t="shared" si="16"/>
        <v>0001897492019810000058525,64</v>
      </c>
      <c r="G1081">
        <v>6479.48</v>
      </c>
      <c r="J1081">
        <v>203</v>
      </c>
      <c r="K1081">
        <v>58525.64</v>
      </c>
    </row>
    <row r="1082" spans="1:11" x14ac:dyDescent="0.3">
      <c r="A1082" s="13" t="s">
        <v>2092</v>
      </c>
      <c r="B1082" t="s">
        <v>3196</v>
      </c>
      <c r="E1082">
        <v>15133.4</v>
      </c>
      <c r="F1082" t="str">
        <f t="shared" si="16"/>
        <v>0001960742019810000015133,4</v>
      </c>
      <c r="I1082">
        <v>4541.63</v>
      </c>
      <c r="J1082">
        <v>1</v>
      </c>
      <c r="K1082">
        <v>15133.4</v>
      </c>
    </row>
    <row r="1083" spans="1:11" x14ac:dyDescent="0.3">
      <c r="A1083" s="13" t="s">
        <v>2093</v>
      </c>
      <c r="B1083" t="s">
        <v>3196</v>
      </c>
      <c r="E1083">
        <v>14692.78</v>
      </c>
      <c r="F1083" t="str">
        <f t="shared" si="16"/>
        <v>0001958072019810000014692,78</v>
      </c>
      <c r="I1083">
        <v>4375.05</v>
      </c>
      <c r="J1083">
        <v>1</v>
      </c>
      <c r="K1083">
        <v>14692.78</v>
      </c>
    </row>
    <row r="1084" spans="1:11" x14ac:dyDescent="0.3">
      <c r="A1084" s="13" t="s">
        <v>2094</v>
      </c>
      <c r="B1084" t="s">
        <v>3196</v>
      </c>
      <c r="E1084">
        <v>13521.32</v>
      </c>
      <c r="F1084" t="str">
        <f t="shared" si="16"/>
        <v>0001952972019810000013521,32</v>
      </c>
      <c r="I1084">
        <v>3932.14</v>
      </c>
      <c r="J1084">
        <v>1</v>
      </c>
      <c r="K1084">
        <v>13521.32</v>
      </c>
    </row>
    <row r="1085" spans="1:11" x14ac:dyDescent="0.3">
      <c r="A1085" s="13" t="s">
        <v>2095</v>
      </c>
      <c r="B1085" t="s">
        <v>3196</v>
      </c>
      <c r="E1085">
        <v>18734.03</v>
      </c>
      <c r="F1085" t="str">
        <f t="shared" si="16"/>
        <v>0001955522019810000018734,03</v>
      </c>
      <c r="I1085">
        <v>5902.93</v>
      </c>
      <c r="J1085">
        <v>1</v>
      </c>
      <c r="K1085">
        <v>18734.03</v>
      </c>
    </row>
    <row r="1086" spans="1:11" x14ac:dyDescent="0.3">
      <c r="A1086" s="13" t="s">
        <v>2096</v>
      </c>
      <c r="B1086" t="s">
        <v>3199</v>
      </c>
      <c r="E1086">
        <v>138157.94</v>
      </c>
      <c r="F1086" t="str">
        <f t="shared" si="16"/>
        <v>00021243920198100000138157,94</v>
      </c>
      <c r="G1086">
        <v>15846.12</v>
      </c>
      <c r="J1086">
        <v>99</v>
      </c>
      <c r="K1086">
        <v>138157.94</v>
      </c>
    </row>
    <row r="1087" spans="1:11" x14ac:dyDescent="0.3">
      <c r="A1087" s="13" t="s">
        <v>2097</v>
      </c>
      <c r="B1087" t="s">
        <v>3196</v>
      </c>
      <c r="E1087">
        <v>13594.02</v>
      </c>
      <c r="F1087" t="str">
        <f t="shared" si="16"/>
        <v>0001970212019810000013594,02</v>
      </c>
      <c r="I1087">
        <v>3959.63</v>
      </c>
      <c r="J1087">
        <v>1</v>
      </c>
      <c r="K1087">
        <v>13594.02</v>
      </c>
    </row>
    <row r="1088" spans="1:11" x14ac:dyDescent="0.3">
      <c r="A1088" s="13" t="s">
        <v>2098</v>
      </c>
      <c r="B1088" t="s">
        <v>3200</v>
      </c>
      <c r="E1088">
        <v>30228.59</v>
      </c>
      <c r="F1088" t="str">
        <f t="shared" si="16"/>
        <v>0001862892019810000030228,59</v>
      </c>
      <c r="G1088">
        <v>3320.02</v>
      </c>
      <c r="J1088">
        <v>109</v>
      </c>
      <c r="K1088">
        <v>30228.59</v>
      </c>
    </row>
    <row r="1089" spans="1:11" x14ac:dyDescent="0.3">
      <c r="A1089" s="13" t="s">
        <v>2079</v>
      </c>
      <c r="B1089" t="s">
        <v>3201</v>
      </c>
      <c r="E1089">
        <v>275207.3</v>
      </c>
      <c r="F1089" t="str">
        <f t="shared" si="16"/>
        <v>00020992620198100000275207,3</v>
      </c>
      <c r="G1089">
        <v>26561.93</v>
      </c>
      <c r="J1089">
        <v>117</v>
      </c>
      <c r="K1089">
        <v>275207.3</v>
      </c>
    </row>
    <row r="1090" spans="1:11" x14ac:dyDescent="0.3">
      <c r="A1090" s="13" t="s">
        <v>2099</v>
      </c>
      <c r="B1090" t="s">
        <v>3202</v>
      </c>
      <c r="E1090">
        <v>99898.48</v>
      </c>
      <c r="F1090" t="str">
        <f t="shared" si="16"/>
        <v>0002374092018810000099898,48</v>
      </c>
      <c r="G1090">
        <v>8641.07</v>
      </c>
      <c r="J1090">
        <v>98</v>
      </c>
      <c r="K1090">
        <v>99898.48</v>
      </c>
    </row>
    <row r="1091" spans="1:11" x14ac:dyDescent="0.3">
      <c r="A1091" s="13" t="s">
        <v>2100</v>
      </c>
      <c r="B1091" t="s">
        <v>3203</v>
      </c>
      <c r="E1091">
        <v>34952.31</v>
      </c>
      <c r="F1091" t="str">
        <f t="shared" ref="F1091:F1154" si="17">CONCATENATE(A1091,E1091)</f>
        <v>0002489302018810000034952,31</v>
      </c>
      <c r="G1091">
        <v>2878.22</v>
      </c>
      <c r="J1091">
        <v>98</v>
      </c>
      <c r="K1091">
        <v>34952.31</v>
      </c>
    </row>
    <row r="1092" spans="1:11" x14ac:dyDescent="0.3">
      <c r="A1092" s="13" t="s">
        <v>2101</v>
      </c>
      <c r="B1092" t="s">
        <v>3166</v>
      </c>
      <c r="E1092">
        <v>75256.240000000005</v>
      </c>
      <c r="F1092" t="str">
        <f t="shared" si="17"/>
        <v>0002498892018810000075256,24</v>
      </c>
      <c r="I1092">
        <v>27251.26</v>
      </c>
      <c r="J1092">
        <v>1</v>
      </c>
      <c r="K1092">
        <v>75256.240000000005</v>
      </c>
    </row>
    <row r="1093" spans="1:11" x14ac:dyDescent="0.3">
      <c r="A1093" s="13" t="s">
        <v>2102</v>
      </c>
      <c r="B1093" t="s">
        <v>3204</v>
      </c>
      <c r="E1093">
        <v>154744.66</v>
      </c>
      <c r="F1093" t="str">
        <f t="shared" si="17"/>
        <v>00005290520198100000154744,66</v>
      </c>
      <c r="G1093">
        <v>13824.43</v>
      </c>
      <c r="J1093">
        <v>52</v>
      </c>
      <c r="K1093">
        <v>154744.66</v>
      </c>
    </row>
    <row r="1094" spans="1:11" x14ac:dyDescent="0.3">
      <c r="A1094" s="13" t="s">
        <v>2103</v>
      </c>
      <c r="B1094" t="s">
        <v>3196</v>
      </c>
      <c r="E1094">
        <v>15285.33</v>
      </c>
      <c r="F1094" t="str">
        <f t="shared" si="17"/>
        <v>0001969362019810000015285,33</v>
      </c>
      <c r="I1094">
        <v>4597.95</v>
      </c>
      <c r="J1094">
        <v>1</v>
      </c>
      <c r="K1094">
        <v>15285.33</v>
      </c>
    </row>
    <row r="1095" spans="1:11" x14ac:dyDescent="0.3">
      <c r="A1095" s="13" t="s">
        <v>2104</v>
      </c>
      <c r="B1095" t="s">
        <v>3205</v>
      </c>
      <c r="E1095">
        <v>121457.24</v>
      </c>
      <c r="F1095" t="str">
        <f t="shared" si="17"/>
        <v>00019919420198100000121457,24</v>
      </c>
      <c r="G1095">
        <v>13912.41</v>
      </c>
      <c r="J1095">
        <v>110</v>
      </c>
      <c r="K1095">
        <v>121457.24</v>
      </c>
    </row>
    <row r="1096" spans="1:11" x14ac:dyDescent="0.3">
      <c r="A1096" s="13" t="s">
        <v>2105</v>
      </c>
      <c r="B1096" t="s">
        <v>3206</v>
      </c>
      <c r="E1096">
        <v>14582.88</v>
      </c>
      <c r="F1096" t="str">
        <f t="shared" si="17"/>
        <v>0002039532019810000014582,88</v>
      </c>
      <c r="G1096">
        <v>3675.95</v>
      </c>
      <c r="J1096">
        <v>214</v>
      </c>
      <c r="K1096">
        <v>14582.88</v>
      </c>
    </row>
    <row r="1097" spans="1:11" x14ac:dyDescent="0.3">
      <c r="A1097" s="13" t="s">
        <v>2106</v>
      </c>
      <c r="B1097" t="s">
        <v>3207</v>
      </c>
      <c r="E1097">
        <v>31193.95</v>
      </c>
      <c r="F1097" t="str">
        <f t="shared" si="17"/>
        <v>0001962442019810000031193,95</v>
      </c>
      <c r="G1097">
        <v>3119.5</v>
      </c>
      <c r="J1097">
        <v>44</v>
      </c>
      <c r="K1097">
        <v>31193.95</v>
      </c>
    </row>
    <row r="1098" spans="1:11" x14ac:dyDescent="0.3">
      <c r="A1098" s="13" t="s">
        <v>2107</v>
      </c>
      <c r="B1098" t="s">
        <v>3208</v>
      </c>
      <c r="E1098">
        <v>176912.67</v>
      </c>
      <c r="F1098" t="str">
        <f t="shared" si="17"/>
        <v>00021876420198100000176912,67</v>
      </c>
      <c r="G1098">
        <v>15443.89</v>
      </c>
      <c r="J1098">
        <v>195</v>
      </c>
      <c r="K1098">
        <v>176912.67</v>
      </c>
    </row>
    <row r="1099" spans="1:11" x14ac:dyDescent="0.3">
      <c r="A1099" s="13" t="s">
        <v>2108</v>
      </c>
      <c r="B1099" t="s">
        <v>2798</v>
      </c>
      <c r="E1099">
        <v>67928.92</v>
      </c>
      <c r="F1099" t="str">
        <f t="shared" si="17"/>
        <v>0001904412019810000067928,92</v>
      </c>
      <c r="G1099">
        <v>6837.15</v>
      </c>
      <c r="J1099">
        <v>91</v>
      </c>
      <c r="K1099">
        <v>67928.92</v>
      </c>
    </row>
    <row r="1100" spans="1:11" x14ac:dyDescent="0.3">
      <c r="A1100" s="13" t="s">
        <v>2109</v>
      </c>
      <c r="B1100" t="s">
        <v>2982</v>
      </c>
      <c r="E1100">
        <v>47264.12</v>
      </c>
      <c r="F1100" t="str">
        <f t="shared" si="17"/>
        <v>0000333352019810000047264,12</v>
      </c>
      <c r="G1100">
        <v>3952.23</v>
      </c>
      <c r="J1100">
        <v>74</v>
      </c>
      <c r="K1100">
        <v>47264.12</v>
      </c>
    </row>
    <row r="1101" spans="1:11" x14ac:dyDescent="0.3">
      <c r="A1101" s="13" t="s">
        <v>2110</v>
      </c>
      <c r="B1101" t="s">
        <v>3209</v>
      </c>
      <c r="E1101">
        <v>44300.74</v>
      </c>
      <c r="F1101" t="str">
        <f t="shared" si="17"/>
        <v>0003380852017810000044300,74</v>
      </c>
      <c r="G1101">
        <v>3327.69</v>
      </c>
      <c r="J1101">
        <v>11</v>
      </c>
      <c r="K1101">
        <v>44300.74</v>
      </c>
    </row>
    <row r="1102" spans="1:11" x14ac:dyDescent="0.3">
      <c r="A1102" s="13" t="s">
        <v>2110</v>
      </c>
      <c r="B1102" t="s">
        <v>2991</v>
      </c>
      <c r="E1102">
        <v>9445.65</v>
      </c>
      <c r="F1102" t="str">
        <f t="shared" si="17"/>
        <v>000338085201781000009445,65</v>
      </c>
      <c r="I1102">
        <v>2362.56</v>
      </c>
      <c r="J1102">
        <v>1</v>
      </c>
      <c r="K1102">
        <v>9445.65</v>
      </c>
    </row>
    <row r="1103" spans="1:11" x14ac:dyDescent="0.3">
      <c r="A1103" s="13" t="s">
        <v>2111</v>
      </c>
      <c r="B1103" t="s">
        <v>2991</v>
      </c>
      <c r="E1103">
        <v>10196.14</v>
      </c>
      <c r="F1103" t="str">
        <f t="shared" si="17"/>
        <v>0002470242018810000010196,14</v>
      </c>
      <c r="I1103">
        <v>2672.11</v>
      </c>
      <c r="J1103">
        <v>1</v>
      </c>
      <c r="K1103">
        <v>10196.14</v>
      </c>
    </row>
    <row r="1104" spans="1:11" x14ac:dyDescent="0.3">
      <c r="A1104" s="13" t="s">
        <v>2112</v>
      </c>
      <c r="B1104" t="s">
        <v>3210</v>
      </c>
      <c r="E1104">
        <v>39456.47</v>
      </c>
      <c r="F1104" t="str">
        <f t="shared" si="17"/>
        <v>0002480682018810000039456,47</v>
      </c>
      <c r="G1104">
        <v>4554.63</v>
      </c>
      <c r="I1104">
        <v>400.35</v>
      </c>
      <c r="J1104">
        <v>11</v>
      </c>
      <c r="K1104">
        <v>39456.47</v>
      </c>
    </row>
    <row r="1105" spans="1:11" x14ac:dyDescent="0.3">
      <c r="A1105" s="13" t="s">
        <v>2113</v>
      </c>
      <c r="B1105" t="s">
        <v>3211</v>
      </c>
      <c r="E1105">
        <v>38039.31</v>
      </c>
      <c r="F1105" t="str">
        <f t="shared" si="17"/>
        <v>0001299322018810000038039,31</v>
      </c>
      <c r="G1105">
        <v>3213.52</v>
      </c>
      <c r="J1105">
        <v>39</v>
      </c>
      <c r="K1105">
        <v>38039.31</v>
      </c>
    </row>
    <row r="1106" spans="1:11" x14ac:dyDescent="0.3">
      <c r="A1106" s="13" t="s">
        <v>2114</v>
      </c>
      <c r="B1106" t="s">
        <v>3212</v>
      </c>
      <c r="E1106">
        <v>150007.82999999999</v>
      </c>
      <c r="F1106" t="str">
        <f t="shared" si="17"/>
        <v>00008218720198100000150007,83</v>
      </c>
      <c r="G1106">
        <v>16623.25</v>
      </c>
      <c r="J1106">
        <v>70</v>
      </c>
      <c r="K1106">
        <v>150007.82999999999</v>
      </c>
    </row>
    <row r="1107" spans="1:11" x14ac:dyDescent="0.3">
      <c r="A1107" s="13" t="s">
        <v>2115</v>
      </c>
      <c r="B1107" t="s">
        <v>3213</v>
      </c>
      <c r="E1107">
        <v>223494.85</v>
      </c>
      <c r="F1107" t="str">
        <f t="shared" si="17"/>
        <v>08057620820238100000223494,85</v>
      </c>
      <c r="I1107" t="s">
        <v>1079</v>
      </c>
      <c r="J1107" t="s">
        <v>1079</v>
      </c>
      <c r="K1107">
        <v>223494.85</v>
      </c>
    </row>
    <row r="1108" spans="1:11" x14ac:dyDescent="0.3">
      <c r="A1108" s="13" t="s">
        <v>2116</v>
      </c>
      <c r="B1108" t="s">
        <v>3214</v>
      </c>
      <c r="E1108">
        <v>21000.04</v>
      </c>
      <c r="F1108" t="str">
        <f t="shared" si="17"/>
        <v>0000834232018810000021000,04</v>
      </c>
      <c r="G1108">
        <v>877.23</v>
      </c>
      <c r="J1108">
        <v>14</v>
      </c>
      <c r="K1108">
        <v>21000.04</v>
      </c>
    </row>
    <row r="1109" spans="1:11" x14ac:dyDescent="0.3">
      <c r="A1109" s="13" t="s">
        <v>2117</v>
      </c>
      <c r="B1109" t="s">
        <v>3215</v>
      </c>
      <c r="E1109">
        <v>20941.759999999998</v>
      </c>
      <c r="F1109" t="str">
        <f t="shared" si="17"/>
        <v>0000835082018810000020941,76</v>
      </c>
      <c r="G1109">
        <v>877.23</v>
      </c>
      <c r="J1109">
        <v>14</v>
      </c>
      <c r="K1109">
        <v>20941.759999999998</v>
      </c>
    </row>
    <row r="1110" spans="1:11" x14ac:dyDescent="0.3">
      <c r="A1110" s="13" t="s">
        <v>2118</v>
      </c>
      <c r="B1110" t="s">
        <v>3216</v>
      </c>
      <c r="E1110">
        <v>14065.69</v>
      </c>
      <c r="F1110" t="str">
        <f t="shared" si="17"/>
        <v>0000829982018810000014065,69</v>
      </c>
      <c r="G1110">
        <v>877.23</v>
      </c>
      <c r="J1110">
        <v>5</v>
      </c>
      <c r="K1110">
        <v>14065.69</v>
      </c>
    </row>
    <row r="1111" spans="1:11" x14ac:dyDescent="0.3">
      <c r="A1111" s="13" t="s">
        <v>2118</v>
      </c>
      <c r="B1111" t="s">
        <v>2556</v>
      </c>
      <c r="E1111">
        <v>3468.88</v>
      </c>
      <c r="F1111" t="str">
        <f t="shared" si="17"/>
        <v>000082998201881000003468,88</v>
      </c>
      <c r="I1111">
        <v>185.55</v>
      </c>
      <c r="J1111">
        <v>1</v>
      </c>
      <c r="K1111">
        <v>3468.88</v>
      </c>
    </row>
    <row r="1112" spans="1:11" x14ac:dyDescent="0.3">
      <c r="A1112" s="13" t="s">
        <v>2119</v>
      </c>
      <c r="B1112" t="s">
        <v>3217</v>
      </c>
      <c r="E1112">
        <v>10041.84</v>
      </c>
      <c r="F1112" t="str">
        <f t="shared" si="17"/>
        <v>0000831682018810000010041,84</v>
      </c>
      <c r="G1112">
        <v>877.23</v>
      </c>
      <c r="I1112">
        <v>25.38</v>
      </c>
      <c r="J1112">
        <v>4</v>
      </c>
      <c r="K1112">
        <v>10041.84</v>
      </c>
    </row>
    <row r="1113" spans="1:11" x14ac:dyDescent="0.3">
      <c r="A1113" s="13" t="s">
        <v>2119</v>
      </c>
      <c r="B1113" t="s">
        <v>2556</v>
      </c>
      <c r="E1113">
        <v>2611.38</v>
      </c>
      <c r="F1113" t="str">
        <f t="shared" si="17"/>
        <v>000083168201881000002611,38</v>
      </c>
      <c r="I1113">
        <v>45.81</v>
      </c>
      <c r="J1113">
        <v>1</v>
      </c>
      <c r="K1113">
        <v>2611.38</v>
      </c>
    </row>
    <row r="1114" spans="1:11" x14ac:dyDescent="0.3">
      <c r="A1114" s="13" t="s">
        <v>2120</v>
      </c>
      <c r="B1114" t="s">
        <v>3218</v>
      </c>
      <c r="E1114">
        <v>31982.7</v>
      </c>
      <c r="F1114" t="str">
        <f t="shared" si="17"/>
        <v>0000832532018810000031982,7</v>
      </c>
      <c r="G1114">
        <v>877.22</v>
      </c>
      <c r="J1114">
        <v>14</v>
      </c>
      <c r="K1114">
        <v>31982.7</v>
      </c>
    </row>
    <row r="1115" spans="1:11" x14ac:dyDescent="0.3">
      <c r="A1115" s="13" t="s">
        <v>2121</v>
      </c>
      <c r="B1115" t="s">
        <v>3219</v>
      </c>
      <c r="E1115">
        <v>264562.93</v>
      </c>
      <c r="F1115" t="str">
        <f t="shared" si="17"/>
        <v>00016032620218100000264562,93</v>
      </c>
      <c r="G1115">
        <v>877.23</v>
      </c>
      <c r="J1115">
        <v>103</v>
      </c>
      <c r="K1115">
        <v>264562.93</v>
      </c>
    </row>
    <row r="1116" spans="1:11" x14ac:dyDescent="0.3">
      <c r="A1116" s="13" t="s">
        <v>2121</v>
      </c>
      <c r="B1116" t="s">
        <v>3220</v>
      </c>
      <c r="E1116">
        <v>50955.15</v>
      </c>
      <c r="F1116" t="str">
        <f t="shared" si="17"/>
        <v>0001603262021810000050955,15</v>
      </c>
      <c r="I1116">
        <v>17928.66</v>
      </c>
      <c r="J1116">
        <v>1</v>
      </c>
      <c r="K1116">
        <v>50955.15</v>
      </c>
    </row>
    <row r="1117" spans="1:11" x14ac:dyDescent="0.3">
      <c r="A1117" s="13" t="s">
        <v>2122</v>
      </c>
      <c r="B1117" t="s">
        <v>3221</v>
      </c>
      <c r="E1117">
        <v>231876.12</v>
      </c>
      <c r="F1117" t="str">
        <f t="shared" si="17"/>
        <v>00007895320178100000231876,12</v>
      </c>
      <c r="I1117" t="s">
        <v>1079</v>
      </c>
      <c r="J1117" t="s">
        <v>1079</v>
      </c>
      <c r="K1117">
        <v>231876.12</v>
      </c>
    </row>
    <row r="1118" spans="1:11" x14ac:dyDescent="0.3">
      <c r="A1118" s="13" t="s">
        <v>2122</v>
      </c>
      <c r="B1118" t="s">
        <v>3222</v>
      </c>
      <c r="E1118">
        <v>42833.1</v>
      </c>
      <c r="F1118" t="str">
        <f t="shared" si="17"/>
        <v>0000789532017810000042833,1</v>
      </c>
      <c r="I1118">
        <v>14895.16</v>
      </c>
      <c r="J1118">
        <v>1</v>
      </c>
      <c r="K1118">
        <v>42833.1</v>
      </c>
    </row>
    <row r="1119" spans="1:11" x14ac:dyDescent="0.3">
      <c r="A1119" s="13" t="s">
        <v>2123</v>
      </c>
      <c r="B1119" t="s">
        <v>3223</v>
      </c>
      <c r="E1119">
        <v>58740</v>
      </c>
      <c r="F1119" t="str">
        <f t="shared" si="17"/>
        <v>0002577342019810000058740</v>
      </c>
      <c r="G1119">
        <v>877.23</v>
      </c>
      <c r="J1119">
        <v>41</v>
      </c>
      <c r="K1119">
        <v>58740</v>
      </c>
    </row>
    <row r="1120" spans="1:11" x14ac:dyDescent="0.3">
      <c r="A1120" s="13" t="s">
        <v>1927</v>
      </c>
      <c r="B1120" t="s">
        <v>3224</v>
      </c>
      <c r="E1120">
        <v>17634.599999999999</v>
      </c>
      <c r="F1120" t="str">
        <f t="shared" si="17"/>
        <v>0000229432019810000017634,6</v>
      </c>
      <c r="I1120">
        <v>5476.25</v>
      </c>
      <c r="J1120">
        <v>1</v>
      </c>
      <c r="K1120">
        <v>17634.599999999999</v>
      </c>
    </row>
    <row r="1121" spans="1:11" x14ac:dyDescent="0.3">
      <c r="A1121" s="13" t="s">
        <v>2124</v>
      </c>
      <c r="B1121" t="s">
        <v>3225</v>
      </c>
      <c r="E1121">
        <v>51390.22</v>
      </c>
      <c r="F1121" t="str">
        <f t="shared" si="17"/>
        <v>0004680822017810000051390,22</v>
      </c>
      <c r="G1121">
        <v>5328.07</v>
      </c>
      <c r="J1121">
        <v>80</v>
      </c>
      <c r="K1121">
        <v>51390.22</v>
      </c>
    </row>
    <row r="1122" spans="1:11" x14ac:dyDescent="0.3">
      <c r="A1122" s="13" t="s">
        <v>2125</v>
      </c>
      <c r="B1122" t="s">
        <v>2568</v>
      </c>
      <c r="E1122">
        <v>87896.79</v>
      </c>
      <c r="F1122" t="str">
        <f t="shared" si="17"/>
        <v>0004199222017810000087896,79</v>
      </c>
      <c r="G1122">
        <v>8045.09</v>
      </c>
      <c r="J1122">
        <v>122</v>
      </c>
      <c r="K1122">
        <v>87896.79</v>
      </c>
    </row>
    <row r="1123" spans="1:11" x14ac:dyDescent="0.3">
      <c r="A1123" s="13" t="s">
        <v>2126</v>
      </c>
      <c r="B1123" t="s">
        <v>3226</v>
      </c>
      <c r="E1123">
        <v>80289.2</v>
      </c>
      <c r="F1123" t="str">
        <f t="shared" si="17"/>
        <v>0000602112018810000080289,2</v>
      </c>
      <c r="G1123">
        <v>9985.0499999999993</v>
      </c>
      <c r="J1123">
        <v>107</v>
      </c>
      <c r="K1123">
        <v>80289.2</v>
      </c>
    </row>
    <row r="1124" spans="1:11" x14ac:dyDescent="0.3">
      <c r="A1124" s="13" t="s">
        <v>2127</v>
      </c>
      <c r="B1124" t="s">
        <v>3227</v>
      </c>
      <c r="E1124">
        <v>266675.02</v>
      </c>
      <c r="F1124" t="str">
        <f t="shared" si="17"/>
        <v>00009356020188100000266675,02</v>
      </c>
      <c r="G1124">
        <v>24632.47</v>
      </c>
      <c r="J1124">
        <v>143</v>
      </c>
      <c r="K1124">
        <v>266675.02</v>
      </c>
    </row>
    <row r="1125" spans="1:11" x14ac:dyDescent="0.3">
      <c r="A1125" s="13" t="s">
        <v>2128</v>
      </c>
      <c r="B1125" t="s">
        <v>3228</v>
      </c>
      <c r="E1125">
        <v>244155.39</v>
      </c>
      <c r="F1125" t="str">
        <f t="shared" si="17"/>
        <v>00016821020188100000244155,39</v>
      </c>
      <c r="G1125">
        <v>18386.22</v>
      </c>
      <c r="J1125">
        <v>137</v>
      </c>
      <c r="K1125">
        <v>244155.39</v>
      </c>
    </row>
    <row r="1126" spans="1:11" x14ac:dyDescent="0.3">
      <c r="A1126" s="13" t="s">
        <v>1811</v>
      </c>
      <c r="B1126" t="s">
        <v>2721</v>
      </c>
      <c r="E1126">
        <v>1177.73</v>
      </c>
      <c r="F1126" t="str">
        <f t="shared" si="17"/>
        <v>000193328201881000001177,73</v>
      </c>
      <c r="J1126">
        <v>1</v>
      </c>
      <c r="K1126">
        <v>1177.73</v>
      </c>
    </row>
    <row r="1127" spans="1:11" x14ac:dyDescent="0.3">
      <c r="A1127" s="13" t="s">
        <v>2129</v>
      </c>
      <c r="B1127" t="s">
        <v>3229</v>
      </c>
      <c r="E1127">
        <v>110965.14</v>
      </c>
      <c r="F1127" t="str">
        <f t="shared" si="17"/>
        <v>00019471220188100000110965,14</v>
      </c>
      <c r="G1127">
        <v>10083.879999999999</v>
      </c>
      <c r="J1127">
        <v>195</v>
      </c>
      <c r="K1127">
        <v>110965.14</v>
      </c>
    </row>
    <row r="1128" spans="1:11" x14ac:dyDescent="0.3">
      <c r="A1128" s="13" t="s">
        <v>2130</v>
      </c>
      <c r="B1128" t="s">
        <v>3230</v>
      </c>
      <c r="E1128">
        <v>167567.64000000001</v>
      </c>
      <c r="F1128" t="str">
        <f t="shared" si="17"/>
        <v>00003454920198100000167567,64</v>
      </c>
      <c r="G1128">
        <v>877.22</v>
      </c>
      <c r="J1128">
        <v>153</v>
      </c>
      <c r="K1128">
        <v>167567.64000000001</v>
      </c>
    </row>
    <row r="1129" spans="1:11" x14ac:dyDescent="0.3">
      <c r="A1129" s="13" t="s">
        <v>2130</v>
      </c>
      <c r="B1129" t="s">
        <v>2791</v>
      </c>
      <c r="E1129">
        <v>14359.62</v>
      </c>
      <c r="F1129" t="str">
        <f t="shared" si="17"/>
        <v>0000345492019810000014359,62</v>
      </c>
      <c r="I1129">
        <v>4240.12</v>
      </c>
      <c r="J1129">
        <v>1</v>
      </c>
      <c r="K1129">
        <v>14359.62</v>
      </c>
    </row>
    <row r="1130" spans="1:11" x14ac:dyDescent="0.3">
      <c r="A1130" s="13" t="s">
        <v>1971</v>
      </c>
      <c r="B1130" t="s">
        <v>3112</v>
      </c>
      <c r="E1130">
        <v>10045.18</v>
      </c>
      <c r="F1130" t="str">
        <f t="shared" si="17"/>
        <v>0000611362019810000010045,18</v>
      </c>
      <c r="I1130">
        <v>2611.64</v>
      </c>
      <c r="J1130">
        <v>1</v>
      </c>
      <c r="K1130">
        <v>10045.18</v>
      </c>
    </row>
    <row r="1131" spans="1:11" x14ac:dyDescent="0.3">
      <c r="A1131" s="13" t="s">
        <v>2131</v>
      </c>
      <c r="B1131" t="s">
        <v>3231</v>
      </c>
      <c r="E1131">
        <v>21646.84</v>
      </c>
      <c r="F1131" t="str">
        <f t="shared" si="17"/>
        <v>0000831342019810000021646,84</v>
      </c>
      <c r="G1131">
        <v>2177.4699999999998</v>
      </c>
      <c r="J1131">
        <v>160</v>
      </c>
      <c r="K1131">
        <v>21646.84</v>
      </c>
    </row>
    <row r="1132" spans="1:11" x14ac:dyDescent="0.3">
      <c r="A1132" s="13" t="s">
        <v>2132</v>
      </c>
      <c r="B1132" t="s">
        <v>3232</v>
      </c>
      <c r="E1132">
        <v>103232.24</v>
      </c>
      <c r="F1132" t="str">
        <f t="shared" si="17"/>
        <v>00008304920198100000103232,24</v>
      </c>
      <c r="G1132">
        <v>8195.48</v>
      </c>
      <c r="J1132">
        <v>178</v>
      </c>
      <c r="K1132">
        <v>103232.24</v>
      </c>
    </row>
    <row r="1133" spans="1:11" x14ac:dyDescent="0.3">
      <c r="A1133" s="13" t="s">
        <v>2133</v>
      </c>
      <c r="B1133" t="s">
        <v>3233</v>
      </c>
      <c r="E1133">
        <v>115106.26</v>
      </c>
      <c r="F1133" t="str">
        <f t="shared" si="17"/>
        <v>00008521020198100000115106,26</v>
      </c>
      <c r="G1133">
        <v>8673.7800000000007</v>
      </c>
      <c r="J1133">
        <v>195</v>
      </c>
      <c r="K1133">
        <v>115106.26</v>
      </c>
    </row>
    <row r="1134" spans="1:11" x14ac:dyDescent="0.3">
      <c r="A1134" s="13" t="s">
        <v>2135</v>
      </c>
      <c r="B1134" t="s">
        <v>3234</v>
      </c>
      <c r="E1134">
        <v>130848.53</v>
      </c>
      <c r="F1134" t="str">
        <f t="shared" si="17"/>
        <v>00012055020198100000130848,53</v>
      </c>
      <c r="I1134" t="s">
        <v>1079</v>
      </c>
      <c r="J1134">
        <v>49</v>
      </c>
      <c r="K1134">
        <v>130848.53</v>
      </c>
    </row>
    <row r="1135" spans="1:11" x14ac:dyDescent="0.3">
      <c r="A1135" s="13" t="s">
        <v>1736</v>
      </c>
      <c r="B1135" t="s">
        <v>3235</v>
      </c>
      <c r="E1135">
        <v>13749.67</v>
      </c>
      <c r="F1135" t="str">
        <f t="shared" si="17"/>
        <v>0001524522018810000013749,67</v>
      </c>
      <c r="I1135">
        <v>3990.95</v>
      </c>
      <c r="J1135">
        <v>1</v>
      </c>
      <c r="K1135">
        <v>13749.67</v>
      </c>
    </row>
    <row r="1136" spans="1:11" x14ac:dyDescent="0.3">
      <c r="A1136" s="13" t="s">
        <v>1736</v>
      </c>
      <c r="B1136" t="s">
        <v>3236</v>
      </c>
      <c r="E1136">
        <v>13749.67</v>
      </c>
      <c r="F1136" t="str">
        <f t="shared" si="17"/>
        <v>0001524522018810000013749,67</v>
      </c>
      <c r="I1136">
        <v>3990.95</v>
      </c>
      <c r="J1136">
        <v>1</v>
      </c>
      <c r="K1136">
        <v>13749.67</v>
      </c>
    </row>
    <row r="1137" spans="1:11" x14ac:dyDescent="0.3">
      <c r="A1137" s="13" t="s">
        <v>2136</v>
      </c>
      <c r="B1137" t="s">
        <v>3237</v>
      </c>
      <c r="E1137">
        <v>42758.879999999997</v>
      </c>
      <c r="F1137" t="str">
        <f t="shared" si="17"/>
        <v>0000300452019810000042758,88</v>
      </c>
      <c r="I1137">
        <v>14959.37</v>
      </c>
      <c r="J1137">
        <v>1</v>
      </c>
      <c r="K1137">
        <v>42758.879999999997</v>
      </c>
    </row>
    <row r="1138" spans="1:11" x14ac:dyDescent="0.3">
      <c r="A1138" s="13" t="s">
        <v>2137</v>
      </c>
      <c r="B1138" t="s">
        <v>2364</v>
      </c>
      <c r="E1138">
        <v>115097.56</v>
      </c>
      <c r="F1138" t="str">
        <f t="shared" si="17"/>
        <v>00056920520158100000115097,56</v>
      </c>
      <c r="G1138">
        <v>6195.32</v>
      </c>
      <c r="J1138">
        <v>24</v>
      </c>
      <c r="K1138">
        <v>115097.56</v>
      </c>
    </row>
    <row r="1139" spans="1:11" x14ac:dyDescent="0.3">
      <c r="A1139" s="13" t="s">
        <v>2138</v>
      </c>
      <c r="B1139" t="s">
        <v>3238</v>
      </c>
      <c r="E1139">
        <v>111158.67</v>
      </c>
      <c r="F1139" t="str">
        <f t="shared" si="17"/>
        <v>00001731520168100000111158,67</v>
      </c>
      <c r="G1139">
        <v>8886.2900000000009</v>
      </c>
      <c r="J1139">
        <v>195</v>
      </c>
      <c r="K1139">
        <v>111158.67</v>
      </c>
    </row>
    <row r="1140" spans="1:11" x14ac:dyDescent="0.3">
      <c r="A1140" s="13" t="s">
        <v>2139</v>
      </c>
      <c r="B1140" t="s">
        <v>3239</v>
      </c>
      <c r="E1140">
        <v>131742.9</v>
      </c>
      <c r="F1140" t="str">
        <f t="shared" si="17"/>
        <v>00056380520168100000131742,9</v>
      </c>
      <c r="G1140">
        <v>1752.48</v>
      </c>
      <c r="J1140">
        <v>90</v>
      </c>
      <c r="K1140">
        <v>131742.9</v>
      </c>
    </row>
    <row r="1141" spans="1:11" x14ac:dyDescent="0.3">
      <c r="A1141" s="13" t="s">
        <v>2140</v>
      </c>
      <c r="B1141" t="s">
        <v>3240</v>
      </c>
      <c r="E1141">
        <v>121168.32000000001</v>
      </c>
      <c r="F1141" t="str">
        <f t="shared" si="17"/>
        <v>00064236420168100000121168,32</v>
      </c>
      <c r="G1141">
        <v>12198.41</v>
      </c>
      <c r="J1141">
        <v>94</v>
      </c>
      <c r="K1141">
        <v>121168.32000000001</v>
      </c>
    </row>
    <row r="1142" spans="1:11" x14ac:dyDescent="0.3">
      <c r="A1142" s="13" t="s">
        <v>2141</v>
      </c>
      <c r="B1142" t="s">
        <v>3241</v>
      </c>
      <c r="E1142">
        <v>33128.730000000003</v>
      </c>
      <c r="F1142" t="str">
        <f t="shared" si="17"/>
        <v>0000814662017810000033128,73</v>
      </c>
      <c r="J1142">
        <v>25</v>
      </c>
      <c r="K1142">
        <v>33128.730000000003</v>
      </c>
    </row>
    <row r="1143" spans="1:11" x14ac:dyDescent="0.3">
      <c r="A1143" s="13" t="s">
        <v>2142</v>
      </c>
      <c r="B1143" t="s">
        <v>3241</v>
      </c>
      <c r="E1143">
        <v>76086.22</v>
      </c>
      <c r="F1143" t="str">
        <f t="shared" si="17"/>
        <v>0000810292017810000076086,22</v>
      </c>
      <c r="J1143">
        <v>25</v>
      </c>
      <c r="K1143">
        <v>76086.22</v>
      </c>
    </row>
    <row r="1144" spans="1:11" x14ac:dyDescent="0.3">
      <c r="A1144" s="13" t="s">
        <v>2143</v>
      </c>
      <c r="B1144" t="s">
        <v>3242</v>
      </c>
      <c r="E1144">
        <v>86399.88</v>
      </c>
      <c r="F1144" t="str">
        <f t="shared" si="17"/>
        <v>0001510972020810000086399,88</v>
      </c>
      <c r="G1144">
        <v>8075.97</v>
      </c>
      <c r="J1144">
        <v>54</v>
      </c>
      <c r="K1144">
        <v>86399.88</v>
      </c>
    </row>
    <row r="1145" spans="1:11" x14ac:dyDescent="0.3">
      <c r="A1145" s="13" t="s">
        <v>2144</v>
      </c>
      <c r="B1145" t="s">
        <v>3243</v>
      </c>
      <c r="E1145">
        <v>108098.46</v>
      </c>
      <c r="F1145" t="str">
        <f t="shared" si="17"/>
        <v>00008243720228100000108098,46</v>
      </c>
      <c r="G1145" s="8">
        <v>11909.26</v>
      </c>
      <c r="J1145">
        <v>95</v>
      </c>
      <c r="K1145">
        <v>108098.46</v>
      </c>
    </row>
    <row r="1146" spans="1:11" x14ac:dyDescent="0.3">
      <c r="A1146" s="13" t="s">
        <v>2145</v>
      </c>
      <c r="B1146" t="s">
        <v>3244</v>
      </c>
      <c r="E1146">
        <v>64376.82</v>
      </c>
      <c r="F1146" t="str">
        <f t="shared" si="17"/>
        <v>0001119742022810000064376,82</v>
      </c>
      <c r="G1146">
        <v>5483.3</v>
      </c>
      <c r="J1146">
        <v>184</v>
      </c>
      <c r="K1146">
        <v>64376.82</v>
      </c>
    </row>
    <row r="1147" spans="1:11" x14ac:dyDescent="0.3">
      <c r="A1147" s="13" t="s">
        <v>2146</v>
      </c>
      <c r="B1147" t="s">
        <v>3245</v>
      </c>
      <c r="E1147">
        <v>50285.279999999999</v>
      </c>
      <c r="F1147" t="str">
        <f t="shared" si="17"/>
        <v>0803213252023810000050285,28</v>
      </c>
      <c r="G1147">
        <v>4118.42</v>
      </c>
      <c r="J1147">
        <v>216</v>
      </c>
      <c r="K1147">
        <v>50285.279999999999</v>
      </c>
    </row>
    <row r="1148" spans="1:11" x14ac:dyDescent="0.3">
      <c r="A1148" s="13" t="s">
        <v>2147</v>
      </c>
      <c r="B1148" t="s">
        <v>3246</v>
      </c>
      <c r="E1148">
        <v>35173.29</v>
      </c>
      <c r="F1148" t="str">
        <f t="shared" si="17"/>
        <v>0803215922023810000035173,29</v>
      </c>
      <c r="G1148">
        <v>2951.34</v>
      </c>
      <c r="J1148">
        <v>129</v>
      </c>
      <c r="K1148">
        <v>35173.29</v>
      </c>
    </row>
    <row r="1149" spans="1:11" x14ac:dyDescent="0.3">
      <c r="A1149" s="13" t="s">
        <v>2148</v>
      </c>
      <c r="B1149" t="s">
        <v>3247</v>
      </c>
      <c r="E1149">
        <v>71421.87</v>
      </c>
      <c r="F1149" t="str">
        <f t="shared" si="17"/>
        <v>0805781142023810000071421,87</v>
      </c>
      <c r="G1149">
        <v>5052.76</v>
      </c>
      <c r="J1149">
        <v>88</v>
      </c>
      <c r="K1149">
        <v>71421.87</v>
      </c>
    </row>
    <row r="1150" spans="1:11" x14ac:dyDescent="0.3">
      <c r="A1150" s="13" t="s">
        <v>2149</v>
      </c>
      <c r="B1150" t="s">
        <v>3248</v>
      </c>
      <c r="E1150">
        <v>87427.53</v>
      </c>
      <c r="F1150" t="str">
        <f t="shared" si="17"/>
        <v>0806054902023810000087427,53</v>
      </c>
      <c r="G1150">
        <v>6206.61</v>
      </c>
      <c r="J1150">
        <v>88</v>
      </c>
      <c r="K1150">
        <v>87427.53</v>
      </c>
    </row>
    <row r="1151" spans="1:11" x14ac:dyDescent="0.3">
      <c r="A1151" s="13" t="s">
        <v>2150</v>
      </c>
      <c r="B1151" t="s">
        <v>3249</v>
      </c>
      <c r="E1151">
        <v>81610.240000000005</v>
      </c>
      <c r="F1151" t="str">
        <f t="shared" si="17"/>
        <v>0806392642023810000081610,24</v>
      </c>
      <c r="G1151">
        <v>5737</v>
      </c>
      <c r="J1151">
        <v>88</v>
      </c>
      <c r="K1151">
        <v>81610.240000000005</v>
      </c>
    </row>
    <row r="1152" spans="1:11" x14ac:dyDescent="0.3">
      <c r="A1152" s="13" t="s">
        <v>2151</v>
      </c>
      <c r="B1152" t="s">
        <v>3250</v>
      </c>
      <c r="E1152">
        <v>60182.29</v>
      </c>
      <c r="F1152" t="str">
        <f t="shared" si="17"/>
        <v>0806595262023810000060182,29</v>
      </c>
      <c r="G1152">
        <v>4248.07</v>
      </c>
      <c r="J1152">
        <v>88</v>
      </c>
      <c r="K1152">
        <v>60182.29</v>
      </c>
    </row>
    <row r="1153" spans="1:11" x14ac:dyDescent="0.3">
      <c r="A1153" s="13" t="s">
        <v>2152</v>
      </c>
      <c r="B1153" t="s">
        <v>3251</v>
      </c>
      <c r="E1153">
        <v>126191.43</v>
      </c>
      <c r="F1153" t="str">
        <f t="shared" si="17"/>
        <v>08071548020238100000126191,43</v>
      </c>
      <c r="G1153">
        <v>7138.94</v>
      </c>
      <c r="I1153">
        <v>55.24</v>
      </c>
      <c r="J1153">
        <v>27</v>
      </c>
      <c r="K1153">
        <v>126191.43</v>
      </c>
    </row>
    <row r="1154" spans="1:11" x14ac:dyDescent="0.3">
      <c r="A1154" s="13" t="s">
        <v>2153</v>
      </c>
      <c r="B1154" t="s">
        <v>3252</v>
      </c>
      <c r="E1154">
        <v>27659.24</v>
      </c>
      <c r="F1154" t="str">
        <f t="shared" si="17"/>
        <v>0807221452023810000027659,24</v>
      </c>
      <c r="J1154">
        <v>62</v>
      </c>
      <c r="K1154">
        <v>27659.24</v>
      </c>
    </row>
    <row r="1155" spans="1:11" x14ac:dyDescent="0.3">
      <c r="A1155" s="13" t="s">
        <v>2153</v>
      </c>
      <c r="B1155" t="s">
        <v>2929</v>
      </c>
      <c r="E1155">
        <v>5820.09</v>
      </c>
      <c r="F1155" t="str">
        <f t="shared" ref="F1155:F1194" si="18">CONCATENATE(A1155,E1155)</f>
        <v>080722145202381000005820,09</v>
      </c>
      <c r="I1155">
        <v>1000.86</v>
      </c>
      <c r="J1155">
        <v>1</v>
      </c>
      <c r="K1155">
        <v>5820.09</v>
      </c>
    </row>
    <row r="1156" spans="1:11" x14ac:dyDescent="0.3">
      <c r="A1156" s="13" t="s">
        <v>2154</v>
      </c>
      <c r="B1156" t="s">
        <v>3253</v>
      </c>
      <c r="E1156">
        <v>82141.009999999995</v>
      </c>
      <c r="F1156" t="str">
        <f t="shared" si="18"/>
        <v>0807226672023810000082141,01</v>
      </c>
      <c r="G1156">
        <v>5841.88</v>
      </c>
      <c r="J1156">
        <v>88</v>
      </c>
      <c r="K1156">
        <v>82141.009999999995</v>
      </c>
    </row>
    <row r="1157" spans="1:11" x14ac:dyDescent="0.3">
      <c r="A1157" s="13" t="s">
        <v>2154</v>
      </c>
      <c r="B1157" t="s">
        <v>2824</v>
      </c>
      <c r="E1157">
        <v>8776.98</v>
      </c>
      <c r="F1157" t="str">
        <f t="shared" si="18"/>
        <v>080722667202381000008776,98</v>
      </c>
      <c r="I1157">
        <v>2108.79</v>
      </c>
      <c r="J1157">
        <v>1</v>
      </c>
      <c r="K1157">
        <v>8776.98</v>
      </c>
    </row>
    <row r="1158" spans="1:11" x14ac:dyDescent="0.3">
      <c r="A1158" s="13" t="s">
        <v>2155</v>
      </c>
      <c r="B1158" t="s">
        <v>3254</v>
      </c>
      <c r="E1158">
        <v>114894.77</v>
      </c>
      <c r="F1158" t="str">
        <f t="shared" si="18"/>
        <v>08072543520238100000114894,77</v>
      </c>
      <c r="G1158">
        <v>11382.57</v>
      </c>
      <c r="J1158">
        <v>61</v>
      </c>
      <c r="K1158">
        <v>114894.77</v>
      </c>
    </row>
    <row r="1159" spans="1:11" x14ac:dyDescent="0.3">
      <c r="A1159" s="13" t="s">
        <v>2156</v>
      </c>
      <c r="B1159" t="s">
        <v>3255</v>
      </c>
      <c r="E1159">
        <v>115047.77</v>
      </c>
      <c r="F1159" t="str">
        <f t="shared" si="18"/>
        <v>08072578720238100000115047,77</v>
      </c>
      <c r="G1159">
        <v>11397.72</v>
      </c>
      <c r="J1159">
        <v>61</v>
      </c>
      <c r="K1159">
        <v>115047.77</v>
      </c>
    </row>
    <row r="1160" spans="1:11" x14ac:dyDescent="0.3">
      <c r="A1160" s="13" t="s">
        <v>2157</v>
      </c>
      <c r="B1160" t="s">
        <v>2230</v>
      </c>
      <c r="E1160">
        <v>65454.97</v>
      </c>
      <c r="F1160" t="str">
        <f t="shared" si="18"/>
        <v>0807300242023810000065454,97</v>
      </c>
      <c r="I1160">
        <v>10228.02</v>
      </c>
      <c r="J1160">
        <v>1</v>
      </c>
      <c r="K1160">
        <v>65454.97</v>
      </c>
    </row>
    <row r="1161" spans="1:11" x14ac:dyDescent="0.3">
      <c r="A1161" s="13" t="s">
        <v>2158</v>
      </c>
      <c r="B1161" t="s">
        <v>3256</v>
      </c>
      <c r="E1161">
        <v>80358.25</v>
      </c>
      <c r="F1161" t="str">
        <f t="shared" si="18"/>
        <v>0807308982023810000080358,25</v>
      </c>
      <c r="G1161">
        <v>7087.26</v>
      </c>
      <c r="J1161">
        <v>159</v>
      </c>
      <c r="K1161">
        <v>80358.25</v>
      </c>
    </row>
    <row r="1162" spans="1:11" x14ac:dyDescent="0.3">
      <c r="A1162" s="13" t="s">
        <v>2159</v>
      </c>
      <c r="B1162" t="s">
        <v>3257</v>
      </c>
      <c r="E1162">
        <v>125969.72</v>
      </c>
      <c r="F1162" t="str">
        <f t="shared" si="18"/>
        <v>08074552720238100000125969,72</v>
      </c>
      <c r="G1162">
        <v>7064.12</v>
      </c>
      <c r="J1162">
        <v>88</v>
      </c>
      <c r="K1162">
        <v>125969.72</v>
      </c>
    </row>
    <row r="1163" spans="1:11" x14ac:dyDescent="0.3">
      <c r="A1163" s="13" t="s">
        <v>2160</v>
      </c>
      <c r="B1163" t="s">
        <v>3258</v>
      </c>
      <c r="E1163">
        <v>69705.649999999994</v>
      </c>
      <c r="F1163" t="str">
        <f t="shared" si="18"/>
        <v>0807479552023810000069705,65</v>
      </c>
      <c r="G1163">
        <v>4183.3999999999996</v>
      </c>
      <c r="J1163">
        <v>83</v>
      </c>
      <c r="K1163">
        <v>69705.649999999994</v>
      </c>
    </row>
    <row r="1164" spans="1:11" x14ac:dyDescent="0.3">
      <c r="A1164" s="13" t="s">
        <v>2161</v>
      </c>
      <c r="B1164" t="s">
        <v>3259</v>
      </c>
      <c r="E1164">
        <v>74519.14</v>
      </c>
      <c r="F1164" t="str">
        <f t="shared" si="18"/>
        <v>0807482102023810000074519,14</v>
      </c>
      <c r="G1164">
        <v>5975.22</v>
      </c>
      <c r="J1164">
        <v>89</v>
      </c>
      <c r="K1164">
        <v>74519.14</v>
      </c>
    </row>
    <row r="1165" spans="1:11" x14ac:dyDescent="0.3">
      <c r="A1165" s="13" t="s">
        <v>2161</v>
      </c>
      <c r="B1165" t="s">
        <v>3104</v>
      </c>
      <c r="E1165">
        <v>13320.85</v>
      </c>
      <c r="F1165" t="str">
        <f t="shared" si="18"/>
        <v>0807482102023810000013320,85</v>
      </c>
      <c r="I1165">
        <v>3811.36</v>
      </c>
      <c r="J1165">
        <v>1</v>
      </c>
      <c r="K1165">
        <v>13320.85</v>
      </c>
    </row>
    <row r="1166" spans="1:11" x14ac:dyDescent="0.3">
      <c r="A1166" s="13" t="s">
        <v>2161</v>
      </c>
      <c r="B1166" t="s">
        <v>2780</v>
      </c>
      <c r="E1166">
        <v>13320.85</v>
      </c>
      <c r="F1166" t="str">
        <f t="shared" si="18"/>
        <v>0807482102023810000013320,85</v>
      </c>
      <c r="I1166">
        <v>3811.36</v>
      </c>
      <c r="J1166">
        <v>1</v>
      </c>
      <c r="K1166">
        <v>13320.85</v>
      </c>
    </row>
    <row r="1167" spans="1:11" x14ac:dyDescent="0.3">
      <c r="A1167" s="13" t="s">
        <v>2162</v>
      </c>
      <c r="B1167" t="s">
        <v>2721</v>
      </c>
      <c r="E1167">
        <v>35627.93</v>
      </c>
      <c r="F1167" t="str">
        <f t="shared" si="18"/>
        <v>0807485622023810000035627,93</v>
      </c>
      <c r="I1167">
        <v>11834.11</v>
      </c>
      <c r="J1167">
        <v>1</v>
      </c>
      <c r="K1167">
        <v>35627.93</v>
      </c>
    </row>
    <row r="1168" spans="1:11" x14ac:dyDescent="0.3">
      <c r="A1168" s="13" t="s">
        <v>2163</v>
      </c>
      <c r="B1168" t="s">
        <v>3260</v>
      </c>
      <c r="E1168">
        <v>72734.210000000006</v>
      </c>
      <c r="F1168" t="str">
        <f t="shared" si="18"/>
        <v>0807494242023810000072734,21</v>
      </c>
      <c r="G1168">
        <v>4285.91</v>
      </c>
      <c r="J1168">
        <v>88</v>
      </c>
      <c r="K1168">
        <v>72734.210000000006</v>
      </c>
    </row>
    <row r="1169" spans="1:11" x14ac:dyDescent="0.3">
      <c r="A1169" s="13" t="s">
        <v>2164</v>
      </c>
      <c r="B1169" t="s">
        <v>3261</v>
      </c>
      <c r="E1169">
        <v>35474.69</v>
      </c>
      <c r="F1169" t="str">
        <f t="shared" si="18"/>
        <v>0807495092023810000035474,69</v>
      </c>
      <c r="I1169">
        <v>7313.09</v>
      </c>
      <c r="J1169">
        <v>1</v>
      </c>
      <c r="K1169">
        <v>35474.69</v>
      </c>
    </row>
    <row r="1170" spans="1:11" x14ac:dyDescent="0.3">
      <c r="A1170" s="13" t="s">
        <v>2165</v>
      </c>
      <c r="B1170" t="s">
        <v>3262</v>
      </c>
      <c r="E1170">
        <v>71424.679999999993</v>
      </c>
      <c r="F1170" t="str">
        <f t="shared" si="18"/>
        <v>0807532362023810000071424,68</v>
      </c>
      <c r="I1170" t="s">
        <v>1079</v>
      </c>
      <c r="J1170" t="s">
        <v>1079</v>
      </c>
      <c r="K1170">
        <v>71424.679999999993</v>
      </c>
    </row>
    <row r="1171" spans="1:11" x14ac:dyDescent="0.3">
      <c r="A1171" s="13" t="s">
        <v>2165</v>
      </c>
      <c r="B1171" t="s">
        <v>2650</v>
      </c>
      <c r="E1171">
        <v>13752.58</v>
      </c>
      <c r="F1171" t="str">
        <f t="shared" si="18"/>
        <v>0807532362023810000013752,58</v>
      </c>
      <c r="I1171">
        <v>3973.13</v>
      </c>
      <c r="J1171">
        <v>1</v>
      </c>
      <c r="K1171">
        <v>13752.58</v>
      </c>
    </row>
    <row r="1172" spans="1:11" x14ac:dyDescent="0.3">
      <c r="A1172" s="13" t="s">
        <v>2166</v>
      </c>
      <c r="B1172" t="s">
        <v>3263</v>
      </c>
      <c r="E1172">
        <v>38640.07</v>
      </c>
      <c r="F1172" t="str">
        <f t="shared" si="18"/>
        <v>0807542802023810000038640,07</v>
      </c>
      <c r="G1172">
        <v>2298.4299999999998</v>
      </c>
      <c r="J1172">
        <v>107</v>
      </c>
      <c r="K1172">
        <v>38640.07</v>
      </c>
    </row>
    <row r="1173" spans="1:11" x14ac:dyDescent="0.3">
      <c r="A1173" s="13" t="s">
        <v>2167</v>
      </c>
      <c r="B1173" t="s">
        <v>3264</v>
      </c>
      <c r="E1173">
        <v>34339.730000000003</v>
      </c>
      <c r="F1173" t="str">
        <f t="shared" si="18"/>
        <v>0807558342023810000034339,73</v>
      </c>
      <c r="G1173">
        <v>2040.75</v>
      </c>
      <c r="J1173">
        <v>107</v>
      </c>
      <c r="K1173">
        <v>34339.730000000003</v>
      </c>
    </row>
    <row r="1174" spans="1:11" x14ac:dyDescent="0.3">
      <c r="A1174" s="13" t="s">
        <v>2168</v>
      </c>
      <c r="B1174" t="s">
        <v>3265</v>
      </c>
      <c r="E1174">
        <v>54396.75</v>
      </c>
      <c r="F1174" t="str">
        <f t="shared" si="18"/>
        <v>0807716892023810000054396,75</v>
      </c>
      <c r="I1174" t="s">
        <v>1079</v>
      </c>
      <c r="J1174" t="s">
        <v>1079</v>
      </c>
      <c r="K1174">
        <v>54396.75</v>
      </c>
    </row>
    <row r="1175" spans="1:11" x14ac:dyDescent="0.3">
      <c r="A1175" s="13" t="s">
        <v>2169</v>
      </c>
      <c r="B1175" t="s">
        <v>3266</v>
      </c>
      <c r="E1175">
        <v>42905.17</v>
      </c>
      <c r="F1175" t="str">
        <f t="shared" si="18"/>
        <v>0807731582023810000042905,17</v>
      </c>
      <c r="G1175">
        <v>2988.33</v>
      </c>
      <c r="J1175">
        <v>88</v>
      </c>
      <c r="K1175">
        <v>42905.17</v>
      </c>
    </row>
    <row r="1176" spans="1:11" x14ac:dyDescent="0.3">
      <c r="A1176" s="13" t="s">
        <v>2170</v>
      </c>
      <c r="B1176" t="s">
        <v>3267</v>
      </c>
      <c r="E1176">
        <v>90026.23</v>
      </c>
      <c r="F1176" t="str">
        <f t="shared" si="18"/>
        <v>0805589812023810000090026,23</v>
      </c>
      <c r="I1176" t="s">
        <v>1079</v>
      </c>
      <c r="J1176" t="s">
        <v>1079</v>
      </c>
      <c r="K1176">
        <v>90026.23</v>
      </c>
    </row>
    <row r="1177" spans="1:11" x14ac:dyDescent="0.3">
      <c r="A1177" s="13" t="s">
        <v>2171</v>
      </c>
      <c r="B1177" t="s">
        <v>3268</v>
      </c>
      <c r="E1177">
        <v>58349.06</v>
      </c>
      <c r="F1177" t="str">
        <f t="shared" si="18"/>
        <v>0807038742023810000058349,06</v>
      </c>
      <c r="G1177" t="s">
        <v>1079</v>
      </c>
      <c r="H1177" t="s">
        <v>1079</v>
      </c>
      <c r="J1177">
        <v>19</v>
      </c>
      <c r="K1177">
        <v>58349.06</v>
      </c>
    </row>
    <row r="1178" spans="1:11" x14ac:dyDescent="0.3">
      <c r="A1178" s="13" t="s">
        <v>2172</v>
      </c>
      <c r="B1178" t="s">
        <v>3269</v>
      </c>
      <c r="E1178">
        <v>14630.31</v>
      </c>
      <c r="F1178" t="str">
        <f t="shared" si="18"/>
        <v>0000810922018810000014630,31</v>
      </c>
      <c r="G1178">
        <v>877.23</v>
      </c>
      <c r="I1178">
        <v>89.79</v>
      </c>
      <c r="J1178">
        <v>4</v>
      </c>
      <c r="K1178">
        <v>14630.31</v>
      </c>
    </row>
    <row r="1179" spans="1:11" x14ac:dyDescent="0.3">
      <c r="A1179" s="13" t="s">
        <v>2173</v>
      </c>
      <c r="B1179" t="s">
        <v>3270</v>
      </c>
      <c r="E1179">
        <v>14709.05</v>
      </c>
      <c r="F1179" t="str">
        <f t="shared" si="18"/>
        <v>0000798782018810000014709,05</v>
      </c>
      <c r="G1179">
        <v>877.23</v>
      </c>
      <c r="I1179">
        <v>567.95000000000005</v>
      </c>
      <c r="J1179">
        <v>4</v>
      </c>
      <c r="K1179">
        <v>14709.05</v>
      </c>
    </row>
    <row r="1180" spans="1:11" x14ac:dyDescent="0.3">
      <c r="A1180" s="13" t="s">
        <v>2173</v>
      </c>
      <c r="B1180" t="s">
        <v>2556</v>
      </c>
      <c r="E1180">
        <v>3704.74</v>
      </c>
      <c r="F1180" t="str">
        <f t="shared" si="18"/>
        <v>000079878201881000003704,74</v>
      </c>
      <c r="I1180">
        <v>253.6</v>
      </c>
      <c r="J1180">
        <v>1</v>
      </c>
      <c r="K1180">
        <v>3704.74</v>
      </c>
    </row>
    <row r="1181" spans="1:11" x14ac:dyDescent="0.3">
      <c r="A1181" s="13" t="s">
        <v>2174</v>
      </c>
      <c r="B1181" t="s">
        <v>3271</v>
      </c>
      <c r="E1181">
        <v>26660.240000000002</v>
      </c>
      <c r="F1181" t="str">
        <f t="shared" si="18"/>
        <v>0000819542018810000026660,24</v>
      </c>
      <c r="G1181">
        <v>877.23</v>
      </c>
      <c r="I1181">
        <v>1747.36</v>
      </c>
      <c r="J1181">
        <v>6</v>
      </c>
      <c r="K1181">
        <v>26660.240000000002</v>
      </c>
    </row>
    <row r="1182" spans="1:11" x14ac:dyDescent="0.3">
      <c r="A1182" s="13" t="s">
        <v>2174</v>
      </c>
      <c r="B1182" t="s">
        <v>2556</v>
      </c>
      <c r="E1182">
        <v>6119.51</v>
      </c>
      <c r="F1182" t="str">
        <f t="shared" si="18"/>
        <v>000081954201881000006119,51</v>
      </c>
      <c r="I1182">
        <v>1114.96</v>
      </c>
      <c r="J1182">
        <v>1</v>
      </c>
      <c r="K1182">
        <v>6119.51</v>
      </c>
    </row>
    <row r="1183" spans="1:11" x14ac:dyDescent="0.3">
      <c r="A1183" s="13" t="s">
        <v>2175</v>
      </c>
      <c r="B1183" t="s">
        <v>3272</v>
      </c>
      <c r="E1183">
        <v>57958.2</v>
      </c>
      <c r="F1183" t="str">
        <f t="shared" si="18"/>
        <v>0000118882021810000057958,2</v>
      </c>
      <c r="G1183">
        <v>877.23</v>
      </c>
      <c r="J1183">
        <v>117</v>
      </c>
      <c r="K1183">
        <v>57958.2</v>
      </c>
    </row>
    <row r="1184" spans="1:11" x14ac:dyDescent="0.3">
      <c r="A1184" s="13" t="s">
        <v>2176</v>
      </c>
      <c r="B1184" t="s">
        <v>3273</v>
      </c>
      <c r="E1184">
        <v>61098.44</v>
      </c>
      <c r="F1184" t="str">
        <f t="shared" si="18"/>
        <v>0000323202021810000061098,44</v>
      </c>
      <c r="G1184">
        <v>877.23</v>
      </c>
      <c r="J1184">
        <v>117</v>
      </c>
      <c r="K1184">
        <v>61098.44</v>
      </c>
    </row>
    <row r="1185" spans="1:11" x14ac:dyDescent="0.3">
      <c r="A1185" s="13" t="s">
        <v>2177</v>
      </c>
      <c r="B1185" t="s">
        <v>3274</v>
      </c>
      <c r="E1185">
        <v>57784.07</v>
      </c>
      <c r="F1185" t="str">
        <f t="shared" si="18"/>
        <v>0000117062021810000057784,07</v>
      </c>
      <c r="G1185">
        <v>877.23</v>
      </c>
      <c r="J1185">
        <v>117</v>
      </c>
      <c r="K1185">
        <v>57784.07</v>
      </c>
    </row>
    <row r="1186" spans="1:11" x14ac:dyDescent="0.3">
      <c r="A1186" t="s">
        <v>3737</v>
      </c>
      <c r="B1186" t="s">
        <v>3275</v>
      </c>
      <c r="E1186">
        <v>15.09</v>
      </c>
      <c r="F1186" t="str">
        <f t="shared" si="18"/>
        <v>0003299-15.2012.8.10.000015,09</v>
      </c>
      <c r="G1186">
        <v>1.87</v>
      </c>
      <c r="J1186">
        <v>93</v>
      </c>
      <c r="K1186">
        <v>15.09</v>
      </c>
    </row>
    <row r="1187" spans="1:11" x14ac:dyDescent="0.3">
      <c r="A1187" s="13" t="s">
        <v>1753</v>
      </c>
      <c r="B1187" t="s">
        <v>3276</v>
      </c>
      <c r="E1187">
        <v>98806.54</v>
      </c>
      <c r="F1187" t="str">
        <f t="shared" si="18"/>
        <v>0001554872018810000098806,54</v>
      </c>
      <c r="J1187">
        <v>36</v>
      </c>
      <c r="K1187">
        <v>98806.54</v>
      </c>
    </row>
    <row r="1188" spans="1:11" x14ac:dyDescent="0.3">
      <c r="A1188" s="13" t="s">
        <v>1876</v>
      </c>
      <c r="B1188" t="s">
        <v>3104</v>
      </c>
      <c r="E1188">
        <v>33999.9</v>
      </c>
      <c r="F1188" t="str">
        <f t="shared" si="18"/>
        <v>0002215662018810000033999,9</v>
      </c>
      <c r="I1188">
        <v>11708.21</v>
      </c>
      <c r="J1188">
        <v>1</v>
      </c>
      <c r="K1188">
        <v>33999.9</v>
      </c>
    </row>
    <row r="1189" spans="1:11" x14ac:dyDescent="0.3">
      <c r="A1189" s="13" t="s">
        <v>2178</v>
      </c>
      <c r="B1189" t="s">
        <v>3277</v>
      </c>
      <c r="E1189">
        <v>97700.79</v>
      </c>
      <c r="F1189" t="str">
        <f t="shared" si="18"/>
        <v>0001667072019810000097700,79</v>
      </c>
      <c r="G1189">
        <v>13611.03</v>
      </c>
      <c r="J1189">
        <v>85</v>
      </c>
      <c r="K1189">
        <v>97700.79</v>
      </c>
    </row>
    <row r="1190" spans="1:11" x14ac:dyDescent="0.3">
      <c r="A1190" s="13" t="s">
        <v>2063</v>
      </c>
      <c r="B1190" t="s">
        <v>3278</v>
      </c>
      <c r="E1190">
        <v>39720.480000000003</v>
      </c>
      <c r="F1190" t="str">
        <f t="shared" si="18"/>
        <v>0001657602019810000039720,48</v>
      </c>
      <c r="G1190">
        <v>4928.6099999999997</v>
      </c>
      <c r="J1190">
        <v>89</v>
      </c>
      <c r="K1190">
        <v>39720.480000000003</v>
      </c>
    </row>
    <row r="1191" spans="1:11" x14ac:dyDescent="0.3">
      <c r="A1191" t="s">
        <v>2179</v>
      </c>
      <c r="B1191" t="s">
        <v>3279</v>
      </c>
      <c r="E1191">
        <v>126135.92</v>
      </c>
      <c r="F1191" t="str">
        <f t="shared" si="18"/>
        <v>00000609020188100000126135,92</v>
      </c>
      <c r="G1191">
        <v>877.22</v>
      </c>
      <c r="J1191">
        <v>85</v>
      </c>
      <c r="K1191">
        <v>126135.92</v>
      </c>
    </row>
    <row r="1192" spans="1:11" x14ac:dyDescent="0.3">
      <c r="A1192" s="13" t="s">
        <v>2021</v>
      </c>
      <c r="B1192" t="s">
        <v>3280</v>
      </c>
      <c r="E1192">
        <v>74789.27</v>
      </c>
      <c r="F1192" t="str">
        <f t="shared" si="18"/>
        <v>0000941332019810000074789,27</v>
      </c>
      <c r="G1192">
        <v>9898.94</v>
      </c>
      <c r="J1192">
        <v>217</v>
      </c>
      <c r="K1192">
        <v>74789.27</v>
      </c>
    </row>
    <row r="1193" spans="1:11" x14ac:dyDescent="0.3">
      <c r="A1193" s="13" t="s">
        <v>2180</v>
      </c>
      <c r="B1193" t="s">
        <v>3222</v>
      </c>
      <c r="E1193">
        <v>43402.59</v>
      </c>
      <c r="F1193" t="str">
        <f t="shared" si="18"/>
        <v>0001086602017810000043402,59</v>
      </c>
      <c r="I1193">
        <v>15180.65</v>
      </c>
      <c r="J1193">
        <v>1</v>
      </c>
      <c r="K1193">
        <v>43402.59</v>
      </c>
    </row>
    <row r="1194" spans="1:11" x14ac:dyDescent="0.3">
      <c r="A1194" s="13" t="s">
        <v>2122</v>
      </c>
      <c r="B1194" t="s">
        <v>3281</v>
      </c>
      <c r="E1194">
        <v>231966.74</v>
      </c>
      <c r="F1194" t="str">
        <f t="shared" si="18"/>
        <v>00007895320178100000231966,74</v>
      </c>
      <c r="I1194" t="s">
        <v>1079</v>
      </c>
      <c r="J1194" t="s">
        <v>1079</v>
      </c>
      <c r="K1194">
        <v>231966.74</v>
      </c>
    </row>
  </sheetData>
  <autoFilter ref="A1:U1606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T1133"/>
  <sheetViews>
    <sheetView zoomScale="85" zoomScaleNormal="85" workbookViewId="0">
      <selection activeCell="D22" sqref="D22"/>
    </sheetView>
  </sheetViews>
  <sheetFormatPr defaultRowHeight="14.4" x14ac:dyDescent="0.3"/>
  <cols>
    <col min="1" max="1" width="4" style="1" bestFit="1" customWidth="1"/>
    <col min="2" max="2" width="24.44140625" style="1" bestFit="1" customWidth="1"/>
    <col min="3" max="3" width="77.44140625" style="1" hidden="1" customWidth="1"/>
    <col min="4" max="4" width="26" style="1" bestFit="1" customWidth="1"/>
    <col min="5" max="5" width="45.33203125" style="1" bestFit="1" customWidth="1"/>
    <col min="6" max="6" width="14.44140625" style="1" bestFit="1" customWidth="1"/>
    <col min="7" max="7" width="14.109375" style="1" bestFit="1" customWidth="1"/>
    <col min="8" max="8" width="11.6640625" style="1" bestFit="1" customWidth="1"/>
    <col min="9" max="9" width="9.109375" style="1"/>
    <col min="10" max="10" width="11.6640625" style="1" bestFit="1" customWidth="1"/>
    <col min="11" max="11" width="8.109375" style="1" bestFit="1" customWidth="1"/>
    <col min="12" max="12" width="14.88671875" style="1" bestFit="1" customWidth="1"/>
    <col min="13" max="13" width="9.109375" style="1"/>
    <col min="14" max="15" width="12.6640625" style="1" bestFit="1" customWidth="1"/>
    <col min="16" max="16" width="15.6640625" style="1" bestFit="1" customWidth="1"/>
    <col min="17" max="17" width="9" style="1" bestFit="1" customWidth="1"/>
    <col min="18" max="18" width="11.88671875" style="1" bestFit="1" customWidth="1"/>
    <col min="19" max="19" width="43.5546875" style="1" bestFit="1" customWidth="1"/>
    <col min="20" max="25" width="9.109375" style="1"/>
    <col min="26" max="26" width="32.5546875" style="1" customWidth="1"/>
    <col min="27" max="27" width="27.109375" style="1" customWidth="1"/>
    <col min="28" max="28" width="17.44140625" style="1" customWidth="1"/>
    <col min="29" max="29" width="15.44140625" style="1" customWidth="1"/>
    <col min="30" max="30" width="15.88671875" style="1" customWidth="1"/>
    <col min="31" max="31" width="17.109375" style="10" bestFit="1" customWidth="1"/>
    <col min="32" max="37" width="9.109375" style="1" customWidth="1"/>
    <col min="38" max="39" width="9.109375" style="1"/>
    <col min="40" max="42" width="9.109375" style="1" customWidth="1"/>
    <col min="43" max="44" width="9.109375" customWidth="1"/>
    <col min="45" max="45" width="15.6640625" bestFit="1" customWidth="1"/>
    <col min="46" max="46" width="14.44140625" bestFit="1" customWidth="1"/>
  </cols>
  <sheetData>
    <row r="1" spans="2:46" x14ac:dyDescent="0.3">
      <c r="B1" s="1" t="s">
        <v>1081</v>
      </c>
      <c r="C1" s="1" t="s">
        <v>1080</v>
      </c>
      <c r="D1" s="4" t="str">
        <f>SUBSTITUTE(SUBSTITUTE(B1,".",""),"-","")</f>
        <v>10677852304</v>
      </c>
      <c r="E1" s="1" t="s">
        <v>1080</v>
      </c>
      <c r="F1" s="4" t="e">
        <f>VLOOKUP(D1,Plan1!A:C,3,0)</f>
        <v>#N/A</v>
      </c>
      <c r="G1" s="6"/>
      <c r="H1" s="4"/>
      <c r="I1" s="4"/>
      <c r="J1" s="4"/>
      <c r="K1" s="4"/>
      <c r="L1" s="4"/>
      <c r="M1" s="4"/>
      <c r="N1" s="4"/>
      <c r="O1" s="4"/>
      <c r="P1" s="3"/>
      <c r="Q1" s="4"/>
      <c r="R1" s="3"/>
      <c r="AB1" s="4"/>
      <c r="AC1" s="6"/>
      <c r="AD1" s="4"/>
      <c r="AE1" s="6"/>
      <c r="AF1" s="4"/>
      <c r="AG1" s="4"/>
      <c r="AH1" s="4"/>
      <c r="AI1" s="4"/>
      <c r="AJ1" s="4"/>
      <c r="AK1" s="4"/>
      <c r="AL1" s="4"/>
      <c r="AM1" s="4"/>
      <c r="AN1" s="3"/>
      <c r="AO1" s="4"/>
      <c r="AP1" s="3"/>
      <c r="AQ1" s="1"/>
      <c r="AR1" t="str">
        <f t="shared" ref="AR1:AR64" si="0">CONCATENATE(Z1,AC1,AD1)</f>
        <v/>
      </c>
    </row>
    <row r="2" spans="2:46" x14ac:dyDescent="0.3">
      <c r="B2" s="1" t="s">
        <v>1083</v>
      </c>
      <c r="C2" s="1" t="s">
        <v>1082</v>
      </c>
      <c r="D2" s="4" t="str">
        <f t="shared" ref="D2:D35" si="1">SUBSTITUTE(SUBSTITUTE(B2,".",""),"-","")</f>
        <v>09566945353</v>
      </c>
      <c r="E2" s="1" t="s">
        <v>1082</v>
      </c>
      <c r="F2" s="4" t="str">
        <f>VLOOKUP(D2,Plan1!A:C,3,1)</f>
        <v>0005466-97.2015.8.10.0000</v>
      </c>
      <c r="G2" s="6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AB2" s="4"/>
      <c r="AC2" s="6"/>
      <c r="AD2" s="4"/>
      <c r="AE2" s="6"/>
      <c r="AF2" s="4"/>
      <c r="AG2" s="4"/>
      <c r="AH2" s="4"/>
      <c r="AI2" s="4"/>
      <c r="AJ2" s="4"/>
      <c r="AK2" s="4"/>
      <c r="AL2" s="4"/>
      <c r="AM2" s="4"/>
      <c r="AN2" s="3"/>
      <c r="AO2" s="4"/>
      <c r="AP2" s="3"/>
      <c r="AQ2" s="1"/>
      <c r="AR2" t="str">
        <f t="shared" si="0"/>
        <v/>
      </c>
      <c r="AS2" t="b">
        <f>AR2=AR1</f>
        <v>1</v>
      </c>
      <c r="AT2" t="b">
        <f>Z2=Z1</f>
        <v>1</v>
      </c>
    </row>
    <row r="3" spans="2:46" x14ac:dyDescent="0.3">
      <c r="B3" s="1" t="s">
        <v>1085</v>
      </c>
      <c r="C3" s="1" t="s">
        <v>1084</v>
      </c>
      <c r="D3" s="4" t="str">
        <f t="shared" si="1"/>
        <v>15309886320</v>
      </c>
      <c r="E3" s="1" t="s">
        <v>1084</v>
      </c>
      <c r="F3" s="4" t="str">
        <f>VLOOKUP(D3,Plan1!A:C,3,1)</f>
        <v>0005466-97.2015.8.10.0000</v>
      </c>
      <c r="G3" s="6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AB3" s="4"/>
      <c r="AC3" s="6"/>
      <c r="AD3" s="4"/>
      <c r="AE3" s="6"/>
      <c r="AF3" s="4"/>
      <c r="AG3" s="4"/>
      <c r="AH3" s="4"/>
      <c r="AI3" s="4"/>
      <c r="AJ3" s="4"/>
      <c r="AK3" s="4"/>
      <c r="AL3" s="4"/>
      <c r="AM3" s="4"/>
      <c r="AN3" s="3"/>
      <c r="AO3" s="4"/>
      <c r="AP3" s="3"/>
      <c r="AQ3" s="1"/>
      <c r="AR3" t="str">
        <f t="shared" si="0"/>
        <v/>
      </c>
      <c r="AS3" t="b">
        <f t="shared" ref="AS3:AS66" si="2">AR3=AR2</f>
        <v>1</v>
      </c>
      <c r="AT3" t="b">
        <f t="shared" ref="AT3:AT66" si="3">Z3=Z2</f>
        <v>1</v>
      </c>
    </row>
    <row r="4" spans="2:46" x14ac:dyDescent="0.3">
      <c r="B4" s="1" t="s">
        <v>1087</v>
      </c>
      <c r="C4" s="1" t="s">
        <v>1086</v>
      </c>
      <c r="D4" s="4" t="str">
        <f t="shared" si="1"/>
        <v>07484062391</v>
      </c>
      <c r="E4" s="1" t="s">
        <v>1086</v>
      </c>
      <c r="F4" s="4" t="str">
        <f>VLOOKUP(D4,Plan1!A:C,3,1)</f>
        <v>0005466-97.2015.8.10.0000</v>
      </c>
      <c r="G4" s="6"/>
      <c r="H4" s="4"/>
      <c r="I4" s="4"/>
      <c r="J4" s="4"/>
      <c r="K4" s="4"/>
      <c r="L4" s="4"/>
      <c r="M4" s="4"/>
      <c r="N4" s="4"/>
      <c r="O4" s="4"/>
      <c r="P4" s="3"/>
      <c r="Q4" s="4"/>
      <c r="R4" s="3"/>
      <c r="AB4" s="4"/>
      <c r="AC4" s="6"/>
      <c r="AD4" s="4"/>
      <c r="AE4" s="6"/>
      <c r="AF4" s="4"/>
      <c r="AG4" s="4"/>
      <c r="AH4" s="4"/>
      <c r="AI4" s="4"/>
      <c r="AJ4" s="4"/>
      <c r="AK4" s="4"/>
      <c r="AL4" s="4"/>
      <c r="AM4" s="4"/>
      <c r="AN4" s="3"/>
      <c r="AO4" s="4"/>
      <c r="AP4" s="3"/>
      <c r="AQ4" s="1"/>
      <c r="AR4" t="str">
        <f t="shared" si="0"/>
        <v/>
      </c>
      <c r="AS4" t="b">
        <f t="shared" si="2"/>
        <v>1</v>
      </c>
      <c r="AT4" t="b">
        <f t="shared" si="3"/>
        <v>1</v>
      </c>
    </row>
    <row r="5" spans="2:46" x14ac:dyDescent="0.3">
      <c r="B5" s="1" t="s">
        <v>1089</v>
      </c>
      <c r="C5" s="1" t="s">
        <v>1088</v>
      </c>
      <c r="D5" s="4" t="str">
        <f t="shared" si="1"/>
        <v>12589624387</v>
      </c>
      <c r="E5" s="1" t="s">
        <v>1088</v>
      </c>
      <c r="F5" s="4" t="str">
        <f>VLOOKUP(D5,Plan1!A:C,3,1)</f>
        <v>0005466-97.2015.8.10.0000</v>
      </c>
      <c r="G5" s="6"/>
      <c r="H5" s="4"/>
      <c r="I5" s="4"/>
      <c r="J5" s="4"/>
      <c r="K5" s="4"/>
      <c r="L5" s="4"/>
      <c r="M5" s="4"/>
      <c r="N5" s="4"/>
      <c r="O5" s="4"/>
      <c r="P5" s="3"/>
      <c r="Q5" s="4"/>
      <c r="R5" s="3"/>
      <c r="AB5" s="4"/>
      <c r="AC5" s="6"/>
      <c r="AD5" s="4"/>
      <c r="AE5" s="6"/>
      <c r="AF5" s="4"/>
      <c r="AG5" s="4"/>
      <c r="AH5" s="4"/>
      <c r="AI5" s="4"/>
      <c r="AJ5" s="4"/>
      <c r="AK5" s="4"/>
      <c r="AL5" s="4"/>
      <c r="AM5" s="4"/>
      <c r="AN5" s="3"/>
      <c r="AO5" s="4"/>
      <c r="AP5" s="3"/>
      <c r="AQ5" s="1"/>
      <c r="AR5" t="str">
        <f t="shared" si="0"/>
        <v/>
      </c>
      <c r="AS5" t="b">
        <f t="shared" si="2"/>
        <v>1</v>
      </c>
      <c r="AT5" t="b">
        <f t="shared" si="3"/>
        <v>1</v>
      </c>
    </row>
    <row r="6" spans="2:46" x14ac:dyDescent="0.3">
      <c r="B6" s="1" t="s">
        <v>1091</v>
      </c>
      <c r="C6" s="1" t="s">
        <v>1090</v>
      </c>
      <c r="D6" s="4" t="str">
        <f t="shared" si="1"/>
        <v>06336280349</v>
      </c>
      <c r="E6" s="1" t="s">
        <v>1090</v>
      </c>
      <c r="F6" s="4" t="str">
        <f>VLOOKUP(D6,Plan1!A:C,3,1)</f>
        <v>0005466-97.2015.8.10.0000</v>
      </c>
      <c r="G6" s="6"/>
      <c r="H6" s="4"/>
      <c r="I6" s="4"/>
      <c r="J6" s="4"/>
      <c r="K6" s="4"/>
      <c r="L6" s="4"/>
      <c r="M6" s="4"/>
      <c r="N6" s="4"/>
      <c r="O6" s="4"/>
      <c r="P6" s="3"/>
      <c r="Q6" s="4"/>
      <c r="R6" s="3"/>
      <c r="AB6" s="4"/>
      <c r="AC6" s="6"/>
      <c r="AD6" s="5"/>
      <c r="AE6" s="6"/>
      <c r="AF6" s="4"/>
      <c r="AG6" s="4"/>
      <c r="AH6" s="4"/>
      <c r="AI6" s="4"/>
      <c r="AJ6" s="4"/>
      <c r="AK6" s="4"/>
      <c r="AL6" s="4"/>
      <c r="AM6" s="5"/>
      <c r="AN6" s="3"/>
      <c r="AO6" s="4"/>
      <c r="AP6" s="3"/>
      <c r="AQ6" s="1"/>
      <c r="AR6" t="str">
        <f t="shared" si="0"/>
        <v/>
      </c>
      <c r="AS6" t="b">
        <f t="shared" si="2"/>
        <v>1</v>
      </c>
      <c r="AT6" t="b">
        <f t="shared" si="3"/>
        <v>1</v>
      </c>
    </row>
    <row r="7" spans="2:46" x14ac:dyDescent="0.3">
      <c r="B7" s="1" t="s">
        <v>1093</v>
      </c>
      <c r="C7" s="1" t="s">
        <v>1092</v>
      </c>
      <c r="D7" s="4" t="str">
        <f t="shared" si="1"/>
        <v>05463734372</v>
      </c>
      <c r="E7" s="1" t="s">
        <v>1092</v>
      </c>
      <c r="F7" s="4" t="str">
        <f>VLOOKUP(D7,Plan1!A:C,3,1)</f>
        <v>0005949-30.2015.8.10.0000</v>
      </c>
      <c r="G7" s="6"/>
      <c r="H7" s="4"/>
      <c r="I7" s="4"/>
      <c r="J7" s="4"/>
      <c r="K7" s="4"/>
      <c r="L7" s="4"/>
      <c r="M7" s="4"/>
      <c r="N7" s="4"/>
      <c r="O7" s="4"/>
      <c r="P7" s="3"/>
      <c r="Q7" s="4"/>
      <c r="R7" s="3"/>
      <c r="AB7" s="4"/>
      <c r="AC7" s="6"/>
      <c r="AD7" s="4"/>
      <c r="AE7" s="6"/>
      <c r="AF7" s="4"/>
      <c r="AG7" s="4"/>
      <c r="AH7" s="4"/>
      <c r="AI7" s="4"/>
      <c r="AJ7" s="4"/>
      <c r="AK7" s="4"/>
      <c r="AL7" s="4"/>
      <c r="AM7" s="4"/>
      <c r="AN7" s="3"/>
      <c r="AO7" s="4"/>
      <c r="AP7" s="3"/>
      <c r="AQ7" s="1"/>
      <c r="AR7" t="str">
        <f t="shared" si="0"/>
        <v/>
      </c>
      <c r="AS7" t="b">
        <f t="shared" si="2"/>
        <v>1</v>
      </c>
      <c r="AT7" t="b">
        <f t="shared" si="3"/>
        <v>1</v>
      </c>
    </row>
    <row r="8" spans="2:46" x14ac:dyDescent="0.3">
      <c r="B8" s="1" t="s">
        <v>1095</v>
      </c>
      <c r="C8" s="1" t="s">
        <v>1094</v>
      </c>
      <c r="D8" s="4" t="str">
        <f t="shared" si="1"/>
        <v>14807505300</v>
      </c>
      <c r="E8" s="1" t="s">
        <v>1094</v>
      </c>
      <c r="F8" s="4" t="str">
        <f>VLOOKUP(D8,Plan1!A:C,3,1)</f>
        <v>0005466-97.2015.8.10.0000</v>
      </c>
      <c r="G8" s="6"/>
      <c r="H8" s="4"/>
      <c r="I8" s="4"/>
      <c r="J8" s="4"/>
      <c r="K8" s="4"/>
      <c r="L8" s="4"/>
      <c r="M8" s="4"/>
      <c r="N8" s="4"/>
      <c r="O8" s="4"/>
      <c r="P8" s="3"/>
      <c r="Q8" s="4"/>
      <c r="R8" s="3"/>
      <c r="AB8" s="4"/>
      <c r="AC8" s="6"/>
      <c r="AD8" s="4"/>
      <c r="AE8" s="6"/>
      <c r="AF8" s="4"/>
      <c r="AG8" s="4"/>
      <c r="AH8" s="4"/>
      <c r="AI8" s="4"/>
      <c r="AJ8" s="4"/>
      <c r="AK8" s="4"/>
      <c r="AL8" s="4"/>
      <c r="AM8" s="4"/>
      <c r="AN8" s="3"/>
      <c r="AO8" s="4"/>
      <c r="AP8" s="3"/>
      <c r="AQ8" s="1"/>
      <c r="AR8" t="str">
        <f t="shared" si="0"/>
        <v/>
      </c>
      <c r="AS8" t="b">
        <f t="shared" si="2"/>
        <v>1</v>
      </c>
      <c r="AT8" t="b">
        <f t="shared" si="3"/>
        <v>1</v>
      </c>
    </row>
    <row r="9" spans="2:46" x14ac:dyDescent="0.3">
      <c r="B9" s="1" t="s">
        <v>1097</v>
      </c>
      <c r="C9" s="1" t="s">
        <v>1096</v>
      </c>
      <c r="D9" s="4" t="str">
        <f t="shared" si="1"/>
        <v>12730513353</v>
      </c>
      <c r="E9" s="1" t="s">
        <v>1096</v>
      </c>
      <c r="F9" s="4" t="str">
        <f>VLOOKUP(D9,Plan1!A:C,3,1)</f>
        <v>0005466-97.2015.8.10.0000</v>
      </c>
      <c r="G9" s="6"/>
      <c r="H9" s="4"/>
      <c r="I9" s="4"/>
      <c r="J9" s="4"/>
      <c r="K9" s="4"/>
      <c r="L9" s="4"/>
      <c r="M9" s="4"/>
      <c r="N9" s="4"/>
      <c r="O9" s="4"/>
      <c r="P9" s="3"/>
      <c r="Q9" s="4"/>
      <c r="R9" s="3"/>
      <c r="AB9" s="4"/>
      <c r="AC9" s="6"/>
      <c r="AD9" s="4"/>
      <c r="AE9" s="6"/>
      <c r="AF9" s="4"/>
      <c r="AG9" s="4"/>
      <c r="AH9" s="2"/>
      <c r="AI9" s="4"/>
      <c r="AJ9" s="4"/>
      <c r="AK9" s="4"/>
      <c r="AL9" s="4"/>
      <c r="AM9" s="4"/>
      <c r="AN9" s="3"/>
      <c r="AO9" s="4"/>
      <c r="AP9" s="3"/>
      <c r="AQ9" s="1"/>
      <c r="AR9" t="str">
        <f t="shared" si="0"/>
        <v/>
      </c>
      <c r="AS9" t="b">
        <f t="shared" si="2"/>
        <v>1</v>
      </c>
      <c r="AT9" t="b">
        <f t="shared" si="3"/>
        <v>1</v>
      </c>
    </row>
    <row r="10" spans="2:46" x14ac:dyDescent="0.3">
      <c r="B10" s="1" t="s">
        <v>1099</v>
      </c>
      <c r="C10" s="1" t="s">
        <v>1098</v>
      </c>
      <c r="D10" s="4" t="str">
        <f t="shared" si="1"/>
        <v>25754548320</v>
      </c>
      <c r="E10" s="1" t="s">
        <v>1098</v>
      </c>
      <c r="F10" s="4" t="str">
        <f>VLOOKUP(D10,Plan1!A:C,3,1)</f>
        <v>0005103-76.2016.8.10.0000</v>
      </c>
      <c r="G10" s="6"/>
      <c r="H10" s="4"/>
      <c r="I10" s="4"/>
      <c r="J10" s="4"/>
      <c r="K10" s="4"/>
      <c r="L10" s="4"/>
      <c r="M10" s="4"/>
      <c r="N10" s="4"/>
      <c r="O10" s="4"/>
      <c r="P10" s="3"/>
      <c r="Q10" s="4"/>
      <c r="R10" s="3"/>
      <c r="AB10" s="4"/>
      <c r="AC10" s="6"/>
      <c r="AD10" s="2"/>
      <c r="AE10" s="4"/>
      <c r="AF10" s="4"/>
      <c r="AG10" s="4"/>
      <c r="AH10" s="4"/>
      <c r="AI10" s="4"/>
      <c r="AJ10" s="4"/>
      <c r="AK10" s="4"/>
      <c r="AL10" s="4"/>
      <c r="AM10" s="2"/>
      <c r="AN10" s="3"/>
      <c r="AO10" s="4"/>
      <c r="AP10" s="3"/>
      <c r="AQ10" s="1"/>
      <c r="AR10" t="str">
        <f t="shared" si="0"/>
        <v/>
      </c>
      <c r="AS10" t="b">
        <f t="shared" si="2"/>
        <v>1</v>
      </c>
      <c r="AT10" t="b">
        <f t="shared" si="3"/>
        <v>1</v>
      </c>
    </row>
    <row r="11" spans="2:46" x14ac:dyDescent="0.3">
      <c r="B11" s="1" t="s">
        <v>1101</v>
      </c>
      <c r="C11" s="1" t="s">
        <v>1100</v>
      </c>
      <c r="D11" s="4" t="str">
        <f t="shared" si="1"/>
        <v>04488008372</v>
      </c>
      <c r="E11" s="1" t="s">
        <v>1100</v>
      </c>
      <c r="F11" s="4" t="str">
        <f>VLOOKUP(D11,Plan1!A:C,3,1)</f>
        <v>0005949-30.2015.8.10.0000</v>
      </c>
      <c r="G11" s="6"/>
      <c r="H11" s="4"/>
      <c r="I11" s="4"/>
      <c r="J11" s="4"/>
      <c r="K11" s="4"/>
      <c r="L11" s="4"/>
      <c r="M11" s="4"/>
      <c r="N11" s="4"/>
      <c r="O11" s="4"/>
      <c r="P11" s="3"/>
      <c r="Q11" s="4"/>
      <c r="R11" s="3"/>
      <c r="AB11" s="4"/>
      <c r="AC11" s="6"/>
      <c r="AD11" s="4"/>
      <c r="AE11" s="6"/>
      <c r="AF11" s="4"/>
      <c r="AG11" s="4"/>
      <c r="AH11" s="4"/>
      <c r="AI11" s="4"/>
      <c r="AJ11" s="4"/>
      <c r="AK11" s="4"/>
      <c r="AL11" s="4"/>
      <c r="AM11" s="4"/>
      <c r="AN11" s="3"/>
      <c r="AO11" s="4"/>
      <c r="AP11" s="3"/>
      <c r="AQ11" s="1"/>
      <c r="AR11" t="str">
        <f t="shared" si="0"/>
        <v/>
      </c>
      <c r="AS11" t="b">
        <f t="shared" si="2"/>
        <v>1</v>
      </c>
      <c r="AT11" t="b">
        <f t="shared" si="3"/>
        <v>1</v>
      </c>
    </row>
    <row r="12" spans="2:46" x14ac:dyDescent="0.3">
      <c r="B12" s="1" t="s">
        <v>1103</v>
      </c>
      <c r="C12" s="1" t="s">
        <v>1102</v>
      </c>
      <c r="D12" s="4" t="str">
        <f t="shared" si="1"/>
        <v>40864464304</v>
      </c>
      <c r="E12" s="1" t="s">
        <v>1102</v>
      </c>
      <c r="F12" s="4" t="str">
        <f>VLOOKUP(D12,Plan1!A:C,3,1)</f>
        <v>0006074-61.2016.8.10.0000</v>
      </c>
      <c r="G12" s="6"/>
      <c r="H12" s="4"/>
      <c r="I12" s="4"/>
      <c r="J12" s="4"/>
      <c r="K12" s="4"/>
      <c r="L12" s="4"/>
      <c r="M12" s="4"/>
      <c r="N12" s="4"/>
      <c r="O12" s="4"/>
      <c r="P12" s="3"/>
      <c r="Q12" s="4"/>
      <c r="R12" s="3"/>
      <c r="AB12" s="4"/>
      <c r="AC12" s="6"/>
      <c r="AD12" s="4"/>
      <c r="AE12" s="6"/>
      <c r="AF12" s="4"/>
      <c r="AG12" s="4"/>
      <c r="AH12" s="4"/>
      <c r="AI12" s="4"/>
      <c r="AJ12" s="4"/>
      <c r="AK12" s="4"/>
      <c r="AL12" s="4"/>
      <c r="AM12" s="4"/>
      <c r="AN12" s="3"/>
      <c r="AO12" s="4"/>
      <c r="AP12" s="3"/>
      <c r="AQ12" s="1"/>
      <c r="AR12" t="str">
        <f t="shared" si="0"/>
        <v/>
      </c>
      <c r="AS12" t="b">
        <f t="shared" si="2"/>
        <v>1</v>
      </c>
      <c r="AT12" t="b">
        <f t="shared" si="3"/>
        <v>1</v>
      </c>
    </row>
    <row r="13" spans="2:46" x14ac:dyDescent="0.3">
      <c r="B13" s="1" t="s">
        <v>1105</v>
      </c>
      <c r="C13" s="1" t="s">
        <v>1104</v>
      </c>
      <c r="D13" s="4" t="str">
        <f t="shared" si="1"/>
        <v>05461731368</v>
      </c>
      <c r="E13" s="1" t="s">
        <v>1104</v>
      </c>
      <c r="F13" s="4" t="str">
        <f>VLOOKUP(D13,Plan1!A:C,3,1)</f>
        <v>0005949-30.2015.8.10.0000</v>
      </c>
      <c r="G13" s="6"/>
      <c r="H13" s="4"/>
      <c r="I13" s="4"/>
      <c r="J13" s="4"/>
      <c r="K13" s="4"/>
      <c r="L13" s="4"/>
      <c r="M13" s="4"/>
      <c r="N13" s="4"/>
      <c r="O13" s="4"/>
      <c r="P13" s="3"/>
      <c r="Q13" s="4"/>
      <c r="R13" s="3"/>
      <c r="AB13" s="4"/>
      <c r="AC13" s="6"/>
      <c r="AD13" s="2"/>
      <c r="AE13" s="6"/>
      <c r="AF13" s="4"/>
      <c r="AG13" s="4"/>
      <c r="AH13" s="4"/>
      <c r="AI13" s="4"/>
      <c r="AJ13" s="4"/>
      <c r="AK13" s="4"/>
      <c r="AL13" s="2"/>
      <c r="AM13" s="2"/>
      <c r="AN13" s="3"/>
      <c r="AO13" s="4"/>
      <c r="AP13" s="3"/>
      <c r="AQ13" s="1"/>
      <c r="AR13" t="str">
        <f t="shared" si="0"/>
        <v/>
      </c>
      <c r="AS13" t="b">
        <f t="shared" si="2"/>
        <v>1</v>
      </c>
      <c r="AT13" t="b">
        <f t="shared" si="3"/>
        <v>1</v>
      </c>
    </row>
    <row r="14" spans="2:46" x14ac:dyDescent="0.3">
      <c r="B14" s="1" t="s">
        <v>1107</v>
      </c>
      <c r="C14" s="1" t="s">
        <v>1106</v>
      </c>
      <c r="D14" s="4" t="str">
        <f t="shared" si="1"/>
        <v>02552051391</v>
      </c>
      <c r="E14" s="1" t="s">
        <v>1106</v>
      </c>
      <c r="F14" s="4" t="str">
        <f>VLOOKUP(D14,Plan1!A:C,3,1)</f>
        <v>0005949-30.2015.8.10.0000</v>
      </c>
      <c r="G14" s="6"/>
      <c r="H14" s="4"/>
      <c r="I14" s="4"/>
      <c r="J14" s="4"/>
      <c r="K14" s="4"/>
      <c r="L14" s="4"/>
      <c r="M14" s="4"/>
      <c r="N14" s="4"/>
      <c r="O14" s="4"/>
      <c r="P14" s="3"/>
      <c r="Q14" s="4"/>
      <c r="R14" s="3"/>
      <c r="AB14" s="4"/>
      <c r="AC14" s="6"/>
      <c r="AD14" s="4"/>
      <c r="AE14" s="6"/>
      <c r="AF14" s="4"/>
      <c r="AG14" s="4"/>
      <c r="AH14" s="4"/>
      <c r="AI14" s="4"/>
      <c r="AJ14" s="4"/>
      <c r="AK14" s="4"/>
      <c r="AL14" s="4"/>
      <c r="AM14" s="4"/>
      <c r="AN14" s="3"/>
      <c r="AO14" s="4"/>
      <c r="AP14" s="3"/>
      <c r="AQ14" s="1"/>
      <c r="AR14" t="str">
        <f t="shared" si="0"/>
        <v/>
      </c>
      <c r="AS14" t="b">
        <f t="shared" si="2"/>
        <v>1</v>
      </c>
      <c r="AT14" t="b">
        <f t="shared" si="3"/>
        <v>1</v>
      </c>
    </row>
    <row r="15" spans="2:46" x14ac:dyDescent="0.3">
      <c r="B15" s="1" t="s">
        <v>1109</v>
      </c>
      <c r="C15" s="1" t="s">
        <v>1108</v>
      </c>
      <c r="D15" s="4" t="str">
        <f t="shared" si="1"/>
        <v>06737358349</v>
      </c>
      <c r="E15" s="1" t="s">
        <v>1108</v>
      </c>
      <c r="F15" s="4" t="str">
        <f>VLOOKUP(D15,Plan1!A:C,3,1)</f>
        <v>0005466-97.2015.8.10.0000</v>
      </c>
      <c r="G15" s="6"/>
      <c r="H15" s="4"/>
      <c r="I15" s="4"/>
      <c r="J15" s="4"/>
      <c r="K15" s="4"/>
      <c r="L15" s="4"/>
      <c r="M15" s="4"/>
      <c r="N15" s="4"/>
      <c r="O15" s="4"/>
      <c r="P15" s="3"/>
      <c r="Q15" s="4"/>
      <c r="R15" s="3"/>
      <c r="AB15" s="4"/>
      <c r="AC15" s="6"/>
      <c r="AD15" s="5"/>
      <c r="AE15" s="6"/>
      <c r="AF15" s="4"/>
      <c r="AG15" s="4"/>
      <c r="AH15" s="4"/>
      <c r="AI15" s="4"/>
      <c r="AJ15" s="4"/>
      <c r="AK15" s="4"/>
      <c r="AL15" s="4"/>
      <c r="AM15" s="5"/>
      <c r="AN15" s="3"/>
      <c r="AO15" s="4"/>
      <c r="AP15" s="3"/>
      <c r="AQ15" s="1"/>
      <c r="AR15" t="str">
        <f t="shared" si="0"/>
        <v/>
      </c>
      <c r="AS15" t="b">
        <f t="shared" si="2"/>
        <v>1</v>
      </c>
      <c r="AT15" t="b">
        <f t="shared" si="3"/>
        <v>1</v>
      </c>
    </row>
    <row r="16" spans="2:46" x14ac:dyDescent="0.3">
      <c r="B16" s="1" t="s">
        <v>1111</v>
      </c>
      <c r="C16" s="1" t="s">
        <v>1110</v>
      </c>
      <c r="D16" s="4" t="str">
        <f t="shared" si="1"/>
        <v>06716865349</v>
      </c>
      <c r="E16" s="1" t="s">
        <v>1110</v>
      </c>
      <c r="F16" s="4" t="str">
        <f>VLOOKUP(D16,Plan1!A:C,3,1)</f>
        <v>0005466-97.2015.8.10.0000</v>
      </c>
      <c r="G16" s="6"/>
      <c r="H16" s="4"/>
      <c r="I16" s="4"/>
      <c r="J16" s="4"/>
      <c r="K16" s="4"/>
      <c r="L16" s="4"/>
      <c r="M16" s="4"/>
      <c r="N16" s="4"/>
      <c r="O16" s="4"/>
      <c r="P16" s="3"/>
      <c r="Q16" s="4"/>
      <c r="R16" s="3"/>
      <c r="AB16" s="4"/>
      <c r="AC16" s="6"/>
      <c r="AD16" s="4"/>
      <c r="AE16" s="6"/>
      <c r="AF16" s="4"/>
      <c r="AG16" s="4"/>
      <c r="AH16" s="4"/>
      <c r="AI16" s="4"/>
      <c r="AJ16" s="4"/>
      <c r="AK16" s="4"/>
      <c r="AL16" s="4"/>
      <c r="AM16" s="4"/>
      <c r="AN16" s="3"/>
      <c r="AO16" s="4"/>
      <c r="AP16" s="3"/>
      <c r="AQ16" s="1"/>
      <c r="AR16" t="str">
        <f t="shared" si="0"/>
        <v/>
      </c>
      <c r="AS16" t="b">
        <f t="shared" si="2"/>
        <v>1</v>
      </c>
      <c r="AT16" t="b">
        <f t="shared" si="3"/>
        <v>1</v>
      </c>
    </row>
    <row r="17" spans="2:46" x14ac:dyDescent="0.3">
      <c r="B17" s="1" t="s">
        <v>1113</v>
      </c>
      <c r="C17" s="1" t="s">
        <v>1112</v>
      </c>
      <c r="D17" s="4" t="str">
        <f t="shared" si="1"/>
        <v>07484216372</v>
      </c>
      <c r="E17" s="1" t="s">
        <v>1112</v>
      </c>
      <c r="F17" s="4" t="str">
        <f>VLOOKUP(D17,Plan1!A:C,3,1)</f>
        <v>0005466-97.2015.8.10.0000</v>
      </c>
      <c r="G17" s="6"/>
      <c r="H17" s="4"/>
      <c r="I17" s="4"/>
      <c r="J17" s="4"/>
      <c r="K17" s="4"/>
      <c r="L17" s="4"/>
      <c r="M17" s="4"/>
      <c r="N17" s="4"/>
      <c r="O17" s="4"/>
      <c r="P17" s="3"/>
      <c r="Q17" s="4"/>
      <c r="R17" s="3"/>
      <c r="AB17" s="4"/>
      <c r="AC17" s="6"/>
      <c r="AD17" s="4"/>
      <c r="AE17" s="6"/>
      <c r="AF17" s="4"/>
      <c r="AG17" s="4"/>
      <c r="AH17" s="4"/>
      <c r="AI17" s="4"/>
      <c r="AJ17" s="4"/>
      <c r="AK17" s="4"/>
      <c r="AL17" s="4"/>
      <c r="AM17" s="4"/>
      <c r="AN17" s="3"/>
      <c r="AO17" s="4"/>
      <c r="AP17" s="3"/>
      <c r="AQ17" s="1"/>
      <c r="AR17" t="str">
        <f t="shared" si="0"/>
        <v/>
      </c>
      <c r="AS17" t="b">
        <f t="shared" si="2"/>
        <v>1</v>
      </c>
      <c r="AT17" t="b">
        <f t="shared" si="3"/>
        <v>1</v>
      </c>
    </row>
    <row r="18" spans="2:46" x14ac:dyDescent="0.3">
      <c r="B18" s="7" t="s">
        <v>1115</v>
      </c>
      <c r="C18" s="7" t="s">
        <v>1114</v>
      </c>
      <c r="D18" s="9" t="str">
        <f t="shared" si="1"/>
        <v>12485802300</v>
      </c>
      <c r="E18" s="7" t="s">
        <v>1114</v>
      </c>
      <c r="F18" s="4" t="str">
        <f>VLOOKUP(D18,Plan1!A:C,3,1)</f>
        <v>0005466-97.2015.8.10.0000</v>
      </c>
      <c r="G18" s="6"/>
      <c r="H18" s="4"/>
      <c r="I18" s="4"/>
      <c r="J18" s="4"/>
      <c r="K18" s="4"/>
      <c r="L18" s="4"/>
      <c r="M18" s="4"/>
      <c r="N18" s="4"/>
      <c r="O18" s="4"/>
      <c r="P18" s="3"/>
      <c r="Q18" s="4"/>
      <c r="R18" s="3"/>
      <c r="AB18" s="4"/>
      <c r="AC18" s="6"/>
      <c r="AD18" s="4"/>
      <c r="AE18" s="6"/>
      <c r="AF18" s="4"/>
      <c r="AG18" s="4"/>
      <c r="AH18" s="4"/>
      <c r="AI18" s="4"/>
      <c r="AJ18" s="4"/>
      <c r="AK18" s="4"/>
      <c r="AL18" s="4"/>
      <c r="AM18" s="4"/>
      <c r="AN18" s="3"/>
      <c r="AO18" s="4"/>
      <c r="AP18" s="3"/>
      <c r="AQ18" s="1"/>
      <c r="AR18" t="str">
        <f t="shared" si="0"/>
        <v/>
      </c>
      <c r="AS18" t="b">
        <f t="shared" si="2"/>
        <v>1</v>
      </c>
      <c r="AT18" t="b">
        <f t="shared" si="3"/>
        <v>1</v>
      </c>
    </row>
    <row r="19" spans="2:46" x14ac:dyDescent="0.3">
      <c r="B19" s="1" t="s">
        <v>1117</v>
      </c>
      <c r="C19" s="1" t="s">
        <v>1116</v>
      </c>
      <c r="D19" s="4" t="str">
        <f t="shared" si="1"/>
        <v>03514951349</v>
      </c>
      <c r="E19" s="1" t="s">
        <v>1116</v>
      </c>
      <c r="F19" s="4" t="str">
        <f>VLOOKUP(D19,Plan1!A:C,3,1)</f>
        <v>0005949-30.2015.8.10.0000</v>
      </c>
      <c r="G19" s="6"/>
      <c r="H19" s="4"/>
      <c r="I19" s="4"/>
      <c r="J19" s="4"/>
      <c r="K19" s="4"/>
      <c r="L19" s="4"/>
      <c r="M19" s="4"/>
      <c r="N19" s="4"/>
      <c r="O19" s="4"/>
      <c r="P19" s="3"/>
      <c r="Q19" s="4"/>
      <c r="R19" s="3"/>
      <c r="AB19" s="4"/>
      <c r="AC19" s="6"/>
      <c r="AD19" s="4"/>
      <c r="AE19" s="6"/>
      <c r="AF19" s="4"/>
      <c r="AG19" s="4"/>
      <c r="AH19" s="4"/>
      <c r="AI19" s="4"/>
      <c r="AJ19" s="4"/>
      <c r="AK19" s="4"/>
      <c r="AL19" s="4"/>
      <c r="AM19" s="4"/>
      <c r="AN19" s="3"/>
      <c r="AO19" s="4"/>
      <c r="AP19" s="3"/>
      <c r="AQ19" s="1"/>
      <c r="AR19" t="str">
        <f t="shared" si="0"/>
        <v/>
      </c>
      <c r="AS19" t="b">
        <f t="shared" si="2"/>
        <v>1</v>
      </c>
      <c r="AT19" t="b">
        <f t="shared" si="3"/>
        <v>1</v>
      </c>
    </row>
    <row r="20" spans="2:46" x14ac:dyDescent="0.3">
      <c r="B20" s="1" t="s">
        <v>1119</v>
      </c>
      <c r="C20" s="1" t="s">
        <v>1118</v>
      </c>
      <c r="D20" s="4" t="str">
        <f t="shared" si="1"/>
        <v>04216946372</v>
      </c>
      <c r="E20" s="1" t="s">
        <v>1118</v>
      </c>
      <c r="F20" s="4" t="str">
        <f>VLOOKUP(D20,Plan1!A:C,3,1)</f>
        <v>0005949-30.2015.8.10.0000</v>
      </c>
      <c r="G20" s="6"/>
      <c r="H20" s="4"/>
      <c r="I20" s="4"/>
      <c r="J20" s="4"/>
      <c r="K20" s="4"/>
      <c r="L20" s="4"/>
      <c r="M20" s="4"/>
      <c r="N20" s="4"/>
      <c r="O20" s="4"/>
      <c r="P20" s="3"/>
      <c r="Q20" s="4"/>
      <c r="R20" s="3"/>
      <c r="AB20" s="4"/>
      <c r="AC20" s="6"/>
      <c r="AD20" s="4"/>
      <c r="AE20" s="6"/>
      <c r="AF20" s="4"/>
      <c r="AG20" s="4"/>
      <c r="AH20" s="4"/>
      <c r="AI20" s="4"/>
      <c r="AJ20" s="4"/>
      <c r="AK20" s="4"/>
      <c r="AL20" s="4"/>
      <c r="AM20" s="4"/>
      <c r="AN20" s="3"/>
      <c r="AO20" s="4"/>
      <c r="AP20" s="3"/>
      <c r="AQ20" s="1"/>
      <c r="AR20" t="str">
        <f t="shared" si="0"/>
        <v/>
      </c>
      <c r="AS20" t="b">
        <f t="shared" si="2"/>
        <v>1</v>
      </c>
      <c r="AT20" t="b">
        <f t="shared" si="3"/>
        <v>1</v>
      </c>
    </row>
    <row r="21" spans="2:46" x14ac:dyDescent="0.3">
      <c r="B21" s="1" t="s">
        <v>1121</v>
      </c>
      <c r="C21" s="1" t="s">
        <v>1120</v>
      </c>
      <c r="D21" s="4" t="str">
        <f t="shared" si="1"/>
        <v>03495655387</v>
      </c>
      <c r="E21" s="1" t="s">
        <v>1120</v>
      </c>
      <c r="F21" s="4" t="str">
        <f>VLOOKUP(D21,Plan1!A:C,3,1)</f>
        <v>0005949-30.2015.8.10.0000</v>
      </c>
      <c r="G21" s="6"/>
      <c r="H21" s="4"/>
      <c r="I21" s="4"/>
      <c r="J21" s="4"/>
      <c r="K21" s="4"/>
      <c r="L21" s="4"/>
      <c r="M21" s="4"/>
      <c r="N21" s="4"/>
      <c r="O21" s="4"/>
      <c r="P21" s="3"/>
      <c r="Q21" s="4"/>
      <c r="R21" s="3"/>
      <c r="AB21" s="4"/>
      <c r="AC21" s="6"/>
      <c r="AD21" s="4"/>
      <c r="AE21" s="6"/>
      <c r="AF21" s="4"/>
      <c r="AG21" s="4"/>
      <c r="AH21" s="4"/>
      <c r="AI21" s="4"/>
      <c r="AJ21" s="4"/>
      <c r="AK21" s="4"/>
      <c r="AL21" s="4"/>
      <c r="AM21" s="4"/>
      <c r="AN21" s="3"/>
      <c r="AO21" s="4"/>
      <c r="AP21" s="3"/>
      <c r="AQ21" s="1"/>
      <c r="AR21" t="str">
        <f t="shared" si="0"/>
        <v/>
      </c>
      <c r="AS21" t="b">
        <f t="shared" si="2"/>
        <v>1</v>
      </c>
      <c r="AT21" t="b">
        <f t="shared" si="3"/>
        <v>1</v>
      </c>
    </row>
    <row r="22" spans="2:46" x14ac:dyDescent="0.3">
      <c r="B22" s="7" t="s">
        <v>1123</v>
      </c>
      <c r="C22" s="7" t="s">
        <v>1122</v>
      </c>
      <c r="D22" s="9" t="str">
        <f t="shared" si="1"/>
        <v>12583162349</v>
      </c>
      <c r="E22" s="7" t="s">
        <v>1122</v>
      </c>
      <c r="F22" s="4" t="str">
        <f>VLOOKUP(D22,Plan1!A:C,3,1)</f>
        <v>0005466-97.2015.8.10.0000</v>
      </c>
      <c r="G22" s="6"/>
      <c r="H22" s="4"/>
      <c r="I22" s="4"/>
      <c r="J22" s="4"/>
      <c r="K22" s="4"/>
      <c r="L22" s="4"/>
      <c r="M22" s="4"/>
      <c r="N22" s="4"/>
      <c r="O22" s="4"/>
      <c r="P22" s="3"/>
      <c r="Q22" s="4"/>
      <c r="R22" s="3"/>
      <c r="AB22" s="4"/>
      <c r="AC22" s="6"/>
      <c r="AD22" s="4"/>
      <c r="AE22" s="6"/>
      <c r="AF22" s="4"/>
      <c r="AG22" s="4"/>
      <c r="AH22" s="4"/>
      <c r="AI22" s="4"/>
      <c r="AJ22" s="4"/>
      <c r="AK22" s="4"/>
      <c r="AL22" s="4"/>
      <c r="AM22" s="4"/>
      <c r="AN22" s="3"/>
      <c r="AO22" s="4"/>
      <c r="AP22" s="3"/>
      <c r="AQ22" s="1"/>
      <c r="AR22" t="str">
        <f t="shared" si="0"/>
        <v/>
      </c>
      <c r="AS22" t="b">
        <f t="shared" si="2"/>
        <v>1</v>
      </c>
      <c r="AT22" t="b">
        <f t="shared" si="3"/>
        <v>1</v>
      </c>
    </row>
    <row r="23" spans="2:46" x14ac:dyDescent="0.3">
      <c r="B23" s="1" t="s">
        <v>1125</v>
      </c>
      <c r="C23" s="1" t="s">
        <v>1124</v>
      </c>
      <c r="D23" s="4" t="str">
        <f t="shared" si="1"/>
        <v>04488040349</v>
      </c>
      <c r="E23" s="1" t="s">
        <v>1124</v>
      </c>
      <c r="F23" s="4" t="str">
        <f>VLOOKUP(D23,Plan1!A:C,3,1)</f>
        <v>0005949-30.2015.8.10.0000</v>
      </c>
      <c r="G23" s="6"/>
      <c r="H23" s="4"/>
      <c r="I23" s="4"/>
      <c r="J23" s="4"/>
      <c r="K23" s="4"/>
      <c r="L23" s="4"/>
      <c r="M23" s="4"/>
      <c r="N23" s="4"/>
      <c r="O23" s="4"/>
      <c r="P23" s="3"/>
      <c r="Q23" s="4"/>
      <c r="R23" s="3"/>
      <c r="AB23" s="4"/>
      <c r="AC23" s="6"/>
      <c r="AD23" s="4"/>
      <c r="AE23" s="6"/>
      <c r="AF23" s="4"/>
      <c r="AG23" s="4"/>
      <c r="AH23" s="4"/>
      <c r="AI23" s="4"/>
      <c r="AJ23" s="4"/>
      <c r="AK23" s="4"/>
      <c r="AL23" s="4"/>
      <c r="AM23" s="4"/>
      <c r="AN23" s="3"/>
      <c r="AO23" s="4"/>
      <c r="AP23" s="3"/>
      <c r="AQ23" s="1"/>
      <c r="AR23" t="str">
        <f t="shared" si="0"/>
        <v/>
      </c>
      <c r="AS23" t="b">
        <f t="shared" si="2"/>
        <v>1</v>
      </c>
      <c r="AT23" t="b">
        <f t="shared" si="3"/>
        <v>1</v>
      </c>
    </row>
    <row r="24" spans="2:46" x14ac:dyDescent="0.3">
      <c r="B24" s="1" t="s">
        <v>1127</v>
      </c>
      <c r="C24" s="1" t="s">
        <v>1126</v>
      </c>
      <c r="D24" s="4" t="str">
        <f t="shared" si="1"/>
        <v>22571779320</v>
      </c>
      <c r="E24" s="1" t="s">
        <v>1126</v>
      </c>
      <c r="F24" s="4" t="str">
        <f>VLOOKUP(D24,Plan1!A:C,3,1)</f>
        <v>0005466-97.2015.8.10.0000</v>
      </c>
      <c r="G24" s="6"/>
      <c r="H24" s="4"/>
      <c r="I24" s="4"/>
      <c r="J24" s="4"/>
      <c r="K24" s="4"/>
      <c r="L24" s="4"/>
      <c r="M24" s="4"/>
      <c r="N24" s="4"/>
      <c r="O24" s="4"/>
      <c r="P24" s="3"/>
      <c r="Q24" s="4"/>
      <c r="R24" s="3"/>
      <c r="AB24" s="4"/>
      <c r="AC24" s="6"/>
      <c r="AD24" s="4"/>
      <c r="AE24" s="6"/>
      <c r="AF24" s="4"/>
      <c r="AG24" s="4"/>
      <c r="AH24" s="4"/>
      <c r="AI24" s="4"/>
      <c r="AJ24" s="4"/>
      <c r="AK24" s="4"/>
      <c r="AL24" s="4"/>
      <c r="AM24" s="4"/>
      <c r="AN24" s="3"/>
      <c r="AO24" s="4"/>
      <c r="AP24" s="3"/>
      <c r="AQ24" s="1"/>
      <c r="AR24" t="str">
        <f t="shared" si="0"/>
        <v/>
      </c>
      <c r="AS24" t="b">
        <f t="shared" si="2"/>
        <v>1</v>
      </c>
      <c r="AT24" t="b">
        <f t="shared" si="3"/>
        <v>1</v>
      </c>
    </row>
    <row r="25" spans="2:46" x14ac:dyDescent="0.3">
      <c r="B25" s="1" t="s">
        <v>1129</v>
      </c>
      <c r="C25" s="1" t="s">
        <v>1128</v>
      </c>
      <c r="D25" s="4" t="str">
        <f t="shared" si="1"/>
        <v>10434798304</v>
      </c>
      <c r="E25" s="1" t="s">
        <v>1128</v>
      </c>
      <c r="F25" s="4" t="str">
        <f>VLOOKUP(D25,Plan1!A:C,3,1)</f>
        <v>0005466-97.2015.8.10.0000</v>
      </c>
      <c r="G25" s="6"/>
      <c r="H25" s="4"/>
      <c r="I25" s="4"/>
      <c r="J25" s="4"/>
      <c r="K25" s="4"/>
      <c r="L25" s="4"/>
      <c r="M25" s="4"/>
      <c r="N25" s="4"/>
      <c r="O25" s="4"/>
      <c r="P25" s="3"/>
      <c r="Q25" s="4"/>
      <c r="R25" s="3"/>
      <c r="AB25" s="4"/>
      <c r="AC25" s="6"/>
      <c r="AD25" s="5"/>
      <c r="AE25" s="6"/>
      <c r="AF25" s="4"/>
      <c r="AG25" s="4"/>
      <c r="AH25" s="5"/>
      <c r="AI25" s="4"/>
      <c r="AJ25" s="4"/>
      <c r="AK25" s="4"/>
      <c r="AL25" s="4"/>
      <c r="AM25" s="5"/>
      <c r="AN25" s="3"/>
      <c r="AO25" s="4"/>
      <c r="AP25" s="3"/>
      <c r="AQ25" s="1"/>
      <c r="AR25" t="str">
        <f t="shared" si="0"/>
        <v/>
      </c>
      <c r="AS25" t="b">
        <f t="shared" si="2"/>
        <v>1</v>
      </c>
      <c r="AT25" t="b">
        <f t="shared" si="3"/>
        <v>1</v>
      </c>
    </row>
    <row r="26" spans="2:46" x14ac:dyDescent="0.3">
      <c r="B26" s="1" t="s">
        <v>1131</v>
      </c>
      <c r="C26" s="1" t="s">
        <v>1130</v>
      </c>
      <c r="D26" s="4" t="str">
        <f t="shared" si="1"/>
        <v>17970873391</v>
      </c>
      <c r="E26" s="1" t="s">
        <v>1130</v>
      </c>
      <c r="F26" s="4" t="str">
        <f>VLOOKUP(D26,Plan1!A:C,3,1)</f>
        <v>0005466-97.2015.8.10.0000</v>
      </c>
      <c r="G26" s="6"/>
      <c r="H26" s="4"/>
      <c r="I26" s="4"/>
      <c r="J26" s="4"/>
      <c r="K26" s="4"/>
      <c r="L26" s="4"/>
      <c r="M26" s="4"/>
      <c r="N26" s="4"/>
      <c r="O26" s="4"/>
      <c r="P26" s="3"/>
      <c r="Q26" s="4"/>
      <c r="R26" s="3"/>
      <c r="AB26" s="4"/>
      <c r="AC26" s="6"/>
      <c r="AD26" s="4"/>
      <c r="AE26" s="6"/>
      <c r="AF26" s="4"/>
      <c r="AG26" s="4"/>
      <c r="AH26" s="4"/>
      <c r="AI26" s="4"/>
      <c r="AJ26" s="4"/>
      <c r="AK26" s="4"/>
      <c r="AL26" s="4"/>
      <c r="AM26" s="4"/>
      <c r="AN26" s="3"/>
      <c r="AO26" s="4"/>
      <c r="AP26" s="3"/>
      <c r="AQ26" s="1"/>
      <c r="AR26" t="str">
        <f t="shared" si="0"/>
        <v/>
      </c>
      <c r="AS26" t="b">
        <f t="shared" si="2"/>
        <v>1</v>
      </c>
      <c r="AT26" t="b">
        <f t="shared" si="3"/>
        <v>1</v>
      </c>
    </row>
    <row r="27" spans="2:46" x14ac:dyDescent="0.3">
      <c r="B27" s="1" t="s">
        <v>1133</v>
      </c>
      <c r="C27" s="1" t="s">
        <v>1132</v>
      </c>
      <c r="D27" s="4" t="str">
        <f t="shared" si="1"/>
        <v>33261121300</v>
      </c>
      <c r="E27" s="1" t="s">
        <v>1132</v>
      </c>
      <c r="F27" s="4" t="str">
        <f>VLOOKUP(D27,Plan1!A:C,3,1)</f>
        <v>0006074-61.2016.8.10.0000</v>
      </c>
      <c r="G27" s="6"/>
      <c r="H27" s="4"/>
      <c r="I27" s="4"/>
      <c r="J27" s="4"/>
      <c r="K27" s="4"/>
      <c r="L27" s="4"/>
      <c r="M27" s="4"/>
      <c r="N27" s="4"/>
      <c r="O27" s="4"/>
      <c r="P27" s="3"/>
      <c r="Q27" s="4"/>
      <c r="R27" s="3"/>
      <c r="AB27" s="4"/>
      <c r="AC27" s="6"/>
      <c r="AD27" s="5"/>
      <c r="AE27" s="6"/>
      <c r="AF27" s="4"/>
      <c r="AG27" s="4"/>
      <c r="AH27" s="5"/>
      <c r="AI27" s="4"/>
      <c r="AJ27" s="4"/>
      <c r="AK27" s="4"/>
      <c r="AL27" s="4"/>
      <c r="AM27" s="5"/>
      <c r="AN27" s="3"/>
      <c r="AO27" s="4"/>
      <c r="AP27" s="3"/>
      <c r="AQ27" s="1"/>
      <c r="AR27" t="str">
        <f t="shared" si="0"/>
        <v/>
      </c>
      <c r="AS27" t="b">
        <f t="shared" si="2"/>
        <v>1</v>
      </c>
      <c r="AT27" t="b">
        <f t="shared" si="3"/>
        <v>1</v>
      </c>
    </row>
    <row r="28" spans="2:46" x14ac:dyDescent="0.3">
      <c r="B28" s="1" t="s">
        <v>1135</v>
      </c>
      <c r="C28" s="1" t="s">
        <v>1134</v>
      </c>
      <c r="D28" s="4" t="str">
        <f t="shared" si="1"/>
        <v>15299740115</v>
      </c>
      <c r="E28" s="1" t="s">
        <v>1134</v>
      </c>
      <c r="F28" s="4" t="str">
        <f>VLOOKUP(D28,Plan1!A:C,3,1)</f>
        <v>0005466-97.2015.8.10.0000</v>
      </c>
      <c r="G28" s="6"/>
      <c r="H28" s="4"/>
      <c r="I28" s="4"/>
      <c r="J28" s="4"/>
      <c r="K28" s="4"/>
      <c r="L28" s="4"/>
      <c r="M28" s="4"/>
      <c r="N28" s="4"/>
      <c r="O28" s="4"/>
      <c r="P28" s="3"/>
      <c r="Q28" s="4"/>
      <c r="R28" s="3"/>
      <c r="AB28" s="4"/>
      <c r="AC28" s="6"/>
      <c r="AD28" s="4"/>
      <c r="AE28" s="6"/>
      <c r="AF28" s="4"/>
      <c r="AG28" s="4"/>
      <c r="AH28" s="4"/>
      <c r="AI28" s="4"/>
      <c r="AJ28" s="4"/>
      <c r="AK28" s="4"/>
      <c r="AL28" s="4"/>
      <c r="AM28" s="4"/>
      <c r="AN28" s="3"/>
      <c r="AO28" s="4"/>
      <c r="AP28" s="3"/>
      <c r="AQ28" s="1"/>
      <c r="AR28" t="str">
        <f t="shared" si="0"/>
        <v/>
      </c>
      <c r="AS28" t="b">
        <f t="shared" si="2"/>
        <v>1</v>
      </c>
      <c r="AT28" t="b">
        <f t="shared" si="3"/>
        <v>1</v>
      </c>
    </row>
    <row r="29" spans="2:46" x14ac:dyDescent="0.3">
      <c r="B29" s="1" t="s">
        <v>1137</v>
      </c>
      <c r="C29" s="1" t="s">
        <v>1136</v>
      </c>
      <c r="D29" s="4" t="str">
        <f t="shared" si="1"/>
        <v>25387081334</v>
      </c>
      <c r="E29" s="1" t="s">
        <v>1136</v>
      </c>
      <c r="F29" s="4" t="str">
        <f>VLOOKUP(D29,Plan1!A:C,3,1)</f>
        <v>0005103-76.2016.8.10.0000</v>
      </c>
      <c r="G29" s="6"/>
      <c r="H29" s="4"/>
      <c r="I29" s="4"/>
      <c r="J29" s="4"/>
      <c r="K29" s="4"/>
      <c r="L29" s="4"/>
      <c r="M29" s="4"/>
      <c r="N29" s="4"/>
      <c r="O29" s="4"/>
      <c r="P29" s="3"/>
      <c r="Q29" s="4"/>
      <c r="R29" s="3"/>
      <c r="AB29" s="4"/>
      <c r="AC29" s="6"/>
      <c r="AD29" s="4"/>
      <c r="AE29" s="6"/>
      <c r="AF29" s="4"/>
      <c r="AG29" s="4"/>
      <c r="AH29" s="4"/>
      <c r="AI29" s="4"/>
      <c r="AJ29" s="4"/>
      <c r="AK29" s="4"/>
      <c r="AL29" s="4"/>
      <c r="AM29" s="4"/>
      <c r="AN29" s="3"/>
      <c r="AO29" s="4"/>
      <c r="AP29" s="3"/>
      <c r="AQ29" s="1"/>
      <c r="AR29" t="str">
        <f t="shared" si="0"/>
        <v/>
      </c>
      <c r="AS29" t="b">
        <f t="shared" si="2"/>
        <v>1</v>
      </c>
      <c r="AT29" t="b">
        <f t="shared" si="3"/>
        <v>1</v>
      </c>
    </row>
    <row r="30" spans="2:46" x14ac:dyDescent="0.3">
      <c r="B30" s="1" t="s">
        <v>1139</v>
      </c>
      <c r="C30" s="1" t="s">
        <v>1138</v>
      </c>
      <c r="D30" s="4" t="str">
        <f t="shared" si="1"/>
        <v>17871298372</v>
      </c>
      <c r="E30" s="1" t="s">
        <v>1138</v>
      </c>
      <c r="F30" s="4" t="str">
        <f>VLOOKUP(D30,Plan1!A:C,3,1)</f>
        <v>0005466-97.2015.8.10.0000</v>
      </c>
      <c r="G30" s="6"/>
      <c r="H30" s="4"/>
      <c r="I30" s="4"/>
      <c r="J30" s="4"/>
      <c r="K30" s="4"/>
      <c r="L30" s="4"/>
      <c r="M30" s="4"/>
      <c r="N30" s="4"/>
      <c r="O30" s="4"/>
      <c r="P30" s="3"/>
      <c r="Q30" s="4"/>
      <c r="R30" s="3"/>
      <c r="AB30" s="4"/>
      <c r="AC30" s="6"/>
      <c r="AD30" s="4"/>
      <c r="AE30" s="6"/>
      <c r="AF30" s="4"/>
      <c r="AG30" s="4"/>
      <c r="AH30" s="4"/>
      <c r="AI30" s="4"/>
      <c r="AJ30" s="4"/>
      <c r="AK30" s="4"/>
      <c r="AL30" s="4"/>
      <c r="AM30" s="4"/>
      <c r="AN30" s="3"/>
      <c r="AO30" s="4"/>
      <c r="AP30" s="3"/>
      <c r="AQ30" s="1"/>
      <c r="AR30" t="str">
        <f t="shared" si="0"/>
        <v/>
      </c>
      <c r="AS30" t="b">
        <f t="shared" si="2"/>
        <v>1</v>
      </c>
      <c r="AT30" t="b">
        <f t="shared" si="3"/>
        <v>1</v>
      </c>
    </row>
    <row r="31" spans="2:46" x14ac:dyDescent="0.3">
      <c r="B31" s="1" t="s">
        <v>1141</v>
      </c>
      <c r="C31" s="1" t="s">
        <v>1140</v>
      </c>
      <c r="D31" s="4" t="str">
        <f t="shared" si="1"/>
        <v>59195037772</v>
      </c>
      <c r="E31" s="1" t="s">
        <v>1140</v>
      </c>
      <c r="F31" s="4" t="str">
        <f>VLOOKUP(D31,Plan1!A:C,3,1)</f>
        <v>0006074-61.2016.8.10.0000</v>
      </c>
      <c r="G31" s="6"/>
      <c r="H31" s="4"/>
      <c r="I31" s="4"/>
      <c r="J31" s="4"/>
      <c r="K31" s="4"/>
      <c r="L31" s="4"/>
      <c r="M31" s="4"/>
      <c r="N31" s="4"/>
      <c r="O31" s="4"/>
      <c r="P31" s="3"/>
      <c r="Q31" s="4"/>
      <c r="R31" s="3"/>
      <c r="AB31" s="4"/>
      <c r="AC31" s="6"/>
      <c r="AD31" s="4"/>
      <c r="AE31" s="6"/>
      <c r="AF31" s="4"/>
      <c r="AG31" s="4"/>
      <c r="AH31" s="4"/>
      <c r="AI31" s="4"/>
      <c r="AJ31" s="4"/>
      <c r="AK31" s="4"/>
      <c r="AL31" s="4"/>
      <c r="AM31" s="4"/>
      <c r="AN31" s="3"/>
      <c r="AO31" s="4"/>
      <c r="AP31" s="3"/>
      <c r="AQ31" s="1"/>
      <c r="AR31" t="str">
        <f t="shared" si="0"/>
        <v/>
      </c>
      <c r="AS31" t="b">
        <f t="shared" si="2"/>
        <v>1</v>
      </c>
      <c r="AT31" t="b">
        <f t="shared" si="3"/>
        <v>1</v>
      </c>
    </row>
    <row r="32" spans="2:46" x14ac:dyDescent="0.3">
      <c r="B32" s="1" t="s">
        <v>1143</v>
      </c>
      <c r="C32" s="1" t="s">
        <v>1142</v>
      </c>
      <c r="D32" s="4" t="str">
        <f t="shared" si="1"/>
        <v>02767880368</v>
      </c>
      <c r="E32" s="1" t="s">
        <v>1142</v>
      </c>
      <c r="F32" s="4" t="str">
        <f>VLOOKUP(D32,Plan1!A:C,3,1)</f>
        <v>0005949-30.2015.8.10.0000</v>
      </c>
      <c r="G32" s="6"/>
      <c r="H32" s="4"/>
      <c r="I32" s="4"/>
      <c r="J32" s="4"/>
      <c r="K32" s="4"/>
      <c r="L32" s="4"/>
      <c r="M32" s="4"/>
      <c r="N32" s="4"/>
      <c r="O32" s="4"/>
      <c r="P32" s="3"/>
      <c r="Q32" s="4"/>
      <c r="R32" s="3"/>
      <c r="AB32" s="4"/>
      <c r="AC32" s="6"/>
      <c r="AD32" s="4"/>
      <c r="AE32" s="6"/>
      <c r="AF32" s="4"/>
      <c r="AG32" s="4"/>
      <c r="AH32" s="4"/>
      <c r="AI32" s="4"/>
      <c r="AJ32" s="4"/>
      <c r="AK32" s="4"/>
      <c r="AL32" s="4"/>
      <c r="AM32" s="4"/>
      <c r="AN32" s="3"/>
      <c r="AO32" s="4"/>
      <c r="AP32" s="3"/>
      <c r="AQ32" s="1"/>
      <c r="AR32" t="str">
        <f t="shared" si="0"/>
        <v/>
      </c>
      <c r="AS32" t="b">
        <f t="shared" si="2"/>
        <v>1</v>
      </c>
      <c r="AT32" t="b">
        <f t="shared" si="3"/>
        <v>1</v>
      </c>
    </row>
    <row r="33" spans="2:46" x14ac:dyDescent="0.3">
      <c r="B33" s="1" t="s">
        <v>1145</v>
      </c>
      <c r="C33" s="1" t="s">
        <v>1144</v>
      </c>
      <c r="D33" s="4" t="str">
        <f t="shared" si="1"/>
        <v>20635770300</v>
      </c>
      <c r="E33" s="1" t="s">
        <v>1144</v>
      </c>
      <c r="F33" s="4" t="str">
        <f>VLOOKUP(D33,Plan1!A:C,3,1)</f>
        <v>0005466-97.2015.8.10.0000</v>
      </c>
      <c r="G33" s="6"/>
      <c r="H33" s="4"/>
      <c r="I33" s="4"/>
      <c r="J33" s="4"/>
      <c r="K33" s="4"/>
      <c r="L33" s="4"/>
      <c r="M33" s="4"/>
      <c r="N33" s="4"/>
      <c r="O33" s="4"/>
      <c r="P33" s="3"/>
      <c r="Q33" s="4"/>
      <c r="R33" s="3"/>
      <c r="AB33" s="4"/>
      <c r="AC33" s="6"/>
      <c r="AD33" s="5"/>
      <c r="AE33" s="6"/>
      <c r="AF33" s="4"/>
      <c r="AG33" s="4"/>
      <c r="AH33" s="5"/>
      <c r="AI33" s="4"/>
      <c r="AJ33" s="4"/>
      <c r="AK33" s="4"/>
      <c r="AL33" s="4"/>
      <c r="AM33" s="5"/>
      <c r="AN33" s="3"/>
      <c r="AO33" s="4"/>
      <c r="AP33" s="3"/>
      <c r="AQ33" s="1"/>
      <c r="AR33" t="str">
        <f t="shared" si="0"/>
        <v/>
      </c>
      <c r="AS33" t="b">
        <f t="shared" si="2"/>
        <v>1</v>
      </c>
      <c r="AT33" t="b">
        <f t="shared" si="3"/>
        <v>1</v>
      </c>
    </row>
    <row r="34" spans="2:46" x14ac:dyDescent="0.3">
      <c r="B34" s="1" t="s">
        <v>1147</v>
      </c>
      <c r="C34" s="1" t="s">
        <v>1146</v>
      </c>
      <c r="D34" s="4" t="str">
        <f t="shared" si="1"/>
        <v>05517761372</v>
      </c>
      <c r="E34" s="1" t="s">
        <v>1146</v>
      </c>
      <c r="F34" s="4" t="str">
        <f>VLOOKUP(D34,Plan1!A:C,3,1)</f>
        <v>0005949-30.2015.8.10.0000</v>
      </c>
      <c r="G34" s="6"/>
      <c r="H34" s="4"/>
      <c r="I34" s="4"/>
      <c r="J34" s="4"/>
      <c r="K34" s="4"/>
      <c r="L34" s="4"/>
      <c r="M34" s="4"/>
      <c r="N34" s="4"/>
      <c r="O34" s="4"/>
      <c r="P34" s="3"/>
      <c r="Q34" s="4"/>
      <c r="R34" s="3"/>
      <c r="AB34" s="4"/>
      <c r="AC34" s="6"/>
      <c r="AD34" s="4"/>
      <c r="AE34" s="6"/>
      <c r="AF34" s="4"/>
      <c r="AG34" s="4"/>
      <c r="AH34" s="4"/>
      <c r="AI34" s="4"/>
      <c r="AJ34" s="4"/>
      <c r="AK34" s="4"/>
      <c r="AL34" s="4"/>
      <c r="AM34" s="4"/>
      <c r="AN34" s="3"/>
      <c r="AO34" s="4"/>
      <c r="AP34" s="3"/>
      <c r="AQ34" s="1"/>
      <c r="AR34" t="str">
        <f t="shared" si="0"/>
        <v/>
      </c>
      <c r="AS34" t="b">
        <f t="shared" si="2"/>
        <v>1</v>
      </c>
      <c r="AT34" t="b">
        <f t="shared" si="3"/>
        <v>1</v>
      </c>
    </row>
    <row r="35" spans="2:46" x14ac:dyDescent="0.3">
      <c r="B35" s="1" t="s">
        <v>1149</v>
      </c>
      <c r="C35" s="1" t="s">
        <v>1148</v>
      </c>
      <c r="D35" s="4" t="str">
        <f t="shared" si="1"/>
        <v>26835509368</v>
      </c>
      <c r="E35" s="1" t="s">
        <v>1148</v>
      </c>
      <c r="F35" s="4" t="str">
        <f>VLOOKUP(D35,Plan1!A:C,3,1)</f>
        <v>0005103-76.2016.8.10.0000</v>
      </c>
      <c r="G35" s="6"/>
      <c r="H35" s="4"/>
      <c r="I35" s="4"/>
      <c r="J35" s="4"/>
      <c r="K35" s="4"/>
      <c r="L35" s="4"/>
      <c r="M35" s="4"/>
      <c r="N35" s="4"/>
      <c r="O35" s="4"/>
      <c r="P35" s="3"/>
      <c r="Q35" s="4"/>
      <c r="R35" s="3"/>
      <c r="AB35" s="4"/>
      <c r="AC35" s="6"/>
      <c r="AD35" s="5"/>
      <c r="AE35" s="6"/>
      <c r="AF35" s="4"/>
      <c r="AG35" s="4"/>
      <c r="AH35" s="4"/>
      <c r="AI35" s="4"/>
      <c r="AJ35" s="4"/>
      <c r="AK35" s="4"/>
      <c r="AL35" s="4"/>
      <c r="AM35" s="5"/>
      <c r="AN35" s="3"/>
      <c r="AO35" s="4"/>
      <c r="AP35" s="3"/>
      <c r="AQ35" s="1"/>
      <c r="AR35" t="str">
        <f t="shared" si="0"/>
        <v/>
      </c>
      <c r="AS35" t="b">
        <f t="shared" si="2"/>
        <v>1</v>
      </c>
      <c r="AT35" t="b">
        <f t="shared" si="3"/>
        <v>1</v>
      </c>
    </row>
    <row r="36" spans="2:46" x14ac:dyDescent="0.3">
      <c r="D36" s="4"/>
      <c r="E36" s="6"/>
      <c r="F36" s="4"/>
      <c r="G36" s="6"/>
      <c r="H36" s="4"/>
      <c r="I36" s="4"/>
      <c r="J36" s="4"/>
      <c r="K36" s="4"/>
      <c r="L36" s="4"/>
      <c r="M36" s="4"/>
      <c r="N36" s="4"/>
      <c r="O36" s="4"/>
      <c r="P36" s="3"/>
      <c r="Q36" s="4"/>
      <c r="R36" s="3"/>
      <c r="AB36" s="4"/>
      <c r="AC36" s="6"/>
      <c r="AD36" s="5"/>
      <c r="AE36" s="6"/>
      <c r="AF36" s="4"/>
      <c r="AG36" s="4"/>
      <c r="AH36" s="4"/>
      <c r="AI36" s="4"/>
      <c r="AJ36" s="4"/>
      <c r="AK36" s="4"/>
      <c r="AL36" s="4"/>
      <c r="AM36" s="5"/>
      <c r="AN36" s="3"/>
      <c r="AO36" s="4"/>
      <c r="AP36" s="3"/>
      <c r="AQ36" s="1"/>
      <c r="AR36" t="str">
        <f t="shared" si="0"/>
        <v/>
      </c>
      <c r="AS36" t="b">
        <f t="shared" si="2"/>
        <v>1</v>
      </c>
      <c r="AT36" t="b">
        <f t="shared" si="3"/>
        <v>1</v>
      </c>
    </row>
    <row r="37" spans="2:46" x14ac:dyDescent="0.3">
      <c r="D37" s="4"/>
      <c r="E37" s="6"/>
      <c r="F37" s="4"/>
      <c r="G37" s="6"/>
      <c r="H37" s="4"/>
      <c r="I37" s="4"/>
      <c r="J37" s="4"/>
      <c r="K37" s="4"/>
      <c r="L37" s="4"/>
      <c r="M37" s="4"/>
      <c r="N37" s="4"/>
      <c r="O37" s="4"/>
      <c r="P37" s="3"/>
      <c r="Q37" s="4"/>
      <c r="R37" s="3"/>
      <c r="AB37" s="4"/>
      <c r="AC37" s="6"/>
      <c r="AD37" s="4"/>
      <c r="AE37" s="6"/>
      <c r="AF37" s="4"/>
      <c r="AG37" s="4"/>
      <c r="AH37" s="4"/>
      <c r="AI37" s="4"/>
      <c r="AJ37" s="4"/>
      <c r="AK37" s="4"/>
      <c r="AL37" s="4"/>
      <c r="AM37" s="4"/>
      <c r="AN37" s="3"/>
      <c r="AO37" s="4"/>
      <c r="AP37" s="3"/>
      <c r="AQ37" s="1"/>
      <c r="AR37" t="str">
        <f t="shared" si="0"/>
        <v/>
      </c>
      <c r="AS37" t="b">
        <f t="shared" si="2"/>
        <v>1</v>
      </c>
      <c r="AT37" t="b">
        <f t="shared" si="3"/>
        <v>1</v>
      </c>
    </row>
    <row r="38" spans="2:46" x14ac:dyDescent="0.3">
      <c r="D38" s="4"/>
      <c r="E38" s="6"/>
      <c r="F38" s="4"/>
      <c r="G38" s="6"/>
      <c r="H38" s="4"/>
      <c r="I38" s="4"/>
      <c r="J38" s="4"/>
      <c r="K38" s="4"/>
      <c r="L38" s="4"/>
      <c r="M38" s="4"/>
      <c r="N38" s="4"/>
      <c r="O38" s="4"/>
      <c r="P38" s="3"/>
      <c r="Q38" s="4"/>
      <c r="R38" s="3"/>
      <c r="AB38" s="4"/>
      <c r="AC38" s="6"/>
      <c r="AD38" s="4"/>
      <c r="AE38" s="6"/>
      <c r="AF38" s="4"/>
      <c r="AG38" s="4"/>
      <c r="AH38" s="4"/>
      <c r="AI38" s="4"/>
      <c r="AJ38" s="4"/>
      <c r="AK38" s="4"/>
      <c r="AL38" s="4"/>
      <c r="AM38" s="4"/>
      <c r="AN38" s="3"/>
      <c r="AO38" s="4"/>
      <c r="AP38" s="3"/>
      <c r="AQ38" s="1"/>
      <c r="AR38" t="str">
        <f t="shared" si="0"/>
        <v/>
      </c>
      <c r="AS38" t="b">
        <f t="shared" si="2"/>
        <v>1</v>
      </c>
      <c r="AT38" t="b">
        <f t="shared" si="3"/>
        <v>1</v>
      </c>
    </row>
    <row r="39" spans="2:46" x14ac:dyDescent="0.3">
      <c r="D39" s="4"/>
      <c r="E39" s="6"/>
      <c r="F39" s="4"/>
      <c r="G39" s="6"/>
      <c r="H39" s="4"/>
      <c r="I39" s="4"/>
      <c r="J39" s="4"/>
      <c r="K39" s="4"/>
      <c r="L39" s="4"/>
      <c r="M39" s="4"/>
      <c r="N39" s="4"/>
      <c r="O39" s="4"/>
      <c r="P39" s="3"/>
      <c r="Q39" s="4"/>
      <c r="R39" s="3"/>
      <c r="AB39" s="4"/>
      <c r="AC39" s="6"/>
      <c r="AD39" s="4"/>
      <c r="AE39" s="6"/>
      <c r="AF39" s="4"/>
      <c r="AG39" s="4"/>
      <c r="AH39" s="4"/>
      <c r="AI39" s="4"/>
      <c r="AJ39" s="4"/>
      <c r="AK39" s="4"/>
      <c r="AL39" s="4"/>
      <c r="AM39" s="4"/>
      <c r="AN39" s="3"/>
      <c r="AO39" s="4"/>
      <c r="AP39" s="3"/>
      <c r="AQ39" s="1"/>
      <c r="AR39" t="str">
        <f t="shared" si="0"/>
        <v/>
      </c>
      <c r="AS39" t="b">
        <f t="shared" si="2"/>
        <v>1</v>
      </c>
      <c r="AT39" t="b">
        <f t="shared" si="3"/>
        <v>1</v>
      </c>
    </row>
    <row r="40" spans="2:46" x14ac:dyDescent="0.3">
      <c r="D40" s="4"/>
      <c r="E40" s="6"/>
      <c r="F40" s="4"/>
      <c r="G40" s="6"/>
      <c r="H40" s="4"/>
      <c r="I40" s="4"/>
      <c r="J40" s="4"/>
      <c r="K40" s="4"/>
      <c r="L40" s="4"/>
      <c r="M40" s="4"/>
      <c r="N40" s="4"/>
      <c r="O40" s="4"/>
      <c r="P40" s="3"/>
      <c r="Q40" s="4"/>
      <c r="R40" s="3"/>
      <c r="AB40" s="4"/>
      <c r="AC40" s="6"/>
      <c r="AD40" s="5"/>
      <c r="AE40" s="6"/>
      <c r="AF40" s="5"/>
      <c r="AG40" s="4"/>
      <c r="AH40" s="4"/>
      <c r="AI40" s="4"/>
      <c r="AJ40" s="4"/>
      <c r="AK40" s="4"/>
      <c r="AL40" s="4"/>
      <c r="AM40" s="5"/>
      <c r="AN40" s="3"/>
      <c r="AO40" s="4"/>
      <c r="AP40" s="3"/>
      <c r="AQ40" s="1"/>
      <c r="AR40" t="str">
        <f t="shared" si="0"/>
        <v/>
      </c>
      <c r="AS40" t="b">
        <f t="shared" si="2"/>
        <v>1</v>
      </c>
      <c r="AT40" t="b">
        <f t="shared" si="3"/>
        <v>1</v>
      </c>
    </row>
    <row r="41" spans="2:46" x14ac:dyDescent="0.3">
      <c r="D41" s="4"/>
      <c r="E41" s="6"/>
      <c r="F41" s="4"/>
      <c r="G41" s="6"/>
      <c r="H41" s="4"/>
      <c r="I41" s="4"/>
      <c r="J41" s="4"/>
      <c r="K41" s="4"/>
      <c r="L41" s="4"/>
      <c r="M41" s="4"/>
      <c r="N41" s="4"/>
      <c r="O41" s="4"/>
      <c r="P41" s="3"/>
      <c r="Q41" s="4"/>
      <c r="R41" s="3"/>
      <c r="AB41" s="4"/>
      <c r="AC41" s="6"/>
      <c r="AD41" s="4"/>
      <c r="AE41" s="6"/>
      <c r="AF41" s="4"/>
      <c r="AG41" s="4"/>
      <c r="AH41" s="4"/>
      <c r="AI41" s="4"/>
      <c r="AJ41" s="4"/>
      <c r="AK41" s="4"/>
      <c r="AL41" s="4"/>
      <c r="AM41" s="4"/>
      <c r="AN41" s="3"/>
      <c r="AO41" s="4"/>
      <c r="AP41" s="3"/>
      <c r="AQ41" s="1"/>
      <c r="AR41" t="str">
        <f t="shared" si="0"/>
        <v/>
      </c>
      <c r="AS41" t="b">
        <f t="shared" si="2"/>
        <v>1</v>
      </c>
      <c r="AT41" t="b">
        <f t="shared" si="3"/>
        <v>1</v>
      </c>
    </row>
    <row r="42" spans="2:46" x14ac:dyDescent="0.3">
      <c r="D42" s="4"/>
      <c r="E42" s="6"/>
      <c r="F42" s="4"/>
      <c r="G42" s="6"/>
      <c r="H42" s="4"/>
      <c r="I42" s="4"/>
      <c r="J42" s="4"/>
      <c r="K42" s="4"/>
      <c r="L42" s="4"/>
      <c r="M42" s="4"/>
      <c r="N42" s="4"/>
      <c r="O42" s="4"/>
      <c r="P42" s="3"/>
      <c r="Q42" s="4"/>
      <c r="R42" s="3"/>
      <c r="AB42" s="4"/>
      <c r="AC42" s="6"/>
      <c r="AD42" s="4"/>
      <c r="AE42" s="6"/>
      <c r="AF42" s="4"/>
      <c r="AG42" s="4"/>
      <c r="AH42" s="4"/>
      <c r="AI42" s="4"/>
      <c r="AJ42" s="4"/>
      <c r="AK42" s="4"/>
      <c r="AL42" s="4"/>
      <c r="AM42" s="4"/>
      <c r="AN42" s="3"/>
      <c r="AO42" s="4"/>
      <c r="AP42" s="3"/>
      <c r="AQ42" s="1"/>
      <c r="AR42" t="str">
        <f t="shared" si="0"/>
        <v/>
      </c>
      <c r="AS42" t="b">
        <f t="shared" si="2"/>
        <v>1</v>
      </c>
      <c r="AT42" t="b">
        <f t="shared" si="3"/>
        <v>1</v>
      </c>
    </row>
    <row r="43" spans="2:46" x14ac:dyDescent="0.3">
      <c r="D43" s="4"/>
      <c r="E43" s="6"/>
      <c r="F43" s="4"/>
      <c r="G43" s="6"/>
      <c r="H43" s="4"/>
      <c r="I43" s="4"/>
      <c r="J43" s="4"/>
      <c r="K43" s="4"/>
      <c r="L43" s="4"/>
      <c r="M43" s="4"/>
      <c r="N43" s="4"/>
      <c r="O43" s="4"/>
      <c r="P43" s="3"/>
      <c r="Q43" s="4"/>
      <c r="R43" s="3"/>
      <c r="AB43" s="4"/>
      <c r="AC43" s="6"/>
      <c r="AD43" s="4"/>
      <c r="AE43" s="6"/>
      <c r="AF43" s="4"/>
      <c r="AG43" s="4"/>
      <c r="AH43" s="4"/>
      <c r="AI43" s="4"/>
      <c r="AJ43" s="4"/>
      <c r="AK43" s="4"/>
      <c r="AL43" s="4"/>
      <c r="AM43" s="4"/>
      <c r="AN43" s="3"/>
      <c r="AO43" s="4"/>
      <c r="AP43" s="3"/>
      <c r="AQ43" s="1"/>
      <c r="AR43" t="str">
        <f t="shared" si="0"/>
        <v/>
      </c>
      <c r="AS43" t="b">
        <f t="shared" si="2"/>
        <v>1</v>
      </c>
      <c r="AT43" t="b">
        <f t="shared" si="3"/>
        <v>1</v>
      </c>
    </row>
    <row r="44" spans="2:46" x14ac:dyDescent="0.3">
      <c r="D44" s="4"/>
      <c r="E44" s="6"/>
      <c r="F44" s="4"/>
      <c r="G44" s="6"/>
      <c r="H44" s="4"/>
      <c r="I44" s="4"/>
      <c r="J44" s="4"/>
      <c r="K44" s="4"/>
      <c r="L44" s="4"/>
      <c r="M44" s="4"/>
      <c r="N44" s="4"/>
      <c r="O44" s="4"/>
      <c r="P44" s="3"/>
      <c r="Q44" s="4"/>
      <c r="R44" s="3"/>
      <c r="AB44" s="4"/>
      <c r="AC44" s="6"/>
      <c r="AD44" s="4"/>
      <c r="AE44" s="6"/>
      <c r="AF44" s="4"/>
      <c r="AG44" s="4"/>
      <c r="AH44" s="4"/>
      <c r="AI44" s="4"/>
      <c r="AJ44" s="4"/>
      <c r="AK44" s="4"/>
      <c r="AL44" s="4"/>
      <c r="AM44" s="4"/>
      <c r="AN44" s="3"/>
      <c r="AO44" s="4"/>
      <c r="AP44" s="3"/>
      <c r="AQ44" s="1"/>
      <c r="AR44" t="str">
        <f t="shared" si="0"/>
        <v/>
      </c>
      <c r="AS44" t="b">
        <f t="shared" si="2"/>
        <v>1</v>
      </c>
      <c r="AT44" t="b">
        <f t="shared" si="3"/>
        <v>1</v>
      </c>
    </row>
    <row r="45" spans="2:46" x14ac:dyDescent="0.3">
      <c r="D45" s="4"/>
      <c r="E45" s="6"/>
      <c r="F45" s="4"/>
      <c r="G45" s="6"/>
      <c r="H45" s="4"/>
      <c r="I45" s="4"/>
      <c r="J45" s="4"/>
      <c r="K45" s="4"/>
      <c r="L45" s="4"/>
      <c r="M45" s="4"/>
      <c r="N45" s="4"/>
      <c r="O45" s="4"/>
      <c r="P45" s="3"/>
      <c r="Q45" s="4"/>
      <c r="R45" s="3"/>
      <c r="AB45" s="4"/>
      <c r="AC45" s="6"/>
      <c r="AD45" s="4"/>
      <c r="AE45" s="6"/>
      <c r="AF45" s="4"/>
      <c r="AG45" s="4"/>
      <c r="AH45" s="4"/>
      <c r="AI45" s="4"/>
      <c r="AJ45" s="4"/>
      <c r="AK45" s="4"/>
      <c r="AL45" s="4"/>
      <c r="AM45" s="4"/>
      <c r="AN45" s="3"/>
      <c r="AO45" s="4"/>
      <c r="AP45" s="3"/>
      <c r="AQ45" s="1"/>
      <c r="AR45" t="str">
        <f t="shared" si="0"/>
        <v/>
      </c>
      <c r="AS45" t="b">
        <f t="shared" si="2"/>
        <v>1</v>
      </c>
      <c r="AT45" t="b">
        <f t="shared" si="3"/>
        <v>1</v>
      </c>
    </row>
    <row r="46" spans="2:46" x14ac:dyDescent="0.3">
      <c r="D46" s="4"/>
      <c r="E46" s="6"/>
      <c r="F46" s="4"/>
      <c r="G46" s="6"/>
      <c r="H46" s="4"/>
      <c r="I46" s="4"/>
      <c r="J46" s="4"/>
      <c r="K46" s="4"/>
      <c r="L46" s="4"/>
      <c r="M46" s="4"/>
      <c r="N46" s="4"/>
      <c r="O46" s="4"/>
      <c r="P46" s="3"/>
      <c r="Q46" s="4"/>
      <c r="R46" s="3"/>
      <c r="AB46" s="4"/>
      <c r="AC46" s="6"/>
      <c r="AD46" s="2"/>
      <c r="AE46" s="6"/>
      <c r="AF46" s="4"/>
      <c r="AG46" s="2"/>
      <c r="AH46" s="4"/>
      <c r="AI46" s="4"/>
      <c r="AJ46" s="4"/>
      <c r="AK46" s="4"/>
      <c r="AL46" s="2"/>
      <c r="AM46" s="2"/>
      <c r="AN46" s="3"/>
      <c r="AO46" s="4"/>
      <c r="AP46" s="3"/>
      <c r="AQ46" s="1"/>
      <c r="AR46" t="str">
        <f t="shared" si="0"/>
        <v/>
      </c>
      <c r="AS46" t="b">
        <f t="shared" si="2"/>
        <v>1</v>
      </c>
      <c r="AT46" t="b">
        <f t="shared" si="3"/>
        <v>1</v>
      </c>
    </row>
    <row r="47" spans="2:46" x14ac:dyDescent="0.3">
      <c r="D47" s="4"/>
      <c r="E47" s="6"/>
      <c r="F47" s="4"/>
      <c r="G47" s="6"/>
      <c r="H47" s="4"/>
      <c r="I47" s="4"/>
      <c r="J47" s="4"/>
      <c r="K47" s="4"/>
      <c r="L47" s="4"/>
      <c r="M47" s="4"/>
      <c r="N47" s="4"/>
      <c r="O47" s="4"/>
      <c r="P47" s="3"/>
      <c r="Q47" s="4"/>
      <c r="R47" s="3"/>
      <c r="AB47" s="4"/>
      <c r="AC47" s="6"/>
      <c r="AD47" s="4"/>
      <c r="AE47" s="6"/>
      <c r="AF47" s="4"/>
      <c r="AG47" s="4"/>
      <c r="AH47" s="4"/>
      <c r="AI47" s="4"/>
      <c r="AJ47" s="4"/>
      <c r="AK47" s="4"/>
      <c r="AL47" s="4"/>
      <c r="AM47" s="4"/>
      <c r="AN47" s="3"/>
      <c r="AO47" s="4"/>
      <c r="AP47" s="3"/>
      <c r="AQ47" s="1"/>
      <c r="AR47" t="str">
        <f t="shared" si="0"/>
        <v/>
      </c>
      <c r="AS47" t="b">
        <f t="shared" si="2"/>
        <v>1</v>
      </c>
      <c r="AT47" t="b">
        <f t="shared" si="3"/>
        <v>1</v>
      </c>
    </row>
    <row r="48" spans="2:46" x14ac:dyDescent="0.3">
      <c r="D48" s="4"/>
      <c r="E48" s="6"/>
      <c r="F48" s="4"/>
      <c r="G48" s="6"/>
      <c r="H48" s="4"/>
      <c r="I48" s="4"/>
      <c r="J48" s="4"/>
      <c r="K48" s="4"/>
      <c r="L48" s="4"/>
      <c r="M48" s="4"/>
      <c r="N48" s="4"/>
      <c r="O48" s="4"/>
      <c r="P48" s="3"/>
      <c r="Q48" s="4"/>
      <c r="R48" s="3"/>
      <c r="AB48" s="4"/>
      <c r="AC48" s="6"/>
      <c r="AD48" s="4"/>
      <c r="AE48" s="6"/>
      <c r="AF48" s="4"/>
      <c r="AG48" s="4"/>
      <c r="AH48" s="4"/>
      <c r="AI48" s="4"/>
      <c r="AJ48" s="4"/>
      <c r="AK48" s="4"/>
      <c r="AL48" s="4"/>
      <c r="AM48" s="4"/>
      <c r="AN48" s="3"/>
      <c r="AO48" s="4"/>
      <c r="AP48" s="3"/>
      <c r="AQ48" s="1"/>
      <c r="AR48" t="str">
        <f t="shared" si="0"/>
        <v/>
      </c>
      <c r="AS48" t="b">
        <f t="shared" si="2"/>
        <v>1</v>
      </c>
      <c r="AT48" t="b">
        <f t="shared" si="3"/>
        <v>1</v>
      </c>
    </row>
    <row r="49" spans="4:46" x14ac:dyDescent="0.3">
      <c r="D49" s="4"/>
      <c r="E49" s="6"/>
      <c r="F49" s="4"/>
      <c r="G49" s="6"/>
      <c r="H49" s="4"/>
      <c r="I49" s="4"/>
      <c r="J49" s="4"/>
      <c r="K49" s="4"/>
      <c r="L49" s="4"/>
      <c r="M49" s="4"/>
      <c r="N49" s="4"/>
      <c r="O49" s="4"/>
      <c r="P49" s="3"/>
      <c r="Q49" s="4"/>
      <c r="R49" s="3"/>
      <c r="AB49" s="4"/>
      <c r="AC49" s="6"/>
      <c r="AD49" s="2"/>
      <c r="AE49" s="4"/>
      <c r="AF49" s="4"/>
      <c r="AG49" s="4"/>
      <c r="AH49" s="4"/>
      <c r="AI49" s="4"/>
      <c r="AJ49" s="4"/>
      <c r="AK49" s="4"/>
      <c r="AL49" s="4"/>
      <c r="AM49" s="2"/>
      <c r="AN49" s="3"/>
      <c r="AO49" s="4"/>
      <c r="AP49" s="3"/>
      <c r="AQ49" s="1"/>
      <c r="AR49" t="str">
        <f t="shared" si="0"/>
        <v/>
      </c>
      <c r="AS49" t="b">
        <f t="shared" si="2"/>
        <v>1</v>
      </c>
      <c r="AT49" t="b">
        <f t="shared" si="3"/>
        <v>1</v>
      </c>
    </row>
    <row r="50" spans="4:46" x14ac:dyDescent="0.3">
      <c r="D50" s="4"/>
      <c r="E50" s="6"/>
      <c r="F50" s="4"/>
      <c r="G50" s="6"/>
      <c r="H50" s="4"/>
      <c r="I50" s="4"/>
      <c r="J50" s="4"/>
      <c r="K50" s="4"/>
      <c r="L50" s="4"/>
      <c r="M50" s="4"/>
      <c r="N50" s="4"/>
      <c r="O50" s="4"/>
      <c r="P50" s="3"/>
      <c r="Q50" s="4"/>
      <c r="R50" s="3"/>
      <c r="AB50" s="4"/>
      <c r="AC50" s="6"/>
      <c r="AD50" s="4"/>
      <c r="AE50" s="6"/>
      <c r="AF50" s="4"/>
      <c r="AG50" s="4"/>
      <c r="AH50" s="4"/>
      <c r="AI50" s="4"/>
      <c r="AJ50" s="4"/>
      <c r="AK50" s="4"/>
      <c r="AL50" s="4"/>
      <c r="AM50" s="4"/>
      <c r="AN50" s="3"/>
      <c r="AO50" s="4"/>
      <c r="AP50" s="3"/>
      <c r="AQ50" s="1"/>
      <c r="AR50" t="str">
        <f t="shared" si="0"/>
        <v/>
      </c>
      <c r="AS50" t="b">
        <f t="shared" si="2"/>
        <v>1</v>
      </c>
      <c r="AT50" t="b">
        <f t="shared" si="3"/>
        <v>1</v>
      </c>
    </row>
    <row r="51" spans="4:46" x14ac:dyDescent="0.3">
      <c r="D51" s="4"/>
      <c r="E51" s="6"/>
      <c r="F51" s="4"/>
      <c r="G51" s="6"/>
      <c r="H51" s="4"/>
      <c r="I51" s="4"/>
      <c r="J51" s="4"/>
      <c r="K51" s="4"/>
      <c r="L51" s="4"/>
      <c r="M51" s="4"/>
      <c r="N51" s="4"/>
      <c r="O51" s="4"/>
      <c r="P51" s="3"/>
      <c r="Q51" s="4"/>
      <c r="R51" s="3"/>
      <c r="AB51" s="4"/>
      <c r="AC51" s="6"/>
      <c r="AD51" s="4"/>
      <c r="AE51" s="6"/>
      <c r="AF51" s="4"/>
      <c r="AG51" s="4"/>
      <c r="AH51" s="4"/>
      <c r="AI51" s="4"/>
      <c r="AJ51" s="4"/>
      <c r="AK51" s="4"/>
      <c r="AL51" s="4"/>
      <c r="AM51" s="4"/>
      <c r="AN51" s="3"/>
      <c r="AO51" s="4"/>
      <c r="AP51" s="3"/>
      <c r="AQ51" s="1"/>
      <c r="AR51" t="str">
        <f t="shared" si="0"/>
        <v/>
      </c>
      <c r="AS51" t="b">
        <f t="shared" si="2"/>
        <v>1</v>
      </c>
      <c r="AT51" t="b">
        <f t="shared" si="3"/>
        <v>1</v>
      </c>
    </row>
    <row r="52" spans="4:46" x14ac:dyDescent="0.3">
      <c r="D52" s="4"/>
      <c r="E52" s="6"/>
      <c r="F52" s="4"/>
      <c r="G52" s="6"/>
      <c r="H52" s="4"/>
      <c r="I52" s="4"/>
      <c r="J52" s="4"/>
      <c r="K52" s="4"/>
      <c r="L52" s="4"/>
      <c r="M52" s="4"/>
      <c r="N52" s="4"/>
      <c r="O52" s="4"/>
      <c r="P52" s="3"/>
      <c r="Q52" s="4"/>
      <c r="R52" s="3"/>
      <c r="AB52" s="4"/>
      <c r="AC52" s="6"/>
      <c r="AD52" s="2"/>
      <c r="AE52" s="4"/>
      <c r="AF52" s="4"/>
      <c r="AG52" s="4"/>
      <c r="AH52" s="4"/>
      <c r="AI52" s="4"/>
      <c r="AJ52" s="4"/>
      <c r="AK52" s="4"/>
      <c r="AL52" s="4"/>
      <c r="AM52" s="2"/>
      <c r="AN52" s="3"/>
      <c r="AO52" s="4"/>
      <c r="AP52" s="3"/>
      <c r="AQ52" s="1"/>
      <c r="AR52" t="str">
        <f t="shared" si="0"/>
        <v/>
      </c>
      <c r="AS52" t="b">
        <f t="shared" si="2"/>
        <v>1</v>
      </c>
      <c r="AT52" t="b">
        <f t="shared" si="3"/>
        <v>1</v>
      </c>
    </row>
    <row r="53" spans="4:46" x14ac:dyDescent="0.3">
      <c r="D53" s="4"/>
      <c r="E53" s="6"/>
      <c r="F53" s="4"/>
      <c r="G53" s="6"/>
      <c r="H53" s="4"/>
      <c r="I53" s="4"/>
      <c r="J53" s="4"/>
      <c r="K53" s="4"/>
      <c r="L53" s="4"/>
      <c r="M53" s="4"/>
      <c r="N53" s="4"/>
      <c r="O53" s="4"/>
      <c r="P53" s="3"/>
      <c r="Q53" s="4"/>
      <c r="R53" s="3"/>
      <c r="AB53" s="4"/>
      <c r="AC53" s="6"/>
      <c r="AD53" s="4"/>
      <c r="AE53" s="6"/>
      <c r="AF53" s="4"/>
      <c r="AG53" s="4"/>
      <c r="AH53" s="4"/>
      <c r="AI53" s="4"/>
      <c r="AJ53" s="4"/>
      <c r="AK53" s="4"/>
      <c r="AL53" s="4"/>
      <c r="AM53" s="4"/>
      <c r="AN53" s="3"/>
      <c r="AO53" s="4"/>
      <c r="AP53" s="3"/>
      <c r="AQ53" s="1"/>
      <c r="AR53" t="str">
        <f t="shared" si="0"/>
        <v/>
      </c>
      <c r="AS53" t="b">
        <f t="shared" si="2"/>
        <v>1</v>
      </c>
      <c r="AT53" t="b">
        <f t="shared" si="3"/>
        <v>1</v>
      </c>
    </row>
    <row r="54" spans="4:46" x14ac:dyDescent="0.3">
      <c r="D54" s="4"/>
      <c r="E54" s="6"/>
      <c r="F54" s="4"/>
      <c r="G54" s="6"/>
      <c r="H54" s="4"/>
      <c r="I54" s="4"/>
      <c r="J54" s="4"/>
      <c r="K54" s="4"/>
      <c r="L54" s="4"/>
      <c r="M54" s="4"/>
      <c r="N54" s="4"/>
      <c r="O54" s="4"/>
      <c r="P54" s="3"/>
      <c r="Q54" s="4"/>
      <c r="R54" s="3"/>
      <c r="AB54" s="4"/>
      <c r="AC54" s="6"/>
      <c r="AD54" s="4"/>
      <c r="AE54" s="6"/>
      <c r="AF54" s="4"/>
      <c r="AG54" s="4"/>
      <c r="AH54" s="4"/>
      <c r="AI54" s="4"/>
      <c r="AJ54" s="4"/>
      <c r="AK54" s="4"/>
      <c r="AL54" s="4"/>
      <c r="AM54" s="4"/>
      <c r="AN54" s="3"/>
      <c r="AO54" s="4"/>
      <c r="AP54" s="3"/>
      <c r="AQ54" s="1"/>
      <c r="AR54" t="str">
        <f t="shared" si="0"/>
        <v/>
      </c>
      <c r="AS54" t="b">
        <f t="shared" si="2"/>
        <v>1</v>
      </c>
      <c r="AT54" t="b">
        <f t="shared" si="3"/>
        <v>1</v>
      </c>
    </row>
    <row r="55" spans="4:46" x14ac:dyDescent="0.3">
      <c r="D55" s="4"/>
      <c r="E55" s="6"/>
      <c r="F55" s="4"/>
      <c r="G55" s="6"/>
      <c r="H55" s="4"/>
      <c r="I55" s="4"/>
      <c r="J55" s="4"/>
      <c r="K55" s="4"/>
      <c r="L55" s="4"/>
      <c r="M55" s="4"/>
      <c r="N55" s="4"/>
      <c r="O55" s="4"/>
      <c r="P55" s="3"/>
      <c r="Q55" s="4"/>
      <c r="R55" s="3"/>
      <c r="AB55" s="4"/>
      <c r="AC55" s="6"/>
      <c r="AD55" s="4"/>
      <c r="AE55" s="6"/>
      <c r="AF55" s="4"/>
      <c r="AG55" s="4"/>
      <c r="AH55" s="4"/>
      <c r="AI55" s="4"/>
      <c r="AJ55" s="4"/>
      <c r="AK55" s="4"/>
      <c r="AL55" s="4"/>
      <c r="AM55" s="4"/>
      <c r="AN55" s="3"/>
      <c r="AO55" s="4"/>
      <c r="AP55" s="3"/>
      <c r="AQ55" s="1"/>
      <c r="AR55" t="str">
        <f t="shared" si="0"/>
        <v/>
      </c>
      <c r="AS55" t="b">
        <f t="shared" si="2"/>
        <v>1</v>
      </c>
      <c r="AT55" t="b">
        <f t="shared" si="3"/>
        <v>1</v>
      </c>
    </row>
    <row r="56" spans="4:46" x14ac:dyDescent="0.3">
      <c r="D56" s="4"/>
      <c r="E56" s="6"/>
      <c r="F56" s="4"/>
      <c r="G56" s="6"/>
      <c r="H56" s="4"/>
      <c r="I56" s="4"/>
      <c r="J56" s="4"/>
      <c r="K56" s="4"/>
      <c r="L56" s="4"/>
      <c r="M56" s="4"/>
      <c r="N56" s="4"/>
      <c r="O56" s="4"/>
      <c r="P56" s="3"/>
      <c r="Q56" s="4"/>
      <c r="R56" s="3"/>
      <c r="AB56" s="4"/>
      <c r="AC56" s="6"/>
      <c r="AD56" s="4"/>
      <c r="AE56" s="6"/>
      <c r="AF56" s="4"/>
      <c r="AG56" s="4"/>
      <c r="AH56" s="4"/>
      <c r="AI56" s="4"/>
      <c r="AJ56" s="4"/>
      <c r="AK56" s="4"/>
      <c r="AL56" s="4"/>
      <c r="AM56" s="4"/>
      <c r="AN56" s="3"/>
      <c r="AO56" s="4"/>
      <c r="AP56" s="3"/>
      <c r="AQ56" s="1"/>
      <c r="AR56" t="str">
        <f t="shared" si="0"/>
        <v/>
      </c>
      <c r="AS56" t="b">
        <f t="shared" si="2"/>
        <v>1</v>
      </c>
      <c r="AT56" t="b">
        <f t="shared" si="3"/>
        <v>1</v>
      </c>
    </row>
    <row r="57" spans="4:46" x14ac:dyDescent="0.3">
      <c r="D57" s="4"/>
      <c r="E57" s="6"/>
      <c r="F57" s="4"/>
      <c r="G57" s="6"/>
      <c r="H57" s="4"/>
      <c r="I57" s="4"/>
      <c r="J57" s="4"/>
      <c r="K57" s="4"/>
      <c r="L57" s="4"/>
      <c r="M57" s="4"/>
      <c r="N57" s="4"/>
      <c r="O57" s="4"/>
      <c r="P57" s="3"/>
      <c r="Q57" s="4"/>
      <c r="R57" s="3"/>
      <c r="AB57" s="4"/>
      <c r="AC57" s="6"/>
      <c r="AD57" s="4"/>
      <c r="AE57" s="6"/>
      <c r="AF57" s="4"/>
      <c r="AG57" s="4"/>
      <c r="AH57" s="4"/>
      <c r="AI57" s="4"/>
      <c r="AJ57" s="4"/>
      <c r="AK57" s="4"/>
      <c r="AL57" s="4"/>
      <c r="AM57" s="4"/>
      <c r="AN57" s="3"/>
      <c r="AO57" s="4"/>
      <c r="AP57" s="3"/>
      <c r="AQ57" s="1"/>
      <c r="AR57" t="str">
        <f t="shared" si="0"/>
        <v/>
      </c>
      <c r="AS57" t="b">
        <f t="shared" si="2"/>
        <v>1</v>
      </c>
      <c r="AT57" t="b">
        <f t="shared" si="3"/>
        <v>1</v>
      </c>
    </row>
    <row r="58" spans="4:46" x14ac:dyDescent="0.3">
      <c r="D58" s="4"/>
      <c r="E58" s="6"/>
      <c r="F58" s="4"/>
      <c r="G58" s="6"/>
      <c r="H58" s="4"/>
      <c r="I58" s="4"/>
      <c r="J58" s="4"/>
      <c r="K58" s="4"/>
      <c r="L58" s="4"/>
      <c r="M58" s="4"/>
      <c r="N58" s="4"/>
      <c r="O58" s="4"/>
      <c r="P58" s="3"/>
      <c r="Q58" s="4"/>
      <c r="R58" s="3"/>
      <c r="AB58" s="4"/>
      <c r="AC58" s="6"/>
      <c r="AD58" s="4"/>
      <c r="AE58" s="6"/>
      <c r="AF58" s="4"/>
      <c r="AG58" s="4"/>
      <c r="AH58" s="4"/>
      <c r="AI58" s="4"/>
      <c r="AJ58" s="4"/>
      <c r="AK58" s="4"/>
      <c r="AL58" s="4"/>
      <c r="AM58" s="4"/>
      <c r="AN58" s="3"/>
      <c r="AO58" s="4"/>
      <c r="AP58" s="3"/>
      <c r="AQ58" s="1"/>
      <c r="AR58" t="str">
        <f t="shared" si="0"/>
        <v/>
      </c>
      <c r="AS58" t="b">
        <f t="shared" si="2"/>
        <v>1</v>
      </c>
      <c r="AT58" t="b">
        <f t="shared" si="3"/>
        <v>1</v>
      </c>
    </row>
    <row r="59" spans="4:46" x14ac:dyDescent="0.3">
      <c r="D59" s="4"/>
      <c r="E59" s="6"/>
      <c r="F59" s="4"/>
      <c r="G59" s="6"/>
      <c r="H59" s="4"/>
      <c r="I59" s="4"/>
      <c r="J59" s="4"/>
      <c r="K59" s="4"/>
      <c r="L59" s="4"/>
      <c r="M59" s="4"/>
      <c r="N59" s="4"/>
      <c r="O59" s="4"/>
      <c r="P59" s="3"/>
      <c r="Q59" s="4"/>
      <c r="R59" s="3"/>
      <c r="AB59" s="4"/>
      <c r="AC59" s="6"/>
      <c r="AD59" s="4"/>
      <c r="AE59" s="6"/>
      <c r="AF59" s="4"/>
      <c r="AG59" s="4"/>
      <c r="AH59" s="4"/>
      <c r="AI59" s="4"/>
      <c r="AJ59" s="4"/>
      <c r="AK59" s="4"/>
      <c r="AL59" s="4"/>
      <c r="AM59" s="4"/>
      <c r="AN59" s="3"/>
      <c r="AO59" s="4"/>
      <c r="AP59" s="3"/>
      <c r="AQ59" s="1"/>
      <c r="AR59" t="str">
        <f t="shared" si="0"/>
        <v/>
      </c>
      <c r="AS59" t="b">
        <f t="shared" si="2"/>
        <v>1</v>
      </c>
      <c r="AT59" t="b">
        <f t="shared" si="3"/>
        <v>1</v>
      </c>
    </row>
    <row r="60" spans="4:46" x14ac:dyDescent="0.3">
      <c r="D60" s="4"/>
      <c r="E60" s="6"/>
      <c r="F60" s="4"/>
      <c r="G60" s="6"/>
      <c r="H60" s="4"/>
      <c r="I60" s="4"/>
      <c r="J60" s="4"/>
      <c r="K60" s="4"/>
      <c r="L60" s="4"/>
      <c r="M60" s="4"/>
      <c r="N60" s="4"/>
      <c r="O60" s="4"/>
      <c r="P60" s="3"/>
      <c r="Q60" s="4"/>
      <c r="R60" s="3"/>
      <c r="AB60" s="4"/>
      <c r="AC60" s="6"/>
      <c r="AD60" s="4"/>
      <c r="AE60" s="6"/>
      <c r="AF60" s="4"/>
      <c r="AG60" s="4"/>
      <c r="AH60" s="4"/>
      <c r="AI60" s="4"/>
      <c r="AJ60" s="4"/>
      <c r="AK60" s="4"/>
      <c r="AL60" s="4"/>
      <c r="AM60" s="4"/>
      <c r="AN60" s="3"/>
      <c r="AO60" s="4"/>
      <c r="AP60" s="3"/>
      <c r="AQ60" s="1"/>
      <c r="AR60" t="str">
        <f t="shared" si="0"/>
        <v/>
      </c>
      <c r="AS60" t="b">
        <f t="shared" si="2"/>
        <v>1</v>
      </c>
      <c r="AT60" t="b">
        <f t="shared" si="3"/>
        <v>1</v>
      </c>
    </row>
    <row r="61" spans="4:46" x14ac:dyDescent="0.3">
      <c r="D61" s="4"/>
      <c r="E61" s="6"/>
      <c r="F61" s="4"/>
      <c r="G61" s="6"/>
      <c r="H61" s="4"/>
      <c r="I61" s="4"/>
      <c r="J61" s="4"/>
      <c r="K61" s="4"/>
      <c r="L61" s="4"/>
      <c r="M61" s="4"/>
      <c r="N61" s="4"/>
      <c r="O61" s="4"/>
      <c r="P61" s="3"/>
      <c r="Q61" s="4"/>
      <c r="R61" s="3"/>
      <c r="AB61" s="4"/>
      <c r="AC61" s="6"/>
      <c r="AD61" s="2"/>
      <c r="AE61" s="4"/>
      <c r="AF61" s="4"/>
      <c r="AG61" s="4"/>
      <c r="AH61" s="2"/>
      <c r="AI61" s="4"/>
      <c r="AJ61" s="4"/>
      <c r="AK61" s="4"/>
      <c r="AL61" s="4"/>
      <c r="AM61" s="2"/>
      <c r="AN61" s="3"/>
      <c r="AO61" s="4"/>
      <c r="AP61" s="3"/>
      <c r="AQ61" s="1"/>
      <c r="AR61" t="str">
        <f t="shared" si="0"/>
        <v/>
      </c>
      <c r="AS61" t="b">
        <f t="shared" si="2"/>
        <v>1</v>
      </c>
      <c r="AT61" t="b">
        <f t="shared" si="3"/>
        <v>1</v>
      </c>
    </row>
    <row r="62" spans="4:46" x14ac:dyDescent="0.3">
      <c r="D62" s="4"/>
      <c r="E62" s="6"/>
      <c r="F62" s="4"/>
      <c r="G62" s="6"/>
      <c r="H62" s="4"/>
      <c r="I62" s="4"/>
      <c r="J62" s="4"/>
      <c r="K62" s="4"/>
      <c r="L62" s="4"/>
      <c r="M62" s="4"/>
      <c r="N62" s="4"/>
      <c r="O62" s="4"/>
      <c r="P62" s="3"/>
      <c r="Q62" s="4"/>
      <c r="R62" s="3"/>
      <c r="AB62" s="4"/>
      <c r="AC62" s="6"/>
      <c r="AD62" s="4"/>
      <c r="AE62" s="6"/>
      <c r="AF62" s="4"/>
      <c r="AG62" s="4"/>
      <c r="AH62" s="4"/>
      <c r="AI62" s="4"/>
      <c r="AJ62" s="4"/>
      <c r="AK62" s="4"/>
      <c r="AL62" s="4"/>
      <c r="AM62" s="4"/>
      <c r="AN62" s="3"/>
      <c r="AO62" s="4"/>
      <c r="AP62" s="3"/>
      <c r="AQ62" s="1"/>
      <c r="AR62" t="str">
        <f t="shared" si="0"/>
        <v/>
      </c>
      <c r="AS62" t="b">
        <f t="shared" si="2"/>
        <v>1</v>
      </c>
      <c r="AT62" t="b">
        <f t="shared" si="3"/>
        <v>1</v>
      </c>
    </row>
    <row r="63" spans="4:46" x14ac:dyDescent="0.3">
      <c r="D63" s="4"/>
      <c r="E63" s="6"/>
      <c r="F63" s="4"/>
      <c r="G63" s="6"/>
      <c r="H63" s="4"/>
      <c r="I63" s="4"/>
      <c r="J63" s="4"/>
      <c r="K63" s="4"/>
      <c r="L63" s="4"/>
      <c r="M63" s="4"/>
      <c r="N63" s="4"/>
      <c r="O63" s="4"/>
      <c r="P63" s="3"/>
      <c r="Q63" s="4"/>
      <c r="R63" s="3"/>
      <c r="AB63" s="4"/>
      <c r="AC63" s="6"/>
      <c r="AD63" s="2"/>
      <c r="AE63" s="4"/>
      <c r="AF63" s="2"/>
      <c r="AG63" s="4"/>
      <c r="AH63" s="4"/>
      <c r="AI63" s="4"/>
      <c r="AJ63" s="4"/>
      <c r="AK63" s="4"/>
      <c r="AL63" s="4"/>
      <c r="AM63" s="2"/>
      <c r="AN63" s="3"/>
      <c r="AO63" s="4"/>
      <c r="AP63" s="3"/>
      <c r="AQ63" s="1"/>
      <c r="AR63" t="str">
        <f t="shared" si="0"/>
        <v/>
      </c>
      <c r="AS63" t="b">
        <f t="shared" si="2"/>
        <v>1</v>
      </c>
      <c r="AT63" t="b">
        <f t="shared" si="3"/>
        <v>1</v>
      </c>
    </row>
    <row r="64" spans="4:46" x14ac:dyDescent="0.3">
      <c r="D64" s="4"/>
      <c r="E64" s="6"/>
      <c r="F64" s="4"/>
      <c r="G64" s="6"/>
      <c r="H64" s="4"/>
      <c r="I64" s="4"/>
      <c r="J64" s="4"/>
      <c r="K64" s="4"/>
      <c r="L64" s="4"/>
      <c r="M64" s="4"/>
      <c r="N64" s="4"/>
      <c r="O64" s="4"/>
      <c r="P64" s="3"/>
      <c r="Q64" s="4"/>
      <c r="R64" s="3"/>
      <c r="AB64" s="4"/>
      <c r="AC64" s="6"/>
      <c r="AD64" s="4"/>
      <c r="AE64" s="6"/>
      <c r="AF64" s="4"/>
      <c r="AG64" s="4"/>
      <c r="AH64" s="4"/>
      <c r="AI64" s="4"/>
      <c r="AJ64" s="4"/>
      <c r="AK64" s="4"/>
      <c r="AL64" s="4"/>
      <c r="AM64" s="4"/>
      <c r="AN64" s="3"/>
      <c r="AO64" s="4"/>
      <c r="AP64" s="3"/>
      <c r="AQ64" s="1"/>
      <c r="AR64" t="str">
        <f t="shared" si="0"/>
        <v/>
      </c>
      <c r="AS64" t="b">
        <f t="shared" si="2"/>
        <v>1</v>
      </c>
      <c r="AT64" t="b">
        <f t="shared" si="3"/>
        <v>1</v>
      </c>
    </row>
    <row r="65" spans="4:46" x14ac:dyDescent="0.3">
      <c r="D65" s="4"/>
      <c r="E65" s="6"/>
      <c r="F65" s="4"/>
      <c r="G65" s="6"/>
      <c r="H65" s="4"/>
      <c r="I65" s="4"/>
      <c r="J65" s="4"/>
      <c r="K65" s="4"/>
      <c r="L65" s="4"/>
      <c r="M65" s="4"/>
      <c r="N65" s="4"/>
      <c r="O65" s="4"/>
      <c r="P65" s="3"/>
      <c r="Q65" s="4"/>
      <c r="R65" s="3"/>
      <c r="AB65" s="4"/>
      <c r="AC65" s="6"/>
      <c r="AD65" s="4"/>
      <c r="AE65" s="6"/>
      <c r="AF65" s="4"/>
      <c r="AG65" s="4"/>
      <c r="AH65" s="4"/>
      <c r="AI65" s="4"/>
      <c r="AJ65" s="4"/>
      <c r="AK65" s="4"/>
      <c r="AL65" s="4"/>
      <c r="AM65" s="4"/>
      <c r="AN65" s="3"/>
      <c r="AO65" s="4"/>
      <c r="AP65" s="3"/>
      <c r="AQ65" s="1"/>
      <c r="AR65" t="str">
        <f t="shared" ref="AR65:AR128" si="4">CONCATENATE(Z65,AC65,AD65)</f>
        <v/>
      </c>
      <c r="AS65" t="b">
        <f t="shared" si="2"/>
        <v>1</v>
      </c>
      <c r="AT65" t="b">
        <f t="shared" si="3"/>
        <v>1</v>
      </c>
    </row>
    <row r="66" spans="4:46" x14ac:dyDescent="0.3">
      <c r="D66" s="4"/>
      <c r="E66" s="6"/>
      <c r="F66" s="4"/>
      <c r="G66" s="6"/>
      <c r="H66" s="4"/>
      <c r="I66" s="4"/>
      <c r="J66" s="4"/>
      <c r="K66" s="4"/>
      <c r="L66" s="4"/>
      <c r="M66" s="4"/>
      <c r="N66" s="4"/>
      <c r="O66" s="4"/>
      <c r="P66" s="3"/>
      <c r="Q66" s="4"/>
      <c r="R66" s="3"/>
      <c r="AB66" s="4"/>
      <c r="AC66" s="6"/>
      <c r="AD66" s="4"/>
      <c r="AE66" s="6"/>
      <c r="AF66" s="4"/>
      <c r="AG66" s="4"/>
      <c r="AH66" s="4"/>
      <c r="AI66" s="4"/>
      <c r="AJ66" s="4"/>
      <c r="AK66" s="4"/>
      <c r="AL66" s="4"/>
      <c r="AM66" s="4"/>
      <c r="AN66" s="3"/>
      <c r="AO66" s="4"/>
      <c r="AP66" s="3"/>
      <c r="AQ66" s="1"/>
      <c r="AR66" t="str">
        <f t="shared" si="4"/>
        <v/>
      </c>
      <c r="AS66" t="b">
        <f t="shared" si="2"/>
        <v>1</v>
      </c>
      <c r="AT66" t="b">
        <f t="shared" si="3"/>
        <v>1</v>
      </c>
    </row>
    <row r="67" spans="4:46" x14ac:dyDescent="0.3">
      <c r="D67" s="4"/>
      <c r="E67" s="6"/>
      <c r="F67" s="4"/>
      <c r="G67" s="6"/>
      <c r="H67" s="4"/>
      <c r="I67" s="4"/>
      <c r="J67" s="4"/>
      <c r="K67" s="4"/>
      <c r="L67" s="4"/>
      <c r="M67" s="4"/>
      <c r="N67" s="4"/>
      <c r="O67" s="4"/>
      <c r="P67" s="3"/>
      <c r="Q67" s="4"/>
      <c r="R67" s="3"/>
      <c r="AB67" s="4"/>
      <c r="AC67" s="6"/>
      <c r="AD67" s="4"/>
      <c r="AE67" s="6"/>
      <c r="AF67" s="4"/>
      <c r="AG67" s="4"/>
      <c r="AH67" s="4"/>
      <c r="AI67" s="4"/>
      <c r="AJ67" s="4"/>
      <c r="AK67" s="4"/>
      <c r="AL67" s="4"/>
      <c r="AM67" s="4"/>
      <c r="AN67" s="3"/>
      <c r="AO67" s="4"/>
      <c r="AP67" s="3"/>
      <c r="AQ67" s="1"/>
      <c r="AR67" t="str">
        <f t="shared" si="4"/>
        <v/>
      </c>
      <c r="AS67" t="b">
        <f t="shared" ref="AS67:AS130" si="5">AR67=AR66</f>
        <v>1</v>
      </c>
      <c r="AT67" t="b">
        <f t="shared" ref="AT67:AT130" si="6">Z67=Z66</f>
        <v>1</v>
      </c>
    </row>
    <row r="68" spans="4:46" x14ac:dyDescent="0.3">
      <c r="D68" s="4"/>
      <c r="E68" s="6"/>
      <c r="F68" s="4"/>
      <c r="G68" s="6"/>
      <c r="H68" s="4"/>
      <c r="I68" s="4"/>
      <c r="J68" s="4"/>
      <c r="K68" s="4"/>
      <c r="L68" s="4"/>
      <c r="M68" s="4"/>
      <c r="N68" s="4"/>
      <c r="O68" s="4"/>
      <c r="P68" s="3"/>
      <c r="Q68" s="4"/>
      <c r="R68" s="3"/>
      <c r="AB68" s="4"/>
      <c r="AC68" s="6"/>
      <c r="AD68" s="4"/>
      <c r="AE68" s="6"/>
      <c r="AF68" s="4"/>
      <c r="AG68" s="4"/>
      <c r="AH68" s="4"/>
      <c r="AI68" s="4"/>
      <c r="AJ68" s="4"/>
      <c r="AK68" s="4"/>
      <c r="AL68" s="4"/>
      <c r="AM68" s="4"/>
      <c r="AN68" s="3"/>
      <c r="AO68" s="4"/>
      <c r="AP68" s="3"/>
      <c r="AQ68" s="1"/>
      <c r="AR68" t="str">
        <f t="shared" si="4"/>
        <v/>
      </c>
      <c r="AS68" t="b">
        <f t="shared" si="5"/>
        <v>1</v>
      </c>
      <c r="AT68" t="b">
        <f t="shared" si="6"/>
        <v>1</v>
      </c>
    </row>
    <row r="69" spans="4:46" x14ac:dyDescent="0.3">
      <c r="D69" s="4"/>
      <c r="E69" s="6"/>
      <c r="F69" s="4"/>
      <c r="G69" s="6"/>
      <c r="H69" s="4"/>
      <c r="I69" s="4"/>
      <c r="J69" s="4"/>
      <c r="K69" s="4"/>
      <c r="L69" s="4"/>
      <c r="M69" s="4"/>
      <c r="N69" s="4"/>
      <c r="O69" s="4"/>
      <c r="P69" s="3"/>
      <c r="Q69" s="4"/>
      <c r="R69" s="3"/>
      <c r="AB69" s="4"/>
      <c r="AC69" s="6"/>
      <c r="AD69" s="2"/>
      <c r="AE69" s="6"/>
      <c r="AF69" s="4"/>
      <c r="AG69" s="4"/>
      <c r="AH69" s="2"/>
      <c r="AI69" s="4"/>
      <c r="AJ69" s="4"/>
      <c r="AK69" s="4"/>
      <c r="AL69" s="2"/>
      <c r="AM69" s="2"/>
      <c r="AN69" s="3"/>
      <c r="AO69" s="4"/>
      <c r="AP69" s="3"/>
      <c r="AQ69" s="1"/>
      <c r="AR69" t="str">
        <f t="shared" si="4"/>
        <v/>
      </c>
      <c r="AS69" t="b">
        <f t="shared" si="5"/>
        <v>1</v>
      </c>
      <c r="AT69" t="b">
        <f t="shared" si="6"/>
        <v>1</v>
      </c>
    </row>
    <row r="70" spans="4:46" x14ac:dyDescent="0.3">
      <c r="D70" s="4"/>
      <c r="E70" s="6"/>
      <c r="F70" s="4"/>
      <c r="G70" s="6"/>
      <c r="H70" s="4"/>
      <c r="I70" s="4"/>
      <c r="J70" s="4"/>
      <c r="K70" s="4"/>
      <c r="L70" s="4"/>
      <c r="M70" s="4"/>
      <c r="N70" s="4"/>
      <c r="O70" s="4"/>
      <c r="P70" s="3"/>
      <c r="Q70" s="4"/>
      <c r="R70" s="3"/>
      <c r="AB70" s="4"/>
      <c r="AC70" s="6"/>
      <c r="AD70" s="4"/>
      <c r="AE70" s="6"/>
      <c r="AF70" s="4"/>
      <c r="AG70" s="4"/>
      <c r="AH70" s="4"/>
      <c r="AI70" s="4"/>
      <c r="AJ70" s="4"/>
      <c r="AK70" s="4"/>
      <c r="AL70" s="4"/>
      <c r="AM70" s="4"/>
      <c r="AN70" s="3"/>
      <c r="AO70" s="4"/>
      <c r="AP70" s="3"/>
      <c r="AQ70" s="1"/>
      <c r="AR70" t="str">
        <f t="shared" si="4"/>
        <v/>
      </c>
      <c r="AS70" t="b">
        <f t="shared" si="5"/>
        <v>1</v>
      </c>
      <c r="AT70" t="b">
        <f t="shared" si="6"/>
        <v>1</v>
      </c>
    </row>
    <row r="71" spans="4:46" x14ac:dyDescent="0.3">
      <c r="D71" s="4"/>
      <c r="E71" s="6"/>
      <c r="F71" s="4"/>
      <c r="G71" s="6"/>
      <c r="H71" s="4"/>
      <c r="I71" s="4"/>
      <c r="J71" s="4"/>
      <c r="K71" s="4"/>
      <c r="L71" s="4"/>
      <c r="M71" s="4"/>
      <c r="N71" s="4"/>
      <c r="O71" s="4"/>
      <c r="P71" s="3"/>
      <c r="Q71" s="4"/>
      <c r="R71" s="3"/>
      <c r="AB71" s="4"/>
      <c r="AC71" s="6"/>
      <c r="AD71" s="4"/>
      <c r="AE71" s="6"/>
      <c r="AF71" s="4"/>
      <c r="AG71" s="4"/>
      <c r="AH71" s="4"/>
      <c r="AI71" s="4"/>
      <c r="AJ71" s="4"/>
      <c r="AK71" s="4"/>
      <c r="AL71" s="4"/>
      <c r="AM71" s="4"/>
      <c r="AN71" s="3"/>
      <c r="AO71" s="4"/>
      <c r="AP71" s="3"/>
      <c r="AQ71" s="1"/>
      <c r="AR71" t="str">
        <f t="shared" si="4"/>
        <v/>
      </c>
      <c r="AS71" t="b">
        <f t="shared" si="5"/>
        <v>1</v>
      </c>
      <c r="AT71" t="b">
        <f t="shared" si="6"/>
        <v>1</v>
      </c>
    </row>
    <row r="72" spans="4:46" x14ac:dyDescent="0.3">
      <c r="D72" s="4"/>
      <c r="E72" s="6"/>
      <c r="F72" s="4"/>
      <c r="G72" s="6"/>
      <c r="H72" s="4"/>
      <c r="I72" s="4"/>
      <c r="J72" s="4"/>
      <c r="K72" s="4"/>
      <c r="L72" s="4"/>
      <c r="M72" s="4"/>
      <c r="N72" s="4"/>
      <c r="O72" s="4"/>
      <c r="P72" s="3"/>
      <c r="Q72" s="4"/>
      <c r="R72" s="3"/>
      <c r="AB72" s="4"/>
      <c r="AC72" s="6"/>
      <c r="AD72" s="4"/>
      <c r="AE72" s="6"/>
      <c r="AF72" s="4"/>
      <c r="AG72" s="4"/>
      <c r="AH72" s="4"/>
      <c r="AI72" s="4"/>
      <c r="AJ72" s="4"/>
      <c r="AK72" s="4"/>
      <c r="AL72" s="4"/>
      <c r="AM72" s="4"/>
      <c r="AN72" s="3"/>
      <c r="AO72" s="4"/>
      <c r="AP72" s="3"/>
      <c r="AQ72" s="1"/>
      <c r="AR72" t="str">
        <f t="shared" si="4"/>
        <v/>
      </c>
      <c r="AS72" t="b">
        <f t="shared" si="5"/>
        <v>1</v>
      </c>
      <c r="AT72" t="b">
        <f t="shared" si="6"/>
        <v>1</v>
      </c>
    </row>
    <row r="73" spans="4:46" x14ac:dyDescent="0.3">
      <c r="D73" s="4"/>
      <c r="E73" s="6"/>
      <c r="F73" s="4"/>
      <c r="G73" s="6"/>
      <c r="H73" s="4"/>
      <c r="I73" s="4"/>
      <c r="J73" s="4"/>
      <c r="K73" s="4"/>
      <c r="L73" s="4"/>
      <c r="M73" s="4"/>
      <c r="N73" s="4"/>
      <c r="O73" s="4"/>
      <c r="P73" s="3"/>
      <c r="Q73" s="4"/>
      <c r="R73" s="3"/>
      <c r="AB73" s="4"/>
      <c r="AC73" s="6"/>
      <c r="AD73" s="4"/>
      <c r="AE73" s="6"/>
      <c r="AF73" s="4"/>
      <c r="AG73" s="4"/>
      <c r="AH73" s="4"/>
      <c r="AI73" s="4"/>
      <c r="AJ73" s="4"/>
      <c r="AK73" s="4"/>
      <c r="AL73" s="4"/>
      <c r="AM73" s="4"/>
      <c r="AN73" s="3"/>
      <c r="AO73" s="4"/>
      <c r="AP73" s="3"/>
      <c r="AQ73" s="1"/>
      <c r="AR73" t="str">
        <f t="shared" si="4"/>
        <v/>
      </c>
      <c r="AS73" t="b">
        <f t="shared" si="5"/>
        <v>1</v>
      </c>
      <c r="AT73" t="b">
        <f t="shared" si="6"/>
        <v>1</v>
      </c>
    </row>
    <row r="74" spans="4:46" x14ac:dyDescent="0.3">
      <c r="D74" s="4"/>
      <c r="E74" s="6"/>
      <c r="F74" s="4"/>
      <c r="G74" s="6"/>
      <c r="H74" s="4"/>
      <c r="I74" s="4"/>
      <c r="J74" s="4"/>
      <c r="K74" s="4"/>
      <c r="L74" s="4"/>
      <c r="M74" s="4"/>
      <c r="N74" s="4"/>
      <c r="O74" s="4"/>
      <c r="P74" s="3"/>
      <c r="Q74" s="4"/>
      <c r="R74" s="3"/>
      <c r="AB74" s="4"/>
      <c r="AC74" s="6"/>
      <c r="AD74" s="4"/>
      <c r="AE74" s="6"/>
      <c r="AF74" s="4"/>
      <c r="AG74" s="4"/>
      <c r="AH74" s="4"/>
      <c r="AI74" s="4"/>
      <c r="AJ74" s="4"/>
      <c r="AK74" s="4"/>
      <c r="AL74" s="4"/>
      <c r="AM74" s="4"/>
      <c r="AN74" s="3"/>
      <c r="AO74" s="4"/>
      <c r="AP74" s="3"/>
      <c r="AQ74" s="1"/>
      <c r="AR74" t="str">
        <f t="shared" si="4"/>
        <v/>
      </c>
      <c r="AS74" t="b">
        <f t="shared" si="5"/>
        <v>1</v>
      </c>
      <c r="AT74" t="b">
        <f t="shared" si="6"/>
        <v>1</v>
      </c>
    </row>
    <row r="75" spans="4:46" x14ac:dyDescent="0.3">
      <c r="D75" s="4"/>
      <c r="E75" s="6"/>
      <c r="F75" s="4"/>
      <c r="G75" s="6"/>
      <c r="H75" s="4"/>
      <c r="I75" s="4"/>
      <c r="J75" s="4"/>
      <c r="K75" s="4"/>
      <c r="L75" s="4"/>
      <c r="M75" s="4"/>
      <c r="N75" s="4"/>
      <c r="O75" s="4"/>
      <c r="P75" s="3"/>
      <c r="Q75" s="4"/>
      <c r="R75" s="3"/>
      <c r="AB75" s="4"/>
      <c r="AC75" s="6"/>
      <c r="AD75" s="4"/>
      <c r="AE75" s="6"/>
      <c r="AF75" s="4"/>
      <c r="AG75" s="4"/>
      <c r="AH75" s="4"/>
      <c r="AI75" s="4"/>
      <c r="AJ75" s="4"/>
      <c r="AK75" s="4"/>
      <c r="AL75" s="4"/>
      <c r="AM75" s="4"/>
      <c r="AN75" s="3"/>
      <c r="AO75" s="4"/>
      <c r="AP75" s="3"/>
      <c r="AQ75" s="1"/>
      <c r="AR75" t="str">
        <f t="shared" si="4"/>
        <v/>
      </c>
      <c r="AS75" t="b">
        <f t="shared" si="5"/>
        <v>1</v>
      </c>
      <c r="AT75" t="b">
        <f t="shared" si="6"/>
        <v>1</v>
      </c>
    </row>
    <row r="76" spans="4:46" x14ac:dyDescent="0.3">
      <c r="D76" s="4"/>
      <c r="E76" s="6"/>
      <c r="F76" s="4"/>
      <c r="G76" s="6"/>
      <c r="H76" s="4"/>
      <c r="I76" s="4"/>
      <c r="J76" s="4"/>
      <c r="K76" s="4"/>
      <c r="L76" s="4"/>
      <c r="M76" s="4"/>
      <c r="N76" s="4"/>
      <c r="O76" s="4"/>
      <c r="P76" s="3"/>
      <c r="Q76" s="4"/>
      <c r="R76" s="3"/>
      <c r="AB76" s="4"/>
      <c r="AC76" s="6"/>
      <c r="AD76" s="4"/>
      <c r="AE76" s="6"/>
      <c r="AF76" s="4"/>
      <c r="AG76" s="4"/>
      <c r="AH76" s="4"/>
      <c r="AI76" s="4"/>
      <c r="AJ76" s="4"/>
      <c r="AK76" s="4"/>
      <c r="AL76" s="4"/>
      <c r="AM76" s="4"/>
      <c r="AN76" s="3"/>
      <c r="AO76" s="4"/>
      <c r="AP76" s="3"/>
      <c r="AQ76" s="1"/>
      <c r="AR76" t="str">
        <f t="shared" si="4"/>
        <v/>
      </c>
      <c r="AS76" t="b">
        <f t="shared" si="5"/>
        <v>1</v>
      </c>
      <c r="AT76" t="b">
        <f t="shared" si="6"/>
        <v>1</v>
      </c>
    </row>
    <row r="77" spans="4:46" x14ac:dyDescent="0.3">
      <c r="D77" s="4"/>
      <c r="E77" s="6"/>
      <c r="F77" s="4"/>
      <c r="G77" s="6"/>
      <c r="H77" s="4"/>
      <c r="I77" s="4"/>
      <c r="J77" s="4"/>
      <c r="K77" s="4"/>
      <c r="L77" s="4"/>
      <c r="M77" s="4"/>
      <c r="N77" s="4"/>
      <c r="O77" s="4"/>
      <c r="P77" s="3"/>
      <c r="Q77" s="4"/>
      <c r="R77" s="3"/>
      <c r="AB77" s="4"/>
      <c r="AC77" s="6"/>
      <c r="AD77" s="4"/>
      <c r="AE77" s="6"/>
      <c r="AF77" s="4"/>
      <c r="AG77" s="4"/>
      <c r="AH77" s="4"/>
      <c r="AI77" s="4"/>
      <c r="AJ77" s="4"/>
      <c r="AK77" s="4"/>
      <c r="AL77" s="4"/>
      <c r="AM77" s="4"/>
      <c r="AN77" s="3"/>
      <c r="AO77" s="4"/>
      <c r="AP77" s="3"/>
      <c r="AQ77" s="1"/>
      <c r="AR77" t="str">
        <f t="shared" si="4"/>
        <v/>
      </c>
      <c r="AS77" t="b">
        <f t="shared" si="5"/>
        <v>1</v>
      </c>
      <c r="AT77" t="b">
        <f t="shared" si="6"/>
        <v>1</v>
      </c>
    </row>
    <row r="78" spans="4:46" x14ac:dyDescent="0.3">
      <c r="D78" s="4"/>
      <c r="E78" s="6"/>
      <c r="F78" s="4"/>
      <c r="G78" s="6"/>
      <c r="H78" s="4"/>
      <c r="I78" s="4"/>
      <c r="J78" s="4"/>
      <c r="K78" s="4"/>
      <c r="L78" s="4"/>
      <c r="M78" s="4"/>
      <c r="N78" s="4"/>
      <c r="O78" s="4"/>
      <c r="P78" s="3"/>
      <c r="Q78" s="4"/>
      <c r="R78" s="3"/>
      <c r="AB78" s="4"/>
      <c r="AC78" s="6"/>
      <c r="AD78" s="4"/>
      <c r="AE78" s="6"/>
      <c r="AF78" s="4"/>
      <c r="AG78" s="4"/>
      <c r="AH78" s="4"/>
      <c r="AI78" s="4"/>
      <c r="AJ78" s="4"/>
      <c r="AK78" s="4"/>
      <c r="AL78" s="4"/>
      <c r="AM78" s="4"/>
      <c r="AN78" s="3"/>
      <c r="AO78" s="4"/>
      <c r="AP78" s="3"/>
      <c r="AQ78" s="1"/>
      <c r="AR78" t="str">
        <f t="shared" si="4"/>
        <v/>
      </c>
      <c r="AS78" t="b">
        <f t="shared" si="5"/>
        <v>1</v>
      </c>
      <c r="AT78" t="b">
        <f t="shared" si="6"/>
        <v>1</v>
      </c>
    </row>
    <row r="79" spans="4:46" x14ac:dyDescent="0.3">
      <c r="D79" s="4"/>
      <c r="E79" s="6"/>
      <c r="F79" s="4"/>
      <c r="G79" s="6"/>
      <c r="H79" s="4"/>
      <c r="I79" s="4"/>
      <c r="J79" s="4"/>
      <c r="K79" s="4"/>
      <c r="L79" s="4"/>
      <c r="M79" s="4"/>
      <c r="N79" s="4"/>
      <c r="O79" s="4"/>
      <c r="P79" s="3"/>
      <c r="Q79" s="4"/>
      <c r="R79" s="3"/>
      <c r="AB79" s="4"/>
      <c r="AC79" s="6"/>
      <c r="AD79" s="4"/>
      <c r="AE79" s="6"/>
      <c r="AF79" s="4"/>
      <c r="AG79" s="4"/>
      <c r="AH79" s="4"/>
      <c r="AI79" s="4"/>
      <c r="AJ79" s="4"/>
      <c r="AK79" s="4"/>
      <c r="AL79" s="4"/>
      <c r="AM79" s="4"/>
      <c r="AN79" s="3"/>
      <c r="AO79" s="4"/>
      <c r="AP79" s="3"/>
      <c r="AQ79" s="1"/>
      <c r="AR79" t="str">
        <f t="shared" si="4"/>
        <v/>
      </c>
      <c r="AS79" t="b">
        <f t="shared" si="5"/>
        <v>1</v>
      </c>
      <c r="AT79" t="b">
        <f t="shared" si="6"/>
        <v>1</v>
      </c>
    </row>
    <row r="80" spans="4:46" x14ac:dyDescent="0.3">
      <c r="D80" s="4"/>
      <c r="E80" s="6"/>
      <c r="F80" s="4"/>
      <c r="G80" s="6"/>
      <c r="H80" s="4"/>
      <c r="I80" s="4"/>
      <c r="J80" s="4"/>
      <c r="K80" s="4"/>
      <c r="L80" s="4"/>
      <c r="M80" s="4"/>
      <c r="N80" s="4"/>
      <c r="O80" s="4"/>
      <c r="P80" s="3"/>
      <c r="Q80" s="4"/>
      <c r="R80" s="3"/>
      <c r="AB80" s="4"/>
      <c r="AC80" s="6"/>
      <c r="AD80" s="4"/>
      <c r="AE80" s="6"/>
      <c r="AF80" s="4"/>
      <c r="AG80" s="4"/>
      <c r="AH80" s="4"/>
      <c r="AI80" s="4"/>
      <c r="AJ80" s="4"/>
      <c r="AK80" s="4"/>
      <c r="AL80" s="4"/>
      <c r="AM80" s="4"/>
      <c r="AN80" s="3"/>
      <c r="AO80" s="4"/>
      <c r="AP80" s="3"/>
      <c r="AQ80" s="1"/>
      <c r="AR80" t="str">
        <f t="shared" si="4"/>
        <v/>
      </c>
      <c r="AS80" t="b">
        <f t="shared" si="5"/>
        <v>1</v>
      </c>
      <c r="AT80" t="b">
        <f t="shared" si="6"/>
        <v>1</v>
      </c>
    </row>
    <row r="81" spans="4:46" x14ac:dyDescent="0.3">
      <c r="D81" s="4"/>
      <c r="E81" s="6"/>
      <c r="F81" s="4"/>
      <c r="G81" s="6"/>
      <c r="H81" s="4"/>
      <c r="I81" s="4"/>
      <c r="J81" s="4"/>
      <c r="K81" s="4"/>
      <c r="L81" s="4"/>
      <c r="M81" s="4"/>
      <c r="N81" s="4"/>
      <c r="O81" s="4"/>
      <c r="P81" s="3"/>
      <c r="Q81" s="4"/>
      <c r="R81" s="3"/>
      <c r="AB81" s="4"/>
      <c r="AC81" s="6"/>
      <c r="AD81" s="4"/>
      <c r="AE81" s="6"/>
      <c r="AF81" s="4"/>
      <c r="AG81" s="4"/>
      <c r="AH81" s="4"/>
      <c r="AI81" s="4"/>
      <c r="AJ81" s="4"/>
      <c r="AK81" s="4"/>
      <c r="AL81" s="4"/>
      <c r="AM81" s="4"/>
      <c r="AN81" s="3"/>
      <c r="AO81" s="4"/>
      <c r="AP81" s="3"/>
      <c r="AQ81" s="1"/>
      <c r="AR81" t="str">
        <f t="shared" si="4"/>
        <v/>
      </c>
      <c r="AS81" t="b">
        <f t="shared" si="5"/>
        <v>1</v>
      </c>
      <c r="AT81" t="b">
        <f t="shared" si="6"/>
        <v>1</v>
      </c>
    </row>
    <row r="82" spans="4:46" x14ac:dyDescent="0.3">
      <c r="D82" s="4"/>
      <c r="E82" s="6"/>
      <c r="F82" s="4"/>
      <c r="G82" s="6"/>
      <c r="H82" s="4"/>
      <c r="I82" s="4"/>
      <c r="J82" s="4"/>
      <c r="K82" s="4"/>
      <c r="L82" s="4"/>
      <c r="M82" s="4"/>
      <c r="N82" s="4"/>
      <c r="O82" s="4"/>
      <c r="P82" s="3"/>
      <c r="Q82" s="4"/>
      <c r="R82" s="3"/>
      <c r="AB82" s="4"/>
      <c r="AC82" s="6"/>
      <c r="AD82" s="4"/>
      <c r="AE82" s="6"/>
      <c r="AF82" s="4"/>
      <c r="AG82" s="4"/>
      <c r="AH82" s="4"/>
      <c r="AI82" s="4"/>
      <c r="AJ82" s="4"/>
      <c r="AK82" s="4"/>
      <c r="AL82" s="4"/>
      <c r="AM82" s="4"/>
      <c r="AN82" s="3"/>
      <c r="AO82" s="4"/>
      <c r="AP82" s="3"/>
      <c r="AQ82" s="1"/>
      <c r="AR82" t="str">
        <f t="shared" si="4"/>
        <v/>
      </c>
      <c r="AS82" t="b">
        <f t="shared" si="5"/>
        <v>1</v>
      </c>
      <c r="AT82" t="b">
        <f t="shared" si="6"/>
        <v>1</v>
      </c>
    </row>
    <row r="83" spans="4:46" x14ac:dyDescent="0.3">
      <c r="D83" s="4"/>
      <c r="E83" s="6"/>
      <c r="F83" s="4"/>
      <c r="G83" s="6"/>
      <c r="H83" s="4"/>
      <c r="I83" s="4"/>
      <c r="J83" s="4"/>
      <c r="K83" s="4"/>
      <c r="L83" s="4"/>
      <c r="M83" s="4"/>
      <c r="N83" s="4"/>
      <c r="O83" s="4"/>
      <c r="P83" s="3"/>
      <c r="Q83" s="4"/>
      <c r="R83" s="3"/>
      <c r="AB83" s="4"/>
      <c r="AC83" s="6"/>
      <c r="AD83" s="4"/>
      <c r="AE83" s="6"/>
      <c r="AF83" s="4"/>
      <c r="AG83" s="4"/>
      <c r="AH83" s="4"/>
      <c r="AI83" s="4"/>
      <c r="AJ83" s="4"/>
      <c r="AK83" s="4"/>
      <c r="AL83" s="4"/>
      <c r="AM83" s="4"/>
      <c r="AN83" s="3"/>
      <c r="AO83" s="4"/>
      <c r="AP83" s="3"/>
      <c r="AQ83" s="1"/>
      <c r="AR83" t="str">
        <f t="shared" si="4"/>
        <v/>
      </c>
      <c r="AS83" t="b">
        <f t="shared" si="5"/>
        <v>1</v>
      </c>
      <c r="AT83" t="b">
        <f t="shared" si="6"/>
        <v>1</v>
      </c>
    </row>
    <row r="84" spans="4:46" x14ac:dyDescent="0.3">
      <c r="D84" s="4"/>
      <c r="E84" s="6"/>
      <c r="F84" s="4"/>
      <c r="G84" s="6"/>
      <c r="H84" s="4"/>
      <c r="I84" s="4"/>
      <c r="J84" s="4"/>
      <c r="K84" s="4"/>
      <c r="L84" s="4"/>
      <c r="M84" s="4"/>
      <c r="N84" s="4"/>
      <c r="O84" s="4"/>
      <c r="P84" s="3"/>
      <c r="Q84" s="4"/>
      <c r="R84" s="3"/>
      <c r="AB84" s="4"/>
      <c r="AC84" s="6"/>
      <c r="AD84" s="4"/>
      <c r="AE84" s="6"/>
      <c r="AF84" s="4"/>
      <c r="AG84" s="4"/>
      <c r="AH84" s="4"/>
      <c r="AI84" s="4"/>
      <c r="AJ84" s="4"/>
      <c r="AK84" s="4"/>
      <c r="AL84" s="4"/>
      <c r="AM84" s="4"/>
      <c r="AN84" s="3"/>
      <c r="AO84" s="4"/>
      <c r="AP84" s="3"/>
      <c r="AQ84" s="1"/>
      <c r="AR84" t="str">
        <f t="shared" si="4"/>
        <v/>
      </c>
      <c r="AS84" t="b">
        <f t="shared" si="5"/>
        <v>1</v>
      </c>
      <c r="AT84" t="b">
        <f t="shared" si="6"/>
        <v>1</v>
      </c>
    </row>
    <row r="85" spans="4:46" x14ac:dyDescent="0.3">
      <c r="D85" s="4"/>
      <c r="E85" s="6"/>
      <c r="F85" s="4"/>
      <c r="G85" s="6"/>
      <c r="H85" s="4"/>
      <c r="I85" s="4"/>
      <c r="J85" s="4"/>
      <c r="K85" s="4"/>
      <c r="L85" s="4"/>
      <c r="M85" s="4"/>
      <c r="N85" s="4"/>
      <c r="O85" s="4"/>
      <c r="P85" s="3"/>
      <c r="Q85" s="4"/>
      <c r="R85" s="3"/>
      <c r="AB85" s="4"/>
      <c r="AC85" s="6"/>
      <c r="AD85" s="4"/>
      <c r="AE85" s="6"/>
      <c r="AF85" s="4"/>
      <c r="AG85" s="4"/>
      <c r="AH85" s="4"/>
      <c r="AI85" s="4"/>
      <c r="AJ85" s="4"/>
      <c r="AK85" s="4"/>
      <c r="AL85" s="4"/>
      <c r="AM85" s="4"/>
      <c r="AN85" s="3"/>
      <c r="AO85" s="4"/>
      <c r="AP85" s="3"/>
      <c r="AQ85" s="1"/>
      <c r="AR85" t="str">
        <f t="shared" si="4"/>
        <v/>
      </c>
      <c r="AS85" t="b">
        <f t="shared" si="5"/>
        <v>1</v>
      </c>
      <c r="AT85" t="b">
        <f t="shared" si="6"/>
        <v>1</v>
      </c>
    </row>
    <row r="86" spans="4:46" x14ac:dyDescent="0.3">
      <c r="D86" s="4"/>
      <c r="E86" s="6"/>
      <c r="F86" s="4"/>
      <c r="G86" s="6"/>
      <c r="H86" s="4"/>
      <c r="I86" s="4"/>
      <c r="J86" s="4"/>
      <c r="K86" s="4"/>
      <c r="L86" s="4"/>
      <c r="M86" s="4"/>
      <c r="N86" s="4"/>
      <c r="O86" s="4"/>
      <c r="P86" s="3"/>
      <c r="Q86" s="4"/>
      <c r="R86" s="3"/>
      <c r="AB86" s="4"/>
      <c r="AC86" s="6"/>
      <c r="AD86" s="4"/>
      <c r="AE86" s="6"/>
      <c r="AF86" s="4"/>
      <c r="AG86" s="4"/>
      <c r="AH86" s="4"/>
      <c r="AI86" s="4"/>
      <c r="AJ86" s="4"/>
      <c r="AK86" s="4"/>
      <c r="AL86" s="4"/>
      <c r="AM86" s="4"/>
      <c r="AN86" s="3"/>
      <c r="AO86" s="4"/>
      <c r="AP86" s="3"/>
      <c r="AQ86" s="1"/>
      <c r="AR86" t="str">
        <f t="shared" si="4"/>
        <v/>
      </c>
      <c r="AS86" t="b">
        <f t="shared" si="5"/>
        <v>1</v>
      </c>
      <c r="AT86" t="b">
        <f t="shared" si="6"/>
        <v>1</v>
      </c>
    </row>
    <row r="87" spans="4:46" x14ac:dyDescent="0.3">
      <c r="D87" s="4"/>
      <c r="E87" s="6"/>
      <c r="F87" s="4"/>
      <c r="G87" s="6"/>
      <c r="H87" s="4"/>
      <c r="I87" s="4"/>
      <c r="J87" s="4"/>
      <c r="K87" s="4"/>
      <c r="L87" s="4"/>
      <c r="M87" s="4"/>
      <c r="N87" s="4"/>
      <c r="O87" s="4"/>
      <c r="P87" s="3"/>
      <c r="Q87" s="4"/>
      <c r="R87" s="3"/>
      <c r="AB87" s="4"/>
      <c r="AC87" s="6"/>
      <c r="AD87" s="4"/>
      <c r="AE87" s="6"/>
      <c r="AF87" s="4"/>
      <c r="AG87" s="4"/>
      <c r="AH87" s="4"/>
      <c r="AI87" s="4"/>
      <c r="AJ87" s="4"/>
      <c r="AK87" s="4"/>
      <c r="AL87" s="4"/>
      <c r="AM87" s="4"/>
      <c r="AN87" s="3"/>
      <c r="AO87" s="4"/>
      <c r="AP87" s="3"/>
      <c r="AQ87" s="1"/>
      <c r="AR87" t="str">
        <f t="shared" si="4"/>
        <v/>
      </c>
      <c r="AS87" t="b">
        <f t="shared" si="5"/>
        <v>1</v>
      </c>
      <c r="AT87" t="b">
        <f t="shared" si="6"/>
        <v>1</v>
      </c>
    </row>
    <row r="88" spans="4:46" x14ac:dyDescent="0.3">
      <c r="D88" s="4"/>
      <c r="E88" s="6"/>
      <c r="F88" s="4"/>
      <c r="G88" s="6"/>
      <c r="H88" s="4"/>
      <c r="I88" s="4"/>
      <c r="J88" s="4"/>
      <c r="K88" s="4"/>
      <c r="L88" s="4"/>
      <c r="M88" s="4"/>
      <c r="N88" s="4"/>
      <c r="O88" s="4"/>
      <c r="P88" s="3"/>
      <c r="Q88" s="4"/>
      <c r="R88" s="3"/>
      <c r="AB88" s="4"/>
      <c r="AC88" s="6"/>
      <c r="AD88" s="4"/>
      <c r="AE88" s="6"/>
      <c r="AF88" s="4"/>
      <c r="AG88" s="4"/>
      <c r="AH88" s="4"/>
      <c r="AI88" s="4"/>
      <c r="AJ88" s="4"/>
      <c r="AK88" s="4"/>
      <c r="AL88" s="4"/>
      <c r="AM88" s="4"/>
      <c r="AN88" s="3"/>
      <c r="AO88" s="4"/>
      <c r="AP88" s="3"/>
      <c r="AQ88" s="1"/>
      <c r="AR88" t="str">
        <f t="shared" si="4"/>
        <v/>
      </c>
      <c r="AS88" t="b">
        <f t="shared" si="5"/>
        <v>1</v>
      </c>
      <c r="AT88" t="b">
        <f t="shared" si="6"/>
        <v>1</v>
      </c>
    </row>
    <row r="89" spans="4:46" x14ac:dyDescent="0.3">
      <c r="D89" s="4"/>
      <c r="E89" s="6"/>
      <c r="F89" s="4"/>
      <c r="G89" s="6"/>
      <c r="H89" s="4"/>
      <c r="I89" s="4"/>
      <c r="J89" s="4"/>
      <c r="K89" s="4"/>
      <c r="L89" s="4"/>
      <c r="M89" s="4"/>
      <c r="N89" s="4"/>
      <c r="O89" s="4"/>
      <c r="P89" s="3"/>
      <c r="Q89" s="4"/>
      <c r="R89" s="3"/>
      <c r="AB89" s="4"/>
      <c r="AC89" s="6"/>
      <c r="AD89" s="5"/>
      <c r="AE89" s="6"/>
      <c r="AF89" s="4"/>
      <c r="AG89" s="4"/>
      <c r="AH89" s="5"/>
      <c r="AI89" s="4"/>
      <c r="AJ89" s="4"/>
      <c r="AK89" s="4"/>
      <c r="AL89" s="4"/>
      <c r="AM89" s="5"/>
      <c r="AN89" s="3"/>
      <c r="AO89" s="4"/>
      <c r="AP89" s="3"/>
      <c r="AQ89" s="1"/>
      <c r="AR89" t="str">
        <f t="shared" si="4"/>
        <v/>
      </c>
      <c r="AS89" t="b">
        <f t="shared" si="5"/>
        <v>1</v>
      </c>
      <c r="AT89" t="b">
        <f t="shared" si="6"/>
        <v>1</v>
      </c>
    </row>
    <row r="90" spans="4:46" x14ac:dyDescent="0.3">
      <c r="D90" s="4"/>
      <c r="E90" s="6"/>
      <c r="F90" s="4"/>
      <c r="G90" s="6"/>
      <c r="H90" s="4"/>
      <c r="I90" s="4"/>
      <c r="J90" s="4"/>
      <c r="K90" s="4"/>
      <c r="L90" s="4"/>
      <c r="M90" s="4"/>
      <c r="N90" s="4"/>
      <c r="O90" s="4"/>
      <c r="P90" s="3"/>
      <c r="Q90" s="4"/>
      <c r="R90" s="3"/>
      <c r="AB90" s="4"/>
      <c r="AC90" s="6"/>
      <c r="AD90" s="4"/>
      <c r="AE90" s="6"/>
      <c r="AF90" s="4"/>
      <c r="AG90" s="4"/>
      <c r="AH90" s="4"/>
      <c r="AI90" s="4"/>
      <c r="AJ90" s="4"/>
      <c r="AK90" s="4"/>
      <c r="AL90" s="4"/>
      <c r="AM90" s="4"/>
      <c r="AN90" s="3"/>
      <c r="AO90" s="4"/>
      <c r="AP90" s="3"/>
      <c r="AQ90" s="1"/>
      <c r="AR90" t="str">
        <f t="shared" si="4"/>
        <v/>
      </c>
      <c r="AS90" t="b">
        <f t="shared" si="5"/>
        <v>1</v>
      </c>
      <c r="AT90" t="b">
        <f t="shared" si="6"/>
        <v>1</v>
      </c>
    </row>
    <row r="91" spans="4:46" x14ac:dyDescent="0.3">
      <c r="D91" s="4"/>
      <c r="E91" s="6"/>
      <c r="F91" s="4"/>
      <c r="G91" s="6"/>
      <c r="H91" s="4"/>
      <c r="I91" s="4"/>
      <c r="J91" s="4"/>
      <c r="K91" s="4"/>
      <c r="L91" s="4"/>
      <c r="M91" s="4"/>
      <c r="N91" s="4"/>
      <c r="O91" s="4"/>
      <c r="P91" s="3"/>
      <c r="Q91" s="4"/>
      <c r="R91" s="3"/>
      <c r="AB91" s="4"/>
      <c r="AC91" s="6"/>
      <c r="AD91" s="4"/>
      <c r="AE91" s="6"/>
      <c r="AF91" s="4"/>
      <c r="AG91" s="4"/>
      <c r="AH91" s="4"/>
      <c r="AI91" s="4"/>
      <c r="AJ91" s="4"/>
      <c r="AK91" s="4"/>
      <c r="AL91" s="4"/>
      <c r="AM91" s="4"/>
      <c r="AN91" s="3"/>
      <c r="AO91" s="4"/>
      <c r="AP91" s="3"/>
      <c r="AQ91" s="1"/>
      <c r="AR91" t="str">
        <f t="shared" si="4"/>
        <v/>
      </c>
      <c r="AS91" t="b">
        <f t="shared" si="5"/>
        <v>1</v>
      </c>
      <c r="AT91" t="b">
        <f t="shared" si="6"/>
        <v>1</v>
      </c>
    </row>
    <row r="92" spans="4:46" x14ac:dyDescent="0.3">
      <c r="D92" s="4"/>
      <c r="E92" s="6"/>
      <c r="F92" s="4"/>
      <c r="G92" s="6"/>
      <c r="H92" s="4"/>
      <c r="I92" s="4"/>
      <c r="J92" s="4"/>
      <c r="K92" s="4"/>
      <c r="L92" s="4"/>
      <c r="M92" s="4"/>
      <c r="N92" s="4"/>
      <c r="O92" s="4"/>
      <c r="P92" s="3"/>
      <c r="Q92" s="4"/>
      <c r="R92" s="3"/>
      <c r="AB92" s="4"/>
      <c r="AC92" s="6"/>
      <c r="AD92" s="2"/>
      <c r="AE92" s="6"/>
      <c r="AF92" s="4"/>
      <c r="AG92" s="4"/>
      <c r="AH92" s="4"/>
      <c r="AI92" s="4"/>
      <c r="AJ92" s="4"/>
      <c r="AK92" s="4"/>
      <c r="AL92" s="2"/>
      <c r="AM92" s="2"/>
      <c r="AN92" s="3"/>
      <c r="AO92" s="4"/>
      <c r="AP92" s="3"/>
      <c r="AQ92" s="1"/>
      <c r="AR92" t="str">
        <f t="shared" si="4"/>
        <v/>
      </c>
      <c r="AS92" t="b">
        <f t="shared" si="5"/>
        <v>1</v>
      </c>
      <c r="AT92" t="b">
        <f t="shared" si="6"/>
        <v>1</v>
      </c>
    </row>
    <row r="93" spans="4:46" x14ac:dyDescent="0.3">
      <c r="D93" s="4"/>
      <c r="E93" s="6"/>
      <c r="F93" s="4"/>
      <c r="G93" s="6"/>
      <c r="H93" s="4"/>
      <c r="I93" s="4"/>
      <c r="J93" s="4"/>
      <c r="K93" s="4"/>
      <c r="L93" s="4"/>
      <c r="M93" s="4"/>
      <c r="N93" s="4"/>
      <c r="O93" s="4"/>
      <c r="P93" s="3"/>
      <c r="Q93" s="4"/>
      <c r="R93" s="3"/>
      <c r="AB93" s="4"/>
      <c r="AC93" s="6"/>
      <c r="AD93" s="4"/>
      <c r="AE93" s="6"/>
      <c r="AF93" s="4"/>
      <c r="AG93" s="4"/>
      <c r="AH93" s="4"/>
      <c r="AI93" s="4"/>
      <c r="AJ93" s="4"/>
      <c r="AK93" s="4"/>
      <c r="AL93" s="4"/>
      <c r="AM93" s="4"/>
      <c r="AN93" s="3"/>
      <c r="AO93" s="4"/>
      <c r="AP93" s="3"/>
      <c r="AQ93" s="1"/>
      <c r="AR93" t="str">
        <f t="shared" si="4"/>
        <v/>
      </c>
      <c r="AS93" t="b">
        <f t="shared" si="5"/>
        <v>1</v>
      </c>
      <c r="AT93" t="b">
        <f t="shared" si="6"/>
        <v>1</v>
      </c>
    </row>
    <row r="94" spans="4:46" x14ac:dyDescent="0.3">
      <c r="D94" s="4"/>
      <c r="E94" s="6"/>
      <c r="F94" s="4"/>
      <c r="G94" s="6"/>
      <c r="H94" s="4"/>
      <c r="I94" s="4"/>
      <c r="J94" s="4"/>
      <c r="K94" s="4"/>
      <c r="L94" s="4"/>
      <c r="M94" s="4"/>
      <c r="N94" s="4"/>
      <c r="O94" s="4"/>
      <c r="P94" s="3"/>
      <c r="Q94" s="4"/>
      <c r="R94" s="3"/>
      <c r="AB94" s="4"/>
      <c r="AC94" s="6"/>
      <c r="AD94" s="4"/>
      <c r="AE94" s="6"/>
      <c r="AF94" s="4"/>
      <c r="AG94" s="4"/>
      <c r="AH94" s="4"/>
      <c r="AI94" s="4"/>
      <c r="AJ94" s="4"/>
      <c r="AK94" s="4"/>
      <c r="AL94" s="4"/>
      <c r="AM94" s="4"/>
      <c r="AN94" s="3"/>
      <c r="AO94" s="4"/>
      <c r="AP94" s="3"/>
      <c r="AQ94" s="1"/>
      <c r="AR94" t="str">
        <f t="shared" si="4"/>
        <v/>
      </c>
      <c r="AS94" t="b">
        <f t="shared" si="5"/>
        <v>1</v>
      </c>
      <c r="AT94" t="b">
        <f t="shared" si="6"/>
        <v>1</v>
      </c>
    </row>
    <row r="95" spans="4:46" x14ac:dyDescent="0.3">
      <c r="D95" s="4"/>
      <c r="E95" s="6"/>
      <c r="F95" s="4"/>
      <c r="G95" s="6"/>
      <c r="H95" s="4"/>
      <c r="I95" s="4"/>
      <c r="J95" s="4"/>
      <c r="K95" s="4"/>
      <c r="L95" s="4"/>
      <c r="M95" s="4"/>
      <c r="N95" s="4"/>
      <c r="O95" s="4"/>
      <c r="P95" s="3"/>
      <c r="Q95" s="4"/>
      <c r="R95" s="3"/>
      <c r="AB95" s="4"/>
      <c r="AC95" s="6"/>
      <c r="AD95" s="2"/>
      <c r="AE95" s="6"/>
      <c r="AF95" s="4"/>
      <c r="AG95" s="4"/>
      <c r="AH95" s="4"/>
      <c r="AI95" s="4"/>
      <c r="AJ95" s="4"/>
      <c r="AK95" s="4"/>
      <c r="AL95" s="2"/>
      <c r="AM95" s="2"/>
      <c r="AN95" s="3"/>
      <c r="AO95" s="4"/>
      <c r="AP95" s="3"/>
      <c r="AQ95" s="1"/>
      <c r="AR95" t="str">
        <f t="shared" si="4"/>
        <v/>
      </c>
      <c r="AS95" t="b">
        <f t="shared" si="5"/>
        <v>1</v>
      </c>
      <c r="AT95" t="b">
        <f t="shared" si="6"/>
        <v>1</v>
      </c>
    </row>
    <row r="96" spans="4:46" x14ac:dyDescent="0.3">
      <c r="D96" s="4"/>
      <c r="E96" s="6"/>
      <c r="F96" s="4"/>
      <c r="G96" s="6"/>
      <c r="H96" s="4"/>
      <c r="I96" s="4"/>
      <c r="J96" s="4"/>
      <c r="K96" s="4"/>
      <c r="L96" s="4"/>
      <c r="M96" s="4"/>
      <c r="N96" s="4"/>
      <c r="O96" s="4"/>
      <c r="P96" s="3"/>
      <c r="Q96" s="4"/>
      <c r="R96" s="3"/>
      <c r="AB96" s="4"/>
      <c r="AC96" s="6"/>
      <c r="AD96" s="2"/>
      <c r="AE96" s="6"/>
      <c r="AF96" s="4"/>
      <c r="AG96" s="4"/>
      <c r="AH96" s="2"/>
      <c r="AI96" s="4"/>
      <c r="AJ96" s="4"/>
      <c r="AK96" s="4"/>
      <c r="AL96" s="2"/>
      <c r="AM96" s="2"/>
      <c r="AN96" s="3"/>
      <c r="AO96" s="4"/>
      <c r="AP96" s="3"/>
      <c r="AQ96" s="1"/>
      <c r="AR96" t="str">
        <f t="shared" si="4"/>
        <v/>
      </c>
      <c r="AS96" t="b">
        <f t="shared" si="5"/>
        <v>1</v>
      </c>
      <c r="AT96" t="b">
        <f t="shared" si="6"/>
        <v>1</v>
      </c>
    </row>
    <row r="97" spans="4:46" x14ac:dyDescent="0.3">
      <c r="D97" s="4"/>
      <c r="E97" s="6"/>
      <c r="F97" s="4"/>
      <c r="G97" s="6"/>
      <c r="H97" s="4"/>
      <c r="I97" s="4"/>
      <c r="J97" s="4"/>
      <c r="K97" s="4"/>
      <c r="L97" s="4"/>
      <c r="M97" s="4"/>
      <c r="N97" s="4"/>
      <c r="O97" s="4"/>
      <c r="P97" s="3"/>
      <c r="Q97" s="4"/>
      <c r="R97" s="3"/>
      <c r="AB97" s="4"/>
      <c r="AC97" s="6"/>
      <c r="AD97" s="2"/>
      <c r="AE97" s="4"/>
      <c r="AF97" s="4"/>
      <c r="AG97" s="4"/>
      <c r="AH97" s="4"/>
      <c r="AI97" s="4"/>
      <c r="AJ97" s="4"/>
      <c r="AK97" s="4"/>
      <c r="AL97" s="4"/>
      <c r="AM97" s="2"/>
      <c r="AN97" s="3"/>
      <c r="AO97" s="4"/>
      <c r="AP97" s="3"/>
      <c r="AQ97" s="1"/>
      <c r="AR97" t="str">
        <f t="shared" si="4"/>
        <v/>
      </c>
      <c r="AS97" t="b">
        <f t="shared" si="5"/>
        <v>1</v>
      </c>
      <c r="AT97" t="b">
        <f t="shared" si="6"/>
        <v>1</v>
      </c>
    </row>
    <row r="98" spans="4:46" x14ac:dyDescent="0.3">
      <c r="D98" s="4"/>
      <c r="E98" s="6"/>
      <c r="F98" s="4"/>
      <c r="G98" s="6"/>
      <c r="H98" s="4"/>
      <c r="I98" s="4"/>
      <c r="J98" s="4"/>
      <c r="K98" s="4"/>
      <c r="L98" s="4"/>
      <c r="M98" s="4"/>
      <c r="N98" s="4"/>
      <c r="O98" s="4"/>
      <c r="P98" s="3"/>
      <c r="Q98" s="4"/>
      <c r="R98" s="3"/>
      <c r="AB98" s="4"/>
      <c r="AC98" s="6"/>
      <c r="AD98" s="4"/>
      <c r="AE98" s="6"/>
      <c r="AF98" s="4"/>
      <c r="AG98" s="4"/>
      <c r="AH98" s="4"/>
      <c r="AI98" s="4"/>
      <c r="AJ98" s="4"/>
      <c r="AK98" s="4"/>
      <c r="AL98" s="4"/>
      <c r="AM98" s="4"/>
      <c r="AN98" s="3"/>
      <c r="AO98" s="4"/>
      <c r="AP98" s="3"/>
      <c r="AQ98" s="1"/>
      <c r="AR98" t="str">
        <f t="shared" si="4"/>
        <v/>
      </c>
      <c r="AS98" t="b">
        <f t="shared" si="5"/>
        <v>1</v>
      </c>
      <c r="AT98" t="b">
        <f t="shared" si="6"/>
        <v>1</v>
      </c>
    </row>
    <row r="99" spans="4:46" x14ac:dyDescent="0.3">
      <c r="D99" s="4"/>
      <c r="E99" s="6"/>
      <c r="F99" s="4"/>
      <c r="G99" s="6"/>
      <c r="H99" s="4"/>
      <c r="I99" s="4"/>
      <c r="J99" s="4"/>
      <c r="K99" s="4"/>
      <c r="L99" s="4"/>
      <c r="M99" s="4"/>
      <c r="N99" s="4"/>
      <c r="O99" s="4"/>
      <c r="P99" s="3"/>
      <c r="Q99" s="4"/>
      <c r="R99" s="3"/>
      <c r="AB99" s="4"/>
      <c r="AC99" s="6"/>
      <c r="AD99" s="2"/>
      <c r="AE99" s="6"/>
      <c r="AF99" s="4"/>
      <c r="AG99" s="4"/>
      <c r="AH99" s="2"/>
      <c r="AI99" s="4"/>
      <c r="AJ99" s="4"/>
      <c r="AK99" s="4"/>
      <c r="AL99" s="2"/>
      <c r="AM99" s="2"/>
      <c r="AN99" s="3"/>
      <c r="AO99" s="4"/>
      <c r="AP99" s="3"/>
      <c r="AQ99" s="1"/>
      <c r="AR99" t="str">
        <f t="shared" si="4"/>
        <v/>
      </c>
      <c r="AS99" t="b">
        <f t="shared" si="5"/>
        <v>1</v>
      </c>
      <c r="AT99" t="b">
        <f t="shared" si="6"/>
        <v>1</v>
      </c>
    </row>
    <row r="100" spans="4:46" x14ac:dyDescent="0.3">
      <c r="D100" s="4"/>
      <c r="E100" s="6"/>
      <c r="F100" s="4"/>
      <c r="G100" s="6"/>
      <c r="H100" s="4"/>
      <c r="I100" s="4"/>
      <c r="J100" s="4"/>
      <c r="K100" s="4"/>
      <c r="L100" s="4"/>
      <c r="M100" s="4"/>
      <c r="N100" s="4"/>
      <c r="O100" s="4"/>
      <c r="P100" s="3"/>
      <c r="Q100" s="4"/>
      <c r="R100" s="3"/>
      <c r="AB100" s="4"/>
      <c r="AC100" s="6"/>
      <c r="AD100" s="4"/>
      <c r="AE100" s="6"/>
      <c r="AF100" s="4"/>
      <c r="AG100" s="4"/>
      <c r="AH100" s="4"/>
      <c r="AI100" s="4"/>
      <c r="AJ100" s="4"/>
      <c r="AK100" s="4"/>
      <c r="AL100" s="4"/>
      <c r="AM100" s="4"/>
      <c r="AN100" s="3"/>
      <c r="AO100" s="4"/>
      <c r="AP100" s="3"/>
      <c r="AQ100" s="1"/>
      <c r="AR100" t="str">
        <f t="shared" si="4"/>
        <v/>
      </c>
      <c r="AS100" t="b">
        <f t="shared" si="5"/>
        <v>1</v>
      </c>
      <c r="AT100" t="b">
        <f t="shared" si="6"/>
        <v>1</v>
      </c>
    </row>
    <row r="101" spans="4:46" x14ac:dyDescent="0.3">
      <c r="D101" s="4"/>
      <c r="E101" s="6"/>
      <c r="F101" s="4"/>
      <c r="G101" s="6"/>
      <c r="H101" s="4"/>
      <c r="I101" s="4"/>
      <c r="J101" s="4"/>
      <c r="K101" s="4"/>
      <c r="L101" s="4"/>
      <c r="M101" s="4"/>
      <c r="N101" s="4"/>
      <c r="O101" s="4"/>
      <c r="P101" s="3"/>
      <c r="Q101" s="4"/>
      <c r="R101" s="3"/>
      <c r="AB101" s="4"/>
      <c r="AC101" s="6"/>
      <c r="AD101" s="4"/>
      <c r="AE101" s="6"/>
      <c r="AF101" s="4"/>
      <c r="AG101" s="4"/>
      <c r="AH101" s="4"/>
      <c r="AI101" s="4"/>
      <c r="AJ101" s="4"/>
      <c r="AK101" s="4"/>
      <c r="AL101" s="4"/>
      <c r="AM101" s="4"/>
      <c r="AN101" s="3"/>
      <c r="AO101" s="4"/>
      <c r="AP101" s="3"/>
      <c r="AQ101" s="1"/>
      <c r="AR101" t="str">
        <f t="shared" si="4"/>
        <v/>
      </c>
      <c r="AS101" t="b">
        <f t="shared" si="5"/>
        <v>1</v>
      </c>
      <c r="AT101" t="b">
        <f t="shared" si="6"/>
        <v>1</v>
      </c>
    </row>
    <row r="102" spans="4:46" x14ac:dyDescent="0.3">
      <c r="D102" s="4"/>
      <c r="E102" s="6"/>
      <c r="F102" s="4"/>
      <c r="G102" s="6"/>
      <c r="H102" s="4"/>
      <c r="I102" s="4"/>
      <c r="J102" s="4"/>
      <c r="K102" s="4"/>
      <c r="L102" s="4"/>
      <c r="M102" s="4"/>
      <c r="N102" s="4"/>
      <c r="O102" s="4"/>
      <c r="P102" s="3"/>
      <c r="Q102" s="4"/>
      <c r="R102" s="3"/>
      <c r="AB102" s="4"/>
      <c r="AC102" s="6"/>
      <c r="AD102" s="4"/>
      <c r="AE102" s="6"/>
      <c r="AF102" s="4"/>
      <c r="AG102" s="4"/>
      <c r="AH102" s="4"/>
      <c r="AI102" s="4"/>
      <c r="AJ102" s="4"/>
      <c r="AK102" s="4"/>
      <c r="AL102" s="4"/>
      <c r="AM102" s="4"/>
      <c r="AN102" s="3"/>
      <c r="AO102" s="4"/>
      <c r="AP102" s="3"/>
      <c r="AQ102" s="1"/>
      <c r="AR102" t="str">
        <f t="shared" si="4"/>
        <v/>
      </c>
      <c r="AS102" t="b">
        <f t="shared" si="5"/>
        <v>1</v>
      </c>
      <c r="AT102" t="b">
        <f t="shared" si="6"/>
        <v>1</v>
      </c>
    </row>
    <row r="103" spans="4:46" x14ac:dyDescent="0.3">
      <c r="D103" s="4"/>
      <c r="E103" s="6"/>
      <c r="F103" s="4"/>
      <c r="G103" s="6"/>
      <c r="H103" s="4"/>
      <c r="I103" s="4"/>
      <c r="J103" s="4"/>
      <c r="K103" s="4"/>
      <c r="L103" s="4"/>
      <c r="M103" s="4"/>
      <c r="N103" s="4"/>
      <c r="O103" s="4"/>
      <c r="P103" s="3"/>
      <c r="Q103" s="4"/>
      <c r="R103" s="3"/>
      <c r="AB103" s="4"/>
      <c r="AC103" s="6"/>
      <c r="AD103" s="4"/>
      <c r="AE103" s="6"/>
      <c r="AF103" s="4"/>
      <c r="AG103" s="4"/>
      <c r="AH103" s="4"/>
      <c r="AI103" s="4"/>
      <c r="AJ103" s="4"/>
      <c r="AK103" s="4"/>
      <c r="AL103" s="4"/>
      <c r="AM103" s="4"/>
      <c r="AN103" s="3"/>
      <c r="AO103" s="4"/>
      <c r="AP103" s="3"/>
      <c r="AQ103" s="1"/>
      <c r="AR103" t="str">
        <f t="shared" si="4"/>
        <v/>
      </c>
      <c r="AS103" t="b">
        <f t="shared" si="5"/>
        <v>1</v>
      </c>
      <c r="AT103" t="b">
        <f t="shared" si="6"/>
        <v>1</v>
      </c>
    </row>
    <row r="104" spans="4:46" x14ac:dyDescent="0.3">
      <c r="D104" s="4"/>
      <c r="E104" s="6"/>
      <c r="F104" s="4"/>
      <c r="G104" s="6"/>
      <c r="H104" s="4"/>
      <c r="I104" s="4"/>
      <c r="J104" s="4"/>
      <c r="K104" s="4"/>
      <c r="L104" s="4"/>
      <c r="M104" s="4"/>
      <c r="N104" s="4"/>
      <c r="O104" s="4"/>
      <c r="P104" s="3"/>
      <c r="Q104" s="4"/>
      <c r="R104" s="3"/>
      <c r="AB104" s="4"/>
      <c r="AC104" s="6"/>
      <c r="AD104" s="4"/>
      <c r="AE104" s="6"/>
      <c r="AF104" s="4"/>
      <c r="AG104" s="4"/>
      <c r="AH104" s="4"/>
      <c r="AI104" s="4"/>
      <c r="AJ104" s="4"/>
      <c r="AK104" s="4"/>
      <c r="AL104" s="4"/>
      <c r="AM104" s="4"/>
      <c r="AN104" s="3"/>
      <c r="AO104" s="4"/>
      <c r="AP104" s="3"/>
      <c r="AQ104" s="1"/>
      <c r="AR104" t="str">
        <f t="shared" si="4"/>
        <v/>
      </c>
      <c r="AS104" t="b">
        <f t="shared" si="5"/>
        <v>1</v>
      </c>
      <c r="AT104" t="b">
        <f t="shared" si="6"/>
        <v>1</v>
      </c>
    </row>
    <row r="105" spans="4:46" x14ac:dyDescent="0.3">
      <c r="D105" s="4"/>
      <c r="E105" s="6"/>
      <c r="F105" s="4"/>
      <c r="G105" s="6"/>
      <c r="H105" s="4"/>
      <c r="I105" s="4"/>
      <c r="J105" s="4"/>
      <c r="K105" s="4"/>
      <c r="L105" s="4"/>
      <c r="M105" s="4"/>
      <c r="N105" s="4"/>
      <c r="O105" s="4"/>
      <c r="P105" s="3"/>
      <c r="Q105" s="4"/>
      <c r="R105" s="3"/>
      <c r="AB105" s="4"/>
      <c r="AC105" s="6"/>
      <c r="AD105" s="4"/>
      <c r="AE105" s="6"/>
      <c r="AF105" s="4"/>
      <c r="AG105" s="4"/>
      <c r="AH105" s="4"/>
      <c r="AI105" s="4"/>
      <c r="AJ105" s="4"/>
      <c r="AK105" s="4"/>
      <c r="AL105" s="4"/>
      <c r="AM105" s="4"/>
      <c r="AN105" s="3"/>
      <c r="AO105" s="4"/>
      <c r="AP105" s="3"/>
      <c r="AQ105" s="1"/>
      <c r="AR105" t="str">
        <f t="shared" si="4"/>
        <v/>
      </c>
      <c r="AS105" t="b">
        <f t="shared" si="5"/>
        <v>1</v>
      </c>
      <c r="AT105" t="b">
        <f t="shared" si="6"/>
        <v>1</v>
      </c>
    </row>
    <row r="106" spans="4:46" x14ac:dyDescent="0.3">
      <c r="D106" s="4"/>
      <c r="E106" s="6"/>
      <c r="F106" s="4"/>
      <c r="G106" s="6"/>
      <c r="H106" s="4"/>
      <c r="I106" s="4"/>
      <c r="J106" s="4"/>
      <c r="K106" s="4"/>
      <c r="L106" s="4"/>
      <c r="M106" s="4"/>
      <c r="N106" s="4"/>
      <c r="O106" s="4"/>
      <c r="P106" s="3"/>
      <c r="Q106" s="4"/>
      <c r="R106" s="3"/>
      <c r="AB106" s="4"/>
      <c r="AC106" s="6"/>
      <c r="AD106" s="4"/>
      <c r="AE106" s="6"/>
      <c r="AF106" s="4"/>
      <c r="AG106" s="4"/>
      <c r="AH106" s="4"/>
      <c r="AI106" s="4"/>
      <c r="AJ106" s="4"/>
      <c r="AK106" s="4"/>
      <c r="AL106" s="4"/>
      <c r="AM106" s="4"/>
      <c r="AN106" s="3"/>
      <c r="AO106" s="4"/>
      <c r="AP106" s="3"/>
      <c r="AQ106" s="1"/>
      <c r="AR106" t="str">
        <f t="shared" si="4"/>
        <v/>
      </c>
      <c r="AS106" t="b">
        <f t="shared" si="5"/>
        <v>1</v>
      </c>
      <c r="AT106" t="b">
        <f t="shared" si="6"/>
        <v>1</v>
      </c>
    </row>
    <row r="107" spans="4:46" x14ac:dyDescent="0.3">
      <c r="D107" s="4"/>
      <c r="E107" s="6"/>
      <c r="F107" s="4"/>
      <c r="G107" s="6"/>
      <c r="H107" s="4"/>
      <c r="I107" s="4"/>
      <c r="J107" s="4"/>
      <c r="K107" s="4"/>
      <c r="L107" s="4"/>
      <c r="M107" s="4"/>
      <c r="N107" s="4"/>
      <c r="O107" s="4"/>
      <c r="P107" s="3"/>
      <c r="Q107" s="4"/>
      <c r="R107" s="3"/>
      <c r="AB107" s="4"/>
      <c r="AC107" s="6"/>
      <c r="AD107" s="2"/>
      <c r="AE107" s="4"/>
      <c r="AF107" s="4"/>
      <c r="AG107" s="4"/>
      <c r="AH107" s="4"/>
      <c r="AI107" s="4"/>
      <c r="AJ107" s="4"/>
      <c r="AK107" s="4"/>
      <c r="AL107" s="4"/>
      <c r="AM107" s="2"/>
      <c r="AN107" s="3"/>
      <c r="AO107" s="4"/>
      <c r="AP107" s="3"/>
      <c r="AQ107" s="1"/>
      <c r="AR107" t="str">
        <f t="shared" si="4"/>
        <v/>
      </c>
      <c r="AS107" t="b">
        <f t="shared" si="5"/>
        <v>1</v>
      </c>
      <c r="AT107" t="b">
        <f t="shared" si="6"/>
        <v>1</v>
      </c>
    </row>
    <row r="108" spans="4:46" x14ac:dyDescent="0.3">
      <c r="D108" s="4"/>
      <c r="E108" s="6"/>
      <c r="F108" s="4"/>
      <c r="G108" s="6"/>
      <c r="H108" s="4"/>
      <c r="I108" s="4"/>
      <c r="J108" s="4"/>
      <c r="K108" s="4"/>
      <c r="L108" s="4"/>
      <c r="M108" s="4"/>
      <c r="N108" s="4"/>
      <c r="O108" s="4"/>
      <c r="P108" s="3"/>
      <c r="Q108" s="4"/>
      <c r="R108" s="3"/>
      <c r="AB108" s="4"/>
      <c r="AC108" s="6"/>
      <c r="AD108" s="4"/>
      <c r="AE108" s="6"/>
      <c r="AF108" s="4"/>
      <c r="AG108" s="4"/>
      <c r="AH108" s="4"/>
      <c r="AI108" s="4"/>
      <c r="AJ108" s="4"/>
      <c r="AK108" s="4"/>
      <c r="AL108" s="4"/>
      <c r="AM108" s="4"/>
      <c r="AN108" s="3"/>
      <c r="AO108" s="4"/>
      <c r="AP108" s="3"/>
      <c r="AQ108" s="1"/>
      <c r="AR108" t="str">
        <f t="shared" si="4"/>
        <v/>
      </c>
      <c r="AS108" t="b">
        <f t="shared" si="5"/>
        <v>1</v>
      </c>
      <c r="AT108" t="b">
        <f t="shared" si="6"/>
        <v>1</v>
      </c>
    </row>
    <row r="109" spans="4:46" x14ac:dyDescent="0.3">
      <c r="D109" s="4"/>
      <c r="E109" s="6"/>
      <c r="F109" s="4"/>
      <c r="G109" s="6"/>
      <c r="H109" s="4"/>
      <c r="I109" s="4"/>
      <c r="J109" s="4"/>
      <c r="K109" s="4"/>
      <c r="L109" s="4"/>
      <c r="M109" s="4"/>
      <c r="N109" s="4"/>
      <c r="O109" s="4"/>
      <c r="P109" s="3"/>
      <c r="Q109" s="4"/>
      <c r="R109" s="3"/>
      <c r="AB109" s="4"/>
      <c r="AC109" s="6"/>
      <c r="AD109" s="4"/>
      <c r="AE109" s="6"/>
      <c r="AF109" s="4"/>
      <c r="AG109" s="4"/>
      <c r="AH109" s="4"/>
      <c r="AI109" s="4"/>
      <c r="AJ109" s="4"/>
      <c r="AK109" s="4"/>
      <c r="AL109" s="4"/>
      <c r="AM109" s="4"/>
      <c r="AN109" s="3"/>
      <c r="AO109" s="4"/>
      <c r="AP109" s="3"/>
      <c r="AQ109" s="1"/>
      <c r="AR109" t="str">
        <f t="shared" si="4"/>
        <v/>
      </c>
      <c r="AS109" t="b">
        <f t="shared" si="5"/>
        <v>1</v>
      </c>
      <c r="AT109" t="b">
        <f t="shared" si="6"/>
        <v>1</v>
      </c>
    </row>
    <row r="110" spans="4:46" x14ac:dyDescent="0.3">
      <c r="D110" s="4"/>
      <c r="E110" s="6"/>
      <c r="F110" s="4"/>
      <c r="G110" s="6"/>
      <c r="H110" s="4"/>
      <c r="I110" s="4"/>
      <c r="J110" s="4"/>
      <c r="K110" s="4"/>
      <c r="L110" s="4"/>
      <c r="M110" s="4"/>
      <c r="N110" s="4"/>
      <c r="O110" s="4"/>
      <c r="P110" s="3"/>
      <c r="Q110" s="4"/>
      <c r="R110" s="3"/>
      <c r="AB110" s="4"/>
      <c r="AC110" s="6"/>
      <c r="AD110" s="4"/>
      <c r="AE110" s="6"/>
      <c r="AF110" s="4"/>
      <c r="AG110" s="4"/>
      <c r="AH110" s="4"/>
      <c r="AI110" s="4"/>
      <c r="AJ110" s="4"/>
      <c r="AK110" s="4"/>
      <c r="AL110" s="4"/>
      <c r="AM110" s="4"/>
      <c r="AN110" s="3"/>
      <c r="AO110" s="4"/>
      <c r="AP110" s="3"/>
      <c r="AQ110" s="1"/>
      <c r="AR110" t="str">
        <f t="shared" si="4"/>
        <v/>
      </c>
      <c r="AS110" t="b">
        <f t="shared" si="5"/>
        <v>1</v>
      </c>
      <c r="AT110" t="b">
        <f t="shared" si="6"/>
        <v>1</v>
      </c>
    </row>
    <row r="111" spans="4:46" x14ac:dyDescent="0.3">
      <c r="D111" s="4"/>
      <c r="E111" s="6"/>
      <c r="F111" s="4"/>
      <c r="G111" s="6"/>
      <c r="H111" s="4"/>
      <c r="I111" s="4"/>
      <c r="J111" s="4"/>
      <c r="K111" s="4"/>
      <c r="L111" s="4"/>
      <c r="M111" s="4"/>
      <c r="N111" s="4"/>
      <c r="O111" s="4"/>
      <c r="P111" s="3"/>
      <c r="Q111" s="4"/>
      <c r="R111" s="3"/>
      <c r="AB111" s="4"/>
      <c r="AC111" s="6"/>
      <c r="AD111" s="2"/>
      <c r="AE111" s="4"/>
      <c r="AF111" s="2"/>
      <c r="AG111" s="4"/>
      <c r="AH111" s="4"/>
      <c r="AI111" s="4"/>
      <c r="AJ111" s="4"/>
      <c r="AK111" s="4"/>
      <c r="AL111" s="4"/>
      <c r="AM111" s="2"/>
      <c r="AN111" s="3"/>
      <c r="AO111" s="4"/>
      <c r="AP111" s="3"/>
      <c r="AQ111" s="1"/>
      <c r="AR111" t="str">
        <f t="shared" si="4"/>
        <v/>
      </c>
      <c r="AS111" t="b">
        <f t="shared" si="5"/>
        <v>1</v>
      </c>
      <c r="AT111" t="b">
        <f t="shared" si="6"/>
        <v>1</v>
      </c>
    </row>
    <row r="112" spans="4:46" x14ac:dyDescent="0.3">
      <c r="D112" s="4"/>
      <c r="E112" s="6"/>
      <c r="F112" s="4"/>
      <c r="G112" s="6"/>
      <c r="H112" s="4"/>
      <c r="I112" s="4"/>
      <c r="J112" s="4"/>
      <c r="K112" s="4"/>
      <c r="L112" s="4"/>
      <c r="M112" s="4"/>
      <c r="N112" s="4"/>
      <c r="O112" s="4"/>
      <c r="P112" s="3"/>
      <c r="Q112" s="4"/>
      <c r="R112" s="3"/>
      <c r="AB112" s="4"/>
      <c r="AC112" s="6"/>
      <c r="AD112" s="2"/>
      <c r="AE112" s="4"/>
      <c r="AF112" s="4"/>
      <c r="AG112" s="4"/>
      <c r="AH112" s="4"/>
      <c r="AI112" s="4"/>
      <c r="AJ112" s="4"/>
      <c r="AK112" s="4"/>
      <c r="AL112" s="4"/>
      <c r="AM112" s="2"/>
      <c r="AN112" s="3"/>
      <c r="AO112" s="4"/>
      <c r="AP112" s="3"/>
      <c r="AQ112" s="1"/>
      <c r="AR112" t="str">
        <f t="shared" si="4"/>
        <v/>
      </c>
      <c r="AS112" t="b">
        <f t="shared" si="5"/>
        <v>1</v>
      </c>
      <c r="AT112" t="b">
        <f t="shared" si="6"/>
        <v>1</v>
      </c>
    </row>
    <row r="113" spans="4:46" x14ac:dyDescent="0.3">
      <c r="D113" s="4"/>
      <c r="E113" s="6"/>
      <c r="F113" s="4"/>
      <c r="G113" s="6"/>
      <c r="H113" s="4"/>
      <c r="I113" s="4"/>
      <c r="J113" s="4"/>
      <c r="K113" s="4"/>
      <c r="L113" s="4"/>
      <c r="M113" s="4"/>
      <c r="N113" s="4"/>
      <c r="O113" s="4"/>
      <c r="P113" s="3"/>
      <c r="Q113" s="4"/>
      <c r="R113" s="3"/>
      <c r="AB113" s="4"/>
      <c r="AC113" s="6"/>
      <c r="AD113" s="4"/>
      <c r="AE113" s="6"/>
      <c r="AF113" s="4"/>
      <c r="AG113" s="4"/>
      <c r="AH113" s="4"/>
      <c r="AI113" s="4"/>
      <c r="AJ113" s="4"/>
      <c r="AK113" s="4"/>
      <c r="AL113" s="4"/>
      <c r="AM113" s="4"/>
      <c r="AN113" s="3"/>
      <c r="AO113" s="4"/>
      <c r="AP113" s="3"/>
      <c r="AQ113" s="1"/>
      <c r="AR113" t="str">
        <f t="shared" si="4"/>
        <v/>
      </c>
      <c r="AS113" t="b">
        <f t="shared" si="5"/>
        <v>1</v>
      </c>
      <c r="AT113" t="b">
        <f t="shared" si="6"/>
        <v>1</v>
      </c>
    </row>
    <row r="114" spans="4:46" x14ac:dyDescent="0.3">
      <c r="D114" s="4"/>
      <c r="E114" s="6"/>
      <c r="F114" s="4"/>
      <c r="G114" s="6"/>
      <c r="H114" s="4"/>
      <c r="I114" s="4"/>
      <c r="J114" s="4"/>
      <c r="K114" s="4"/>
      <c r="L114" s="4"/>
      <c r="M114" s="4"/>
      <c r="N114" s="4"/>
      <c r="O114" s="4"/>
      <c r="P114" s="3"/>
      <c r="Q114" s="4"/>
      <c r="R114" s="3"/>
      <c r="AB114" s="4"/>
      <c r="AC114" s="6"/>
      <c r="AD114" s="4"/>
      <c r="AE114" s="6"/>
      <c r="AF114" s="4"/>
      <c r="AG114" s="4"/>
      <c r="AH114" s="4"/>
      <c r="AI114" s="4"/>
      <c r="AJ114" s="4"/>
      <c r="AK114" s="4"/>
      <c r="AL114" s="4"/>
      <c r="AM114" s="4"/>
      <c r="AN114" s="3"/>
      <c r="AO114" s="4"/>
      <c r="AP114" s="3"/>
      <c r="AQ114" s="1"/>
      <c r="AR114" t="str">
        <f t="shared" si="4"/>
        <v/>
      </c>
      <c r="AS114" t="b">
        <f t="shared" si="5"/>
        <v>1</v>
      </c>
      <c r="AT114" t="b">
        <f t="shared" si="6"/>
        <v>1</v>
      </c>
    </row>
    <row r="115" spans="4:46" x14ac:dyDescent="0.3">
      <c r="D115" s="4"/>
      <c r="E115" s="6"/>
      <c r="F115" s="4"/>
      <c r="G115" s="6"/>
      <c r="H115" s="4"/>
      <c r="I115" s="4"/>
      <c r="J115" s="4"/>
      <c r="K115" s="4"/>
      <c r="L115" s="4"/>
      <c r="M115" s="4"/>
      <c r="N115" s="4"/>
      <c r="O115" s="4"/>
      <c r="P115" s="3"/>
      <c r="Q115" s="4"/>
      <c r="R115" s="3"/>
      <c r="AB115" s="4"/>
      <c r="AC115" s="6"/>
      <c r="AD115" s="2"/>
      <c r="AE115" s="6"/>
      <c r="AF115" s="4"/>
      <c r="AG115" s="4"/>
      <c r="AH115" s="4"/>
      <c r="AI115" s="4"/>
      <c r="AJ115" s="4"/>
      <c r="AK115" s="4"/>
      <c r="AL115" s="2"/>
      <c r="AM115" s="2"/>
      <c r="AN115" s="3"/>
      <c r="AO115" s="4"/>
      <c r="AP115" s="3"/>
      <c r="AQ115" s="1"/>
      <c r="AR115" t="str">
        <f t="shared" si="4"/>
        <v/>
      </c>
      <c r="AS115" t="b">
        <f t="shared" si="5"/>
        <v>1</v>
      </c>
      <c r="AT115" t="b">
        <f t="shared" si="6"/>
        <v>1</v>
      </c>
    </row>
    <row r="116" spans="4:46" x14ac:dyDescent="0.3">
      <c r="D116" s="4"/>
      <c r="E116" s="6"/>
      <c r="F116" s="4"/>
      <c r="G116" s="6"/>
      <c r="H116" s="4"/>
      <c r="I116" s="4"/>
      <c r="J116" s="4"/>
      <c r="K116" s="4"/>
      <c r="L116" s="4"/>
      <c r="M116" s="4"/>
      <c r="N116" s="4"/>
      <c r="O116" s="4"/>
      <c r="P116" s="3"/>
      <c r="Q116" s="4"/>
      <c r="R116" s="3"/>
      <c r="AB116" s="4"/>
      <c r="AC116" s="6"/>
      <c r="AD116" s="2"/>
      <c r="AE116" s="6"/>
      <c r="AF116" s="2"/>
      <c r="AG116" s="4"/>
      <c r="AH116" s="4"/>
      <c r="AI116" s="4"/>
      <c r="AJ116" s="4"/>
      <c r="AK116" s="4"/>
      <c r="AL116" s="2"/>
      <c r="AM116" s="2"/>
      <c r="AN116" s="3"/>
      <c r="AO116" s="4"/>
      <c r="AP116" s="3"/>
      <c r="AQ116" s="1"/>
      <c r="AR116" t="str">
        <f t="shared" si="4"/>
        <v/>
      </c>
      <c r="AS116" t="b">
        <f t="shared" si="5"/>
        <v>1</v>
      </c>
      <c r="AT116" t="b">
        <f t="shared" si="6"/>
        <v>1</v>
      </c>
    </row>
    <row r="117" spans="4:46" x14ac:dyDescent="0.3">
      <c r="D117" s="4"/>
      <c r="E117" s="6"/>
      <c r="F117" s="4"/>
      <c r="G117" s="6"/>
      <c r="H117" s="4"/>
      <c r="I117" s="4"/>
      <c r="J117" s="4"/>
      <c r="K117" s="4"/>
      <c r="L117" s="4"/>
      <c r="M117" s="4"/>
      <c r="N117" s="4"/>
      <c r="O117" s="4"/>
      <c r="P117" s="3"/>
      <c r="Q117" s="4"/>
      <c r="R117" s="3"/>
      <c r="AB117" s="4"/>
      <c r="AC117" s="6"/>
      <c r="AD117" s="4"/>
      <c r="AE117" s="6"/>
      <c r="AF117" s="4"/>
      <c r="AG117" s="4"/>
      <c r="AH117" s="4"/>
      <c r="AI117" s="4"/>
      <c r="AJ117" s="4"/>
      <c r="AK117" s="4"/>
      <c r="AL117" s="4"/>
      <c r="AM117" s="4"/>
      <c r="AN117" s="3"/>
      <c r="AO117" s="4"/>
      <c r="AP117" s="3"/>
      <c r="AQ117" s="1"/>
      <c r="AR117" t="str">
        <f t="shared" si="4"/>
        <v/>
      </c>
      <c r="AS117" t="b">
        <f t="shared" si="5"/>
        <v>1</v>
      </c>
      <c r="AT117" t="b">
        <f t="shared" si="6"/>
        <v>1</v>
      </c>
    </row>
    <row r="118" spans="4:46" x14ac:dyDescent="0.3">
      <c r="D118" s="4"/>
      <c r="E118" s="6"/>
      <c r="F118" s="4"/>
      <c r="G118" s="6"/>
      <c r="H118" s="4"/>
      <c r="I118" s="4"/>
      <c r="J118" s="4"/>
      <c r="K118" s="4"/>
      <c r="L118" s="4"/>
      <c r="M118" s="4"/>
      <c r="N118" s="4"/>
      <c r="O118" s="4"/>
      <c r="P118" s="3"/>
      <c r="Q118" s="4"/>
      <c r="R118" s="3"/>
      <c r="AB118" s="4"/>
      <c r="AC118" s="6"/>
      <c r="AD118" s="5"/>
      <c r="AE118" s="6"/>
      <c r="AF118" s="4"/>
      <c r="AG118" s="4"/>
      <c r="AH118" s="5"/>
      <c r="AI118" s="4"/>
      <c r="AJ118" s="4"/>
      <c r="AK118" s="4"/>
      <c r="AL118" s="4"/>
      <c r="AM118" s="5"/>
      <c r="AN118" s="3"/>
      <c r="AO118" s="4"/>
      <c r="AP118" s="3"/>
      <c r="AQ118" s="1"/>
      <c r="AR118" t="str">
        <f t="shared" si="4"/>
        <v/>
      </c>
      <c r="AS118" t="b">
        <f t="shared" si="5"/>
        <v>1</v>
      </c>
      <c r="AT118" t="b">
        <f t="shared" si="6"/>
        <v>1</v>
      </c>
    </row>
    <row r="119" spans="4:46" x14ac:dyDescent="0.3">
      <c r="D119" s="4"/>
      <c r="E119" s="6"/>
      <c r="F119" s="4"/>
      <c r="G119" s="6"/>
      <c r="H119" s="4"/>
      <c r="I119" s="4"/>
      <c r="J119" s="4"/>
      <c r="K119" s="4"/>
      <c r="L119" s="4"/>
      <c r="M119" s="4"/>
      <c r="N119" s="4"/>
      <c r="O119" s="4"/>
      <c r="P119" s="3"/>
      <c r="Q119" s="4"/>
      <c r="R119" s="3"/>
      <c r="AB119" s="4"/>
      <c r="AC119" s="6"/>
      <c r="AD119" s="4"/>
      <c r="AE119" s="6"/>
      <c r="AF119" s="4"/>
      <c r="AG119" s="4"/>
      <c r="AH119" s="4"/>
      <c r="AI119" s="4"/>
      <c r="AJ119" s="4"/>
      <c r="AK119" s="4"/>
      <c r="AL119" s="4"/>
      <c r="AM119" s="4"/>
      <c r="AN119" s="3"/>
      <c r="AO119" s="4"/>
      <c r="AP119" s="3"/>
      <c r="AQ119" s="1"/>
      <c r="AR119" t="str">
        <f t="shared" si="4"/>
        <v/>
      </c>
      <c r="AS119" t="b">
        <f t="shared" si="5"/>
        <v>1</v>
      </c>
      <c r="AT119" t="b">
        <f t="shared" si="6"/>
        <v>1</v>
      </c>
    </row>
    <row r="120" spans="4:46" x14ac:dyDescent="0.3">
      <c r="D120" s="4"/>
      <c r="E120" s="6"/>
      <c r="F120" s="4"/>
      <c r="G120" s="6"/>
      <c r="H120" s="4"/>
      <c r="I120" s="4"/>
      <c r="J120" s="4"/>
      <c r="K120" s="4"/>
      <c r="L120" s="4"/>
      <c r="M120" s="4"/>
      <c r="N120" s="4"/>
      <c r="O120" s="4"/>
      <c r="P120" s="3"/>
      <c r="Q120" s="4"/>
      <c r="R120" s="3"/>
      <c r="AB120" s="4"/>
      <c r="AC120" s="6"/>
      <c r="AD120" s="4"/>
      <c r="AE120" s="6"/>
      <c r="AF120" s="4"/>
      <c r="AG120" s="4"/>
      <c r="AH120" s="4"/>
      <c r="AI120" s="4"/>
      <c r="AJ120" s="4"/>
      <c r="AK120" s="4"/>
      <c r="AL120" s="4"/>
      <c r="AM120" s="4"/>
      <c r="AN120" s="3"/>
      <c r="AO120" s="4"/>
      <c r="AP120" s="3"/>
      <c r="AQ120" s="1"/>
      <c r="AR120" t="str">
        <f t="shared" si="4"/>
        <v/>
      </c>
      <c r="AS120" t="b">
        <f t="shared" si="5"/>
        <v>1</v>
      </c>
      <c r="AT120" t="b">
        <f t="shared" si="6"/>
        <v>1</v>
      </c>
    </row>
    <row r="121" spans="4:46" x14ac:dyDescent="0.3">
      <c r="D121" s="4"/>
      <c r="E121" s="6"/>
      <c r="F121" s="4"/>
      <c r="G121" s="6"/>
      <c r="H121" s="4"/>
      <c r="I121" s="4"/>
      <c r="J121" s="4"/>
      <c r="K121" s="4"/>
      <c r="L121" s="4"/>
      <c r="M121" s="4"/>
      <c r="N121" s="4"/>
      <c r="O121" s="4"/>
      <c r="P121" s="3"/>
      <c r="Q121" s="4"/>
      <c r="R121" s="3"/>
      <c r="AB121" s="4"/>
      <c r="AC121" s="6"/>
      <c r="AD121" s="4"/>
      <c r="AE121" s="6"/>
      <c r="AF121" s="4"/>
      <c r="AG121" s="4"/>
      <c r="AH121" s="4"/>
      <c r="AI121" s="4"/>
      <c r="AJ121" s="4"/>
      <c r="AK121" s="4"/>
      <c r="AL121" s="4"/>
      <c r="AM121" s="4"/>
      <c r="AN121" s="3"/>
      <c r="AO121" s="4"/>
      <c r="AP121" s="3"/>
      <c r="AQ121" s="1"/>
      <c r="AR121" t="str">
        <f t="shared" si="4"/>
        <v/>
      </c>
      <c r="AS121" t="b">
        <f t="shared" si="5"/>
        <v>1</v>
      </c>
      <c r="AT121" t="b">
        <f t="shared" si="6"/>
        <v>1</v>
      </c>
    </row>
    <row r="122" spans="4:46" x14ac:dyDescent="0.3">
      <c r="D122" s="4"/>
      <c r="E122" s="6"/>
      <c r="F122" s="4"/>
      <c r="G122" s="6"/>
      <c r="H122" s="4"/>
      <c r="I122" s="4"/>
      <c r="J122" s="4"/>
      <c r="K122" s="4"/>
      <c r="L122" s="4"/>
      <c r="M122" s="4"/>
      <c r="N122" s="4"/>
      <c r="O122" s="4"/>
      <c r="P122" s="3"/>
      <c r="Q122" s="4"/>
      <c r="R122" s="3"/>
      <c r="AB122" s="4"/>
      <c r="AC122" s="6"/>
      <c r="AD122" s="4"/>
      <c r="AE122" s="6"/>
      <c r="AF122" s="4"/>
      <c r="AG122" s="4"/>
      <c r="AH122" s="4"/>
      <c r="AI122" s="4"/>
      <c r="AJ122" s="4"/>
      <c r="AK122" s="4"/>
      <c r="AL122" s="4"/>
      <c r="AM122" s="4"/>
      <c r="AN122" s="3"/>
      <c r="AO122" s="4"/>
      <c r="AP122" s="3"/>
      <c r="AQ122" s="1"/>
      <c r="AR122" t="str">
        <f t="shared" si="4"/>
        <v/>
      </c>
      <c r="AS122" t="b">
        <f t="shared" si="5"/>
        <v>1</v>
      </c>
      <c r="AT122" t="b">
        <f t="shared" si="6"/>
        <v>1</v>
      </c>
    </row>
    <row r="123" spans="4:46" x14ac:dyDescent="0.3">
      <c r="D123" s="4"/>
      <c r="E123" s="6"/>
      <c r="F123" s="4"/>
      <c r="G123" s="6"/>
      <c r="H123" s="4"/>
      <c r="I123" s="4"/>
      <c r="J123" s="4"/>
      <c r="K123" s="4"/>
      <c r="L123" s="4"/>
      <c r="M123" s="4"/>
      <c r="N123" s="4"/>
      <c r="O123" s="4"/>
      <c r="P123" s="3"/>
      <c r="Q123" s="4"/>
      <c r="R123" s="3"/>
      <c r="AB123" s="4"/>
      <c r="AC123" s="6"/>
      <c r="AD123" s="2"/>
      <c r="AE123" s="4"/>
      <c r="AF123" s="4"/>
      <c r="AG123" s="4"/>
      <c r="AH123" s="4"/>
      <c r="AI123" s="4"/>
      <c r="AJ123" s="4"/>
      <c r="AK123" s="4"/>
      <c r="AL123" s="4"/>
      <c r="AM123" s="2"/>
      <c r="AN123" s="3"/>
      <c r="AO123" s="4"/>
      <c r="AP123" s="3"/>
      <c r="AQ123" s="1"/>
      <c r="AR123" t="str">
        <f t="shared" si="4"/>
        <v/>
      </c>
      <c r="AS123" t="b">
        <f t="shared" si="5"/>
        <v>1</v>
      </c>
      <c r="AT123" t="b">
        <f t="shared" si="6"/>
        <v>1</v>
      </c>
    </row>
    <row r="124" spans="4:46" x14ac:dyDescent="0.3">
      <c r="D124" s="4"/>
      <c r="E124" s="6"/>
      <c r="F124" s="4"/>
      <c r="G124" s="6"/>
      <c r="H124" s="4"/>
      <c r="I124" s="4"/>
      <c r="J124" s="4"/>
      <c r="K124" s="4"/>
      <c r="L124" s="4"/>
      <c r="M124" s="4"/>
      <c r="N124" s="4"/>
      <c r="O124" s="4"/>
      <c r="P124" s="3"/>
      <c r="Q124" s="4"/>
      <c r="R124" s="3"/>
      <c r="AB124" s="4"/>
      <c r="AC124" s="6"/>
      <c r="AD124" s="2"/>
      <c r="AE124" s="4"/>
      <c r="AF124" s="4"/>
      <c r="AG124" s="4"/>
      <c r="AH124" s="4"/>
      <c r="AI124" s="4"/>
      <c r="AJ124" s="4"/>
      <c r="AK124" s="4"/>
      <c r="AL124" s="4"/>
      <c r="AM124" s="2"/>
      <c r="AN124" s="3"/>
      <c r="AO124" s="4"/>
      <c r="AP124" s="3"/>
      <c r="AQ124" s="1"/>
      <c r="AR124" t="str">
        <f t="shared" si="4"/>
        <v/>
      </c>
      <c r="AS124" t="b">
        <f t="shared" si="5"/>
        <v>1</v>
      </c>
      <c r="AT124" t="b">
        <f t="shared" si="6"/>
        <v>1</v>
      </c>
    </row>
    <row r="125" spans="4:46" x14ac:dyDescent="0.3">
      <c r="D125" s="4"/>
      <c r="E125" s="6"/>
      <c r="F125" s="4"/>
      <c r="G125" s="6"/>
      <c r="H125" s="4"/>
      <c r="I125" s="4"/>
      <c r="J125" s="4"/>
      <c r="K125" s="4"/>
      <c r="L125" s="4"/>
      <c r="M125" s="4"/>
      <c r="N125" s="4"/>
      <c r="O125" s="4"/>
      <c r="P125" s="3"/>
      <c r="Q125" s="4"/>
      <c r="R125" s="3"/>
      <c r="AB125" s="4"/>
      <c r="AC125" s="6"/>
      <c r="AD125" s="4"/>
      <c r="AE125" s="6"/>
      <c r="AF125" s="4"/>
      <c r="AG125" s="4"/>
      <c r="AH125" s="4"/>
      <c r="AI125" s="4"/>
      <c r="AJ125" s="4"/>
      <c r="AK125" s="4"/>
      <c r="AL125" s="4"/>
      <c r="AM125" s="4"/>
      <c r="AN125" s="3"/>
      <c r="AO125" s="4"/>
      <c r="AP125" s="3"/>
      <c r="AQ125" s="1"/>
      <c r="AR125" t="str">
        <f t="shared" si="4"/>
        <v/>
      </c>
      <c r="AS125" t="b">
        <f t="shared" si="5"/>
        <v>1</v>
      </c>
      <c r="AT125" t="b">
        <f t="shared" si="6"/>
        <v>1</v>
      </c>
    </row>
    <row r="126" spans="4:46" x14ac:dyDescent="0.3">
      <c r="D126" s="4"/>
      <c r="E126" s="6"/>
      <c r="F126" s="4"/>
      <c r="G126" s="6"/>
      <c r="H126" s="4"/>
      <c r="I126" s="4"/>
      <c r="J126" s="4"/>
      <c r="K126" s="4"/>
      <c r="L126" s="4"/>
      <c r="M126" s="4"/>
      <c r="N126" s="4"/>
      <c r="O126" s="4"/>
      <c r="P126" s="3"/>
      <c r="Q126" s="4"/>
      <c r="R126" s="3"/>
      <c r="AB126" s="4"/>
      <c r="AC126" s="6"/>
      <c r="AD126" s="2"/>
      <c r="AE126" s="6"/>
      <c r="AF126" s="4"/>
      <c r="AG126" s="4"/>
      <c r="AH126" s="4"/>
      <c r="AI126" s="4"/>
      <c r="AJ126" s="4"/>
      <c r="AK126" s="4"/>
      <c r="AL126" s="4"/>
      <c r="AM126" s="2"/>
      <c r="AN126" s="3"/>
      <c r="AO126" s="4"/>
      <c r="AP126" s="3"/>
      <c r="AQ126" s="1"/>
      <c r="AR126" t="str">
        <f t="shared" si="4"/>
        <v/>
      </c>
      <c r="AS126" t="b">
        <f t="shared" si="5"/>
        <v>1</v>
      </c>
      <c r="AT126" t="b">
        <f t="shared" si="6"/>
        <v>1</v>
      </c>
    </row>
    <row r="127" spans="4:46" x14ac:dyDescent="0.3">
      <c r="D127" s="4"/>
      <c r="E127" s="6"/>
      <c r="F127" s="4"/>
      <c r="G127" s="6"/>
      <c r="H127" s="4"/>
      <c r="I127" s="4"/>
      <c r="J127" s="4"/>
      <c r="K127" s="4"/>
      <c r="L127" s="4"/>
      <c r="M127" s="4"/>
      <c r="N127" s="4"/>
      <c r="O127" s="4"/>
      <c r="P127" s="3"/>
      <c r="Q127" s="4"/>
      <c r="R127" s="3"/>
      <c r="AB127" s="4"/>
      <c r="AC127" s="6"/>
      <c r="AD127" s="4"/>
      <c r="AE127" s="6"/>
      <c r="AF127" s="4"/>
      <c r="AG127" s="4"/>
      <c r="AH127" s="4"/>
      <c r="AI127" s="4"/>
      <c r="AJ127" s="4"/>
      <c r="AK127" s="4"/>
      <c r="AL127" s="4"/>
      <c r="AM127" s="4"/>
      <c r="AN127" s="3"/>
      <c r="AO127" s="4"/>
      <c r="AP127" s="3"/>
      <c r="AQ127" s="1"/>
      <c r="AR127" t="str">
        <f t="shared" si="4"/>
        <v/>
      </c>
      <c r="AS127" t="b">
        <f t="shared" si="5"/>
        <v>1</v>
      </c>
      <c r="AT127" t="b">
        <f t="shared" si="6"/>
        <v>1</v>
      </c>
    </row>
    <row r="128" spans="4:46" x14ac:dyDescent="0.3">
      <c r="D128" s="4"/>
      <c r="E128" s="6"/>
      <c r="F128" s="4"/>
      <c r="G128" s="6"/>
      <c r="H128" s="4"/>
      <c r="I128" s="4"/>
      <c r="J128" s="4"/>
      <c r="K128" s="4"/>
      <c r="L128" s="4"/>
      <c r="M128" s="4"/>
      <c r="N128" s="4"/>
      <c r="O128" s="4"/>
      <c r="P128" s="3"/>
      <c r="Q128" s="4"/>
      <c r="R128" s="3"/>
      <c r="AB128" s="4"/>
      <c r="AC128" s="6"/>
      <c r="AD128" s="2"/>
      <c r="AE128" s="4"/>
      <c r="AF128" s="4"/>
      <c r="AG128" s="4"/>
      <c r="AH128" s="2"/>
      <c r="AI128" s="4"/>
      <c r="AJ128" s="4"/>
      <c r="AK128" s="4"/>
      <c r="AL128" s="4"/>
      <c r="AM128" s="2"/>
      <c r="AN128" s="3"/>
      <c r="AO128" s="4"/>
      <c r="AP128" s="3"/>
      <c r="AQ128" s="1"/>
      <c r="AR128" t="str">
        <f t="shared" si="4"/>
        <v/>
      </c>
      <c r="AS128" t="b">
        <f t="shared" si="5"/>
        <v>1</v>
      </c>
      <c r="AT128" t="b">
        <f t="shared" si="6"/>
        <v>1</v>
      </c>
    </row>
    <row r="129" spans="4:46" x14ac:dyDescent="0.3">
      <c r="D129" s="4"/>
      <c r="E129" s="6"/>
      <c r="F129" s="4"/>
      <c r="G129" s="6"/>
      <c r="H129" s="4"/>
      <c r="I129" s="4"/>
      <c r="J129" s="4"/>
      <c r="K129" s="4"/>
      <c r="L129" s="4"/>
      <c r="M129" s="4"/>
      <c r="N129" s="4"/>
      <c r="O129" s="4"/>
      <c r="P129" s="3"/>
      <c r="Q129" s="4"/>
      <c r="R129" s="3"/>
      <c r="AB129" s="4"/>
      <c r="AC129" s="6"/>
      <c r="AD129" s="5"/>
      <c r="AE129" s="6"/>
      <c r="AF129" s="4"/>
      <c r="AG129" s="4"/>
      <c r="AH129" s="4"/>
      <c r="AI129" s="4"/>
      <c r="AJ129" s="4"/>
      <c r="AK129" s="4"/>
      <c r="AL129" s="4"/>
      <c r="AM129" s="5"/>
      <c r="AN129" s="3"/>
      <c r="AO129" s="4"/>
      <c r="AP129" s="3"/>
      <c r="AQ129" s="1"/>
      <c r="AR129" t="str">
        <f t="shared" ref="AR129:AR192" si="7">CONCATENATE(Z129,AC129,AD129)</f>
        <v/>
      </c>
      <c r="AS129" t="b">
        <f t="shared" si="5"/>
        <v>1</v>
      </c>
      <c r="AT129" t="b">
        <f t="shared" si="6"/>
        <v>1</v>
      </c>
    </row>
    <row r="130" spans="4:46" x14ac:dyDescent="0.3">
      <c r="D130" s="4"/>
      <c r="E130" s="6"/>
      <c r="F130" s="2"/>
      <c r="G130" s="6"/>
      <c r="H130" s="4"/>
      <c r="I130" s="2"/>
      <c r="J130" s="4"/>
      <c r="K130" s="4"/>
      <c r="L130" s="4"/>
      <c r="M130" s="4"/>
      <c r="N130" s="2"/>
      <c r="O130" s="4"/>
      <c r="P130" s="4"/>
      <c r="Q130" s="3"/>
      <c r="R130" s="3"/>
      <c r="AB130" s="4"/>
      <c r="AC130" s="6"/>
      <c r="AD130" s="5"/>
      <c r="AE130" s="6"/>
      <c r="AF130" s="5"/>
      <c r="AG130" s="4"/>
      <c r="AH130" s="5"/>
      <c r="AI130" s="4"/>
      <c r="AJ130" s="4"/>
      <c r="AK130" s="4"/>
      <c r="AL130" s="4"/>
      <c r="AM130" s="5"/>
      <c r="AN130" s="3"/>
      <c r="AO130" s="4"/>
      <c r="AP130" s="3"/>
      <c r="AQ130" s="1"/>
      <c r="AR130" t="str">
        <f t="shared" si="7"/>
        <v/>
      </c>
      <c r="AS130" t="b">
        <f t="shared" si="5"/>
        <v>1</v>
      </c>
      <c r="AT130" t="b">
        <f t="shared" si="6"/>
        <v>1</v>
      </c>
    </row>
    <row r="131" spans="4:46" x14ac:dyDescent="0.3">
      <c r="D131" s="4"/>
      <c r="E131" s="6"/>
      <c r="F131" s="2"/>
      <c r="G131" s="6"/>
      <c r="H131" s="4"/>
      <c r="I131" s="4"/>
      <c r="J131" s="2"/>
      <c r="K131" s="4"/>
      <c r="L131" s="4"/>
      <c r="M131" s="4"/>
      <c r="N131" s="2"/>
      <c r="O131" s="4"/>
      <c r="P131" s="4"/>
      <c r="Q131" s="3"/>
      <c r="R131" s="3"/>
      <c r="AB131" s="4"/>
      <c r="AC131" s="6"/>
      <c r="AD131" s="4"/>
      <c r="AE131" s="6"/>
      <c r="AF131" s="4"/>
      <c r="AG131" s="4"/>
      <c r="AH131" s="4"/>
      <c r="AI131" s="4"/>
      <c r="AJ131" s="4"/>
      <c r="AK131" s="4"/>
      <c r="AL131" s="4"/>
      <c r="AM131" s="4"/>
      <c r="AN131" s="3"/>
      <c r="AO131" s="4"/>
      <c r="AP131" s="3"/>
      <c r="AQ131" s="1"/>
      <c r="AR131" t="str">
        <f t="shared" si="7"/>
        <v/>
      </c>
      <c r="AS131" t="b">
        <f t="shared" ref="AS131:AS194" si="8">AR131=AR130</f>
        <v>1</v>
      </c>
      <c r="AT131" t="b">
        <f t="shared" ref="AT131:AT194" si="9">Z131=Z130</f>
        <v>1</v>
      </c>
    </row>
    <row r="132" spans="4:46" x14ac:dyDescent="0.3">
      <c r="D132" s="4"/>
      <c r="E132" s="6"/>
      <c r="F132" s="4"/>
      <c r="G132" s="6"/>
      <c r="H132" s="4"/>
      <c r="I132" s="4"/>
      <c r="J132" s="4"/>
      <c r="K132" s="4"/>
      <c r="L132" s="4"/>
      <c r="M132" s="4"/>
      <c r="N132" s="4"/>
      <c r="O132" s="4"/>
      <c r="P132" s="3"/>
      <c r="Q132" s="4"/>
      <c r="R132" s="3"/>
      <c r="AB132" s="4"/>
      <c r="AC132" s="6"/>
      <c r="AD132" s="4"/>
      <c r="AE132" s="6"/>
      <c r="AF132" s="4"/>
      <c r="AG132" s="4"/>
      <c r="AH132" s="4"/>
      <c r="AI132" s="4"/>
      <c r="AJ132" s="4"/>
      <c r="AK132" s="4"/>
      <c r="AL132" s="4"/>
      <c r="AM132" s="4"/>
      <c r="AN132" s="3"/>
      <c r="AO132" s="4"/>
      <c r="AP132" s="3"/>
      <c r="AQ132" s="1"/>
      <c r="AR132" t="str">
        <f t="shared" si="7"/>
        <v/>
      </c>
      <c r="AS132" t="b">
        <f t="shared" si="8"/>
        <v>1</v>
      </c>
      <c r="AT132" t="b">
        <f t="shared" si="9"/>
        <v>1</v>
      </c>
    </row>
    <row r="133" spans="4:46" x14ac:dyDescent="0.3">
      <c r="D133" s="4"/>
      <c r="E133" s="6"/>
      <c r="F133" s="4"/>
      <c r="G133" s="6"/>
      <c r="H133" s="4"/>
      <c r="I133" s="4"/>
      <c r="J133" s="4"/>
      <c r="K133" s="4"/>
      <c r="L133" s="4"/>
      <c r="M133" s="4"/>
      <c r="N133" s="4"/>
      <c r="O133" s="4"/>
      <c r="P133" s="3"/>
      <c r="Q133" s="4"/>
      <c r="R133" s="3"/>
      <c r="AB133" s="4"/>
      <c r="AC133" s="6"/>
      <c r="AD133" s="4"/>
      <c r="AE133" s="6"/>
      <c r="AF133" s="4"/>
      <c r="AG133" s="4"/>
      <c r="AH133" s="4"/>
      <c r="AI133" s="4"/>
      <c r="AJ133" s="4"/>
      <c r="AK133" s="4"/>
      <c r="AL133" s="4"/>
      <c r="AM133" s="4"/>
      <c r="AN133" s="3"/>
      <c r="AO133" s="4"/>
      <c r="AP133" s="3"/>
      <c r="AQ133" s="1"/>
      <c r="AR133" t="str">
        <f t="shared" si="7"/>
        <v/>
      </c>
      <c r="AS133" t="b">
        <f t="shared" si="8"/>
        <v>1</v>
      </c>
      <c r="AT133" t="b">
        <f t="shared" si="9"/>
        <v>1</v>
      </c>
    </row>
    <row r="134" spans="4:46" x14ac:dyDescent="0.3">
      <c r="D134" s="4"/>
      <c r="E134" s="6"/>
      <c r="F134" s="4"/>
      <c r="G134" s="6"/>
      <c r="H134" s="4"/>
      <c r="I134" s="4"/>
      <c r="J134" s="4"/>
      <c r="K134" s="4"/>
      <c r="L134" s="4"/>
      <c r="M134" s="4"/>
      <c r="N134" s="4"/>
      <c r="O134" s="4"/>
      <c r="P134" s="3"/>
      <c r="Q134" s="4"/>
      <c r="R134" s="3"/>
      <c r="AB134" s="4"/>
      <c r="AC134" s="6"/>
      <c r="AD134" s="2"/>
      <c r="AE134" s="6"/>
      <c r="AF134" s="4"/>
      <c r="AG134" s="4"/>
      <c r="AH134" s="4"/>
      <c r="AI134" s="4"/>
      <c r="AJ134" s="4"/>
      <c r="AK134" s="4"/>
      <c r="AL134" s="2"/>
      <c r="AM134" s="2"/>
      <c r="AN134" s="3"/>
      <c r="AO134" s="4"/>
      <c r="AP134" s="3"/>
      <c r="AQ134" s="1"/>
      <c r="AR134" t="str">
        <f t="shared" si="7"/>
        <v/>
      </c>
      <c r="AS134" t="b">
        <f t="shared" si="8"/>
        <v>1</v>
      </c>
      <c r="AT134" t="b">
        <f t="shared" si="9"/>
        <v>1</v>
      </c>
    </row>
    <row r="135" spans="4:46" x14ac:dyDescent="0.3">
      <c r="D135" s="4"/>
      <c r="E135" s="6"/>
      <c r="F135" s="4"/>
      <c r="G135" s="6"/>
      <c r="H135" s="4"/>
      <c r="I135" s="4"/>
      <c r="J135" s="4"/>
      <c r="K135" s="4"/>
      <c r="L135" s="4"/>
      <c r="M135" s="4"/>
      <c r="N135" s="4"/>
      <c r="O135" s="4"/>
      <c r="P135" s="3"/>
      <c r="Q135" s="4"/>
      <c r="R135" s="3"/>
      <c r="AB135" s="4"/>
      <c r="AC135" s="6"/>
      <c r="AD135" s="4"/>
      <c r="AE135" s="6"/>
      <c r="AF135" s="4"/>
      <c r="AG135" s="4"/>
      <c r="AH135" s="4"/>
      <c r="AI135" s="4"/>
      <c r="AJ135" s="4"/>
      <c r="AK135" s="4"/>
      <c r="AL135" s="4"/>
      <c r="AM135" s="4"/>
      <c r="AN135" s="3"/>
      <c r="AO135" s="4"/>
      <c r="AP135" s="3"/>
      <c r="AQ135" s="1"/>
      <c r="AR135" t="str">
        <f t="shared" si="7"/>
        <v/>
      </c>
      <c r="AS135" t="b">
        <f t="shared" si="8"/>
        <v>1</v>
      </c>
      <c r="AT135" t="b">
        <f t="shared" si="9"/>
        <v>1</v>
      </c>
    </row>
    <row r="136" spans="4:46" x14ac:dyDescent="0.3">
      <c r="D136" s="4"/>
      <c r="E136" s="6"/>
      <c r="F136" s="4"/>
      <c r="G136" s="6"/>
      <c r="H136" s="4"/>
      <c r="I136" s="4"/>
      <c r="J136" s="4"/>
      <c r="K136" s="4"/>
      <c r="L136" s="4"/>
      <c r="M136" s="4"/>
      <c r="N136" s="4"/>
      <c r="O136" s="4"/>
      <c r="P136" s="3"/>
      <c r="Q136" s="4"/>
      <c r="R136" s="3"/>
      <c r="AB136" s="4"/>
      <c r="AC136" s="6"/>
      <c r="AD136" s="5"/>
      <c r="AE136" s="6"/>
      <c r="AF136" s="4"/>
      <c r="AG136" s="4"/>
      <c r="AH136" s="5"/>
      <c r="AI136" s="4"/>
      <c r="AJ136" s="4"/>
      <c r="AK136" s="4"/>
      <c r="AL136" s="4"/>
      <c r="AM136" s="5"/>
      <c r="AN136" s="3"/>
      <c r="AO136" s="4"/>
      <c r="AP136" s="3"/>
      <c r="AQ136" s="1"/>
      <c r="AR136" t="str">
        <f t="shared" si="7"/>
        <v/>
      </c>
      <c r="AS136" t="b">
        <f t="shared" si="8"/>
        <v>1</v>
      </c>
      <c r="AT136" t="b">
        <f t="shared" si="9"/>
        <v>1</v>
      </c>
    </row>
    <row r="137" spans="4:46" x14ac:dyDescent="0.3">
      <c r="D137" s="4"/>
      <c r="E137" s="6"/>
      <c r="F137" s="4"/>
      <c r="G137" s="6"/>
      <c r="H137" s="4"/>
      <c r="I137" s="4"/>
      <c r="J137" s="4"/>
      <c r="K137" s="4"/>
      <c r="L137" s="4"/>
      <c r="M137" s="4"/>
      <c r="N137" s="4"/>
      <c r="O137" s="4"/>
      <c r="P137" s="3"/>
      <c r="Q137" s="4"/>
      <c r="R137" s="3"/>
      <c r="AB137" s="4"/>
      <c r="AC137" s="6"/>
      <c r="AD137" s="2"/>
      <c r="AE137" s="4"/>
      <c r="AF137" s="4"/>
      <c r="AG137" s="4"/>
      <c r="AH137" s="2"/>
      <c r="AI137" s="4"/>
      <c r="AJ137" s="4"/>
      <c r="AK137" s="4"/>
      <c r="AL137" s="4"/>
      <c r="AM137" s="2"/>
      <c r="AN137" s="3"/>
      <c r="AO137" s="4"/>
      <c r="AP137" s="3"/>
      <c r="AQ137" s="1"/>
      <c r="AR137" t="str">
        <f t="shared" si="7"/>
        <v/>
      </c>
      <c r="AS137" t="b">
        <f t="shared" si="8"/>
        <v>1</v>
      </c>
      <c r="AT137" t="b">
        <f t="shared" si="9"/>
        <v>1</v>
      </c>
    </row>
    <row r="138" spans="4:46" x14ac:dyDescent="0.3">
      <c r="D138" s="4"/>
      <c r="E138" s="6"/>
      <c r="F138" s="4"/>
      <c r="G138" s="6"/>
      <c r="H138" s="4"/>
      <c r="I138" s="4"/>
      <c r="J138" s="4"/>
      <c r="K138" s="4"/>
      <c r="L138" s="4"/>
      <c r="M138" s="4"/>
      <c r="N138" s="4"/>
      <c r="O138" s="4"/>
      <c r="P138" s="3"/>
      <c r="Q138" s="4"/>
      <c r="R138" s="3"/>
      <c r="AB138" s="4"/>
      <c r="AC138" s="6"/>
      <c r="AD138" s="4"/>
      <c r="AE138" s="6"/>
      <c r="AF138" s="4"/>
      <c r="AG138" s="4"/>
      <c r="AH138" s="4"/>
      <c r="AI138" s="4"/>
      <c r="AJ138" s="4"/>
      <c r="AK138" s="4"/>
      <c r="AL138" s="4"/>
      <c r="AM138" s="4"/>
      <c r="AN138" s="3"/>
      <c r="AO138" s="4"/>
      <c r="AP138" s="3"/>
      <c r="AQ138" s="1"/>
      <c r="AR138" t="str">
        <f t="shared" si="7"/>
        <v/>
      </c>
      <c r="AS138" t="b">
        <f t="shared" si="8"/>
        <v>1</v>
      </c>
      <c r="AT138" t="b">
        <f t="shared" si="9"/>
        <v>1</v>
      </c>
    </row>
    <row r="139" spans="4:46" x14ac:dyDescent="0.3">
      <c r="D139" s="4"/>
      <c r="E139" s="6"/>
      <c r="F139" s="4"/>
      <c r="G139" s="6"/>
      <c r="H139" s="4"/>
      <c r="I139" s="4"/>
      <c r="J139" s="4"/>
      <c r="K139" s="4"/>
      <c r="L139" s="4"/>
      <c r="M139" s="4"/>
      <c r="N139" s="4"/>
      <c r="O139" s="4"/>
      <c r="P139" s="3"/>
      <c r="Q139" s="4"/>
      <c r="R139" s="3"/>
      <c r="AB139" s="4"/>
      <c r="AC139" s="6"/>
      <c r="AD139" s="2"/>
      <c r="AE139" s="6"/>
      <c r="AF139" s="4"/>
      <c r="AG139" s="4"/>
      <c r="AH139" s="2"/>
      <c r="AI139" s="4"/>
      <c r="AJ139" s="4"/>
      <c r="AK139" s="4"/>
      <c r="AL139" s="2"/>
      <c r="AM139" s="2"/>
      <c r="AN139" s="3"/>
      <c r="AO139" s="4"/>
      <c r="AP139" s="3"/>
      <c r="AQ139" s="1"/>
      <c r="AR139" t="str">
        <f t="shared" si="7"/>
        <v/>
      </c>
      <c r="AS139" t="b">
        <f t="shared" si="8"/>
        <v>1</v>
      </c>
      <c r="AT139" t="b">
        <f t="shared" si="9"/>
        <v>1</v>
      </c>
    </row>
    <row r="140" spans="4:46" x14ac:dyDescent="0.3">
      <c r="D140" s="4"/>
      <c r="E140" s="6"/>
      <c r="F140" s="4"/>
      <c r="G140" s="6"/>
      <c r="H140" s="4"/>
      <c r="I140" s="4"/>
      <c r="J140" s="4"/>
      <c r="K140" s="4"/>
      <c r="L140" s="4"/>
      <c r="M140" s="4"/>
      <c r="N140" s="4"/>
      <c r="O140" s="4"/>
      <c r="P140" s="3"/>
      <c r="Q140" s="4"/>
      <c r="R140" s="3"/>
      <c r="AB140" s="4"/>
      <c r="AC140" s="6"/>
      <c r="AD140" s="4"/>
      <c r="AE140" s="6"/>
      <c r="AF140" s="4"/>
      <c r="AG140" s="4"/>
      <c r="AH140" s="4"/>
      <c r="AI140" s="4"/>
      <c r="AJ140" s="4"/>
      <c r="AK140" s="4"/>
      <c r="AL140" s="4"/>
      <c r="AM140" s="4"/>
      <c r="AN140" s="3"/>
      <c r="AO140" s="4"/>
      <c r="AP140" s="3"/>
      <c r="AQ140" s="1"/>
      <c r="AR140" t="str">
        <f t="shared" si="7"/>
        <v/>
      </c>
      <c r="AS140" t="b">
        <f t="shared" si="8"/>
        <v>1</v>
      </c>
      <c r="AT140" t="b">
        <f t="shared" si="9"/>
        <v>1</v>
      </c>
    </row>
    <row r="141" spans="4:46" x14ac:dyDescent="0.3">
      <c r="D141" s="4"/>
      <c r="E141" s="6"/>
      <c r="F141" s="4"/>
      <c r="G141" s="6"/>
      <c r="H141" s="4"/>
      <c r="I141" s="4"/>
      <c r="J141" s="4"/>
      <c r="K141" s="4"/>
      <c r="L141" s="4"/>
      <c r="M141" s="4"/>
      <c r="N141" s="4"/>
      <c r="O141" s="4"/>
      <c r="P141" s="3"/>
      <c r="Q141" s="4"/>
      <c r="R141" s="3"/>
      <c r="AB141" s="4"/>
      <c r="AC141" s="6"/>
      <c r="AD141" s="4"/>
      <c r="AE141" s="6"/>
      <c r="AF141" s="4"/>
      <c r="AG141" s="4"/>
      <c r="AH141" s="4"/>
      <c r="AI141" s="4"/>
      <c r="AJ141" s="4"/>
      <c r="AK141" s="4"/>
      <c r="AL141" s="4"/>
      <c r="AM141" s="4"/>
      <c r="AN141" s="3"/>
      <c r="AO141" s="4"/>
      <c r="AP141" s="3"/>
      <c r="AQ141" s="1"/>
      <c r="AR141" t="str">
        <f t="shared" si="7"/>
        <v/>
      </c>
      <c r="AS141" t="b">
        <f t="shared" si="8"/>
        <v>1</v>
      </c>
      <c r="AT141" t="b">
        <f t="shared" si="9"/>
        <v>1</v>
      </c>
    </row>
    <row r="142" spans="4:46" x14ac:dyDescent="0.3">
      <c r="D142" s="4"/>
      <c r="E142" s="6"/>
      <c r="F142" s="4"/>
      <c r="G142" s="6"/>
      <c r="H142" s="4"/>
      <c r="I142" s="4"/>
      <c r="J142" s="4"/>
      <c r="K142" s="4"/>
      <c r="L142" s="4"/>
      <c r="M142" s="4"/>
      <c r="N142" s="4"/>
      <c r="O142" s="4"/>
      <c r="P142" s="3"/>
      <c r="Q142" s="4"/>
      <c r="R142" s="3"/>
      <c r="AB142" s="4"/>
      <c r="AC142" s="6"/>
      <c r="AD142" s="4"/>
      <c r="AE142" s="6"/>
      <c r="AF142" s="4"/>
      <c r="AG142" s="4"/>
      <c r="AH142" s="4"/>
      <c r="AI142" s="4"/>
      <c r="AJ142" s="4"/>
      <c r="AK142" s="4"/>
      <c r="AL142" s="4"/>
      <c r="AM142" s="4"/>
      <c r="AN142" s="3"/>
      <c r="AO142" s="4"/>
      <c r="AP142" s="3"/>
      <c r="AQ142" s="1"/>
      <c r="AR142" t="str">
        <f t="shared" si="7"/>
        <v/>
      </c>
      <c r="AS142" t="b">
        <f t="shared" si="8"/>
        <v>1</v>
      </c>
      <c r="AT142" t="b">
        <f t="shared" si="9"/>
        <v>1</v>
      </c>
    </row>
    <row r="143" spans="4:46" x14ac:dyDescent="0.3">
      <c r="D143" s="4"/>
      <c r="E143" s="6"/>
      <c r="F143" s="4"/>
      <c r="G143" s="6"/>
      <c r="H143" s="4"/>
      <c r="I143" s="4"/>
      <c r="J143" s="4"/>
      <c r="K143" s="4"/>
      <c r="L143" s="4"/>
      <c r="M143" s="4"/>
      <c r="N143" s="4"/>
      <c r="O143" s="4"/>
      <c r="P143" s="3"/>
      <c r="Q143" s="4"/>
      <c r="R143" s="3"/>
      <c r="AB143" s="4"/>
      <c r="AC143" s="6"/>
      <c r="AD143" s="5"/>
      <c r="AE143" s="6"/>
      <c r="AF143" s="5"/>
      <c r="AG143" s="4"/>
      <c r="AH143" s="4"/>
      <c r="AI143" s="4"/>
      <c r="AJ143" s="4"/>
      <c r="AK143" s="4"/>
      <c r="AL143" s="4"/>
      <c r="AM143" s="5"/>
      <c r="AN143" s="3"/>
      <c r="AO143" s="4"/>
      <c r="AP143" s="3"/>
      <c r="AQ143" s="1"/>
      <c r="AR143" t="str">
        <f t="shared" si="7"/>
        <v/>
      </c>
      <c r="AS143" t="b">
        <f t="shared" si="8"/>
        <v>1</v>
      </c>
      <c r="AT143" t="b">
        <f t="shared" si="9"/>
        <v>1</v>
      </c>
    </row>
    <row r="144" spans="4:46" x14ac:dyDescent="0.3">
      <c r="D144" s="4"/>
      <c r="E144" s="6"/>
      <c r="F144" s="4"/>
      <c r="G144" s="6"/>
      <c r="H144" s="4"/>
      <c r="I144" s="4"/>
      <c r="J144" s="4"/>
      <c r="K144" s="4"/>
      <c r="L144" s="4"/>
      <c r="M144" s="4"/>
      <c r="N144" s="4"/>
      <c r="O144" s="4"/>
      <c r="P144" s="3"/>
      <c r="Q144" s="4"/>
      <c r="R144" s="3"/>
      <c r="AB144" s="4"/>
      <c r="AC144" s="6"/>
      <c r="AD144" s="4"/>
      <c r="AE144" s="6"/>
      <c r="AF144" s="4"/>
      <c r="AG144" s="4"/>
      <c r="AH144" s="4"/>
      <c r="AI144" s="4"/>
      <c r="AJ144" s="4"/>
      <c r="AK144" s="4"/>
      <c r="AL144" s="4"/>
      <c r="AM144" s="4"/>
      <c r="AN144" s="3"/>
      <c r="AO144" s="4"/>
      <c r="AP144" s="3"/>
      <c r="AQ144" s="1"/>
      <c r="AR144" t="str">
        <f t="shared" si="7"/>
        <v/>
      </c>
      <c r="AS144" t="b">
        <f t="shared" si="8"/>
        <v>1</v>
      </c>
      <c r="AT144" t="b">
        <f t="shared" si="9"/>
        <v>1</v>
      </c>
    </row>
    <row r="145" spans="4:46" x14ac:dyDescent="0.3">
      <c r="D145" s="4"/>
      <c r="E145" s="6"/>
      <c r="F145" s="4"/>
      <c r="G145" s="6"/>
      <c r="H145" s="4"/>
      <c r="I145" s="4"/>
      <c r="J145" s="4"/>
      <c r="K145" s="4"/>
      <c r="L145" s="4"/>
      <c r="M145" s="4"/>
      <c r="N145" s="4"/>
      <c r="O145" s="4"/>
      <c r="P145" s="3"/>
      <c r="Q145" s="4"/>
      <c r="R145" s="3"/>
      <c r="AB145" s="4"/>
      <c r="AC145" s="6"/>
      <c r="AD145" s="4"/>
      <c r="AE145" s="6"/>
      <c r="AF145" s="4"/>
      <c r="AG145" s="4"/>
      <c r="AH145" s="4"/>
      <c r="AI145" s="4"/>
      <c r="AJ145" s="4"/>
      <c r="AK145" s="4"/>
      <c r="AL145" s="4"/>
      <c r="AM145" s="4"/>
      <c r="AN145" s="3"/>
      <c r="AO145" s="4"/>
      <c r="AP145" s="3"/>
      <c r="AQ145" s="1"/>
      <c r="AR145" t="str">
        <f t="shared" si="7"/>
        <v/>
      </c>
      <c r="AS145" t="b">
        <f t="shared" si="8"/>
        <v>1</v>
      </c>
      <c r="AT145" t="b">
        <f t="shared" si="9"/>
        <v>1</v>
      </c>
    </row>
    <row r="146" spans="4:46" x14ac:dyDescent="0.3">
      <c r="D146" s="4"/>
      <c r="E146" s="6"/>
      <c r="F146" s="4"/>
      <c r="G146" s="6"/>
      <c r="H146" s="4"/>
      <c r="I146" s="4"/>
      <c r="J146" s="4"/>
      <c r="K146" s="4"/>
      <c r="L146" s="4"/>
      <c r="M146" s="4"/>
      <c r="N146" s="4"/>
      <c r="O146" s="4"/>
      <c r="P146" s="3"/>
      <c r="Q146" s="4"/>
      <c r="R146" s="3"/>
      <c r="AB146" s="4"/>
      <c r="AC146" s="6"/>
      <c r="AD146" s="2"/>
      <c r="AE146" s="6"/>
      <c r="AF146" s="2"/>
      <c r="AG146" s="4"/>
      <c r="AH146" s="4"/>
      <c r="AI146" s="4"/>
      <c r="AJ146" s="4"/>
      <c r="AK146" s="4"/>
      <c r="AL146" s="2"/>
      <c r="AM146" s="2"/>
      <c r="AN146" s="3"/>
      <c r="AO146" s="4"/>
      <c r="AP146" s="3"/>
      <c r="AQ146" s="1"/>
      <c r="AR146" t="str">
        <f t="shared" si="7"/>
        <v/>
      </c>
      <c r="AS146" t="b">
        <f t="shared" si="8"/>
        <v>1</v>
      </c>
      <c r="AT146" t="b">
        <f t="shared" si="9"/>
        <v>1</v>
      </c>
    </row>
    <row r="147" spans="4:46" x14ac:dyDescent="0.3">
      <c r="D147" s="4"/>
      <c r="E147" s="6"/>
      <c r="F147" s="4"/>
      <c r="G147" s="6"/>
      <c r="H147" s="4"/>
      <c r="I147" s="4"/>
      <c r="J147" s="4"/>
      <c r="K147" s="4"/>
      <c r="L147" s="4"/>
      <c r="M147" s="4"/>
      <c r="N147" s="4"/>
      <c r="O147" s="4"/>
      <c r="P147" s="3"/>
      <c r="Q147" s="4"/>
      <c r="R147" s="3"/>
      <c r="AB147" s="4"/>
      <c r="AC147" s="6"/>
      <c r="AD147" s="5"/>
      <c r="AE147" s="6"/>
      <c r="AF147" s="5"/>
      <c r="AG147" s="4"/>
      <c r="AH147" s="4"/>
      <c r="AI147" s="4"/>
      <c r="AJ147" s="4"/>
      <c r="AK147" s="4"/>
      <c r="AL147" s="4"/>
      <c r="AM147" s="5"/>
      <c r="AN147" s="3"/>
      <c r="AO147" s="4"/>
      <c r="AP147" s="3"/>
      <c r="AQ147" s="1"/>
      <c r="AR147" t="str">
        <f t="shared" si="7"/>
        <v/>
      </c>
      <c r="AS147" t="b">
        <f t="shared" si="8"/>
        <v>1</v>
      </c>
      <c r="AT147" t="b">
        <f t="shared" si="9"/>
        <v>1</v>
      </c>
    </row>
    <row r="148" spans="4:46" x14ac:dyDescent="0.3">
      <c r="D148" s="4"/>
      <c r="E148" s="6"/>
      <c r="F148" s="4"/>
      <c r="G148" s="6"/>
      <c r="H148" s="4"/>
      <c r="I148" s="4"/>
      <c r="J148" s="4"/>
      <c r="K148" s="4"/>
      <c r="L148" s="4"/>
      <c r="M148" s="4"/>
      <c r="N148" s="4"/>
      <c r="O148" s="4"/>
      <c r="P148" s="3"/>
      <c r="Q148" s="4"/>
      <c r="R148" s="3"/>
      <c r="AB148" s="4"/>
      <c r="AC148" s="6"/>
      <c r="AD148" s="2"/>
      <c r="AE148" s="6"/>
      <c r="AF148" s="2"/>
      <c r="AG148" s="4"/>
      <c r="AH148" s="4"/>
      <c r="AI148" s="4"/>
      <c r="AJ148" s="4"/>
      <c r="AK148" s="4"/>
      <c r="AL148" s="2"/>
      <c r="AM148" s="2"/>
      <c r="AN148" s="3"/>
      <c r="AO148" s="4"/>
      <c r="AP148" s="3"/>
      <c r="AQ148" s="1"/>
      <c r="AR148" t="str">
        <f t="shared" si="7"/>
        <v/>
      </c>
      <c r="AS148" t="b">
        <f t="shared" si="8"/>
        <v>1</v>
      </c>
      <c r="AT148" t="b">
        <f t="shared" si="9"/>
        <v>1</v>
      </c>
    </row>
    <row r="149" spans="4:46" x14ac:dyDescent="0.3">
      <c r="D149" s="4"/>
      <c r="E149" s="6"/>
      <c r="F149" s="4"/>
      <c r="G149" s="6"/>
      <c r="H149" s="4"/>
      <c r="I149" s="4"/>
      <c r="J149" s="4"/>
      <c r="K149" s="4"/>
      <c r="L149" s="4"/>
      <c r="M149" s="4"/>
      <c r="N149" s="4"/>
      <c r="O149" s="4"/>
      <c r="P149" s="3"/>
      <c r="Q149" s="4"/>
      <c r="R149" s="3"/>
      <c r="AB149" s="4"/>
      <c r="AC149" s="6"/>
      <c r="AD149" s="4"/>
      <c r="AE149" s="6"/>
      <c r="AF149" s="4"/>
      <c r="AG149" s="4"/>
      <c r="AH149" s="4"/>
      <c r="AI149" s="4"/>
      <c r="AJ149" s="4"/>
      <c r="AK149" s="4"/>
      <c r="AL149" s="4"/>
      <c r="AM149" s="4"/>
      <c r="AN149" s="3"/>
      <c r="AO149" s="4"/>
      <c r="AP149" s="3"/>
      <c r="AQ149" s="1"/>
      <c r="AR149" t="str">
        <f t="shared" si="7"/>
        <v/>
      </c>
      <c r="AS149" t="b">
        <f t="shared" si="8"/>
        <v>1</v>
      </c>
      <c r="AT149" t="b">
        <f t="shared" si="9"/>
        <v>1</v>
      </c>
    </row>
    <row r="150" spans="4:46" x14ac:dyDescent="0.3">
      <c r="D150" s="4"/>
      <c r="E150" s="6"/>
      <c r="F150" s="4"/>
      <c r="G150" s="6"/>
      <c r="H150" s="4"/>
      <c r="I150" s="4"/>
      <c r="J150" s="4"/>
      <c r="K150" s="4"/>
      <c r="L150" s="4"/>
      <c r="M150" s="4"/>
      <c r="N150" s="4"/>
      <c r="O150" s="4"/>
      <c r="P150" s="3"/>
      <c r="Q150" s="4"/>
      <c r="R150" s="3"/>
      <c r="AB150" s="4"/>
      <c r="AC150" s="6"/>
      <c r="AD150" s="4"/>
      <c r="AE150" s="6"/>
      <c r="AF150" s="4"/>
      <c r="AG150" s="4"/>
      <c r="AH150" s="4"/>
      <c r="AI150" s="4"/>
      <c r="AJ150" s="4"/>
      <c r="AK150" s="4"/>
      <c r="AL150" s="4"/>
      <c r="AM150" s="4"/>
      <c r="AN150" s="3"/>
      <c r="AO150" s="4"/>
      <c r="AP150" s="3"/>
      <c r="AQ150" s="1"/>
      <c r="AR150" t="str">
        <f t="shared" si="7"/>
        <v/>
      </c>
      <c r="AS150" t="b">
        <f t="shared" si="8"/>
        <v>1</v>
      </c>
      <c r="AT150" t="b">
        <f t="shared" si="9"/>
        <v>1</v>
      </c>
    </row>
    <row r="151" spans="4:46" x14ac:dyDescent="0.3">
      <c r="D151" s="4"/>
      <c r="E151" s="6"/>
      <c r="F151" s="4"/>
      <c r="G151" s="6"/>
      <c r="H151" s="4"/>
      <c r="I151" s="4"/>
      <c r="J151" s="4"/>
      <c r="K151" s="4"/>
      <c r="L151" s="4"/>
      <c r="M151" s="4"/>
      <c r="N151" s="4"/>
      <c r="O151" s="4"/>
      <c r="P151" s="3"/>
      <c r="Q151" s="4"/>
      <c r="R151" s="3"/>
      <c r="AB151" s="4"/>
      <c r="AC151" s="6"/>
      <c r="AD151" s="4"/>
      <c r="AE151" s="6"/>
      <c r="AF151" s="4"/>
      <c r="AG151" s="4"/>
      <c r="AH151" s="4"/>
      <c r="AI151" s="4"/>
      <c r="AJ151" s="4"/>
      <c r="AK151" s="4"/>
      <c r="AL151" s="4"/>
      <c r="AM151" s="4"/>
      <c r="AN151" s="3"/>
      <c r="AO151" s="4"/>
      <c r="AP151" s="3"/>
      <c r="AQ151" s="1"/>
      <c r="AR151" t="str">
        <f t="shared" si="7"/>
        <v/>
      </c>
      <c r="AS151" t="b">
        <f t="shared" si="8"/>
        <v>1</v>
      </c>
      <c r="AT151" t="b">
        <f t="shared" si="9"/>
        <v>1</v>
      </c>
    </row>
    <row r="152" spans="4:46" x14ac:dyDescent="0.3">
      <c r="D152" s="4"/>
      <c r="E152" s="6"/>
      <c r="F152" s="4"/>
      <c r="G152" s="6"/>
      <c r="H152" s="4"/>
      <c r="I152" s="4"/>
      <c r="J152" s="4"/>
      <c r="K152" s="4"/>
      <c r="L152" s="4"/>
      <c r="M152" s="4"/>
      <c r="N152" s="4"/>
      <c r="O152" s="4"/>
      <c r="P152" s="3"/>
      <c r="Q152" s="4"/>
      <c r="R152" s="3"/>
      <c r="AB152" s="4"/>
      <c r="AC152" s="6"/>
      <c r="AD152" s="4"/>
      <c r="AE152" s="6"/>
      <c r="AF152" s="4"/>
      <c r="AG152" s="4"/>
      <c r="AH152" s="4"/>
      <c r="AI152" s="4"/>
      <c r="AJ152" s="4"/>
      <c r="AK152" s="4"/>
      <c r="AL152" s="4"/>
      <c r="AM152" s="4"/>
      <c r="AN152" s="3"/>
      <c r="AO152" s="4"/>
      <c r="AP152" s="3"/>
      <c r="AQ152" s="1"/>
      <c r="AR152" t="str">
        <f t="shared" si="7"/>
        <v/>
      </c>
      <c r="AS152" t="b">
        <f t="shared" si="8"/>
        <v>1</v>
      </c>
      <c r="AT152" t="b">
        <f t="shared" si="9"/>
        <v>1</v>
      </c>
    </row>
    <row r="153" spans="4:46" x14ac:dyDescent="0.3">
      <c r="D153" s="4"/>
      <c r="E153" s="6"/>
      <c r="F153" s="4"/>
      <c r="G153" s="6"/>
      <c r="H153" s="4"/>
      <c r="I153" s="4"/>
      <c r="J153" s="4"/>
      <c r="K153" s="4"/>
      <c r="L153" s="4"/>
      <c r="M153" s="4"/>
      <c r="N153" s="4"/>
      <c r="O153" s="4"/>
      <c r="P153" s="3"/>
      <c r="Q153" s="4"/>
      <c r="R153" s="3"/>
      <c r="AB153" s="4"/>
      <c r="AC153" s="6"/>
      <c r="AD153" s="4"/>
      <c r="AE153" s="6"/>
      <c r="AF153" s="4"/>
      <c r="AG153" s="4"/>
      <c r="AH153" s="4"/>
      <c r="AI153" s="4"/>
      <c r="AJ153" s="4"/>
      <c r="AK153" s="4"/>
      <c r="AL153" s="4"/>
      <c r="AM153" s="4"/>
      <c r="AN153" s="3"/>
      <c r="AO153" s="4"/>
      <c r="AP153" s="3"/>
      <c r="AQ153" s="1"/>
      <c r="AR153" t="str">
        <f t="shared" si="7"/>
        <v/>
      </c>
      <c r="AS153" t="b">
        <f t="shared" si="8"/>
        <v>1</v>
      </c>
      <c r="AT153" t="b">
        <f t="shared" si="9"/>
        <v>1</v>
      </c>
    </row>
    <row r="154" spans="4:46" x14ac:dyDescent="0.3">
      <c r="D154" s="4"/>
      <c r="E154" s="6"/>
      <c r="F154" s="4"/>
      <c r="G154" s="6"/>
      <c r="H154" s="4"/>
      <c r="I154" s="4"/>
      <c r="J154" s="4"/>
      <c r="K154" s="4"/>
      <c r="L154" s="4"/>
      <c r="M154" s="4"/>
      <c r="N154" s="4"/>
      <c r="O154" s="4"/>
      <c r="P154" s="3"/>
      <c r="Q154" s="4"/>
      <c r="R154" s="3"/>
      <c r="AB154" s="4"/>
      <c r="AC154" s="6"/>
      <c r="AD154" s="5"/>
      <c r="AE154" s="6"/>
      <c r="AF154" s="4"/>
      <c r="AG154" s="4"/>
      <c r="AH154" s="5"/>
      <c r="AI154" s="4"/>
      <c r="AJ154" s="4"/>
      <c r="AK154" s="4"/>
      <c r="AL154" s="4"/>
      <c r="AM154" s="5"/>
      <c r="AN154" s="3"/>
      <c r="AO154" s="4"/>
      <c r="AP154" s="3"/>
      <c r="AQ154" s="1"/>
      <c r="AR154" t="str">
        <f t="shared" si="7"/>
        <v/>
      </c>
      <c r="AS154" t="b">
        <f t="shared" si="8"/>
        <v>1</v>
      </c>
      <c r="AT154" t="b">
        <f t="shared" si="9"/>
        <v>1</v>
      </c>
    </row>
    <row r="155" spans="4:46" x14ac:dyDescent="0.3">
      <c r="D155" s="4"/>
      <c r="E155" s="6"/>
      <c r="F155" s="4"/>
      <c r="G155" s="6"/>
      <c r="H155" s="4"/>
      <c r="I155" s="4"/>
      <c r="J155" s="4"/>
      <c r="K155" s="4"/>
      <c r="L155" s="4"/>
      <c r="M155" s="4"/>
      <c r="N155" s="4"/>
      <c r="O155" s="4"/>
      <c r="P155" s="3"/>
      <c r="Q155" s="4"/>
      <c r="R155" s="3"/>
      <c r="AB155" s="4"/>
      <c r="AC155" s="6"/>
      <c r="AD155" s="5"/>
      <c r="AE155" s="6"/>
      <c r="AF155" s="5"/>
      <c r="AG155" s="4"/>
      <c r="AH155" s="4"/>
      <c r="AI155" s="4"/>
      <c r="AJ155" s="4"/>
      <c r="AK155" s="4"/>
      <c r="AL155" s="4"/>
      <c r="AM155" s="5"/>
      <c r="AN155" s="3"/>
      <c r="AO155" s="4"/>
      <c r="AP155" s="3"/>
      <c r="AQ155" s="1"/>
      <c r="AR155" t="str">
        <f t="shared" si="7"/>
        <v/>
      </c>
      <c r="AS155" t="b">
        <f t="shared" si="8"/>
        <v>1</v>
      </c>
      <c r="AT155" t="b">
        <f t="shared" si="9"/>
        <v>1</v>
      </c>
    </row>
    <row r="156" spans="4:46" x14ac:dyDescent="0.3">
      <c r="D156" s="4"/>
      <c r="E156" s="6"/>
      <c r="F156" s="4"/>
      <c r="G156" s="6"/>
      <c r="H156" s="4"/>
      <c r="I156" s="4"/>
      <c r="J156" s="4"/>
      <c r="K156" s="4"/>
      <c r="L156" s="4"/>
      <c r="M156" s="4"/>
      <c r="N156" s="4"/>
      <c r="O156" s="4"/>
      <c r="P156" s="3"/>
      <c r="Q156" s="4"/>
      <c r="R156" s="3"/>
      <c r="AB156" s="4"/>
      <c r="AC156" s="6"/>
      <c r="AD156" s="2"/>
      <c r="AE156" s="4"/>
      <c r="AF156" s="4"/>
      <c r="AG156" s="4"/>
      <c r="AH156" s="4"/>
      <c r="AI156" s="4"/>
      <c r="AJ156" s="4"/>
      <c r="AK156" s="4"/>
      <c r="AL156" s="4"/>
      <c r="AM156" s="2"/>
      <c r="AN156" s="3"/>
      <c r="AO156" s="4"/>
      <c r="AP156" s="3"/>
      <c r="AQ156" s="1"/>
      <c r="AR156" t="str">
        <f t="shared" si="7"/>
        <v/>
      </c>
      <c r="AS156" t="b">
        <f t="shared" si="8"/>
        <v>1</v>
      </c>
      <c r="AT156" t="b">
        <f t="shared" si="9"/>
        <v>1</v>
      </c>
    </row>
    <row r="157" spans="4:46" x14ac:dyDescent="0.3">
      <c r="D157" s="4"/>
      <c r="E157" s="6"/>
      <c r="F157" s="4"/>
      <c r="G157" s="6"/>
      <c r="H157" s="4"/>
      <c r="I157" s="4"/>
      <c r="J157" s="4"/>
      <c r="K157" s="4"/>
      <c r="L157" s="4"/>
      <c r="M157" s="4"/>
      <c r="N157" s="4"/>
      <c r="O157" s="4"/>
      <c r="P157" s="3"/>
      <c r="Q157" s="4"/>
      <c r="R157" s="3"/>
      <c r="AB157" s="4"/>
      <c r="AC157" s="6"/>
      <c r="AD157" s="4"/>
      <c r="AE157" s="6"/>
      <c r="AF157" s="4"/>
      <c r="AG157" s="4"/>
      <c r="AH157" s="4"/>
      <c r="AI157" s="4"/>
      <c r="AJ157" s="4"/>
      <c r="AK157" s="4"/>
      <c r="AL157" s="4"/>
      <c r="AM157" s="4"/>
      <c r="AN157" s="3"/>
      <c r="AO157" s="4"/>
      <c r="AP157" s="3"/>
      <c r="AQ157" s="1"/>
      <c r="AR157" t="str">
        <f t="shared" si="7"/>
        <v/>
      </c>
      <c r="AS157" t="b">
        <f t="shared" si="8"/>
        <v>1</v>
      </c>
      <c r="AT157" t="b">
        <f t="shared" si="9"/>
        <v>1</v>
      </c>
    </row>
    <row r="158" spans="4:46" x14ac:dyDescent="0.3">
      <c r="D158" s="4"/>
      <c r="E158" s="6"/>
      <c r="F158" s="4"/>
      <c r="G158" s="6"/>
      <c r="H158" s="4"/>
      <c r="I158" s="4"/>
      <c r="J158" s="4"/>
      <c r="K158" s="4"/>
      <c r="L158" s="4"/>
      <c r="M158" s="4"/>
      <c r="N158" s="4"/>
      <c r="O158" s="4"/>
      <c r="P158" s="3"/>
      <c r="Q158" s="4"/>
      <c r="R158" s="3"/>
      <c r="AB158" s="4"/>
      <c r="AC158" s="6"/>
      <c r="AD158" s="2"/>
      <c r="AE158" s="6"/>
      <c r="AF158" s="4"/>
      <c r="AG158" s="4"/>
      <c r="AH158" s="4"/>
      <c r="AI158" s="4"/>
      <c r="AJ158" s="4"/>
      <c r="AK158" s="4"/>
      <c r="AL158" s="2"/>
      <c r="AM158" s="2"/>
      <c r="AN158" s="3"/>
      <c r="AO158" s="4"/>
      <c r="AP158" s="3"/>
      <c r="AQ158" s="1"/>
      <c r="AR158" t="str">
        <f t="shared" si="7"/>
        <v/>
      </c>
      <c r="AS158" t="b">
        <f t="shared" si="8"/>
        <v>1</v>
      </c>
      <c r="AT158" t="b">
        <f t="shared" si="9"/>
        <v>1</v>
      </c>
    </row>
    <row r="159" spans="4:46" x14ac:dyDescent="0.3">
      <c r="D159" s="4"/>
      <c r="E159" s="6"/>
      <c r="F159" s="4"/>
      <c r="G159" s="6"/>
      <c r="H159" s="4"/>
      <c r="I159" s="4"/>
      <c r="J159" s="4"/>
      <c r="K159" s="4"/>
      <c r="L159" s="4"/>
      <c r="M159" s="4"/>
      <c r="N159" s="4"/>
      <c r="O159" s="4"/>
      <c r="P159" s="3"/>
      <c r="Q159" s="4"/>
      <c r="R159" s="3"/>
      <c r="AB159" s="4"/>
      <c r="AC159" s="6"/>
      <c r="AD159" s="4"/>
      <c r="AE159" s="6"/>
      <c r="AF159" s="4"/>
      <c r="AG159" s="4"/>
      <c r="AH159" s="4"/>
      <c r="AI159" s="4"/>
      <c r="AJ159" s="4"/>
      <c r="AK159" s="4"/>
      <c r="AL159" s="4"/>
      <c r="AM159" s="4"/>
      <c r="AN159" s="3"/>
      <c r="AO159" s="4"/>
      <c r="AP159" s="3"/>
      <c r="AQ159" s="1"/>
      <c r="AR159" t="str">
        <f t="shared" si="7"/>
        <v/>
      </c>
      <c r="AS159" t="b">
        <f t="shared" si="8"/>
        <v>1</v>
      </c>
      <c r="AT159" t="b">
        <f t="shared" si="9"/>
        <v>1</v>
      </c>
    </row>
    <row r="160" spans="4:46" x14ac:dyDescent="0.3">
      <c r="D160" s="4"/>
      <c r="E160" s="6"/>
      <c r="F160" s="4"/>
      <c r="G160" s="6"/>
      <c r="H160" s="4"/>
      <c r="I160" s="4"/>
      <c r="J160" s="4"/>
      <c r="K160" s="4"/>
      <c r="L160" s="4"/>
      <c r="M160" s="4"/>
      <c r="N160" s="4"/>
      <c r="O160" s="4"/>
      <c r="P160" s="3"/>
      <c r="Q160" s="4"/>
      <c r="R160" s="3"/>
      <c r="AB160" s="4"/>
      <c r="AC160" s="6"/>
      <c r="AD160" s="4"/>
      <c r="AE160" s="6"/>
      <c r="AF160" s="4"/>
      <c r="AG160" s="4"/>
      <c r="AH160" s="4"/>
      <c r="AI160" s="4"/>
      <c r="AJ160" s="4"/>
      <c r="AK160" s="4"/>
      <c r="AL160" s="4"/>
      <c r="AM160" s="4"/>
      <c r="AN160" s="3"/>
      <c r="AO160" s="4"/>
      <c r="AP160" s="3"/>
      <c r="AQ160" s="1"/>
      <c r="AR160" t="str">
        <f t="shared" si="7"/>
        <v/>
      </c>
      <c r="AS160" t="b">
        <f t="shared" si="8"/>
        <v>1</v>
      </c>
      <c r="AT160" t="b">
        <f t="shared" si="9"/>
        <v>1</v>
      </c>
    </row>
    <row r="161" spans="4:46" x14ac:dyDescent="0.3">
      <c r="D161" s="4"/>
      <c r="E161" s="6"/>
      <c r="F161" s="4"/>
      <c r="G161" s="6"/>
      <c r="H161" s="4"/>
      <c r="I161" s="4"/>
      <c r="J161" s="4"/>
      <c r="K161" s="4"/>
      <c r="L161" s="4"/>
      <c r="M161" s="4"/>
      <c r="N161" s="4"/>
      <c r="O161" s="4"/>
      <c r="P161" s="3"/>
      <c r="Q161" s="4"/>
      <c r="R161" s="3"/>
      <c r="AB161" s="4"/>
      <c r="AC161" s="6"/>
      <c r="AD161" s="5"/>
      <c r="AE161" s="6"/>
      <c r="AF161" s="4"/>
      <c r="AG161" s="4"/>
      <c r="AH161" s="5"/>
      <c r="AI161" s="4"/>
      <c r="AJ161" s="4"/>
      <c r="AK161" s="4"/>
      <c r="AL161" s="4"/>
      <c r="AM161" s="5"/>
      <c r="AN161" s="3"/>
      <c r="AO161" s="4"/>
      <c r="AP161" s="3"/>
      <c r="AQ161" s="1"/>
      <c r="AR161" t="str">
        <f t="shared" si="7"/>
        <v/>
      </c>
      <c r="AS161" t="b">
        <f t="shared" si="8"/>
        <v>1</v>
      </c>
      <c r="AT161" t="b">
        <f t="shared" si="9"/>
        <v>1</v>
      </c>
    </row>
    <row r="162" spans="4:46" x14ac:dyDescent="0.3">
      <c r="D162" s="4"/>
      <c r="E162" s="6"/>
      <c r="F162" s="4"/>
      <c r="G162" s="6"/>
      <c r="H162" s="4"/>
      <c r="I162" s="4"/>
      <c r="J162" s="4"/>
      <c r="K162" s="4"/>
      <c r="L162" s="4"/>
      <c r="M162" s="4"/>
      <c r="N162" s="4"/>
      <c r="O162" s="4"/>
      <c r="P162" s="3"/>
      <c r="Q162" s="4"/>
      <c r="R162" s="3"/>
      <c r="AB162" s="4"/>
      <c r="AC162" s="6"/>
      <c r="AD162" s="4"/>
      <c r="AE162" s="6"/>
      <c r="AF162" s="4"/>
      <c r="AG162" s="4"/>
      <c r="AH162" s="4"/>
      <c r="AI162" s="4"/>
      <c r="AJ162" s="4"/>
      <c r="AK162" s="4"/>
      <c r="AL162" s="4"/>
      <c r="AM162" s="4"/>
      <c r="AN162" s="3"/>
      <c r="AO162" s="4"/>
      <c r="AP162" s="3"/>
      <c r="AQ162" s="1"/>
      <c r="AR162" t="str">
        <f t="shared" si="7"/>
        <v/>
      </c>
      <c r="AS162" t="b">
        <f t="shared" si="8"/>
        <v>1</v>
      </c>
      <c r="AT162" t="b">
        <f t="shared" si="9"/>
        <v>1</v>
      </c>
    </row>
    <row r="163" spans="4:46" x14ac:dyDescent="0.3">
      <c r="D163" s="4"/>
      <c r="E163" s="6"/>
      <c r="F163" s="4"/>
      <c r="G163" s="6"/>
      <c r="H163" s="4"/>
      <c r="I163" s="4"/>
      <c r="J163" s="4"/>
      <c r="K163" s="4"/>
      <c r="L163" s="4"/>
      <c r="M163" s="4"/>
      <c r="N163" s="4"/>
      <c r="O163" s="4"/>
      <c r="P163" s="3"/>
      <c r="Q163" s="4"/>
      <c r="R163" s="3"/>
      <c r="AB163" s="4"/>
      <c r="AC163" s="6"/>
      <c r="AD163" s="2"/>
      <c r="AE163" s="6"/>
      <c r="AF163" s="4"/>
      <c r="AG163" s="4"/>
      <c r="AH163" s="2"/>
      <c r="AI163" s="4"/>
      <c r="AJ163" s="4"/>
      <c r="AK163" s="4"/>
      <c r="AL163" s="2"/>
      <c r="AM163" s="2"/>
      <c r="AN163" s="3"/>
      <c r="AO163" s="4"/>
      <c r="AP163" s="3"/>
      <c r="AQ163" s="1"/>
      <c r="AR163" t="str">
        <f t="shared" si="7"/>
        <v/>
      </c>
      <c r="AS163" t="b">
        <f t="shared" si="8"/>
        <v>1</v>
      </c>
      <c r="AT163" t="b">
        <f t="shared" si="9"/>
        <v>1</v>
      </c>
    </row>
    <row r="164" spans="4:46" x14ac:dyDescent="0.3">
      <c r="D164" s="4"/>
      <c r="E164" s="6"/>
      <c r="F164" s="4"/>
      <c r="G164" s="6"/>
      <c r="H164" s="4"/>
      <c r="I164" s="4"/>
      <c r="J164" s="4"/>
      <c r="K164" s="4"/>
      <c r="L164" s="4"/>
      <c r="M164" s="4"/>
      <c r="N164" s="4"/>
      <c r="O164" s="4"/>
      <c r="P164" s="3"/>
      <c r="Q164" s="4"/>
      <c r="R164" s="3"/>
      <c r="AB164" s="4"/>
      <c r="AC164" s="6"/>
      <c r="AD164" s="4"/>
      <c r="AE164" s="6"/>
      <c r="AF164" s="4"/>
      <c r="AG164" s="4"/>
      <c r="AH164" s="4"/>
      <c r="AI164" s="4"/>
      <c r="AJ164" s="4"/>
      <c r="AK164" s="4"/>
      <c r="AL164" s="4"/>
      <c r="AM164" s="4"/>
      <c r="AN164" s="3"/>
      <c r="AO164" s="4"/>
      <c r="AP164" s="3"/>
      <c r="AQ164" s="1"/>
      <c r="AR164" t="str">
        <f t="shared" si="7"/>
        <v/>
      </c>
      <c r="AS164" t="b">
        <f t="shared" si="8"/>
        <v>1</v>
      </c>
      <c r="AT164" t="b">
        <f t="shared" si="9"/>
        <v>1</v>
      </c>
    </row>
    <row r="165" spans="4:46" x14ac:dyDescent="0.3">
      <c r="D165" s="4"/>
      <c r="E165" s="6"/>
      <c r="F165" s="4"/>
      <c r="G165" s="6"/>
      <c r="H165" s="4"/>
      <c r="I165" s="4"/>
      <c r="J165" s="4"/>
      <c r="K165" s="4"/>
      <c r="L165" s="4"/>
      <c r="M165" s="4"/>
      <c r="N165" s="4"/>
      <c r="O165" s="4"/>
      <c r="P165" s="3"/>
      <c r="Q165" s="4"/>
      <c r="R165" s="3"/>
      <c r="AB165" s="4"/>
      <c r="AC165" s="6"/>
      <c r="AD165" s="4"/>
      <c r="AE165" s="6"/>
      <c r="AF165" s="4"/>
      <c r="AG165" s="4"/>
      <c r="AH165" s="4"/>
      <c r="AI165" s="4"/>
      <c r="AJ165" s="4"/>
      <c r="AK165" s="4"/>
      <c r="AL165" s="4"/>
      <c r="AM165" s="4"/>
      <c r="AN165" s="3"/>
      <c r="AO165" s="4"/>
      <c r="AP165" s="3"/>
      <c r="AQ165" s="1"/>
      <c r="AR165" t="str">
        <f t="shared" si="7"/>
        <v/>
      </c>
      <c r="AS165" t="b">
        <f t="shared" si="8"/>
        <v>1</v>
      </c>
      <c r="AT165" t="b">
        <f t="shared" si="9"/>
        <v>1</v>
      </c>
    </row>
    <row r="166" spans="4:46" x14ac:dyDescent="0.3">
      <c r="D166" s="4"/>
      <c r="E166" s="6"/>
      <c r="F166" s="4"/>
      <c r="G166" s="6"/>
      <c r="H166" s="4"/>
      <c r="I166" s="4"/>
      <c r="J166" s="4"/>
      <c r="K166" s="4"/>
      <c r="L166" s="4"/>
      <c r="M166" s="4"/>
      <c r="N166" s="4"/>
      <c r="O166" s="4"/>
      <c r="P166" s="3"/>
      <c r="Q166" s="4"/>
      <c r="R166" s="3"/>
      <c r="AB166" s="4"/>
      <c r="AC166" s="6"/>
      <c r="AD166" s="4"/>
      <c r="AE166" s="6"/>
      <c r="AF166" s="4"/>
      <c r="AG166" s="4"/>
      <c r="AH166" s="4"/>
      <c r="AI166" s="4"/>
      <c r="AJ166" s="4"/>
      <c r="AK166" s="4"/>
      <c r="AL166" s="4"/>
      <c r="AM166" s="4"/>
      <c r="AN166" s="3"/>
      <c r="AO166" s="4"/>
      <c r="AP166" s="3"/>
      <c r="AQ166" s="1"/>
      <c r="AR166" t="str">
        <f t="shared" si="7"/>
        <v/>
      </c>
      <c r="AS166" t="b">
        <f t="shared" si="8"/>
        <v>1</v>
      </c>
      <c r="AT166" t="b">
        <f t="shared" si="9"/>
        <v>1</v>
      </c>
    </row>
    <row r="167" spans="4:46" x14ac:dyDescent="0.3">
      <c r="D167" s="4"/>
      <c r="E167" s="6"/>
      <c r="F167" s="4"/>
      <c r="G167" s="6"/>
      <c r="H167" s="4"/>
      <c r="I167" s="4"/>
      <c r="J167" s="4"/>
      <c r="K167" s="4"/>
      <c r="L167" s="4"/>
      <c r="M167" s="4"/>
      <c r="N167" s="4"/>
      <c r="O167" s="4"/>
      <c r="P167" s="3"/>
      <c r="Q167" s="4"/>
      <c r="R167" s="3"/>
      <c r="AB167" s="4"/>
      <c r="AC167" s="6"/>
      <c r="AD167" s="4"/>
      <c r="AE167" s="6"/>
      <c r="AF167" s="4"/>
      <c r="AG167" s="4"/>
      <c r="AH167" s="4"/>
      <c r="AI167" s="4"/>
      <c r="AJ167" s="4"/>
      <c r="AK167" s="4"/>
      <c r="AL167" s="4"/>
      <c r="AM167" s="4"/>
      <c r="AN167" s="3"/>
      <c r="AO167" s="4"/>
      <c r="AP167" s="3"/>
      <c r="AQ167" s="1"/>
      <c r="AR167" t="str">
        <f t="shared" si="7"/>
        <v/>
      </c>
      <c r="AS167" t="b">
        <f t="shared" si="8"/>
        <v>1</v>
      </c>
      <c r="AT167" t="b">
        <f t="shared" si="9"/>
        <v>1</v>
      </c>
    </row>
    <row r="168" spans="4:46" x14ac:dyDescent="0.3">
      <c r="D168" s="4"/>
      <c r="E168" s="6"/>
      <c r="F168" s="4"/>
      <c r="G168" s="6"/>
      <c r="H168" s="4"/>
      <c r="I168" s="4"/>
      <c r="J168" s="4"/>
      <c r="K168" s="4"/>
      <c r="L168" s="4"/>
      <c r="M168" s="4"/>
      <c r="N168" s="4"/>
      <c r="O168" s="4"/>
      <c r="P168" s="3"/>
      <c r="Q168" s="4"/>
      <c r="R168" s="3"/>
      <c r="AB168" s="4"/>
      <c r="AC168" s="6"/>
      <c r="AD168" s="4"/>
      <c r="AE168" s="6"/>
      <c r="AF168" s="4"/>
      <c r="AG168" s="4"/>
      <c r="AH168" s="4"/>
      <c r="AI168" s="4"/>
      <c r="AJ168" s="4"/>
      <c r="AK168" s="4"/>
      <c r="AL168" s="4"/>
      <c r="AM168" s="4"/>
      <c r="AN168" s="3"/>
      <c r="AO168" s="4"/>
      <c r="AP168" s="3"/>
      <c r="AQ168" s="1"/>
      <c r="AR168" t="str">
        <f t="shared" si="7"/>
        <v/>
      </c>
      <c r="AS168" t="b">
        <f t="shared" si="8"/>
        <v>1</v>
      </c>
      <c r="AT168" t="b">
        <f t="shared" si="9"/>
        <v>1</v>
      </c>
    </row>
    <row r="169" spans="4:46" x14ac:dyDescent="0.3">
      <c r="D169" s="4"/>
      <c r="E169" s="6"/>
      <c r="F169" s="4"/>
      <c r="G169" s="6"/>
      <c r="H169" s="4"/>
      <c r="I169" s="4"/>
      <c r="J169" s="4"/>
      <c r="K169" s="4"/>
      <c r="L169" s="4"/>
      <c r="M169" s="4"/>
      <c r="N169" s="4"/>
      <c r="O169" s="4"/>
      <c r="P169" s="3"/>
      <c r="Q169" s="4"/>
      <c r="R169" s="3"/>
      <c r="AB169" s="4"/>
      <c r="AC169" s="6"/>
      <c r="AD169" s="4"/>
      <c r="AE169" s="6"/>
      <c r="AF169" s="4"/>
      <c r="AG169" s="4"/>
      <c r="AH169" s="4"/>
      <c r="AI169" s="4"/>
      <c r="AJ169" s="4"/>
      <c r="AK169" s="4"/>
      <c r="AL169" s="4"/>
      <c r="AM169" s="4"/>
      <c r="AN169" s="3"/>
      <c r="AO169" s="4"/>
      <c r="AP169" s="3"/>
      <c r="AQ169" s="1"/>
      <c r="AR169" t="str">
        <f t="shared" si="7"/>
        <v/>
      </c>
      <c r="AS169" t="b">
        <f t="shared" si="8"/>
        <v>1</v>
      </c>
      <c r="AT169" t="b">
        <f t="shared" si="9"/>
        <v>1</v>
      </c>
    </row>
    <row r="170" spans="4:46" x14ac:dyDescent="0.3">
      <c r="D170" s="4"/>
      <c r="E170" s="6"/>
      <c r="F170" s="4"/>
      <c r="G170" s="6"/>
      <c r="H170" s="4"/>
      <c r="I170" s="4"/>
      <c r="J170" s="4"/>
      <c r="K170" s="4"/>
      <c r="L170" s="4"/>
      <c r="M170" s="4"/>
      <c r="N170" s="4"/>
      <c r="O170" s="4"/>
      <c r="P170" s="3"/>
      <c r="Q170" s="4"/>
      <c r="R170" s="3"/>
      <c r="AB170" s="4"/>
      <c r="AC170" s="6"/>
      <c r="AD170" s="4"/>
      <c r="AE170" s="6"/>
      <c r="AF170" s="4"/>
      <c r="AG170" s="4"/>
      <c r="AH170" s="4"/>
      <c r="AI170" s="4"/>
      <c r="AJ170" s="4"/>
      <c r="AK170" s="4"/>
      <c r="AL170" s="4"/>
      <c r="AM170" s="4"/>
      <c r="AN170" s="3"/>
      <c r="AO170" s="4"/>
      <c r="AP170" s="3"/>
      <c r="AQ170" s="1"/>
      <c r="AR170" t="str">
        <f t="shared" si="7"/>
        <v/>
      </c>
      <c r="AS170" t="b">
        <f t="shared" si="8"/>
        <v>1</v>
      </c>
      <c r="AT170" t="b">
        <f t="shared" si="9"/>
        <v>1</v>
      </c>
    </row>
    <row r="171" spans="4:46" x14ac:dyDescent="0.3">
      <c r="D171" s="4"/>
      <c r="E171" s="6"/>
      <c r="F171" s="4"/>
      <c r="G171" s="6"/>
      <c r="H171" s="4"/>
      <c r="I171" s="4"/>
      <c r="J171" s="4"/>
      <c r="K171" s="4"/>
      <c r="L171" s="4"/>
      <c r="M171" s="4"/>
      <c r="N171" s="4"/>
      <c r="O171" s="4"/>
      <c r="P171" s="3"/>
      <c r="Q171" s="4"/>
      <c r="R171" s="3"/>
      <c r="AB171" s="4"/>
      <c r="AC171" s="6"/>
      <c r="AD171" s="4"/>
      <c r="AE171" s="6"/>
      <c r="AF171" s="4"/>
      <c r="AG171" s="4"/>
      <c r="AH171" s="4"/>
      <c r="AI171" s="4"/>
      <c r="AJ171" s="4"/>
      <c r="AK171" s="4"/>
      <c r="AL171" s="4"/>
      <c r="AM171" s="4"/>
      <c r="AN171" s="3"/>
      <c r="AO171" s="4"/>
      <c r="AP171" s="3"/>
      <c r="AQ171" s="1"/>
      <c r="AR171" t="str">
        <f t="shared" si="7"/>
        <v/>
      </c>
      <c r="AS171" t="b">
        <f t="shared" si="8"/>
        <v>1</v>
      </c>
      <c r="AT171" t="b">
        <f t="shared" si="9"/>
        <v>1</v>
      </c>
    </row>
    <row r="172" spans="4:46" x14ac:dyDescent="0.3">
      <c r="D172" s="4"/>
      <c r="E172" s="6"/>
      <c r="F172" s="4"/>
      <c r="G172" s="6"/>
      <c r="H172" s="4"/>
      <c r="I172" s="4"/>
      <c r="J172" s="4"/>
      <c r="K172" s="4"/>
      <c r="L172" s="4"/>
      <c r="M172" s="4"/>
      <c r="N172" s="4"/>
      <c r="O172" s="4"/>
      <c r="P172" s="3"/>
      <c r="Q172" s="4"/>
      <c r="R172" s="3"/>
      <c r="AB172" s="4"/>
      <c r="AC172" s="6"/>
      <c r="AD172" s="2"/>
      <c r="AE172" s="6"/>
      <c r="AF172" s="4"/>
      <c r="AG172" s="4"/>
      <c r="AH172" s="2"/>
      <c r="AI172" s="4"/>
      <c r="AJ172" s="4"/>
      <c r="AK172" s="4"/>
      <c r="AL172" s="2"/>
      <c r="AM172" s="2"/>
      <c r="AN172" s="3"/>
      <c r="AO172" s="4"/>
      <c r="AP172" s="3"/>
      <c r="AQ172" s="1"/>
      <c r="AR172" t="str">
        <f t="shared" si="7"/>
        <v/>
      </c>
      <c r="AS172" t="b">
        <f t="shared" si="8"/>
        <v>1</v>
      </c>
      <c r="AT172" t="b">
        <f t="shared" si="9"/>
        <v>1</v>
      </c>
    </row>
    <row r="173" spans="4:46" x14ac:dyDescent="0.3">
      <c r="D173" s="4"/>
      <c r="E173" s="6"/>
      <c r="F173" s="4"/>
      <c r="G173" s="6"/>
      <c r="H173" s="4"/>
      <c r="I173" s="4"/>
      <c r="J173" s="4"/>
      <c r="K173" s="4"/>
      <c r="L173" s="4"/>
      <c r="M173" s="4"/>
      <c r="N173" s="4"/>
      <c r="O173" s="4"/>
      <c r="P173" s="3"/>
      <c r="Q173" s="4"/>
      <c r="R173" s="3"/>
      <c r="AB173" s="4"/>
      <c r="AC173" s="6"/>
      <c r="AD173" s="4"/>
      <c r="AE173" s="6"/>
      <c r="AF173" s="4"/>
      <c r="AG173" s="4"/>
      <c r="AH173" s="4"/>
      <c r="AI173" s="4"/>
      <c r="AJ173" s="4"/>
      <c r="AK173" s="4"/>
      <c r="AL173" s="4"/>
      <c r="AM173" s="4"/>
      <c r="AN173" s="3"/>
      <c r="AO173" s="4"/>
      <c r="AP173" s="3"/>
      <c r="AQ173" s="1"/>
      <c r="AR173" t="str">
        <f t="shared" si="7"/>
        <v/>
      </c>
      <c r="AS173" t="b">
        <f t="shared" si="8"/>
        <v>1</v>
      </c>
      <c r="AT173" t="b">
        <f t="shared" si="9"/>
        <v>1</v>
      </c>
    </row>
    <row r="174" spans="4:46" x14ac:dyDescent="0.3">
      <c r="D174" s="4"/>
      <c r="E174" s="6"/>
      <c r="F174" s="4"/>
      <c r="G174" s="6"/>
      <c r="H174" s="4"/>
      <c r="I174" s="4"/>
      <c r="J174" s="4"/>
      <c r="K174" s="4"/>
      <c r="L174" s="4"/>
      <c r="M174" s="4"/>
      <c r="N174" s="4"/>
      <c r="O174" s="4"/>
      <c r="P174" s="3"/>
      <c r="Q174" s="4"/>
      <c r="R174" s="3"/>
      <c r="AB174" s="4"/>
      <c r="AC174" s="6"/>
      <c r="AD174" s="2"/>
      <c r="AE174" s="6"/>
      <c r="AF174" s="4"/>
      <c r="AG174" s="4"/>
      <c r="AH174" s="5"/>
      <c r="AI174" s="5"/>
      <c r="AJ174" s="4"/>
      <c r="AK174" s="4"/>
      <c r="AL174" s="2"/>
      <c r="AM174" s="5"/>
      <c r="AN174" s="3"/>
      <c r="AO174" s="4"/>
      <c r="AP174" s="3"/>
      <c r="AQ174" s="1"/>
      <c r="AR174" t="str">
        <f t="shared" si="7"/>
        <v/>
      </c>
      <c r="AS174" t="b">
        <f t="shared" si="8"/>
        <v>1</v>
      </c>
      <c r="AT174" t="b">
        <f t="shared" si="9"/>
        <v>1</v>
      </c>
    </row>
    <row r="175" spans="4:46" x14ac:dyDescent="0.3">
      <c r="D175" s="4"/>
      <c r="E175" s="6"/>
      <c r="F175" s="4"/>
      <c r="G175" s="6"/>
      <c r="H175" s="4"/>
      <c r="I175" s="4"/>
      <c r="J175" s="4"/>
      <c r="K175" s="4"/>
      <c r="L175" s="4"/>
      <c r="M175" s="4"/>
      <c r="N175" s="4"/>
      <c r="O175" s="4"/>
      <c r="P175" s="3"/>
      <c r="Q175" s="4"/>
      <c r="R175" s="3"/>
      <c r="AB175" s="4"/>
      <c r="AC175" s="6"/>
      <c r="AD175" s="4"/>
      <c r="AE175" s="6"/>
      <c r="AF175" s="4"/>
      <c r="AG175" s="4"/>
      <c r="AH175" s="4"/>
      <c r="AI175" s="4"/>
      <c r="AJ175" s="4"/>
      <c r="AK175" s="4"/>
      <c r="AL175" s="4"/>
      <c r="AM175" s="4"/>
      <c r="AN175" s="3"/>
      <c r="AO175" s="4"/>
      <c r="AP175" s="3"/>
      <c r="AQ175" s="1"/>
      <c r="AR175" t="str">
        <f t="shared" si="7"/>
        <v/>
      </c>
      <c r="AS175" t="b">
        <f t="shared" si="8"/>
        <v>1</v>
      </c>
      <c r="AT175" t="b">
        <f t="shared" si="9"/>
        <v>1</v>
      </c>
    </row>
    <row r="176" spans="4:46" x14ac:dyDescent="0.3">
      <c r="D176" s="4"/>
      <c r="E176" s="6"/>
      <c r="F176" s="4"/>
      <c r="G176" s="6"/>
      <c r="H176" s="4"/>
      <c r="I176" s="4"/>
      <c r="J176" s="4"/>
      <c r="K176" s="4"/>
      <c r="L176" s="4"/>
      <c r="M176" s="4"/>
      <c r="N176" s="4"/>
      <c r="O176" s="4"/>
      <c r="P176" s="3"/>
      <c r="Q176" s="4"/>
      <c r="R176" s="3"/>
      <c r="AB176" s="4"/>
      <c r="AC176" s="6"/>
      <c r="AD176" s="4"/>
      <c r="AE176" s="6"/>
      <c r="AF176" s="4"/>
      <c r="AG176" s="4"/>
      <c r="AH176" s="4"/>
      <c r="AI176" s="4"/>
      <c r="AJ176" s="4"/>
      <c r="AK176" s="4"/>
      <c r="AL176" s="4"/>
      <c r="AM176" s="4"/>
      <c r="AN176" s="3"/>
      <c r="AO176" s="4"/>
      <c r="AP176" s="3"/>
      <c r="AQ176" s="1"/>
      <c r="AR176" t="str">
        <f t="shared" si="7"/>
        <v/>
      </c>
      <c r="AS176" t="b">
        <f t="shared" si="8"/>
        <v>1</v>
      </c>
      <c r="AT176" t="b">
        <f t="shared" si="9"/>
        <v>1</v>
      </c>
    </row>
    <row r="177" spans="4:46" x14ac:dyDescent="0.3">
      <c r="D177" s="4"/>
      <c r="E177" s="6"/>
      <c r="F177" s="4"/>
      <c r="G177" s="6"/>
      <c r="H177" s="4"/>
      <c r="I177" s="4"/>
      <c r="J177" s="4"/>
      <c r="K177" s="4"/>
      <c r="L177" s="4"/>
      <c r="M177" s="4"/>
      <c r="N177" s="4"/>
      <c r="O177" s="4"/>
      <c r="P177" s="3"/>
      <c r="Q177" s="4"/>
      <c r="R177" s="3"/>
      <c r="AB177" s="4"/>
      <c r="AC177" s="6"/>
      <c r="AD177" s="2"/>
      <c r="AE177" s="4"/>
      <c r="AF177" s="4"/>
      <c r="AG177" s="4"/>
      <c r="AH177" s="4"/>
      <c r="AI177" s="4"/>
      <c r="AJ177" s="4"/>
      <c r="AK177" s="4"/>
      <c r="AL177" s="4"/>
      <c r="AM177" s="2"/>
      <c r="AN177" s="3"/>
      <c r="AO177" s="4"/>
      <c r="AP177" s="3"/>
      <c r="AQ177" s="1"/>
      <c r="AR177" t="str">
        <f t="shared" si="7"/>
        <v/>
      </c>
      <c r="AS177" t="b">
        <f t="shared" si="8"/>
        <v>1</v>
      </c>
      <c r="AT177" t="b">
        <f t="shared" si="9"/>
        <v>1</v>
      </c>
    </row>
    <row r="178" spans="4:46" x14ac:dyDescent="0.3">
      <c r="D178" s="4"/>
      <c r="E178" s="6"/>
      <c r="F178" s="4"/>
      <c r="G178" s="6"/>
      <c r="H178" s="4"/>
      <c r="I178" s="4"/>
      <c r="J178" s="4"/>
      <c r="K178" s="4"/>
      <c r="L178" s="4"/>
      <c r="M178" s="4"/>
      <c r="N178" s="4"/>
      <c r="O178" s="4"/>
      <c r="P178" s="3"/>
      <c r="Q178" s="4"/>
      <c r="R178" s="3"/>
      <c r="AB178" s="4"/>
      <c r="AC178" s="6"/>
      <c r="AD178" s="2"/>
      <c r="AE178" s="6"/>
      <c r="AF178" s="4"/>
      <c r="AG178" s="4"/>
      <c r="AH178" s="2"/>
      <c r="AI178" s="4"/>
      <c r="AJ178" s="4"/>
      <c r="AK178" s="4"/>
      <c r="AL178" s="2"/>
      <c r="AM178" s="2"/>
      <c r="AN178" s="3"/>
      <c r="AO178" s="4"/>
      <c r="AP178" s="3"/>
      <c r="AQ178" s="1"/>
      <c r="AR178" t="str">
        <f t="shared" si="7"/>
        <v/>
      </c>
      <c r="AS178" t="b">
        <f t="shared" si="8"/>
        <v>1</v>
      </c>
      <c r="AT178" t="b">
        <f t="shared" si="9"/>
        <v>1</v>
      </c>
    </row>
    <row r="179" spans="4:46" x14ac:dyDescent="0.3">
      <c r="D179" s="4"/>
      <c r="E179" s="6"/>
      <c r="F179" s="4"/>
      <c r="G179" s="6"/>
      <c r="H179" s="4"/>
      <c r="I179" s="4"/>
      <c r="J179" s="4"/>
      <c r="K179" s="4"/>
      <c r="L179" s="4"/>
      <c r="M179" s="4"/>
      <c r="N179" s="4"/>
      <c r="O179" s="4"/>
      <c r="P179" s="3"/>
      <c r="Q179" s="4"/>
      <c r="R179" s="3"/>
      <c r="AB179" s="4"/>
      <c r="AC179" s="6"/>
      <c r="AD179" s="2"/>
      <c r="AE179" s="6"/>
      <c r="AF179" s="4"/>
      <c r="AG179" s="4"/>
      <c r="AH179" s="4"/>
      <c r="AI179" s="4"/>
      <c r="AJ179" s="4"/>
      <c r="AK179" s="4"/>
      <c r="AL179" s="2"/>
      <c r="AM179" s="2"/>
      <c r="AN179" s="3"/>
      <c r="AO179" s="4"/>
      <c r="AP179" s="3"/>
      <c r="AQ179" s="1"/>
      <c r="AR179" t="str">
        <f t="shared" si="7"/>
        <v/>
      </c>
      <c r="AS179" t="b">
        <f t="shared" si="8"/>
        <v>1</v>
      </c>
      <c r="AT179" t="b">
        <f t="shared" si="9"/>
        <v>1</v>
      </c>
    </row>
    <row r="180" spans="4:46" x14ac:dyDescent="0.3">
      <c r="D180" s="4"/>
      <c r="E180" s="6"/>
      <c r="F180" s="4"/>
      <c r="G180" s="6"/>
      <c r="H180" s="4"/>
      <c r="I180" s="4"/>
      <c r="J180" s="4"/>
      <c r="K180" s="4"/>
      <c r="L180" s="4"/>
      <c r="M180" s="4"/>
      <c r="N180" s="4"/>
      <c r="O180" s="4"/>
      <c r="P180" s="3"/>
      <c r="Q180" s="4"/>
      <c r="R180" s="3"/>
      <c r="AB180" s="4"/>
      <c r="AC180" s="6"/>
      <c r="AD180" s="2"/>
      <c r="AE180" s="6"/>
      <c r="AF180" s="4"/>
      <c r="AG180" s="4"/>
      <c r="AH180" s="4"/>
      <c r="AI180" s="4"/>
      <c r="AJ180" s="4"/>
      <c r="AK180" s="4"/>
      <c r="AL180" s="2"/>
      <c r="AM180" s="2"/>
      <c r="AN180" s="3"/>
      <c r="AO180" s="4"/>
      <c r="AP180" s="3"/>
      <c r="AQ180" s="1"/>
      <c r="AR180" t="str">
        <f t="shared" si="7"/>
        <v/>
      </c>
      <c r="AS180" t="b">
        <f t="shared" si="8"/>
        <v>1</v>
      </c>
      <c r="AT180" t="b">
        <f t="shared" si="9"/>
        <v>1</v>
      </c>
    </row>
    <row r="181" spans="4:46" x14ac:dyDescent="0.3">
      <c r="D181" s="4"/>
      <c r="E181" s="6"/>
      <c r="F181" s="4"/>
      <c r="G181" s="6"/>
      <c r="H181" s="4"/>
      <c r="I181" s="4"/>
      <c r="J181" s="4"/>
      <c r="K181" s="4"/>
      <c r="L181" s="4"/>
      <c r="M181" s="4"/>
      <c r="N181" s="4"/>
      <c r="O181" s="4"/>
      <c r="P181" s="3"/>
      <c r="Q181" s="4"/>
      <c r="R181" s="3"/>
      <c r="AB181" s="4"/>
      <c r="AC181" s="6"/>
      <c r="AD181" s="4"/>
      <c r="AE181" s="6"/>
      <c r="AF181" s="4"/>
      <c r="AG181" s="4"/>
      <c r="AH181" s="4"/>
      <c r="AI181" s="4"/>
      <c r="AJ181" s="4"/>
      <c r="AK181" s="4"/>
      <c r="AL181" s="4"/>
      <c r="AM181" s="4"/>
      <c r="AN181" s="3"/>
      <c r="AO181" s="4"/>
      <c r="AP181" s="3"/>
      <c r="AQ181" s="1"/>
      <c r="AR181" t="str">
        <f t="shared" si="7"/>
        <v/>
      </c>
      <c r="AS181" t="b">
        <f t="shared" si="8"/>
        <v>1</v>
      </c>
      <c r="AT181" t="b">
        <f t="shared" si="9"/>
        <v>1</v>
      </c>
    </row>
    <row r="182" spans="4:46" x14ac:dyDescent="0.3">
      <c r="D182" s="4"/>
      <c r="E182" s="6"/>
      <c r="F182" s="4"/>
      <c r="G182" s="6"/>
      <c r="H182" s="4"/>
      <c r="I182" s="4"/>
      <c r="J182" s="4"/>
      <c r="K182" s="4"/>
      <c r="L182" s="4"/>
      <c r="M182" s="4"/>
      <c r="N182" s="4"/>
      <c r="O182" s="4"/>
      <c r="P182" s="3"/>
      <c r="Q182" s="4"/>
      <c r="R182" s="3"/>
      <c r="AB182" s="4"/>
      <c r="AC182" s="6"/>
      <c r="AD182" s="4"/>
      <c r="AE182" s="6"/>
      <c r="AF182" s="4"/>
      <c r="AG182" s="4"/>
      <c r="AH182" s="4"/>
      <c r="AI182" s="4"/>
      <c r="AJ182" s="4"/>
      <c r="AK182" s="4"/>
      <c r="AL182" s="4"/>
      <c r="AM182" s="4"/>
      <c r="AN182" s="3"/>
      <c r="AO182" s="4"/>
      <c r="AP182" s="3"/>
      <c r="AQ182" s="1"/>
      <c r="AR182" t="str">
        <f t="shared" si="7"/>
        <v/>
      </c>
      <c r="AS182" t="b">
        <f t="shared" si="8"/>
        <v>1</v>
      </c>
      <c r="AT182" t="b">
        <f t="shared" si="9"/>
        <v>1</v>
      </c>
    </row>
    <row r="183" spans="4:46" x14ac:dyDescent="0.3">
      <c r="D183" s="4"/>
      <c r="E183" s="6"/>
      <c r="F183" s="4"/>
      <c r="G183" s="6"/>
      <c r="H183" s="4"/>
      <c r="I183" s="4"/>
      <c r="J183" s="4"/>
      <c r="K183" s="4"/>
      <c r="L183" s="4"/>
      <c r="M183" s="4"/>
      <c r="N183" s="4"/>
      <c r="O183" s="4"/>
      <c r="P183" s="3"/>
      <c r="Q183" s="4"/>
      <c r="R183" s="3"/>
      <c r="AB183" s="4"/>
      <c r="AC183" s="6"/>
      <c r="AD183" s="4"/>
      <c r="AE183" s="6"/>
      <c r="AF183" s="4"/>
      <c r="AG183" s="4"/>
      <c r="AH183" s="4"/>
      <c r="AI183" s="4"/>
      <c r="AJ183" s="4"/>
      <c r="AK183" s="4"/>
      <c r="AL183" s="4"/>
      <c r="AM183" s="4"/>
      <c r="AN183" s="3"/>
      <c r="AO183" s="4"/>
      <c r="AP183" s="3"/>
      <c r="AQ183" s="1"/>
      <c r="AR183" t="str">
        <f t="shared" si="7"/>
        <v/>
      </c>
      <c r="AS183" t="b">
        <f t="shared" si="8"/>
        <v>1</v>
      </c>
      <c r="AT183" t="b">
        <f t="shared" si="9"/>
        <v>1</v>
      </c>
    </row>
    <row r="184" spans="4:46" x14ac:dyDescent="0.3">
      <c r="D184" s="4"/>
      <c r="E184" s="6"/>
      <c r="F184" s="4"/>
      <c r="G184" s="6"/>
      <c r="H184" s="4"/>
      <c r="I184" s="4"/>
      <c r="J184" s="4"/>
      <c r="K184" s="4"/>
      <c r="L184" s="4"/>
      <c r="M184" s="4"/>
      <c r="N184" s="4"/>
      <c r="O184" s="4"/>
      <c r="P184" s="3"/>
      <c r="Q184" s="4"/>
      <c r="R184" s="3"/>
      <c r="AB184" s="4"/>
      <c r="AC184" s="6"/>
      <c r="AD184" s="2"/>
      <c r="AE184" s="4"/>
      <c r="AF184" s="2"/>
      <c r="AG184" s="4"/>
      <c r="AH184" s="4"/>
      <c r="AI184" s="4"/>
      <c r="AJ184" s="4"/>
      <c r="AK184" s="4"/>
      <c r="AL184" s="4"/>
      <c r="AM184" s="2"/>
      <c r="AN184" s="3"/>
      <c r="AO184" s="4"/>
      <c r="AP184" s="3"/>
      <c r="AQ184" s="1"/>
      <c r="AR184" t="str">
        <f t="shared" si="7"/>
        <v/>
      </c>
      <c r="AS184" t="b">
        <f t="shared" si="8"/>
        <v>1</v>
      </c>
      <c r="AT184" t="b">
        <f t="shared" si="9"/>
        <v>1</v>
      </c>
    </row>
    <row r="185" spans="4:46" x14ac:dyDescent="0.3">
      <c r="D185" s="4"/>
      <c r="E185" s="6"/>
      <c r="F185" s="4"/>
      <c r="G185" s="6"/>
      <c r="H185" s="4"/>
      <c r="I185" s="4"/>
      <c r="J185" s="4"/>
      <c r="K185" s="4"/>
      <c r="L185" s="4"/>
      <c r="M185" s="4"/>
      <c r="N185" s="4"/>
      <c r="O185" s="4"/>
      <c r="P185" s="3"/>
      <c r="Q185" s="4"/>
      <c r="R185" s="3"/>
      <c r="AB185" s="4"/>
      <c r="AC185" s="6"/>
      <c r="AD185" s="4"/>
      <c r="AE185" s="6"/>
      <c r="AF185" s="4"/>
      <c r="AG185" s="4"/>
      <c r="AH185" s="4"/>
      <c r="AI185" s="4"/>
      <c r="AJ185" s="4"/>
      <c r="AK185" s="4"/>
      <c r="AL185" s="4"/>
      <c r="AM185" s="4"/>
      <c r="AN185" s="3"/>
      <c r="AO185" s="4"/>
      <c r="AP185" s="3"/>
      <c r="AQ185" s="1"/>
      <c r="AR185" t="str">
        <f t="shared" si="7"/>
        <v/>
      </c>
      <c r="AS185" t="b">
        <f t="shared" si="8"/>
        <v>1</v>
      </c>
      <c r="AT185" t="b">
        <f t="shared" si="9"/>
        <v>1</v>
      </c>
    </row>
    <row r="186" spans="4:46" x14ac:dyDescent="0.3">
      <c r="D186" s="4"/>
      <c r="E186" s="6"/>
      <c r="F186" s="4"/>
      <c r="G186" s="6"/>
      <c r="H186" s="4"/>
      <c r="I186" s="4"/>
      <c r="J186" s="4"/>
      <c r="K186" s="4"/>
      <c r="L186" s="4"/>
      <c r="M186" s="4"/>
      <c r="N186" s="4"/>
      <c r="O186" s="4"/>
      <c r="P186" s="3"/>
      <c r="Q186" s="4"/>
      <c r="R186" s="3"/>
      <c r="AB186" s="4"/>
      <c r="AC186" s="6"/>
      <c r="AD186" s="4"/>
      <c r="AE186" s="6"/>
      <c r="AF186" s="4"/>
      <c r="AG186" s="4"/>
      <c r="AH186" s="4"/>
      <c r="AI186" s="4"/>
      <c r="AJ186" s="4"/>
      <c r="AK186" s="4"/>
      <c r="AL186" s="4"/>
      <c r="AM186" s="4"/>
      <c r="AN186" s="3"/>
      <c r="AO186" s="4"/>
      <c r="AP186" s="3"/>
      <c r="AQ186" s="1"/>
      <c r="AR186" t="str">
        <f t="shared" si="7"/>
        <v/>
      </c>
      <c r="AS186" t="b">
        <f t="shared" si="8"/>
        <v>1</v>
      </c>
      <c r="AT186" t="b">
        <f t="shared" si="9"/>
        <v>1</v>
      </c>
    </row>
    <row r="187" spans="4:46" x14ac:dyDescent="0.3">
      <c r="D187" s="4"/>
      <c r="E187" s="6"/>
      <c r="F187" s="4"/>
      <c r="G187" s="6"/>
      <c r="H187" s="4"/>
      <c r="I187" s="4"/>
      <c r="J187" s="4"/>
      <c r="K187" s="4"/>
      <c r="L187" s="4"/>
      <c r="M187" s="4"/>
      <c r="N187" s="4"/>
      <c r="O187" s="4"/>
      <c r="P187" s="3"/>
      <c r="Q187" s="4"/>
      <c r="R187" s="3"/>
      <c r="AB187" s="4"/>
      <c r="AC187" s="6"/>
      <c r="AD187" s="2"/>
      <c r="AE187" s="4"/>
      <c r="AF187" s="4"/>
      <c r="AG187" s="4"/>
      <c r="AH187" s="4"/>
      <c r="AI187" s="4"/>
      <c r="AJ187" s="4"/>
      <c r="AK187" s="4"/>
      <c r="AL187" s="4"/>
      <c r="AM187" s="2"/>
      <c r="AN187" s="3"/>
      <c r="AO187" s="4"/>
      <c r="AP187" s="3"/>
      <c r="AQ187" s="1"/>
      <c r="AR187" t="str">
        <f t="shared" si="7"/>
        <v/>
      </c>
      <c r="AS187" t="b">
        <f t="shared" si="8"/>
        <v>1</v>
      </c>
      <c r="AT187" t="b">
        <f t="shared" si="9"/>
        <v>1</v>
      </c>
    </row>
    <row r="188" spans="4:46" x14ac:dyDescent="0.3">
      <c r="D188" s="4"/>
      <c r="E188" s="6"/>
      <c r="F188" s="4"/>
      <c r="G188" s="6"/>
      <c r="H188" s="4"/>
      <c r="I188" s="4"/>
      <c r="J188" s="4"/>
      <c r="K188" s="4"/>
      <c r="L188" s="4"/>
      <c r="M188" s="4"/>
      <c r="N188" s="4"/>
      <c r="O188" s="4"/>
      <c r="P188" s="3"/>
      <c r="Q188" s="4"/>
      <c r="R188" s="3"/>
      <c r="AB188" s="4"/>
      <c r="AC188" s="6"/>
      <c r="AD188" s="4"/>
      <c r="AE188" s="6"/>
      <c r="AF188" s="4"/>
      <c r="AG188" s="4"/>
      <c r="AH188" s="4"/>
      <c r="AI188" s="4"/>
      <c r="AJ188" s="4"/>
      <c r="AK188" s="4"/>
      <c r="AL188" s="4"/>
      <c r="AM188" s="4"/>
      <c r="AN188" s="3"/>
      <c r="AO188" s="4"/>
      <c r="AP188" s="3"/>
      <c r="AQ188" s="1"/>
      <c r="AR188" t="str">
        <f t="shared" si="7"/>
        <v/>
      </c>
      <c r="AS188" t="b">
        <f t="shared" si="8"/>
        <v>1</v>
      </c>
      <c r="AT188" t="b">
        <f t="shared" si="9"/>
        <v>1</v>
      </c>
    </row>
    <row r="189" spans="4:46" x14ac:dyDescent="0.3">
      <c r="D189" s="4"/>
      <c r="E189" s="6"/>
      <c r="F189" s="4"/>
      <c r="G189" s="6"/>
      <c r="H189" s="4"/>
      <c r="I189" s="4"/>
      <c r="J189" s="4"/>
      <c r="K189" s="4"/>
      <c r="L189" s="4"/>
      <c r="M189" s="4"/>
      <c r="N189" s="4"/>
      <c r="O189" s="4"/>
      <c r="P189" s="3"/>
      <c r="Q189" s="4"/>
      <c r="R189" s="3"/>
      <c r="AB189" s="4"/>
      <c r="AC189" s="6"/>
      <c r="AD189" s="4"/>
      <c r="AE189" s="6"/>
      <c r="AF189" s="4"/>
      <c r="AG189" s="4"/>
      <c r="AH189" s="4"/>
      <c r="AI189" s="4"/>
      <c r="AJ189" s="4"/>
      <c r="AK189" s="4"/>
      <c r="AL189" s="4"/>
      <c r="AM189" s="4"/>
      <c r="AN189" s="3"/>
      <c r="AO189" s="4"/>
      <c r="AP189" s="3"/>
      <c r="AQ189" s="1"/>
      <c r="AR189" t="str">
        <f t="shared" si="7"/>
        <v/>
      </c>
      <c r="AS189" t="b">
        <f t="shared" si="8"/>
        <v>1</v>
      </c>
      <c r="AT189" t="b">
        <f t="shared" si="9"/>
        <v>1</v>
      </c>
    </row>
    <row r="190" spans="4:46" x14ac:dyDescent="0.3">
      <c r="D190" s="4"/>
      <c r="E190" s="6"/>
      <c r="F190" s="4"/>
      <c r="G190" s="6"/>
      <c r="H190" s="4"/>
      <c r="I190" s="4"/>
      <c r="J190" s="4"/>
      <c r="K190" s="4"/>
      <c r="L190" s="4"/>
      <c r="M190" s="4"/>
      <c r="N190" s="4"/>
      <c r="O190" s="4"/>
      <c r="P190" s="3"/>
      <c r="Q190" s="4"/>
      <c r="R190" s="3"/>
      <c r="AB190" s="4"/>
      <c r="AC190" s="6"/>
      <c r="AD190" s="2"/>
      <c r="AE190" s="4"/>
      <c r="AF190" s="4"/>
      <c r="AG190" s="4"/>
      <c r="AH190" s="4"/>
      <c r="AI190" s="4"/>
      <c r="AJ190" s="4"/>
      <c r="AK190" s="4"/>
      <c r="AL190" s="4"/>
      <c r="AM190" s="2"/>
      <c r="AN190" s="3"/>
      <c r="AO190" s="4"/>
      <c r="AP190" s="3"/>
      <c r="AQ190" s="1"/>
      <c r="AR190" t="str">
        <f t="shared" si="7"/>
        <v/>
      </c>
      <c r="AS190" t="b">
        <f t="shared" si="8"/>
        <v>1</v>
      </c>
      <c r="AT190" t="b">
        <f t="shared" si="9"/>
        <v>1</v>
      </c>
    </row>
    <row r="191" spans="4:46" x14ac:dyDescent="0.3">
      <c r="D191" s="4"/>
      <c r="E191" s="6"/>
      <c r="F191" s="4"/>
      <c r="G191" s="6"/>
      <c r="H191" s="4"/>
      <c r="I191" s="4"/>
      <c r="J191" s="4"/>
      <c r="K191" s="4"/>
      <c r="L191" s="4"/>
      <c r="M191" s="4"/>
      <c r="N191" s="4"/>
      <c r="O191" s="4"/>
      <c r="P191" s="3"/>
      <c r="Q191" s="4"/>
      <c r="R191" s="3"/>
      <c r="AB191" s="4"/>
      <c r="AC191" s="6"/>
      <c r="AD191" s="4"/>
      <c r="AE191" s="6"/>
      <c r="AF191" s="4"/>
      <c r="AG191" s="4"/>
      <c r="AH191" s="4"/>
      <c r="AI191" s="4"/>
      <c r="AJ191" s="4"/>
      <c r="AK191" s="4"/>
      <c r="AL191" s="4"/>
      <c r="AM191" s="4"/>
      <c r="AN191" s="3"/>
      <c r="AO191" s="4"/>
      <c r="AP191" s="3"/>
      <c r="AQ191" s="1"/>
      <c r="AR191" t="str">
        <f t="shared" si="7"/>
        <v/>
      </c>
      <c r="AS191" t="b">
        <f t="shared" si="8"/>
        <v>1</v>
      </c>
      <c r="AT191" t="b">
        <f t="shared" si="9"/>
        <v>1</v>
      </c>
    </row>
    <row r="192" spans="4:46" x14ac:dyDescent="0.3">
      <c r="D192" s="4"/>
      <c r="E192" s="6"/>
      <c r="F192" s="4"/>
      <c r="G192" s="6"/>
      <c r="H192" s="4"/>
      <c r="I192" s="4"/>
      <c r="J192" s="4"/>
      <c r="K192" s="4"/>
      <c r="L192" s="4"/>
      <c r="M192" s="4"/>
      <c r="N192" s="4"/>
      <c r="O192" s="4"/>
      <c r="P192" s="3"/>
      <c r="Q192" s="4"/>
      <c r="R192" s="3"/>
      <c r="AB192" s="4"/>
      <c r="AC192" s="6"/>
      <c r="AD192" s="4"/>
      <c r="AE192" s="6"/>
      <c r="AF192" s="4"/>
      <c r="AG192" s="4"/>
      <c r="AH192" s="4"/>
      <c r="AI192" s="4"/>
      <c r="AJ192" s="4"/>
      <c r="AK192" s="4"/>
      <c r="AL192" s="4"/>
      <c r="AM192" s="4"/>
      <c r="AN192" s="3"/>
      <c r="AO192" s="4"/>
      <c r="AP192" s="3"/>
      <c r="AQ192" s="1"/>
      <c r="AR192" t="str">
        <f t="shared" si="7"/>
        <v/>
      </c>
      <c r="AS192" t="b">
        <f t="shared" si="8"/>
        <v>1</v>
      </c>
      <c r="AT192" t="b">
        <f t="shared" si="9"/>
        <v>1</v>
      </c>
    </row>
    <row r="193" spans="4:46" x14ac:dyDescent="0.3">
      <c r="D193" s="4"/>
      <c r="E193" s="6"/>
      <c r="F193" s="4"/>
      <c r="G193" s="6"/>
      <c r="H193" s="4"/>
      <c r="I193" s="4"/>
      <c r="J193" s="4"/>
      <c r="K193" s="4"/>
      <c r="L193" s="4"/>
      <c r="M193" s="4"/>
      <c r="N193" s="4"/>
      <c r="O193" s="4"/>
      <c r="P193" s="3"/>
      <c r="Q193" s="4"/>
      <c r="R193" s="3"/>
      <c r="AB193" s="4"/>
      <c r="AC193" s="6"/>
      <c r="AD193" s="5"/>
      <c r="AE193" s="6"/>
      <c r="AF193" s="4"/>
      <c r="AG193" s="4"/>
      <c r="AH193" s="4"/>
      <c r="AI193" s="4"/>
      <c r="AJ193" s="4"/>
      <c r="AK193" s="4"/>
      <c r="AL193" s="4"/>
      <c r="AM193" s="5"/>
      <c r="AN193" s="3"/>
      <c r="AO193" s="4"/>
      <c r="AP193" s="3"/>
      <c r="AQ193" s="1"/>
      <c r="AR193" t="str">
        <f t="shared" ref="AR193:AR256" si="10">CONCATENATE(Z193,AC193,AD193)</f>
        <v/>
      </c>
      <c r="AS193" t="b">
        <f t="shared" si="8"/>
        <v>1</v>
      </c>
      <c r="AT193" t="b">
        <f t="shared" si="9"/>
        <v>1</v>
      </c>
    </row>
    <row r="194" spans="4:46" x14ac:dyDescent="0.3">
      <c r="D194" s="4"/>
      <c r="E194" s="6"/>
      <c r="F194" s="4"/>
      <c r="G194" s="6"/>
      <c r="H194" s="4"/>
      <c r="I194" s="4"/>
      <c r="J194" s="4"/>
      <c r="K194" s="4"/>
      <c r="L194" s="4"/>
      <c r="M194" s="4"/>
      <c r="N194" s="4"/>
      <c r="O194" s="4"/>
      <c r="P194" s="3"/>
      <c r="Q194" s="4"/>
      <c r="R194" s="3"/>
      <c r="AB194" s="4"/>
      <c r="AC194" s="6"/>
      <c r="AD194" s="4"/>
      <c r="AE194" s="6"/>
      <c r="AF194" s="4"/>
      <c r="AG194" s="4"/>
      <c r="AH194" s="4"/>
      <c r="AI194" s="4"/>
      <c r="AJ194" s="4"/>
      <c r="AK194" s="4"/>
      <c r="AL194" s="4"/>
      <c r="AM194" s="4"/>
      <c r="AN194" s="3"/>
      <c r="AO194" s="4"/>
      <c r="AP194" s="3"/>
      <c r="AQ194" s="1"/>
      <c r="AR194" t="str">
        <f t="shared" si="10"/>
        <v/>
      </c>
      <c r="AS194" t="b">
        <f t="shared" si="8"/>
        <v>1</v>
      </c>
      <c r="AT194" t="b">
        <f t="shared" si="9"/>
        <v>1</v>
      </c>
    </row>
    <row r="195" spans="4:46" x14ac:dyDescent="0.3">
      <c r="D195" s="4"/>
      <c r="E195" s="6"/>
      <c r="F195" s="4"/>
      <c r="G195" s="6"/>
      <c r="H195" s="4"/>
      <c r="I195" s="4"/>
      <c r="J195" s="4"/>
      <c r="K195" s="4"/>
      <c r="L195" s="4"/>
      <c r="M195" s="4"/>
      <c r="N195" s="4"/>
      <c r="O195" s="4"/>
      <c r="P195" s="3"/>
      <c r="Q195" s="4"/>
      <c r="R195" s="3"/>
      <c r="AB195" s="4"/>
      <c r="AC195" s="6"/>
      <c r="AD195" s="4"/>
      <c r="AE195" s="6"/>
      <c r="AF195" s="4"/>
      <c r="AG195" s="4"/>
      <c r="AH195" s="4"/>
      <c r="AI195" s="4"/>
      <c r="AJ195" s="4"/>
      <c r="AK195" s="4"/>
      <c r="AL195" s="4"/>
      <c r="AM195" s="4"/>
      <c r="AN195" s="3"/>
      <c r="AO195" s="4"/>
      <c r="AP195" s="3"/>
      <c r="AQ195" s="1"/>
      <c r="AR195" t="str">
        <f t="shared" si="10"/>
        <v/>
      </c>
      <c r="AS195" t="b">
        <f t="shared" ref="AS195:AS258" si="11">AR195=AR194</f>
        <v>1</v>
      </c>
      <c r="AT195" t="b">
        <f t="shared" ref="AT195:AT258" si="12">Z195=Z194</f>
        <v>1</v>
      </c>
    </row>
    <row r="196" spans="4:46" x14ac:dyDescent="0.3">
      <c r="D196" s="4"/>
      <c r="E196" s="6"/>
      <c r="F196" s="4"/>
      <c r="G196" s="6"/>
      <c r="H196" s="4"/>
      <c r="I196" s="4"/>
      <c r="J196" s="4"/>
      <c r="K196" s="4"/>
      <c r="L196" s="4"/>
      <c r="M196" s="4"/>
      <c r="N196" s="4"/>
      <c r="O196" s="4"/>
      <c r="P196" s="3"/>
      <c r="Q196" s="4"/>
      <c r="R196" s="3"/>
      <c r="AB196" s="4"/>
      <c r="AC196" s="6"/>
      <c r="AD196" s="4"/>
      <c r="AE196" s="6"/>
      <c r="AF196" s="4"/>
      <c r="AG196" s="4"/>
      <c r="AH196" s="4"/>
      <c r="AI196" s="4"/>
      <c r="AJ196" s="4"/>
      <c r="AK196" s="4"/>
      <c r="AL196" s="4"/>
      <c r="AM196" s="4"/>
      <c r="AN196" s="3"/>
      <c r="AO196" s="4"/>
      <c r="AP196" s="3"/>
      <c r="AQ196" s="1"/>
      <c r="AR196" t="str">
        <f t="shared" si="10"/>
        <v/>
      </c>
      <c r="AS196" t="b">
        <f t="shared" si="11"/>
        <v>1</v>
      </c>
      <c r="AT196" t="b">
        <f t="shared" si="12"/>
        <v>1</v>
      </c>
    </row>
    <row r="197" spans="4:46" x14ac:dyDescent="0.3">
      <c r="D197" s="4"/>
      <c r="E197" s="6"/>
      <c r="F197" s="4"/>
      <c r="G197" s="6"/>
      <c r="H197" s="4"/>
      <c r="I197" s="4"/>
      <c r="J197" s="4"/>
      <c r="K197" s="4"/>
      <c r="L197" s="4"/>
      <c r="M197" s="4"/>
      <c r="N197" s="4"/>
      <c r="O197" s="4"/>
      <c r="P197" s="3"/>
      <c r="Q197" s="4"/>
      <c r="R197" s="3"/>
      <c r="AB197" s="4"/>
      <c r="AC197" s="6"/>
      <c r="AD197" s="2"/>
      <c r="AE197" s="4"/>
      <c r="AF197" s="4"/>
      <c r="AG197" s="4"/>
      <c r="AH197" s="4"/>
      <c r="AI197" s="4"/>
      <c r="AJ197" s="4"/>
      <c r="AK197" s="4"/>
      <c r="AL197" s="4"/>
      <c r="AM197" s="2"/>
      <c r="AN197" s="3"/>
      <c r="AO197" s="4"/>
      <c r="AP197" s="3"/>
      <c r="AQ197" s="1"/>
      <c r="AR197" t="str">
        <f t="shared" si="10"/>
        <v/>
      </c>
      <c r="AS197" t="b">
        <f t="shared" si="11"/>
        <v>1</v>
      </c>
      <c r="AT197" t="b">
        <f t="shared" si="12"/>
        <v>1</v>
      </c>
    </row>
    <row r="198" spans="4:46" x14ac:dyDescent="0.3">
      <c r="D198" s="4"/>
      <c r="E198" s="6"/>
      <c r="F198" s="4"/>
      <c r="G198" s="6"/>
      <c r="H198" s="4"/>
      <c r="I198" s="4"/>
      <c r="J198" s="4"/>
      <c r="K198" s="4"/>
      <c r="L198" s="4"/>
      <c r="M198" s="4"/>
      <c r="N198" s="4"/>
      <c r="O198" s="4"/>
      <c r="P198" s="3"/>
      <c r="Q198" s="4"/>
      <c r="R198" s="3"/>
      <c r="AB198" s="4"/>
      <c r="AC198" s="6"/>
      <c r="AD198" s="4"/>
      <c r="AE198" s="6"/>
      <c r="AF198" s="4"/>
      <c r="AG198" s="4"/>
      <c r="AH198" s="4"/>
      <c r="AI198" s="4"/>
      <c r="AJ198" s="4"/>
      <c r="AK198" s="4"/>
      <c r="AL198" s="4"/>
      <c r="AM198" s="4"/>
      <c r="AN198" s="3"/>
      <c r="AO198" s="4"/>
      <c r="AP198" s="3"/>
      <c r="AQ198" s="1"/>
      <c r="AR198" t="str">
        <f t="shared" si="10"/>
        <v/>
      </c>
      <c r="AS198" t="b">
        <f t="shared" si="11"/>
        <v>1</v>
      </c>
      <c r="AT198" t="b">
        <f t="shared" si="12"/>
        <v>1</v>
      </c>
    </row>
    <row r="199" spans="4:46" x14ac:dyDescent="0.3">
      <c r="D199" s="4"/>
      <c r="E199" s="6"/>
      <c r="F199" s="4"/>
      <c r="G199" s="6"/>
      <c r="H199" s="4"/>
      <c r="I199" s="4"/>
      <c r="J199" s="4"/>
      <c r="K199" s="4"/>
      <c r="L199" s="4"/>
      <c r="M199" s="4"/>
      <c r="N199" s="4"/>
      <c r="O199" s="4"/>
      <c r="P199" s="3"/>
      <c r="Q199" s="4"/>
      <c r="R199" s="3"/>
      <c r="AB199" s="4"/>
      <c r="AC199" s="6"/>
      <c r="AD199" s="4"/>
      <c r="AE199" s="6"/>
      <c r="AF199" s="4"/>
      <c r="AG199" s="4"/>
      <c r="AH199" s="4"/>
      <c r="AI199" s="4"/>
      <c r="AJ199" s="4"/>
      <c r="AK199" s="4"/>
      <c r="AL199" s="4"/>
      <c r="AM199" s="4"/>
      <c r="AN199" s="3"/>
      <c r="AO199" s="4"/>
      <c r="AP199" s="3"/>
      <c r="AQ199" s="1"/>
      <c r="AR199" t="str">
        <f t="shared" si="10"/>
        <v/>
      </c>
      <c r="AS199" t="b">
        <f t="shared" si="11"/>
        <v>1</v>
      </c>
      <c r="AT199" t="b">
        <f t="shared" si="12"/>
        <v>1</v>
      </c>
    </row>
    <row r="200" spans="4:46" x14ac:dyDescent="0.3">
      <c r="D200" s="4"/>
      <c r="E200" s="6"/>
      <c r="F200" s="4"/>
      <c r="G200" s="6"/>
      <c r="H200" s="4"/>
      <c r="I200" s="4"/>
      <c r="J200" s="4"/>
      <c r="K200" s="4"/>
      <c r="L200" s="4"/>
      <c r="M200" s="4"/>
      <c r="N200" s="4"/>
      <c r="O200" s="4"/>
      <c r="P200" s="3"/>
      <c r="Q200" s="4"/>
      <c r="R200" s="3"/>
      <c r="AB200" s="4"/>
      <c r="AC200" s="6"/>
      <c r="AD200" s="2"/>
      <c r="AE200" s="6"/>
      <c r="AF200" s="2"/>
      <c r="AG200" s="4"/>
      <c r="AH200" s="4"/>
      <c r="AI200" s="4"/>
      <c r="AJ200" s="4"/>
      <c r="AK200" s="4"/>
      <c r="AL200" s="2"/>
      <c r="AM200" s="2"/>
      <c r="AN200" s="3"/>
      <c r="AO200" s="4"/>
      <c r="AP200" s="3"/>
      <c r="AQ200" s="1"/>
      <c r="AR200" t="str">
        <f t="shared" si="10"/>
        <v/>
      </c>
      <c r="AS200" t="b">
        <f t="shared" si="11"/>
        <v>1</v>
      </c>
      <c r="AT200" t="b">
        <f t="shared" si="12"/>
        <v>1</v>
      </c>
    </row>
    <row r="201" spans="4:46" x14ac:dyDescent="0.3">
      <c r="D201" s="4"/>
      <c r="E201" s="6"/>
      <c r="F201" s="4"/>
      <c r="G201" s="6"/>
      <c r="H201" s="4"/>
      <c r="I201" s="4"/>
      <c r="J201" s="4"/>
      <c r="K201" s="4"/>
      <c r="L201" s="4"/>
      <c r="M201" s="4"/>
      <c r="N201" s="4"/>
      <c r="O201" s="4"/>
      <c r="P201" s="3"/>
      <c r="Q201" s="4"/>
      <c r="R201" s="3"/>
      <c r="AB201" s="4"/>
      <c r="AC201" s="6"/>
      <c r="AD201" s="4"/>
      <c r="AE201" s="6"/>
      <c r="AF201" s="4"/>
      <c r="AG201" s="4"/>
      <c r="AH201" s="4"/>
      <c r="AI201" s="4"/>
      <c r="AJ201" s="4"/>
      <c r="AK201" s="4"/>
      <c r="AL201" s="4"/>
      <c r="AM201" s="4"/>
      <c r="AN201" s="3"/>
      <c r="AO201" s="4"/>
      <c r="AP201" s="3"/>
      <c r="AQ201" s="1"/>
      <c r="AR201" t="str">
        <f t="shared" si="10"/>
        <v/>
      </c>
      <c r="AS201" t="b">
        <f t="shared" si="11"/>
        <v>1</v>
      </c>
      <c r="AT201" t="b">
        <f t="shared" si="12"/>
        <v>1</v>
      </c>
    </row>
    <row r="202" spans="4:46" x14ac:dyDescent="0.3">
      <c r="D202" s="4"/>
      <c r="E202" s="6"/>
      <c r="F202" s="4"/>
      <c r="G202" s="6"/>
      <c r="H202" s="4"/>
      <c r="I202" s="4"/>
      <c r="J202" s="4"/>
      <c r="K202" s="4"/>
      <c r="L202" s="4"/>
      <c r="M202" s="4"/>
      <c r="N202" s="4"/>
      <c r="O202" s="4"/>
      <c r="P202" s="3"/>
      <c r="Q202" s="4"/>
      <c r="R202" s="3"/>
      <c r="AB202" s="4"/>
      <c r="AC202" s="6"/>
      <c r="AD202" s="4"/>
      <c r="AE202" s="6"/>
      <c r="AF202" s="4"/>
      <c r="AG202" s="4"/>
      <c r="AH202" s="4"/>
      <c r="AI202" s="4"/>
      <c r="AJ202" s="4"/>
      <c r="AK202" s="4"/>
      <c r="AL202" s="4"/>
      <c r="AM202" s="4"/>
      <c r="AN202" s="3"/>
      <c r="AO202" s="4"/>
      <c r="AP202" s="3"/>
      <c r="AQ202" s="1"/>
      <c r="AR202" t="str">
        <f t="shared" si="10"/>
        <v/>
      </c>
      <c r="AS202" t="b">
        <f t="shared" si="11"/>
        <v>1</v>
      </c>
      <c r="AT202" t="b">
        <f t="shared" si="12"/>
        <v>1</v>
      </c>
    </row>
    <row r="203" spans="4:46" x14ac:dyDescent="0.3">
      <c r="D203" s="4"/>
      <c r="E203" s="6"/>
      <c r="F203" s="4"/>
      <c r="G203" s="6"/>
      <c r="H203" s="4"/>
      <c r="I203" s="4"/>
      <c r="J203" s="4"/>
      <c r="K203" s="4"/>
      <c r="L203" s="4"/>
      <c r="M203" s="4"/>
      <c r="N203" s="4"/>
      <c r="O203" s="4"/>
      <c r="P203" s="3"/>
      <c r="Q203" s="4"/>
      <c r="R203" s="3"/>
      <c r="AB203" s="4"/>
      <c r="AC203" s="6"/>
      <c r="AD203" s="4"/>
      <c r="AE203" s="6"/>
      <c r="AF203" s="4"/>
      <c r="AG203" s="4"/>
      <c r="AH203" s="4"/>
      <c r="AI203" s="4"/>
      <c r="AJ203" s="4"/>
      <c r="AK203" s="4"/>
      <c r="AL203" s="4"/>
      <c r="AM203" s="4"/>
      <c r="AN203" s="3"/>
      <c r="AO203" s="4"/>
      <c r="AP203" s="3"/>
      <c r="AQ203" s="1"/>
      <c r="AR203" t="str">
        <f t="shared" si="10"/>
        <v/>
      </c>
      <c r="AS203" t="b">
        <f t="shared" si="11"/>
        <v>1</v>
      </c>
      <c r="AT203" t="b">
        <f t="shared" si="12"/>
        <v>1</v>
      </c>
    </row>
    <row r="204" spans="4:46" x14ac:dyDescent="0.3">
      <c r="D204" s="4"/>
      <c r="E204" s="6"/>
      <c r="F204" s="4"/>
      <c r="G204" s="6"/>
      <c r="H204" s="4"/>
      <c r="I204" s="4"/>
      <c r="J204" s="4"/>
      <c r="K204" s="4"/>
      <c r="L204" s="4"/>
      <c r="M204" s="4"/>
      <c r="N204" s="4"/>
      <c r="O204" s="4"/>
      <c r="P204" s="3"/>
      <c r="Q204" s="4"/>
      <c r="R204" s="3"/>
      <c r="AB204" s="4"/>
      <c r="AC204" s="6"/>
      <c r="AD204" s="4"/>
      <c r="AE204" s="6"/>
      <c r="AF204" s="4"/>
      <c r="AG204" s="4"/>
      <c r="AH204" s="4"/>
      <c r="AI204" s="4"/>
      <c r="AJ204" s="4"/>
      <c r="AK204" s="4"/>
      <c r="AL204" s="4"/>
      <c r="AM204" s="4"/>
      <c r="AN204" s="3"/>
      <c r="AO204" s="4"/>
      <c r="AP204" s="3"/>
      <c r="AQ204" s="1"/>
      <c r="AR204" t="str">
        <f t="shared" si="10"/>
        <v/>
      </c>
      <c r="AS204" t="b">
        <f t="shared" si="11"/>
        <v>1</v>
      </c>
      <c r="AT204" t="b">
        <f t="shared" si="12"/>
        <v>1</v>
      </c>
    </row>
    <row r="205" spans="4:46" x14ac:dyDescent="0.3">
      <c r="D205" s="4"/>
      <c r="E205" s="6"/>
      <c r="F205" s="4"/>
      <c r="G205" s="6"/>
      <c r="H205" s="4"/>
      <c r="I205" s="4"/>
      <c r="J205" s="4"/>
      <c r="K205" s="4"/>
      <c r="L205" s="4"/>
      <c r="M205" s="4"/>
      <c r="N205" s="4"/>
      <c r="O205" s="4"/>
      <c r="P205" s="3"/>
      <c r="Q205" s="4"/>
      <c r="R205" s="3"/>
      <c r="AB205" s="4"/>
      <c r="AC205" s="6"/>
      <c r="AD205" s="4"/>
      <c r="AE205" s="6"/>
      <c r="AF205" s="4"/>
      <c r="AG205" s="4"/>
      <c r="AH205" s="4"/>
      <c r="AI205" s="4"/>
      <c r="AJ205" s="4"/>
      <c r="AK205" s="4"/>
      <c r="AL205" s="4"/>
      <c r="AM205" s="4"/>
      <c r="AN205" s="3"/>
      <c r="AO205" s="4"/>
      <c r="AP205" s="3"/>
      <c r="AQ205" s="1"/>
      <c r="AR205" t="str">
        <f t="shared" si="10"/>
        <v/>
      </c>
      <c r="AS205" t="b">
        <f t="shared" si="11"/>
        <v>1</v>
      </c>
      <c r="AT205" t="b">
        <f t="shared" si="12"/>
        <v>1</v>
      </c>
    </row>
    <row r="206" spans="4:46" x14ac:dyDescent="0.3">
      <c r="D206" s="4"/>
      <c r="E206" s="6"/>
      <c r="F206" s="4"/>
      <c r="G206" s="6"/>
      <c r="H206" s="4"/>
      <c r="I206" s="4"/>
      <c r="J206" s="4"/>
      <c r="K206" s="4"/>
      <c r="L206" s="4"/>
      <c r="M206" s="4"/>
      <c r="N206" s="4"/>
      <c r="O206" s="4"/>
      <c r="P206" s="3"/>
      <c r="Q206" s="4"/>
      <c r="R206" s="3"/>
      <c r="AB206" s="4"/>
      <c r="AC206" s="6"/>
      <c r="AD206" s="4"/>
      <c r="AE206" s="6"/>
      <c r="AF206" s="4"/>
      <c r="AG206" s="4"/>
      <c r="AH206" s="4"/>
      <c r="AI206" s="4"/>
      <c r="AJ206" s="4"/>
      <c r="AK206" s="4"/>
      <c r="AL206" s="4"/>
      <c r="AM206" s="4"/>
      <c r="AN206" s="3"/>
      <c r="AO206" s="4"/>
      <c r="AP206" s="3"/>
      <c r="AQ206" s="1"/>
      <c r="AR206" t="str">
        <f t="shared" si="10"/>
        <v/>
      </c>
      <c r="AS206" t="b">
        <f t="shared" si="11"/>
        <v>1</v>
      </c>
      <c r="AT206" t="b">
        <f t="shared" si="12"/>
        <v>1</v>
      </c>
    </row>
    <row r="207" spans="4:46" x14ac:dyDescent="0.3">
      <c r="D207" s="4"/>
      <c r="E207" s="6"/>
      <c r="F207" s="4"/>
      <c r="G207" s="6"/>
      <c r="H207" s="4"/>
      <c r="I207" s="4"/>
      <c r="J207" s="4"/>
      <c r="K207" s="4"/>
      <c r="L207" s="4"/>
      <c r="M207" s="4"/>
      <c r="N207" s="4"/>
      <c r="O207" s="4"/>
      <c r="P207" s="3"/>
      <c r="Q207" s="4"/>
      <c r="R207" s="3"/>
      <c r="AB207" s="4"/>
      <c r="AC207" s="6"/>
      <c r="AD207" s="2"/>
      <c r="AE207" s="4"/>
      <c r="AF207" s="4"/>
      <c r="AG207" s="4"/>
      <c r="AH207" s="4"/>
      <c r="AI207" s="4"/>
      <c r="AJ207" s="4"/>
      <c r="AK207" s="4"/>
      <c r="AL207" s="4"/>
      <c r="AM207" s="2"/>
      <c r="AN207" s="3"/>
      <c r="AO207" s="4"/>
      <c r="AP207" s="3"/>
      <c r="AQ207" s="1"/>
      <c r="AR207" t="str">
        <f t="shared" si="10"/>
        <v/>
      </c>
      <c r="AS207" t="b">
        <f t="shared" si="11"/>
        <v>1</v>
      </c>
      <c r="AT207" t="b">
        <f t="shared" si="12"/>
        <v>1</v>
      </c>
    </row>
    <row r="208" spans="4:46" x14ac:dyDescent="0.3">
      <c r="D208" s="4"/>
      <c r="E208" s="6"/>
      <c r="F208" s="4"/>
      <c r="G208" s="6"/>
      <c r="H208" s="4"/>
      <c r="I208" s="4"/>
      <c r="J208" s="4"/>
      <c r="K208" s="4"/>
      <c r="L208" s="4"/>
      <c r="M208" s="4"/>
      <c r="N208" s="4"/>
      <c r="O208" s="4"/>
      <c r="P208" s="3"/>
      <c r="Q208" s="4"/>
      <c r="R208" s="3"/>
      <c r="AB208" s="4"/>
      <c r="AC208" s="6"/>
      <c r="AD208" s="4"/>
      <c r="AE208" s="6"/>
      <c r="AF208" s="4"/>
      <c r="AG208" s="4"/>
      <c r="AH208" s="4"/>
      <c r="AI208" s="4"/>
      <c r="AJ208" s="4"/>
      <c r="AK208" s="4"/>
      <c r="AL208" s="4"/>
      <c r="AM208" s="4"/>
      <c r="AN208" s="3"/>
      <c r="AO208" s="4"/>
      <c r="AP208" s="3"/>
      <c r="AQ208" s="1"/>
      <c r="AR208" t="str">
        <f t="shared" si="10"/>
        <v/>
      </c>
      <c r="AS208" t="b">
        <f t="shared" si="11"/>
        <v>1</v>
      </c>
      <c r="AT208" t="b">
        <f t="shared" si="12"/>
        <v>1</v>
      </c>
    </row>
    <row r="209" spans="4:46" x14ac:dyDescent="0.3">
      <c r="D209" s="4"/>
      <c r="E209" s="6"/>
      <c r="F209" s="4"/>
      <c r="G209" s="6"/>
      <c r="H209" s="4"/>
      <c r="I209" s="4"/>
      <c r="J209" s="4"/>
      <c r="K209" s="4"/>
      <c r="L209" s="4"/>
      <c r="M209" s="4"/>
      <c r="N209" s="4"/>
      <c r="O209" s="4"/>
      <c r="P209" s="3"/>
      <c r="Q209" s="4"/>
      <c r="R209" s="3"/>
      <c r="AB209" s="4"/>
      <c r="AC209" s="6"/>
      <c r="AD209" s="2"/>
      <c r="AE209" s="4"/>
      <c r="AF209" s="4"/>
      <c r="AG209" s="4"/>
      <c r="AH209" s="4"/>
      <c r="AI209" s="4"/>
      <c r="AJ209" s="4"/>
      <c r="AK209" s="4"/>
      <c r="AL209" s="4"/>
      <c r="AM209" s="2"/>
      <c r="AN209" s="3"/>
      <c r="AO209" s="4"/>
      <c r="AP209" s="3"/>
      <c r="AQ209" s="1"/>
      <c r="AR209" t="str">
        <f t="shared" si="10"/>
        <v/>
      </c>
      <c r="AS209" t="b">
        <f t="shared" si="11"/>
        <v>1</v>
      </c>
      <c r="AT209" t="b">
        <f t="shared" si="12"/>
        <v>1</v>
      </c>
    </row>
    <row r="210" spans="4:46" x14ac:dyDescent="0.3">
      <c r="D210" s="4"/>
      <c r="E210" s="6"/>
      <c r="F210" s="4"/>
      <c r="G210" s="6"/>
      <c r="H210" s="4"/>
      <c r="I210" s="4"/>
      <c r="J210" s="4"/>
      <c r="K210" s="4"/>
      <c r="L210" s="4"/>
      <c r="M210" s="4"/>
      <c r="N210" s="4"/>
      <c r="O210" s="4"/>
      <c r="P210" s="3"/>
      <c r="Q210" s="4"/>
      <c r="R210" s="3"/>
      <c r="AB210" s="4"/>
      <c r="AC210" s="6"/>
      <c r="AD210" s="2"/>
      <c r="AE210" s="6"/>
      <c r="AF210" s="4"/>
      <c r="AG210" s="4"/>
      <c r="AH210" s="4"/>
      <c r="AI210" s="4"/>
      <c r="AJ210" s="4"/>
      <c r="AK210" s="4"/>
      <c r="AL210" s="4"/>
      <c r="AM210" s="5"/>
      <c r="AN210" s="3"/>
      <c r="AO210" s="4"/>
      <c r="AP210" s="3"/>
      <c r="AQ210" s="1"/>
      <c r="AR210" t="str">
        <f t="shared" si="10"/>
        <v/>
      </c>
      <c r="AS210" t="b">
        <f t="shared" si="11"/>
        <v>1</v>
      </c>
      <c r="AT210" t="b">
        <f t="shared" si="12"/>
        <v>1</v>
      </c>
    </row>
    <row r="211" spans="4:46" x14ac:dyDescent="0.3">
      <c r="D211" s="4"/>
      <c r="E211" s="6"/>
      <c r="F211" s="4"/>
      <c r="G211" s="6"/>
      <c r="H211" s="4"/>
      <c r="I211" s="4"/>
      <c r="J211" s="4"/>
      <c r="K211" s="4"/>
      <c r="L211" s="4"/>
      <c r="M211" s="4"/>
      <c r="N211" s="4"/>
      <c r="O211" s="4"/>
      <c r="P211" s="3"/>
      <c r="Q211" s="4"/>
      <c r="R211" s="3"/>
      <c r="AB211" s="4"/>
      <c r="AC211" s="6"/>
      <c r="AD211" s="4"/>
      <c r="AE211" s="6"/>
      <c r="AF211" s="4"/>
      <c r="AG211" s="4"/>
      <c r="AH211" s="4"/>
      <c r="AI211" s="4"/>
      <c r="AJ211" s="4"/>
      <c r="AK211" s="4"/>
      <c r="AL211" s="4"/>
      <c r="AM211" s="4"/>
      <c r="AN211" s="3"/>
      <c r="AO211" s="4"/>
      <c r="AP211" s="3"/>
      <c r="AQ211" s="1"/>
      <c r="AR211" t="str">
        <f t="shared" si="10"/>
        <v/>
      </c>
      <c r="AS211" t="b">
        <f t="shared" si="11"/>
        <v>1</v>
      </c>
      <c r="AT211" t="b">
        <f t="shared" si="12"/>
        <v>1</v>
      </c>
    </row>
    <row r="212" spans="4:46" x14ac:dyDescent="0.3">
      <c r="D212" s="4"/>
      <c r="E212" s="6"/>
      <c r="F212" s="4"/>
      <c r="G212" s="6"/>
      <c r="H212" s="4"/>
      <c r="I212" s="4"/>
      <c r="J212" s="4"/>
      <c r="K212" s="4"/>
      <c r="L212" s="4"/>
      <c r="M212" s="4"/>
      <c r="N212" s="4"/>
      <c r="O212" s="4"/>
      <c r="P212" s="3"/>
      <c r="Q212" s="4"/>
      <c r="R212" s="3"/>
      <c r="AB212" s="4"/>
      <c r="AC212" s="6"/>
      <c r="AD212" s="5"/>
      <c r="AE212" s="6"/>
      <c r="AF212" s="4"/>
      <c r="AG212" s="4"/>
      <c r="AH212" s="5"/>
      <c r="AI212" s="4"/>
      <c r="AJ212" s="4"/>
      <c r="AK212" s="4"/>
      <c r="AL212" s="4"/>
      <c r="AM212" s="5"/>
      <c r="AN212" s="3"/>
      <c r="AO212" s="4"/>
      <c r="AP212" s="3"/>
      <c r="AQ212" s="1"/>
      <c r="AR212" t="str">
        <f t="shared" si="10"/>
        <v/>
      </c>
      <c r="AS212" t="b">
        <f t="shared" si="11"/>
        <v>1</v>
      </c>
      <c r="AT212" t="b">
        <f t="shared" si="12"/>
        <v>1</v>
      </c>
    </row>
    <row r="213" spans="4:46" x14ac:dyDescent="0.3">
      <c r="D213" s="4"/>
      <c r="E213" s="6"/>
      <c r="F213" s="4"/>
      <c r="G213" s="6"/>
      <c r="H213" s="4"/>
      <c r="I213" s="4"/>
      <c r="J213" s="4"/>
      <c r="K213" s="4"/>
      <c r="L213" s="4"/>
      <c r="M213" s="4"/>
      <c r="N213" s="4"/>
      <c r="O213" s="4"/>
      <c r="P213" s="3"/>
      <c r="Q213" s="4"/>
      <c r="R213" s="3"/>
      <c r="AB213" s="4"/>
      <c r="AC213" s="6"/>
      <c r="AD213" s="4"/>
      <c r="AE213" s="6"/>
      <c r="AF213" s="4"/>
      <c r="AG213" s="4"/>
      <c r="AH213" s="4"/>
      <c r="AI213" s="4"/>
      <c r="AJ213" s="4"/>
      <c r="AK213" s="4"/>
      <c r="AL213" s="4"/>
      <c r="AM213" s="4"/>
      <c r="AN213" s="3"/>
      <c r="AO213" s="4"/>
      <c r="AP213" s="3"/>
      <c r="AQ213" s="1"/>
      <c r="AR213" t="str">
        <f t="shared" si="10"/>
        <v/>
      </c>
      <c r="AS213" t="b">
        <f t="shared" si="11"/>
        <v>1</v>
      </c>
      <c r="AT213" t="b">
        <f t="shared" si="12"/>
        <v>1</v>
      </c>
    </row>
    <row r="214" spans="4:46" x14ac:dyDescent="0.3">
      <c r="D214" s="4"/>
      <c r="E214" s="6"/>
      <c r="F214" s="4"/>
      <c r="G214" s="6"/>
      <c r="H214" s="4"/>
      <c r="I214" s="4"/>
      <c r="J214" s="4"/>
      <c r="K214" s="4"/>
      <c r="L214" s="4"/>
      <c r="M214" s="4"/>
      <c r="N214" s="4"/>
      <c r="O214" s="4"/>
      <c r="P214" s="3"/>
      <c r="Q214" s="4"/>
      <c r="R214" s="3"/>
      <c r="AB214" s="4"/>
      <c r="AC214" s="6"/>
      <c r="AD214" s="2"/>
      <c r="AE214" s="4"/>
      <c r="AF214" s="4"/>
      <c r="AG214" s="4"/>
      <c r="AH214" s="4"/>
      <c r="AI214" s="4"/>
      <c r="AJ214" s="4"/>
      <c r="AK214" s="4"/>
      <c r="AL214" s="4"/>
      <c r="AM214" s="2"/>
      <c r="AN214" s="3"/>
      <c r="AO214" s="4"/>
      <c r="AP214" s="3"/>
      <c r="AQ214" s="1"/>
      <c r="AR214" t="str">
        <f t="shared" si="10"/>
        <v/>
      </c>
      <c r="AS214" t="b">
        <f t="shared" si="11"/>
        <v>1</v>
      </c>
      <c r="AT214" t="b">
        <f t="shared" si="12"/>
        <v>1</v>
      </c>
    </row>
    <row r="215" spans="4:46" x14ac:dyDescent="0.3">
      <c r="D215" s="4"/>
      <c r="E215" s="6"/>
      <c r="F215" s="4"/>
      <c r="G215" s="6"/>
      <c r="H215" s="4"/>
      <c r="I215" s="4"/>
      <c r="J215" s="4"/>
      <c r="K215" s="4"/>
      <c r="L215" s="4"/>
      <c r="M215" s="4"/>
      <c r="N215" s="4"/>
      <c r="O215" s="4"/>
      <c r="P215" s="3"/>
      <c r="Q215" s="4"/>
      <c r="R215" s="3"/>
      <c r="AB215" s="4"/>
      <c r="AC215" s="6"/>
      <c r="AD215" s="4"/>
      <c r="AE215" s="6"/>
      <c r="AF215" s="4"/>
      <c r="AG215" s="4"/>
      <c r="AH215" s="4"/>
      <c r="AI215" s="4"/>
      <c r="AJ215" s="4"/>
      <c r="AK215" s="4"/>
      <c r="AL215" s="4"/>
      <c r="AM215" s="4"/>
      <c r="AN215" s="3"/>
      <c r="AO215" s="4"/>
      <c r="AP215" s="3"/>
      <c r="AQ215" s="1"/>
      <c r="AR215" t="str">
        <f t="shared" si="10"/>
        <v/>
      </c>
      <c r="AS215" t="b">
        <f t="shared" si="11"/>
        <v>1</v>
      </c>
      <c r="AT215" t="b">
        <f t="shared" si="12"/>
        <v>1</v>
      </c>
    </row>
    <row r="216" spans="4:46" x14ac:dyDescent="0.3">
      <c r="D216" s="4"/>
      <c r="E216" s="6"/>
      <c r="F216" s="4"/>
      <c r="G216" s="6"/>
      <c r="H216" s="4"/>
      <c r="I216" s="4"/>
      <c r="J216" s="4"/>
      <c r="K216" s="4"/>
      <c r="L216" s="4"/>
      <c r="M216" s="4"/>
      <c r="N216" s="4"/>
      <c r="O216" s="4"/>
      <c r="P216" s="3"/>
      <c r="Q216" s="4"/>
      <c r="R216" s="3"/>
      <c r="AB216" s="4"/>
      <c r="AC216" s="6"/>
      <c r="AD216" s="4"/>
      <c r="AE216" s="6"/>
      <c r="AF216" s="4"/>
      <c r="AG216" s="4"/>
      <c r="AH216" s="4"/>
      <c r="AI216" s="4"/>
      <c r="AJ216" s="4"/>
      <c r="AK216" s="4"/>
      <c r="AL216" s="4"/>
      <c r="AM216" s="4"/>
      <c r="AN216" s="3"/>
      <c r="AO216" s="4"/>
      <c r="AP216" s="3"/>
      <c r="AQ216" s="1"/>
      <c r="AR216" t="str">
        <f t="shared" si="10"/>
        <v/>
      </c>
      <c r="AS216" t="b">
        <f t="shared" si="11"/>
        <v>1</v>
      </c>
      <c r="AT216" t="b">
        <f t="shared" si="12"/>
        <v>1</v>
      </c>
    </row>
    <row r="217" spans="4:46" x14ac:dyDescent="0.3">
      <c r="D217" s="4"/>
      <c r="E217" s="6"/>
      <c r="F217" s="4"/>
      <c r="G217" s="6"/>
      <c r="H217" s="4"/>
      <c r="I217" s="4"/>
      <c r="J217" s="4"/>
      <c r="K217" s="4"/>
      <c r="L217" s="4"/>
      <c r="M217" s="4"/>
      <c r="N217" s="4"/>
      <c r="O217" s="4"/>
      <c r="P217" s="3"/>
      <c r="Q217" s="4"/>
      <c r="R217" s="3"/>
      <c r="AB217" s="4"/>
      <c r="AC217" s="6"/>
      <c r="AD217" s="4"/>
      <c r="AE217" s="6"/>
      <c r="AF217" s="4"/>
      <c r="AG217" s="4"/>
      <c r="AH217" s="4"/>
      <c r="AI217" s="4"/>
      <c r="AJ217" s="4"/>
      <c r="AK217" s="4"/>
      <c r="AL217" s="4"/>
      <c r="AM217" s="4"/>
      <c r="AN217" s="3"/>
      <c r="AO217" s="4"/>
      <c r="AP217" s="3"/>
      <c r="AQ217" s="1"/>
      <c r="AR217" t="str">
        <f t="shared" si="10"/>
        <v/>
      </c>
      <c r="AS217" t="b">
        <f t="shared" si="11"/>
        <v>1</v>
      </c>
      <c r="AT217" t="b">
        <f t="shared" si="12"/>
        <v>1</v>
      </c>
    </row>
    <row r="218" spans="4:46" x14ac:dyDescent="0.3">
      <c r="D218" s="4"/>
      <c r="E218" s="6"/>
      <c r="F218" s="4"/>
      <c r="G218" s="6"/>
      <c r="H218" s="4"/>
      <c r="I218" s="4"/>
      <c r="J218" s="4"/>
      <c r="K218" s="4"/>
      <c r="L218" s="4"/>
      <c r="M218" s="4"/>
      <c r="N218" s="4"/>
      <c r="O218" s="4"/>
      <c r="P218" s="3"/>
      <c r="Q218" s="4"/>
      <c r="R218" s="3"/>
      <c r="AB218" s="4"/>
      <c r="AC218" s="6"/>
      <c r="AD218" s="4"/>
      <c r="AE218" s="6"/>
      <c r="AF218" s="4"/>
      <c r="AG218" s="4"/>
      <c r="AH218" s="4"/>
      <c r="AI218" s="4"/>
      <c r="AJ218" s="4"/>
      <c r="AK218" s="4"/>
      <c r="AL218" s="4"/>
      <c r="AM218" s="4"/>
      <c r="AN218" s="3"/>
      <c r="AO218" s="4"/>
      <c r="AP218" s="3"/>
      <c r="AQ218" s="1"/>
      <c r="AR218" t="str">
        <f t="shared" si="10"/>
        <v/>
      </c>
      <c r="AS218" t="b">
        <f t="shared" si="11"/>
        <v>1</v>
      </c>
      <c r="AT218" t="b">
        <f t="shared" si="12"/>
        <v>1</v>
      </c>
    </row>
    <row r="219" spans="4:46" x14ac:dyDescent="0.3">
      <c r="D219" s="4"/>
      <c r="E219" s="6"/>
      <c r="F219" s="4"/>
      <c r="G219" s="6"/>
      <c r="H219" s="4"/>
      <c r="I219" s="4"/>
      <c r="J219" s="4"/>
      <c r="K219" s="4"/>
      <c r="L219" s="4"/>
      <c r="M219" s="4"/>
      <c r="N219" s="4"/>
      <c r="O219" s="4"/>
      <c r="P219" s="3"/>
      <c r="Q219" s="4"/>
      <c r="R219" s="3"/>
      <c r="AB219" s="4"/>
      <c r="AC219" s="6"/>
      <c r="AD219" s="4"/>
      <c r="AE219" s="6"/>
      <c r="AF219" s="4"/>
      <c r="AG219" s="4"/>
      <c r="AH219" s="4"/>
      <c r="AI219" s="4"/>
      <c r="AJ219" s="4"/>
      <c r="AK219" s="4"/>
      <c r="AL219" s="4"/>
      <c r="AM219" s="4"/>
      <c r="AN219" s="3"/>
      <c r="AO219" s="4"/>
      <c r="AP219" s="3"/>
      <c r="AQ219" s="1"/>
      <c r="AR219" t="str">
        <f t="shared" si="10"/>
        <v/>
      </c>
      <c r="AS219" t="b">
        <f t="shared" si="11"/>
        <v>1</v>
      </c>
      <c r="AT219" t="b">
        <f t="shared" si="12"/>
        <v>1</v>
      </c>
    </row>
    <row r="220" spans="4:46" x14ac:dyDescent="0.3">
      <c r="D220" s="4"/>
      <c r="E220" s="6"/>
      <c r="F220" s="4"/>
      <c r="G220" s="6"/>
      <c r="H220" s="4"/>
      <c r="I220" s="4"/>
      <c r="J220" s="4"/>
      <c r="K220" s="4"/>
      <c r="L220" s="4"/>
      <c r="M220" s="4"/>
      <c r="N220" s="4"/>
      <c r="O220" s="4"/>
      <c r="P220" s="3"/>
      <c r="Q220" s="4"/>
      <c r="R220" s="3"/>
      <c r="AB220" s="4"/>
      <c r="AC220" s="6"/>
      <c r="AD220" s="4"/>
      <c r="AE220" s="6"/>
      <c r="AF220" s="4"/>
      <c r="AG220" s="4"/>
      <c r="AH220" s="4"/>
      <c r="AI220" s="4"/>
      <c r="AJ220" s="4"/>
      <c r="AK220" s="4"/>
      <c r="AL220" s="4"/>
      <c r="AM220" s="4"/>
      <c r="AN220" s="3"/>
      <c r="AO220" s="4"/>
      <c r="AP220" s="3"/>
      <c r="AQ220" s="1"/>
      <c r="AR220" t="str">
        <f t="shared" si="10"/>
        <v/>
      </c>
      <c r="AS220" t="b">
        <f t="shared" si="11"/>
        <v>1</v>
      </c>
      <c r="AT220" t="b">
        <f t="shared" si="12"/>
        <v>1</v>
      </c>
    </row>
    <row r="221" spans="4:46" x14ac:dyDescent="0.3">
      <c r="D221" s="4"/>
      <c r="E221" s="6"/>
      <c r="F221" s="4"/>
      <c r="G221" s="6"/>
      <c r="H221" s="4"/>
      <c r="I221" s="4"/>
      <c r="J221" s="4"/>
      <c r="K221" s="4"/>
      <c r="L221" s="4"/>
      <c r="M221" s="4"/>
      <c r="N221" s="4"/>
      <c r="O221" s="4"/>
      <c r="P221" s="3"/>
      <c r="Q221" s="4"/>
      <c r="R221" s="3"/>
      <c r="AB221" s="4"/>
      <c r="AC221" s="6"/>
      <c r="AD221" s="2"/>
      <c r="AE221" s="4"/>
      <c r="AF221" s="4"/>
      <c r="AG221" s="4"/>
      <c r="AH221" s="4"/>
      <c r="AI221" s="4"/>
      <c r="AJ221" s="4"/>
      <c r="AK221" s="4"/>
      <c r="AL221" s="4"/>
      <c r="AM221" s="2"/>
      <c r="AN221" s="3"/>
      <c r="AO221" s="4"/>
      <c r="AP221" s="3"/>
      <c r="AQ221" s="1"/>
      <c r="AR221" t="str">
        <f t="shared" si="10"/>
        <v/>
      </c>
      <c r="AS221" t="b">
        <f t="shared" si="11"/>
        <v>1</v>
      </c>
      <c r="AT221" t="b">
        <f t="shared" si="12"/>
        <v>1</v>
      </c>
    </row>
    <row r="222" spans="4:46" x14ac:dyDescent="0.3">
      <c r="D222" s="4"/>
      <c r="E222" s="6"/>
      <c r="F222" s="4"/>
      <c r="G222" s="6"/>
      <c r="H222" s="4"/>
      <c r="I222" s="4"/>
      <c r="J222" s="4"/>
      <c r="K222" s="4"/>
      <c r="L222" s="4"/>
      <c r="M222" s="4"/>
      <c r="N222" s="4"/>
      <c r="O222" s="4"/>
      <c r="P222" s="3"/>
      <c r="Q222" s="4"/>
      <c r="R222" s="3"/>
      <c r="AB222" s="4"/>
      <c r="AC222" s="6"/>
      <c r="AD222" s="5"/>
      <c r="AE222" s="6"/>
      <c r="AF222" s="5"/>
      <c r="AG222" s="4"/>
      <c r="AH222" s="5"/>
      <c r="AI222" s="4"/>
      <c r="AJ222" s="4"/>
      <c r="AK222" s="4"/>
      <c r="AL222" s="4"/>
      <c r="AM222" s="5"/>
      <c r="AN222" s="3"/>
      <c r="AO222" s="4"/>
      <c r="AP222" s="3"/>
      <c r="AQ222" s="1"/>
      <c r="AR222" t="str">
        <f t="shared" si="10"/>
        <v/>
      </c>
      <c r="AS222" t="b">
        <f t="shared" si="11"/>
        <v>1</v>
      </c>
      <c r="AT222" t="b">
        <f t="shared" si="12"/>
        <v>1</v>
      </c>
    </row>
    <row r="223" spans="4:46" x14ac:dyDescent="0.3">
      <c r="D223" s="4"/>
      <c r="E223" s="6"/>
      <c r="F223" s="4"/>
      <c r="G223" s="6"/>
      <c r="H223" s="4"/>
      <c r="I223" s="4"/>
      <c r="J223" s="4"/>
      <c r="K223" s="4"/>
      <c r="L223" s="4"/>
      <c r="M223" s="4"/>
      <c r="N223" s="4"/>
      <c r="O223" s="4"/>
      <c r="P223" s="3"/>
      <c r="Q223" s="4"/>
      <c r="R223" s="3"/>
      <c r="AB223" s="4"/>
      <c r="AC223" s="6"/>
      <c r="AD223" s="5"/>
      <c r="AE223" s="6"/>
      <c r="AF223" s="4"/>
      <c r="AG223" s="4"/>
      <c r="AH223" s="4"/>
      <c r="AI223" s="4"/>
      <c r="AJ223" s="4"/>
      <c r="AK223" s="4"/>
      <c r="AL223" s="4"/>
      <c r="AM223" s="5"/>
      <c r="AN223" s="3"/>
      <c r="AO223" s="4"/>
      <c r="AP223" s="3"/>
      <c r="AQ223" s="1"/>
      <c r="AR223" t="str">
        <f t="shared" si="10"/>
        <v/>
      </c>
      <c r="AS223" t="b">
        <f t="shared" si="11"/>
        <v>1</v>
      </c>
      <c r="AT223" t="b">
        <f t="shared" si="12"/>
        <v>1</v>
      </c>
    </row>
    <row r="224" spans="4:46" x14ac:dyDescent="0.3">
      <c r="D224" s="4"/>
      <c r="E224" s="6"/>
      <c r="F224" s="4"/>
      <c r="G224" s="6"/>
      <c r="H224" s="4"/>
      <c r="I224" s="4"/>
      <c r="J224" s="4"/>
      <c r="K224" s="4"/>
      <c r="L224" s="4"/>
      <c r="M224" s="4"/>
      <c r="N224" s="4"/>
      <c r="O224" s="4"/>
      <c r="P224" s="3"/>
      <c r="Q224" s="4"/>
      <c r="R224" s="3"/>
      <c r="AB224" s="4"/>
      <c r="AC224" s="6"/>
      <c r="AD224" s="4"/>
      <c r="AE224" s="6"/>
      <c r="AF224" s="4"/>
      <c r="AG224" s="4"/>
      <c r="AH224" s="4"/>
      <c r="AI224" s="4"/>
      <c r="AJ224" s="4"/>
      <c r="AK224" s="4"/>
      <c r="AL224" s="4"/>
      <c r="AM224" s="4"/>
      <c r="AN224" s="3"/>
      <c r="AO224" s="4"/>
      <c r="AP224" s="3"/>
      <c r="AQ224" s="1"/>
      <c r="AR224" t="str">
        <f t="shared" si="10"/>
        <v/>
      </c>
      <c r="AS224" t="b">
        <f t="shared" si="11"/>
        <v>1</v>
      </c>
      <c r="AT224" t="b">
        <f t="shared" si="12"/>
        <v>1</v>
      </c>
    </row>
    <row r="225" spans="4:46" x14ac:dyDescent="0.3">
      <c r="D225" s="4"/>
      <c r="E225" s="6"/>
      <c r="F225" s="4"/>
      <c r="G225" s="6"/>
      <c r="H225" s="4"/>
      <c r="I225" s="4"/>
      <c r="J225" s="4"/>
      <c r="K225" s="4"/>
      <c r="L225" s="4"/>
      <c r="M225" s="4"/>
      <c r="N225" s="4"/>
      <c r="O225" s="4"/>
      <c r="P225" s="3"/>
      <c r="Q225" s="4"/>
      <c r="R225" s="3"/>
      <c r="AB225" s="4"/>
      <c r="AC225" s="6"/>
      <c r="AD225" s="4"/>
      <c r="AE225" s="6"/>
      <c r="AF225" s="4"/>
      <c r="AG225" s="4"/>
      <c r="AH225" s="4"/>
      <c r="AI225" s="4"/>
      <c r="AJ225" s="4"/>
      <c r="AK225" s="4"/>
      <c r="AL225" s="4"/>
      <c r="AM225" s="4"/>
      <c r="AN225" s="3"/>
      <c r="AO225" s="4"/>
      <c r="AP225" s="3"/>
      <c r="AQ225" s="1"/>
      <c r="AR225" t="str">
        <f t="shared" si="10"/>
        <v/>
      </c>
      <c r="AS225" t="b">
        <f t="shared" si="11"/>
        <v>1</v>
      </c>
      <c r="AT225" t="b">
        <f t="shared" si="12"/>
        <v>1</v>
      </c>
    </row>
    <row r="226" spans="4:46" x14ac:dyDescent="0.3">
      <c r="D226" s="4"/>
      <c r="E226" s="6"/>
      <c r="F226" s="4"/>
      <c r="G226" s="6"/>
      <c r="H226" s="4"/>
      <c r="I226" s="4"/>
      <c r="J226" s="4"/>
      <c r="K226" s="4"/>
      <c r="L226" s="4"/>
      <c r="M226" s="4"/>
      <c r="N226" s="4"/>
      <c r="O226" s="4"/>
      <c r="P226" s="3"/>
      <c r="Q226" s="4"/>
      <c r="R226" s="3"/>
      <c r="AB226" s="4"/>
      <c r="AC226" s="6"/>
      <c r="AD226" s="4"/>
      <c r="AE226" s="6"/>
      <c r="AF226" s="4"/>
      <c r="AG226" s="4"/>
      <c r="AH226" s="4"/>
      <c r="AI226" s="4"/>
      <c r="AJ226" s="4"/>
      <c r="AK226" s="4"/>
      <c r="AL226" s="4"/>
      <c r="AM226" s="4"/>
      <c r="AN226" s="3"/>
      <c r="AO226" s="4"/>
      <c r="AP226" s="3"/>
      <c r="AQ226" s="1"/>
      <c r="AR226" t="str">
        <f t="shared" si="10"/>
        <v/>
      </c>
      <c r="AS226" t="b">
        <f t="shared" si="11"/>
        <v>1</v>
      </c>
      <c r="AT226" t="b">
        <f t="shared" si="12"/>
        <v>1</v>
      </c>
    </row>
    <row r="227" spans="4:46" x14ac:dyDescent="0.3">
      <c r="D227" s="4"/>
      <c r="E227" s="6"/>
      <c r="F227" s="4"/>
      <c r="G227" s="6"/>
      <c r="H227" s="4"/>
      <c r="I227" s="4"/>
      <c r="J227" s="4"/>
      <c r="K227" s="4"/>
      <c r="L227" s="4"/>
      <c r="M227" s="4"/>
      <c r="N227" s="4"/>
      <c r="O227" s="4"/>
      <c r="P227" s="3"/>
      <c r="Q227" s="4"/>
      <c r="R227" s="3"/>
      <c r="AB227" s="4"/>
      <c r="AC227" s="6"/>
      <c r="AD227" s="4"/>
      <c r="AE227" s="6"/>
      <c r="AF227" s="4"/>
      <c r="AG227" s="4"/>
      <c r="AH227" s="4"/>
      <c r="AI227" s="4"/>
      <c r="AJ227" s="4"/>
      <c r="AK227" s="4"/>
      <c r="AL227" s="4"/>
      <c r="AM227" s="4"/>
      <c r="AN227" s="3"/>
      <c r="AO227" s="4"/>
      <c r="AP227" s="3"/>
      <c r="AQ227" s="1"/>
      <c r="AR227" t="str">
        <f t="shared" si="10"/>
        <v/>
      </c>
      <c r="AS227" t="b">
        <f t="shared" si="11"/>
        <v>1</v>
      </c>
      <c r="AT227" t="b">
        <f t="shared" si="12"/>
        <v>1</v>
      </c>
    </row>
    <row r="228" spans="4:46" x14ac:dyDescent="0.3">
      <c r="D228" s="4"/>
      <c r="E228" s="6"/>
      <c r="F228" s="4"/>
      <c r="G228" s="6"/>
      <c r="H228" s="4"/>
      <c r="I228" s="4"/>
      <c r="J228" s="4"/>
      <c r="K228" s="4"/>
      <c r="L228" s="4"/>
      <c r="M228" s="4"/>
      <c r="N228" s="4"/>
      <c r="O228" s="4"/>
      <c r="P228" s="3"/>
      <c r="Q228" s="4"/>
      <c r="R228" s="3"/>
      <c r="AB228" s="4"/>
      <c r="AC228" s="6"/>
      <c r="AD228" s="2"/>
      <c r="AE228" s="6"/>
      <c r="AF228" s="4"/>
      <c r="AG228" s="4"/>
      <c r="AH228" s="4"/>
      <c r="AI228" s="4"/>
      <c r="AJ228" s="4"/>
      <c r="AK228" s="4"/>
      <c r="AL228" s="4"/>
      <c r="AM228" s="2"/>
      <c r="AN228" s="3"/>
      <c r="AO228" s="4"/>
      <c r="AP228" s="3"/>
      <c r="AQ228" s="1"/>
      <c r="AR228" t="str">
        <f t="shared" si="10"/>
        <v/>
      </c>
      <c r="AS228" t="b">
        <f t="shared" si="11"/>
        <v>1</v>
      </c>
      <c r="AT228" t="b">
        <f t="shared" si="12"/>
        <v>1</v>
      </c>
    </row>
    <row r="229" spans="4:46" x14ac:dyDescent="0.3">
      <c r="D229" s="4"/>
      <c r="E229" s="6"/>
      <c r="F229" s="4"/>
      <c r="G229" s="6"/>
      <c r="H229" s="4"/>
      <c r="I229" s="4"/>
      <c r="J229" s="4"/>
      <c r="K229" s="4"/>
      <c r="L229" s="4"/>
      <c r="M229" s="4"/>
      <c r="N229" s="4"/>
      <c r="O229" s="4"/>
      <c r="P229" s="3"/>
      <c r="Q229" s="4"/>
      <c r="R229" s="3"/>
      <c r="AB229" s="4"/>
      <c r="AC229" s="6"/>
      <c r="AD229" s="2"/>
      <c r="AE229" s="6"/>
      <c r="AF229" s="4"/>
      <c r="AG229" s="4"/>
      <c r="AH229" s="4"/>
      <c r="AI229" s="4"/>
      <c r="AJ229" s="4"/>
      <c r="AK229" s="4"/>
      <c r="AL229" s="2"/>
      <c r="AM229" s="2"/>
      <c r="AN229" s="3"/>
      <c r="AO229" s="4"/>
      <c r="AP229" s="3"/>
      <c r="AQ229" s="1"/>
      <c r="AR229" t="str">
        <f t="shared" si="10"/>
        <v/>
      </c>
      <c r="AS229" t="b">
        <f t="shared" si="11"/>
        <v>1</v>
      </c>
      <c r="AT229" t="b">
        <f t="shared" si="12"/>
        <v>1</v>
      </c>
    </row>
    <row r="230" spans="4:46" x14ac:dyDescent="0.3">
      <c r="D230" s="4"/>
      <c r="E230" s="6"/>
      <c r="F230" s="4"/>
      <c r="G230" s="6"/>
      <c r="H230" s="4"/>
      <c r="I230" s="4"/>
      <c r="J230" s="4"/>
      <c r="K230" s="4"/>
      <c r="L230" s="4"/>
      <c r="M230" s="4"/>
      <c r="N230" s="4"/>
      <c r="O230" s="4"/>
      <c r="P230" s="3"/>
      <c r="Q230" s="4"/>
      <c r="R230" s="3"/>
      <c r="AB230" s="4"/>
      <c r="AC230" s="6"/>
      <c r="AD230" s="4"/>
      <c r="AE230" s="6"/>
      <c r="AF230" s="4"/>
      <c r="AG230" s="4"/>
      <c r="AH230" s="4"/>
      <c r="AI230" s="4"/>
      <c r="AJ230" s="4"/>
      <c r="AK230" s="4"/>
      <c r="AL230" s="4"/>
      <c r="AM230" s="4"/>
      <c r="AN230" s="3"/>
      <c r="AO230" s="4"/>
      <c r="AP230" s="3"/>
      <c r="AQ230" s="1"/>
      <c r="AR230" t="str">
        <f t="shared" si="10"/>
        <v/>
      </c>
      <c r="AS230" t="b">
        <f t="shared" si="11"/>
        <v>1</v>
      </c>
      <c r="AT230" t="b">
        <f t="shared" si="12"/>
        <v>1</v>
      </c>
    </row>
    <row r="231" spans="4:46" x14ac:dyDescent="0.3">
      <c r="D231" s="4"/>
      <c r="E231" s="6"/>
      <c r="F231" s="4"/>
      <c r="G231" s="6"/>
      <c r="H231" s="4"/>
      <c r="I231" s="4"/>
      <c r="J231" s="4"/>
      <c r="K231" s="4"/>
      <c r="L231" s="4"/>
      <c r="M231" s="4"/>
      <c r="N231" s="4"/>
      <c r="O231" s="4"/>
      <c r="P231" s="3"/>
      <c r="Q231" s="4"/>
      <c r="R231" s="3"/>
      <c r="AB231" s="4"/>
      <c r="AC231" s="6"/>
      <c r="AD231" s="4"/>
      <c r="AE231" s="6"/>
      <c r="AF231" s="4"/>
      <c r="AG231" s="4"/>
      <c r="AH231" s="4"/>
      <c r="AI231" s="4"/>
      <c r="AJ231" s="4"/>
      <c r="AK231" s="4"/>
      <c r="AL231" s="4"/>
      <c r="AM231" s="4"/>
      <c r="AN231" s="3"/>
      <c r="AO231" s="4"/>
      <c r="AP231" s="3"/>
      <c r="AQ231" s="1"/>
      <c r="AR231" t="str">
        <f t="shared" si="10"/>
        <v/>
      </c>
      <c r="AS231" t="b">
        <f t="shared" si="11"/>
        <v>1</v>
      </c>
      <c r="AT231" t="b">
        <f t="shared" si="12"/>
        <v>1</v>
      </c>
    </row>
    <row r="232" spans="4:46" x14ac:dyDescent="0.3">
      <c r="D232" s="4"/>
      <c r="E232" s="6"/>
      <c r="F232" s="4"/>
      <c r="G232" s="6"/>
      <c r="H232" s="4"/>
      <c r="I232" s="4"/>
      <c r="J232" s="4"/>
      <c r="K232" s="4"/>
      <c r="L232" s="4"/>
      <c r="M232" s="4"/>
      <c r="N232" s="4"/>
      <c r="O232" s="4"/>
      <c r="P232" s="3"/>
      <c r="Q232" s="4"/>
      <c r="R232" s="3"/>
      <c r="AB232" s="4"/>
      <c r="AC232" s="6"/>
      <c r="AD232" s="4"/>
      <c r="AE232" s="6"/>
      <c r="AF232" s="4"/>
      <c r="AG232" s="4"/>
      <c r="AH232" s="4"/>
      <c r="AI232" s="4"/>
      <c r="AJ232" s="4"/>
      <c r="AK232" s="4"/>
      <c r="AL232" s="4"/>
      <c r="AM232" s="4"/>
      <c r="AN232" s="3"/>
      <c r="AO232" s="4"/>
      <c r="AP232" s="3"/>
      <c r="AQ232" s="1"/>
      <c r="AR232" t="str">
        <f t="shared" si="10"/>
        <v/>
      </c>
      <c r="AS232" t="b">
        <f t="shared" si="11"/>
        <v>1</v>
      </c>
      <c r="AT232" t="b">
        <f t="shared" si="12"/>
        <v>1</v>
      </c>
    </row>
    <row r="233" spans="4:46" x14ac:dyDescent="0.3">
      <c r="D233" s="4"/>
      <c r="E233" s="6"/>
      <c r="F233" s="4"/>
      <c r="G233" s="6"/>
      <c r="H233" s="4"/>
      <c r="I233" s="4"/>
      <c r="J233" s="4"/>
      <c r="K233" s="4"/>
      <c r="L233" s="4"/>
      <c r="M233" s="4"/>
      <c r="N233" s="4"/>
      <c r="O233" s="4"/>
      <c r="P233" s="3"/>
      <c r="Q233" s="4"/>
      <c r="R233" s="3"/>
      <c r="AB233" s="4"/>
      <c r="AC233" s="6"/>
      <c r="AD233" s="4"/>
      <c r="AE233" s="6"/>
      <c r="AF233" s="4"/>
      <c r="AG233" s="4"/>
      <c r="AH233" s="4"/>
      <c r="AI233" s="4"/>
      <c r="AJ233" s="4"/>
      <c r="AK233" s="4"/>
      <c r="AL233" s="4"/>
      <c r="AM233" s="4"/>
      <c r="AN233" s="3"/>
      <c r="AO233" s="4"/>
      <c r="AP233" s="3"/>
      <c r="AQ233" s="1"/>
      <c r="AR233" t="str">
        <f t="shared" si="10"/>
        <v/>
      </c>
      <c r="AS233" t="b">
        <f t="shared" si="11"/>
        <v>1</v>
      </c>
      <c r="AT233" t="b">
        <f t="shared" si="12"/>
        <v>1</v>
      </c>
    </row>
    <row r="234" spans="4:46" x14ac:dyDescent="0.3">
      <c r="D234" s="4"/>
      <c r="E234" s="6"/>
      <c r="F234" s="4"/>
      <c r="G234" s="6"/>
      <c r="H234" s="4"/>
      <c r="I234" s="4"/>
      <c r="J234" s="4"/>
      <c r="K234" s="4"/>
      <c r="L234" s="4"/>
      <c r="M234" s="4"/>
      <c r="N234" s="4"/>
      <c r="O234" s="4"/>
      <c r="P234" s="3"/>
      <c r="Q234" s="4"/>
      <c r="R234" s="3"/>
      <c r="AB234" s="4"/>
      <c r="AC234" s="6"/>
      <c r="AD234" s="4"/>
      <c r="AE234" s="6"/>
      <c r="AF234" s="4"/>
      <c r="AG234" s="4"/>
      <c r="AH234" s="4"/>
      <c r="AI234" s="4"/>
      <c r="AJ234" s="4"/>
      <c r="AK234" s="4"/>
      <c r="AL234" s="4"/>
      <c r="AM234" s="4"/>
      <c r="AN234" s="3"/>
      <c r="AO234" s="4"/>
      <c r="AP234" s="3"/>
      <c r="AQ234" s="1"/>
      <c r="AR234" t="str">
        <f t="shared" si="10"/>
        <v/>
      </c>
      <c r="AS234" t="b">
        <f t="shared" si="11"/>
        <v>1</v>
      </c>
      <c r="AT234" t="b">
        <f t="shared" si="12"/>
        <v>1</v>
      </c>
    </row>
    <row r="235" spans="4:46" x14ac:dyDescent="0.3">
      <c r="D235" s="4"/>
      <c r="E235" s="6"/>
      <c r="F235" s="4"/>
      <c r="G235" s="6"/>
      <c r="H235" s="4"/>
      <c r="I235" s="4"/>
      <c r="J235" s="4"/>
      <c r="K235" s="4"/>
      <c r="L235" s="4"/>
      <c r="M235" s="4"/>
      <c r="N235" s="4"/>
      <c r="O235" s="4"/>
      <c r="P235" s="3"/>
      <c r="Q235" s="4"/>
      <c r="R235" s="3"/>
      <c r="AB235" s="4"/>
      <c r="AC235" s="6"/>
      <c r="AD235" s="4"/>
      <c r="AE235" s="6"/>
      <c r="AF235" s="4"/>
      <c r="AG235" s="4"/>
      <c r="AH235" s="4"/>
      <c r="AI235" s="4"/>
      <c r="AJ235" s="4"/>
      <c r="AK235" s="4"/>
      <c r="AL235" s="4"/>
      <c r="AM235" s="4"/>
      <c r="AN235" s="3"/>
      <c r="AO235" s="4"/>
      <c r="AP235" s="3"/>
      <c r="AQ235" s="1"/>
      <c r="AR235" t="str">
        <f t="shared" si="10"/>
        <v/>
      </c>
      <c r="AS235" t="b">
        <f t="shared" si="11"/>
        <v>1</v>
      </c>
      <c r="AT235" t="b">
        <f t="shared" si="12"/>
        <v>1</v>
      </c>
    </row>
    <row r="236" spans="4:46" x14ac:dyDescent="0.3">
      <c r="D236" s="4"/>
      <c r="E236" s="6"/>
      <c r="F236" s="4"/>
      <c r="G236" s="6"/>
      <c r="H236" s="4"/>
      <c r="I236" s="4"/>
      <c r="J236" s="4"/>
      <c r="K236" s="4"/>
      <c r="L236" s="4"/>
      <c r="M236" s="4"/>
      <c r="N236" s="4"/>
      <c r="O236" s="4"/>
      <c r="P236" s="3"/>
      <c r="Q236" s="4"/>
      <c r="R236" s="3"/>
      <c r="AB236" s="4"/>
      <c r="AC236" s="6"/>
      <c r="AD236" s="5"/>
      <c r="AE236" s="6"/>
      <c r="AF236" s="5"/>
      <c r="AG236" s="4"/>
      <c r="AH236" s="4"/>
      <c r="AI236" s="4"/>
      <c r="AJ236" s="4"/>
      <c r="AK236" s="4"/>
      <c r="AL236" s="4"/>
      <c r="AM236" s="5"/>
      <c r="AN236" s="3"/>
      <c r="AO236" s="4"/>
      <c r="AP236" s="3"/>
      <c r="AQ236" s="1"/>
      <c r="AR236" t="str">
        <f t="shared" si="10"/>
        <v/>
      </c>
      <c r="AS236" t="b">
        <f t="shared" si="11"/>
        <v>1</v>
      </c>
      <c r="AT236" t="b">
        <f t="shared" si="12"/>
        <v>1</v>
      </c>
    </row>
    <row r="237" spans="4:46" x14ac:dyDescent="0.3">
      <c r="D237" s="4"/>
      <c r="E237" s="6"/>
      <c r="F237" s="4"/>
      <c r="G237" s="6"/>
      <c r="H237" s="4"/>
      <c r="I237" s="4"/>
      <c r="J237" s="4"/>
      <c r="K237" s="4"/>
      <c r="L237" s="4"/>
      <c r="M237" s="4"/>
      <c r="N237" s="4"/>
      <c r="O237" s="4"/>
      <c r="P237" s="3"/>
      <c r="Q237" s="4"/>
      <c r="R237" s="3"/>
      <c r="AB237" s="4"/>
      <c r="AC237" s="6"/>
      <c r="AD237" s="2"/>
      <c r="AE237" s="6"/>
      <c r="AF237" s="4"/>
      <c r="AG237" s="2"/>
      <c r="AH237" s="4"/>
      <c r="AI237" s="4"/>
      <c r="AJ237" s="4"/>
      <c r="AK237" s="4"/>
      <c r="AL237" s="2"/>
      <c r="AM237" s="2"/>
      <c r="AN237" s="3"/>
      <c r="AO237" s="4"/>
      <c r="AP237" s="3"/>
      <c r="AQ237" s="1"/>
      <c r="AR237" t="str">
        <f t="shared" si="10"/>
        <v/>
      </c>
      <c r="AS237" t="b">
        <f t="shared" si="11"/>
        <v>1</v>
      </c>
      <c r="AT237" t="b">
        <f t="shared" si="12"/>
        <v>1</v>
      </c>
    </row>
    <row r="238" spans="4:46" x14ac:dyDescent="0.3">
      <c r="D238" s="4"/>
      <c r="E238" s="6"/>
      <c r="F238" s="4"/>
      <c r="G238" s="6"/>
      <c r="H238" s="4"/>
      <c r="I238" s="4"/>
      <c r="J238" s="4"/>
      <c r="K238" s="4"/>
      <c r="L238" s="4"/>
      <c r="M238" s="4"/>
      <c r="N238" s="4"/>
      <c r="O238" s="4"/>
      <c r="P238" s="3"/>
      <c r="Q238" s="4"/>
      <c r="R238" s="3"/>
      <c r="AB238" s="4"/>
      <c r="AC238" s="6"/>
      <c r="AD238" s="4"/>
      <c r="AE238" s="6"/>
      <c r="AF238" s="4"/>
      <c r="AG238" s="4"/>
      <c r="AH238" s="4"/>
      <c r="AI238" s="4"/>
      <c r="AJ238" s="4"/>
      <c r="AK238" s="4"/>
      <c r="AL238" s="4"/>
      <c r="AM238" s="4"/>
      <c r="AN238" s="3"/>
      <c r="AO238" s="4"/>
      <c r="AP238" s="3"/>
      <c r="AQ238" s="1"/>
      <c r="AR238" t="str">
        <f t="shared" si="10"/>
        <v/>
      </c>
      <c r="AS238" t="b">
        <f t="shared" si="11"/>
        <v>1</v>
      </c>
      <c r="AT238" t="b">
        <f t="shared" si="12"/>
        <v>1</v>
      </c>
    </row>
    <row r="239" spans="4:46" x14ac:dyDescent="0.3">
      <c r="D239" s="4"/>
      <c r="E239" s="6"/>
      <c r="F239" s="4"/>
      <c r="G239" s="6"/>
      <c r="H239" s="4"/>
      <c r="I239" s="4"/>
      <c r="J239" s="4"/>
      <c r="K239" s="4"/>
      <c r="L239" s="4"/>
      <c r="M239" s="4"/>
      <c r="N239" s="4"/>
      <c r="O239" s="4"/>
      <c r="P239" s="3"/>
      <c r="Q239" s="4"/>
      <c r="R239" s="3"/>
      <c r="AB239" s="4"/>
      <c r="AC239" s="6"/>
      <c r="AD239" s="5"/>
      <c r="AE239" s="6"/>
      <c r="AF239" s="5"/>
      <c r="AG239" s="4"/>
      <c r="AH239" s="4"/>
      <c r="AI239" s="4"/>
      <c r="AJ239" s="4"/>
      <c r="AK239" s="4"/>
      <c r="AL239" s="4"/>
      <c r="AM239" s="5"/>
      <c r="AN239" s="3"/>
      <c r="AO239" s="4"/>
      <c r="AP239" s="3"/>
      <c r="AQ239" s="1"/>
      <c r="AR239" t="str">
        <f t="shared" si="10"/>
        <v/>
      </c>
      <c r="AS239" t="b">
        <f t="shared" si="11"/>
        <v>1</v>
      </c>
      <c r="AT239" t="b">
        <f t="shared" si="12"/>
        <v>1</v>
      </c>
    </row>
    <row r="240" spans="4:46" x14ac:dyDescent="0.3">
      <c r="D240" s="4"/>
      <c r="E240" s="6"/>
      <c r="F240" s="4"/>
      <c r="G240" s="6"/>
      <c r="H240" s="4"/>
      <c r="I240" s="4"/>
      <c r="J240" s="4"/>
      <c r="K240" s="4"/>
      <c r="L240" s="4"/>
      <c r="M240" s="4"/>
      <c r="N240" s="4"/>
      <c r="O240" s="4"/>
      <c r="P240" s="3"/>
      <c r="Q240" s="4"/>
      <c r="R240" s="3"/>
      <c r="AB240" s="4"/>
      <c r="AC240" s="6"/>
      <c r="AD240" s="4"/>
      <c r="AE240" s="6"/>
      <c r="AF240" s="4"/>
      <c r="AG240" s="4"/>
      <c r="AH240" s="4"/>
      <c r="AI240" s="4"/>
      <c r="AJ240" s="4"/>
      <c r="AK240" s="4"/>
      <c r="AL240" s="4"/>
      <c r="AM240" s="4"/>
      <c r="AN240" s="3"/>
      <c r="AO240" s="4"/>
      <c r="AP240" s="3"/>
      <c r="AQ240" s="1"/>
      <c r="AR240" t="str">
        <f t="shared" si="10"/>
        <v/>
      </c>
      <c r="AS240" t="b">
        <f t="shared" si="11"/>
        <v>1</v>
      </c>
      <c r="AT240" t="b">
        <f t="shared" si="12"/>
        <v>1</v>
      </c>
    </row>
    <row r="241" spans="4:46" x14ac:dyDescent="0.3">
      <c r="D241" s="4"/>
      <c r="E241" s="6"/>
      <c r="F241" s="4"/>
      <c r="G241" s="6"/>
      <c r="H241" s="4"/>
      <c r="I241" s="4"/>
      <c r="J241" s="4"/>
      <c r="K241" s="4"/>
      <c r="L241" s="4"/>
      <c r="M241" s="4"/>
      <c r="N241" s="4"/>
      <c r="O241" s="4"/>
      <c r="P241" s="3"/>
      <c r="Q241" s="4"/>
      <c r="R241" s="3"/>
      <c r="AB241" s="4"/>
      <c r="AC241" s="6"/>
      <c r="AD241" s="4"/>
      <c r="AE241" s="6"/>
      <c r="AF241" s="4"/>
      <c r="AG241" s="4"/>
      <c r="AH241" s="4"/>
      <c r="AI241" s="4"/>
      <c r="AJ241" s="4"/>
      <c r="AK241" s="4"/>
      <c r="AL241" s="4"/>
      <c r="AM241" s="4"/>
      <c r="AN241" s="3"/>
      <c r="AO241" s="4"/>
      <c r="AP241" s="3"/>
      <c r="AQ241" s="1"/>
      <c r="AR241" t="str">
        <f t="shared" si="10"/>
        <v/>
      </c>
      <c r="AS241" t="b">
        <f t="shared" si="11"/>
        <v>1</v>
      </c>
      <c r="AT241" t="b">
        <f t="shared" si="12"/>
        <v>1</v>
      </c>
    </row>
    <row r="242" spans="4:46" x14ac:dyDescent="0.3">
      <c r="D242" s="4"/>
      <c r="E242" s="6"/>
      <c r="F242" s="4"/>
      <c r="G242" s="6"/>
      <c r="H242" s="4"/>
      <c r="I242" s="4"/>
      <c r="J242" s="4"/>
      <c r="K242" s="4"/>
      <c r="L242" s="4"/>
      <c r="M242" s="4"/>
      <c r="N242" s="4"/>
      <c r="O242" s="4"/>
      <c r="P242" s="3"/>
      <c r="Q242" s="4"/>
      <c r="R242" s="3"/>
      <c r="AB242" s="4"/>
      <c r="AC242" s="6"/>
      <c r="AD242" s="4"/>
      <c r="AE242" s="6"/>
      <c r="AF242" s="4"/>
      <c r="AG242" s="4"/>
      <c r="AH242" s="4"/>
      <c r="AI242" s="4"/>
      <c r="AJ242" s="4"/>
      <c r="AK242" s="4"/>
      <c r="AL242" s="4"/>
      <c r="AM242" s="4"/>
      <c r="AN242" s="3"/>
      <c r="AO242" s="4"/>
      <c r="AP242" s="3"/>
      <c r="AQ242" s="1"/>
      <c r="AR242" t="str">
        <f t="shared" si="10"/>
        <v/>
      </c>
      <c r="AS242" t="b">
        <f t="shared" si="11"/>
        <v>1</v>
      </c>
      <c r="AT242" t="b">
        <f t="shared" si="12"/>
        <v>1</v>
      </c>
    </row>
    <row r="243" spans="4:46" x14ac:dyDescent="0.3">
      <c r="D243" s="4"/>
      <c r="E243" s="6"/>
      <c r="F243" s="4"/>
      <c r="G243" s="6"/>
      <c r="H243" s="4"/>
      <c r="I243" s="4"/>
      <c r="J243" s="4"/>
      <c r="K243" s="4"/>
      <c r="L243" s="4"/>
      <c r="M243" s="4"/>
      <c r="N243" s="4"/>
      <c r="O243" s="4"/>
      <c r="P243" s="3"/>
      <c r="Q243" s="4"/>
      <c r="R243" s="3"/>
      <c r="AB243" s="4"/>
      <c r="AC243" s="6"/>
      <c r="AD243" s="4"/>
      <c r="AE243" s="6"/>
      <c r="AF243" s="4"/>
      <c r="AG243" s="4"/>
      <c r="AH243" s="4"/>
      <c r="AI243" s="4"/>
      <c r="AJ243" s="4"/>
      <c r="AK243" s="4"/>
      <c r="AL243" s="4"/>
      <c r="AM243" s="4"/>
      <c r="AN243" s="3"/>
      <c r="AO243" s="4"/>
      <c r="AP243" s="3"/>
      <c r="AQ243" s="1"/>
      <c r="AR243" t="str">
        <f t="shared" si="10"/>
        <v/>
      </c>
      <c r="AS243" t="b">
        <f t="shared" si="11"/>
        <v>1</v>
      </c>
      <c r="AT243" t="b">
        <f t="shared" si="12"/>
        <v>1</v>
      </c>
    </row>
    <row r="244" spans="4:46" x14ac:dyDescent="0.3">
      <c r="D244" s="4"/>
      <c r="E244" s="6"/>
      <c r="F244" s="4"/>
      <c r="G244" s="6"/>
      <c r="H244" s="4"/>
      <c r="I244" s="4"/>
      <c r="J244" s="4"/>
      <c r="K244" s="4"/>
      <c r="L244" s="4"/>
      <c r="M244" s="4"/>
      <c r="N244" s="4"/>
      <c r="O244" s="4"/>
      <c r="P244" s="3"/>
      <c r="Q244" s="4"/>
      <c r="R244" s="3"/>
      <c r="AB244" s="4"/>
      <c r="AC244" s="6"/>
      <c r="AD244" s="4"/>
      <c r="AE244" s="6"/>
      <c r="AF244" s="4"/>
      <c r="AG244" s="4"/>
      <c r="AH244" s="4"/>
      <c r="AI244" s="4"/>
      <c r="AJ244" s="4"/>
      <c r="AK244" s="4"/>
      <c r="AL244" s="4"/>
      <c r="AM244" s="4"/>
      <c r="AN244" s="3"/>
      <c r="AO244" s="4"/>
      <c r="AP244" s="3"/>
      <c r="AQ244" s="1"/>
      <c r="AR244" t="str">
        <f t="shared" si="10"/>
        <v/>
      </c>
      <c r="AS244" t="b">
        <f t="shared" si="11"/>
        <v>1</v>
      </c>
      <c r="AT244" t="b">
        <f t="shared" si="12"/>
        <v>1</v>
      </c>
    </row>
    <row r="245" spans="4:46" x14ac:dyDescent="0.3">
      <c r="D245" s="4"/>
      <c r="E245" s="6"/>
      <c r="F245" s="4"/>
      <c r="G245" s="6"/>
      <c r="H245" s="4"/>
      <c r="I245" s="4"/>
      <c r="J245" s="4"/>
      <c r="K245" s="4"/>
      <c r="L245" s="4"/>
      <c r="M245" s="4"/>
      <c r="N245" s="4"/>
      <c r="O245" s="4"/>
      <c r="P245" s="3"/>
      <c r="Q245" s="4"/>
      <c r="R245" s="3"/>
      <c r="AB245" s="4"/>
      <c r="AC245" s="6"/>
      <c r="AD245" s="4"/>
      <c r="AE245" s="6"/>
      <c r="AF245" s="4"/>
      <c r="AG245" s="4"/>
      <c r="AH245" s="4"/>
      <c r="AI245" s="4"/>
      <c r="AJ245" s="4"/>
      <c r="AK245" s="4"/>
      <c r="AL245" s="4"/>
      <c r="AM245" s="4"/>
      <c r="AN245" s="3"/>
      <c r="AO245" s="4"/>
      <c r="AP245" s="3"/>
      <c r="AQ245" s="1"/>
      <c r="AR245" t="str">
        <f t="shared" si="10"/>
        <v/>
      </c>
      <c r="AS245" t="b">
        <f t="shared" si="11"/>
        <v>1</v>
      </c>
      <c r="AT245" t="b">
        <f t="shared" si="12"/>
        <v>1</v>
      </c>
    </row>
    <row r="246" spans="4:46" x14ac:dyDescent="0.3">
      <c r="D246" s="4"/>
      <c r="E246" s="6"/>
      <c r="F246" s="4"/>
      <c r="G246" s="6"/>
      <c r="H246" s="4"/>
      <c r="I246" s="4"/>
      <c r="J246" s="4"/>
      <c r="K246" s="4"/>
      <c r="L246" s="4"/>
      <c r="M246" s="4"/>
      <c r="N246" s="4"/>
      <c r="O246" s="4"/>
      <c r="P246" s="3"/>
      <c r="Q246" s="4"/>
      <c r="R246" s="3"/>
      <c r="AB246" s="4"/>
      <c r="AC246" s="6"/>
      <c r="AD246" s="4"/>
      <c r="AE246" s="6"/>
      <c r="AF246" s="4"/>
      <c r="AG246" s="4"/>
      <c r="AH246" s="4"/>
      <c r="AI246" s="4"/>
      <c r="AJ246" s="4"/>
      <c r="AK246" s="4"/>
      <c r="AL246" s="4"/>
      <c r="AM246" s="4"/>
      <c r="AN246" s="3"/>
      <c r="AO246" s="4"/>
      <c r="AP246" s="3"/>
      <c r="AQ246" s="1"/>
      <c r="AR246" t="str">
        <f t="shared" si="10"/>
        <v/>
      </c>
      <c r="AS246" t="b">
        <f t="shared" si="11"/>
        <v>1</v>
      </c>
      <c r="AT246" t="b">
        <f t="shared" si="12"/>
        <v>1</v>
      </c>
    </row>
    <row r="247" spans="4:46" x14ac:dyDescent="0.3">
      <c r="D247" s="4"/>
      <c r="E247" s="6"/>
      <c r="F247" s="4"/>
      <c r="G247" s="6"/>
      <c r="H247" s="4"/>
      <c r="I247" s="4"/>
      <c r="J247" s="4"/>
      <c r="K247" s="4"/>
      <c r="L247" s="4"/>
      <c r="M247" s="4"/>
      <c r="N247" s="4"/>
      <c r="O247" s="4"/>
      <c r="P247" s="3"/>
      <c r="Q247" s="4"/>
      <c r="R247" s="3"/>
      <c r="AB247" s="4"/>
      <c r="AC247" s="6"/>
      <c r="AD247" s="5"/>
      <c r="AE247" s="6"/>
      <c r="AF247" s="4"/>
      <c r="AG247" s="4"/>
      <c r="AH247" s="4"/>
      <c r="AI247" s="4"/>
      <c r="AJ247" s="4"/>
      <c r="AK247" s="4"/>
      <c r="AL247" s="4"/>
      <c r="AM247" s="5"/>
      <c r="AN247" s="3"/>
      <c r="AO247" s="4"/>
      <c r="AP247" s="3"/>
      <c r="AQ247" s="1"/>
      <c r="AR247" t="str">
        <f t="shared" si="10"/>
        <v/>
      </c>
      <c r="AS247" t="b">
        <f t="shared" si="11"/>
        <v>1</v>
      </c>
      <c r="AT247" t="b">
        <f t="shared" si="12"/>
        <v>1</v>
      </c>
    </row>
    <row r="248" spans="4:46" x14ac:dyDescent="0.3">
      <c r="D248" s="4"/>
      <c r="E248" s="6"/>
      <c r="F248" s="4"/>
      <c r="G248" s="6"/>
      <c r="H248" s="4"/>
      <c r="I248" s="4"/>
      <c r="J248" s="4"/>
      <c r="K248" s="4"/>
      <c r="L248" s="4"/>
      <c r="M248" s="4"/>
      <c r="N248" s="4"/>
      <c r="O248" s="4"/>
      <c r="P248" s="3"/>
      <c r="Q248" s="4"/>
      <c r="R248" s="3"/>
      <c r="AB248" s="4"/>
      <c r="AC248" s="6"/>
      <c r="AD248" s="4"/>
      <c r="AE248" s="6"/>
      <c r="AF248" s="4"/>
      <c r="AG248" s="4"/>
      <c r="AH248" s="4"/>
      <c r="AI248" s="4"/>
      <c r="AJ248" s="4"/>
      <c r="AK248" s="4"/>
      <c r="AL248" s="4"/>
      <c r="AM248" s="4"/>
      <c r="AN248" s="3"/>
      <c r="AO248" s="4"/>
      <c r="AP248" s="3"/>
      <c r="AQ248" s="1"/>
      <c r="AR248" t="str">
        <f t="shared" si="10"/>
        <v/>
      </c>
      <c r="AS248" t="b">
        <f t="shared" si="11"/>
        <v>1</v>
      </c>
      <c r="AT248" t="b">
        <f t="shared" si="12"/>
        <v>1</v>
      </c>
    </row>
    <row r="249" spans="4:46" x14ac:dyDescent="0.3">
      <c r="D249" s="4"/>
      <c r="E249" s="6"/>
      <c r="F249" s="4"/>
      <c r="G249" s="6"/>
      <c r="H249" s="4"/>
      <c r="I249" s="4"/>
      <c r="J249" s="4"/>
      <c r="K249" s="4"/>
      <c r="L249" s="4"/>
      <c r="M249" s="4"/>
      <c r="N249" s="4"/>
      <c r="O249" s="4"/>
      <c r="P249" s="3"/>
      <c r="Q249" s="4"/>
      <c r="R249" s="3"/>
      <c r="AB249" s="4"/>
      <c r="AC249" s="6"/>
      <c r="AD249" s="2"/>
      <c r="AE249" s="6"/>
      <c r="AF249" s="4"/>
      <c r="AG249" s="4"/>
      <c r="AH249" s="2"/>
      <c r="AI249" s="4"/>
      <c r="AJ249" s="4"/>
      <c r="AK249" s="4"/>
      <c r="AL249" s="2"/>
      <c r="AM249" s="2"/>
      <c r="AN249" s="3"/>
      <c r="AO249" s="4"/>
      <c r="AP249" s="3"/>
      <c r="AQ249" s="1"/>
      <c r="AR249" t="str">
        <f t="shared" si="10"/>
        <v/>
      </c>
      <c r="AS249" t="b">
        <f t="shared" si="11"/>
        <v>1</v>
      </c>
      <c r="AT249" t="b">
        <f t="shared" si="12"/>
        <v>1</v>
      </c>
    </row>
    <row r="250" spans="4:46" x14ac:dyDescent="0.3">
      <c r="D250" s="4"/>
      <c r="E250" s="6"/>
      <c r="F250" s="4"/>
      <c r="G250" s="6"/>
      <c r="H250" s="4"/>
      <c r="I250" s="4"/>
      <c r="J250" s="4"/>
      <c r="K250" s="4"/>
      <c r="L250" s="4"/>
      <c r="M250" s="4"/>
      <c r="N250" s="4"/>
      <c r="O250" s="4"/>
      <c r="P250" s="3"/>
      <c r="Q250" s="4"/>
      <c r="R250" s="3"/>
      <c r="AB250" s="4"/>
      <c r="AC250" s="6"/>
      <c r="AD250" s="5"/>
      <c r="AE250" s="6"/>
      <c r="AF250" s="4"/>
      <c r="AG250" s="4"/>
      <c r="AH250" s="4"/>
      <c r="AI250" s="4"/>
      <c r="AJ250" s="4"/>
      <c r="AK250" s="4"/>
      <c r="AL250" s="4"/>
      <c r="AM250" s="5"/>
      <c r="AN250" s="3"/>
      <c r="AO250" s="4"/>
      <c r="AP250" s="3"/>
      <c r="AQ250" s="1"/>
      <c r="AR250" t="str">
        <f t="shared" si="10"/>
        <v/>
      </c>
      <c r="AS250" t="b">
        <f t="shared" si="11"/>
        <v>1</v>
      </c>
      <c r="AT250" t="b">
        <f t="shared" si="12"/>
        <v>1</v>
      </c>
    </row>
    <row r="251" spans="4:46" x14ac:dyDescent="0.3">
      <c r="D251" s="4"/>
      <c r="E251" s="6"/>
      <c r="F251" s="4"/>
      <c r="G251" s="6"/>
      <c r="H251" s="4"/>
      <c r="I251" s="4"/>
      <c r="J251" s="4"/>
      <c r="K251" s="4"/>
      <c r="L251" s="4"/>
      <c r="M251" s="4"/>
      <c r="N251" s="4"/>
      <c r="O251" s="4"/>
      <c r="P251" s="3"/>
      <c r="Q251" s="4"/>
      <c r="R251" s="3"/>
      <c r="AB251" s="4"/>
      <c r="AC251" s="6"/>
      <c r="AD251" s="4"/>
      <c r="AE251" s="6"/>
      <c r="AF251" s="4"/>
      <c r="AG251" s="4"/>
      <c r="AH251" s="4"/>
      <c r="AI251" s="4"/>
      <c r="AJ251" s="4"/>
      <c r="AK251" s="4"/>
      <c r="AL251" s="4"/>
      <c r="AM251" s="4"/>
      <c r="AN251" s="3"/>
      <c r="AO251" s="4"/>
      <c r="AP251" s="3"/>
      <c r="AQ251" s="1"/>
      <c r="AR251" t="str">
        <f t="shared" si="10"/>
        <v/>
      </c>
      <c r="AS251" t="b">
        <f t="shared" si="11"/>
        <v>1</v>
      </c>
      <c r="AT251" t="b">
        <f t="shared" si="12"/>
        <v>1</v>
      </c>
    </row>
    <row r="252" spans="4:46" x14ac:dyDescent="0.3">
      <c r="D252" s="4"/>
      <c r="E252" s="6"/>
      <c r="F252" s="4"/>
      <c r="G252" s="6"/>
      <c r="H252" s="4"/>
      <c r="I252" s="4"/>
      <c r="J252" s="4"/>
      <c r="K252" s="4"/>
      <c r="L252" s="4"/>
      <c r="M252" s="4"/>
      <c r="N252" s="4"/>
      <c r="O252" s="4"/>
      <c r="P252" s="3"/>
      <c r="Q252" s="4"/>
      <c r="R252" s="3"/>
      <c r="AB252" s="4"/>
      <c r="AC252" s="6"/>
      <c r="AD252" s="4"/>
      <c r="AE252" s="6"/>
      <c r="AF252" s="4"/>
      <c r="AG252" s="4"/>
      <c r="AH252" s="4"/>
      <c r="AI252" s="4"/>
      <c r="AJ252" s="4"/>
      <c r="AK252" s="4"/>
      <c r="AL252" s="4"/>
      <c r="AM252" s="4"/>
      <c r="AN252" s="3"/>
      <c r="AO252" s="4"/>
      <c r="AP252" s="3"/>
      <c r="AQ252" s="1"/>
      <c r="AR252" t="str">
        <f t="shared" si="10"/>
        <v/>
      </c>
      <c r="AS252" t="b">
        <f t="shared" si="11"/>
        <v>1</v>
      </c>
      <c r="AT252" t="b">
        <f t="shared" si="12"/>
        <v>1</v>
      </c>
    </row>
    <row r="253" spans="4:46" x14ac:dyDescent="0.3">
      <c r="D253" s="4"/>
      <c r="E253" s="6"/>
      <c r="F253" s="4"/>
      <c r="G253" s="6"/>
      <c r="H253" s="4"/>
      <c r="I253" s="4"/>
      <c r="J253" s="4"/>
      <c r="K253" s="4"/>
      <c r="L253" s="4"/>
      <c r="M253" s="4"/>
      <c r="N253" s="4"/>
      <c r="O253" s="4"/>
      <c r="P253" s="3"/>
      <c r="Q253" s="4"/>
      <c r="R253" s="3"/>
      <c r="AB253" s="4"/>
      <c r="AC253" s="6"/>
      <c r="AD253" s="4"/>
      <c r="AE253" s="6"/>
      <c r="AF253" s="4"/>
      <c r="AG253" s="4"/>
      <c r="AH253" s="4"/>
      <c r="AI253" s="4"/>
      <c r="AJ253" s="4"/>
      <c r="AK253" s="4"/>
      <c r="AL253" s="4"/>
      <c r="AM253" s="4"/>
      <c r="AN253" s="3"/>
      <c r="AO253" s="4"/>
      <c r="AP253" s="3"/>
      <c r="AQ253" s="1"/>
      <c r="AR253" t="str">
        <f t="shared" si="10"/>
        <v/>
      </c>
      <c r="AS253" t="b">
        <f t="shared" si="11"/>
        <v>1</v>
      </c>
      <c r="AT253" t="b">
        <f t="shared" si="12"/>
        <v>1</v>
      </c>
    </row>
    <row r="254" spans="4:46" x14ac:dyDescent="0.3">
      <c r="D254" s="4"/>
      <c r="E254" s="6"/>
      <c r="F254" s="4"/>
      <c r="G254" s="6"/>
      <c r="H254" s="4"/>
      <c r="I254" s="4"/>
      <c r="J254" s="4"/>
      <c r="K254" s="4"/>
      <c r="L254" s="4"/>
      <c r="M254" s="4"/>
      <c r="N254" s="4"/>
      <c r="O254" s="4"/>
      <c r="P254" s="3"/>
      <c r="Q254" s="4"/>
      <c r="R254" s="3"/>
      <c r="AB254" s="4"/>
      <c r="AC254" s="6"/>
      <c r="AD254" s="4"/>
      <c r="AE254" s="6"/>
      <c r="AF254" s="4"/>
      <c r="AG254" s="4"/>
      <c r="AH254" s="4"/>
      <c r="AI254" s="4"/>
      <c r="AJ254" s="4"/>
      <c r="AK254" s="4"/>
      <c r="AL254" s="4"/>
      <c r="AM254" s="4"/>
      <c r="AN254" s="3"/>
      <c r="AO254" s="4"/>
      <c r="AP254" s="3"/>
      <c r="AQ254" s="1"/>
      <c r="AR254" t="str">
        <f t="shared" si="10"/>
        <v/>
      </c>
      <c r="AS254" t="b">
        <f t="shared" si="11"/>
        <v>1</v>
      </c>
      <c r="AT254" t="b">
        <f t="shared" si="12"/>
        <v>1</v>
      </c>
    </row>
    <row r="255" spans="4:46" x14ac:dyDescent="0.3">
      <c r="D255" s="4"/>
      <c r="E255" s="6"/>
      <c r="F255" s="4"/>
      <c r="G255" s="6"/>
      <c r="H255" s="4"/>
      <c r="I255" s="4"/>
      <c r="J255" s="4"/>
      <c r="K255" s="4"/>
      <c r="L255" s="4"/>
      <c r="M255" s="4"/>
      <c r="N255" s="4"/>
      <c r="O255" s="4"/>
      <c r="P255" s="3"/>
      <c r="Q255" s="4"/>
      <c r="R255" s="3"/>
      <c r="AB255" s="4"/>
      <c r="AC255" s="6"/>
      <c r="AD255" s="5"/>
      <c r="AE255" s="6"/>
      <c r="AF255" s="4"/>
      <c r="AG255" s="4"/>
      <c r="AH255" s="5"/>
      <c r="AI255" s="4"/>
      <c r="AJ255" s="4"/>
      <c r="AK255" s="4"/>
      <c r="AL255" s="4"/>
      <c r="AM255" s="5"/>
      <c r="AN255" s="3"/>
      <c r="AO255" s="4"/>
      <c r="AP255" s="3"/>
      <c r="AQ255" s="1"/>
      <c r="AR255" t="str">
        <f t="shared" si="10"/>
        <v/>
      </c>
      <c r="AS255" t="b">
        <f t="shared" si="11"/>
        <v>1</v>
      </c>
      <c r="AT255" t="b">
        <f t="shared" si="12"/>
        <v>1</v>
      </c>
    </row>
    <row r="256" spans="4:46" x14ac:dyDescent="0.3">
      <c r="D256" s="4"/>
      <c r="E256" s="6"/>
      <c r="F256" s="4"/>
      <c r="G256" s="6"/>
      <c r="H256" s="4"/>
      <c r="I256" s="4"/>
      <c r="J256" s="4"/>
      <c r="K256" s="4"/>
      <c r="L256" s="4"/>
      <c r="M256" s="4"/>
      <c r="N256" s="4"/>
      <c r="O256" s="4"/>
      <c r="P256" s="3"/>
      <c r="Q256" s="4"/>
      <c r="R256" s="3"/>
      <c r="AB256" s="4"/>
      <c r="AC256" s="6"/>
      <c r="AD256" s="4"/>
      <c r="AE256" s="6"/>
      <c r="AF256" s="4"/>
      <c r="AG256" s="4"/>
      <c r="AH256" s="4"/>
      <c r="AI256" s="4"/>
      <c r="AJ256" s="4"/>
      <c r="AK256" s="4"/>
      <c r="AL256" s="4"/>
      <c r="AM256" s="4"/>
      <c r="AN256" s="3"/>
      <c r="AO256" s="4"/>
      <c r="AP256" s="3"/>
      <c r="AQ256" s="1"/>
      <c r="AR256" t="str">
        <f t="shared" si="10"/>
        <v/>
      </c>
      <c r="AS256" t="b">
        <f t="shared" si="11"/>
        <v>1</v>
      </c>
      <c r="AT256" t="b">
        <f t="shared" si="12"/>
        <v>1</v>
      </c>
    </row>
    <row r="257" spans="4:46" x14ac:dyDescent="0.3">
      <c r="D257" s="4"/>
      <c r="E257" s="6"/>
      <c r="F257" s="4"/>
      <c r="G257" s="6"/>
      <c r="H257" s="4"/>
      <c r="I257" s="4"/>
      <c r="J257" s="4"/>
      <c r="K257" s="4"/>
      <c r="L257" s="4"/>
      <c r="M257" s="4"/>
      <c r="N257" s="4"/>
      <c r="O257" s="4"/>
      <c r="P257" s="3"/>
      <c r="Q257" s="4"/>
      <c r="R257" s="3"/>
      <c r="AB257" s="4"/>
      <c r="AC257" s="6"/>
      <c r="AD257" s="2"/>
      <c r="AE257" s="6"/>
      <c r="AF257" s="2"/>
      <c r="AG257" s="4"/>
      <c r="AH257" s="4"/>
      <c r="AI257" s="4"/>
      <c r="AJ257" s="4"/>
      <c r="AK257" s="4"/>
      <c r="AL257" s="2"/>
      <c r="AM257" s="2"/>
      <c r="AN257" s="3"/>
      <c r="AO257" s="4"/>
      <c r="AP257" s="3"/>
      <c r="AQ257" s="1"/>
      <c r="AR257" t="str">
        <f t="shared" ref="AR257:AR320" si="13">CONCATENATE(Z257,AC257,AD257)</f>
        <v/>
      </c>
      <c r="AS257" t="b">
        <f t="shared" si="11"/>
        <v>1</v>
      </c>
      <c r="AT257" t="b">
        <f t="shared" si="12"/>
        <v>1</v>
      </c>
    </row>
    <row r="258" spans="4:46" x14ac:dyDescent="0.3">
      <c r="D258" s="4"/>
      <c r="E258" s="6"/>
      <c r="F258" s="4"/>
      <c r="G258" s="6"/>
      <c r="H258" s="4"/>
      <c r="I258" s="4"/>
      <c r="J258" s="4"/>
      <c r="K258" s="4"/>
      <c r="L258" s="4"/>
      <c r="M258" s="4"/>
      <c r="N258" s="4"/>
      <c r="O258" s="4"/>
      <c r="P258" s="3"/>
      <c r="Q258" s="4"/>
      <c r="R258" s="3"/>
      <c r="AB258" s="4"/>
      <c r="AC258" s="6"/>
      <c r="AD258" s="4"/>
      <c r="AE258" s="6"/>
      <c r="AF258" s="4"/>
      <c r="AG258" s="4"/>
      <c r="AH258" s="4"/>
      <c r="AI258" s="4"/>
      <c r="AJ258" s="4"/>
      <c r="AK258" s="4"/>
      <c r="AL258" s="4"/>
      <c r="AM258" s="4"/>
      <c r="AN258" s="3"/>
      <c r="AO258" s="4"/>
      <c r="AP258" s="3"/>
      <c r="AQ258" s="1"/>
      <c r="AR258" t="str">
        <f t="shared" si="13"/>
        <v/>
      </c>
      <c r="AS258" t="b">
        <f t="shared" si="11"/>
        <v>1</v>
      </c>
      <c r="AT258" t="b">
        <f t="shared" si="12"/>
        <v>1</v>
      </c>
    </row>
    <row r="259" spans="4:46" x14ac:dyDescent="0.3">
      <c r="D259" s="4"/>
      <c r="E259" s="6"/>
      <c r="F259" s="4"/>
      <c r="G259" s="6"/>
      <c r="H259" s="4"/>
      <c r="I259" s="4"/>
      <c r="J259" s="4"/>
      <c r="K259" s="4"/>
      <c r="L259" s="4"/>
      <c r="M259" s="4"/>
      <c r="N259" s="4"/>
      <c r="O259" s="4"/>
      <c r="P259" s="3"/>
      <c r="Q259" s="4"/>
      <c r="R259" s="3"/>
      <c r="AB259" s="4"/>
      <c r="AC259" s="6"/>
      <c r="AD259" s="5"/>
      <c r="AE259" s="6"/>
      <c r="AF259" s="5"/>
      <c r="AG259" s="4"/>
      <c r="AH259" s="4"/>
      <c r="AI259" s="4"/>
      <c r="AJ259" s="4"/>
      <c r="AK259" s="4"/>
      <c r="AL259" s="4"/>
      <c r="AM259" s="5"/>
      <c r="AN259" s="3"/>
      <c r="AO259" s="4"/>
      <c r="AP259" s="3"/>
      <c r="AQ259" s="1"/>
      <c r="AR259" t="str">
        <f t="shared" si="13"/>
        <v/>
      </c>
      <c r="AS259" t="b">
        <f t="shared" ref="AS259:AS322" si="14">AR259=AR258</f>
        <v>1</v>
      </c>
      <c r="AT259" t="b">
        <f t="shared" ref="AT259:AT322" si="15">Z259=Z258</f>
        <v>1</v>
      </c>
    </row>
    <row r="260" spans="4:46" x14ac:dyDescent="0.3">
      <c r="D260" s="4"/>
      <c r="E260" s="6"/>
      <c r="F260" s="4"/>
      <c r="G260" s="6"/>
      <c r="H260" s="4"/>
      <c r="I260" s="4"/>
      <c r="J260" s="4"/>
      <c r="K260" s="4"/>
      <c r="L260" s="4"/>
      <c r="M260" s="4"/>
      <c r="N260" s="4"/>
      <c r="O260" s="4"/>
      <c r="P260" s="3"/>
      <c r="Q260" s="4"/>
      <c r="R260" s="3"/>
      <c r="AB260" s="4"/>
      <c r="AC260" s="6"/>
      <c r="AD260" s="4"/>
      <c r="AE260" s="6"/>
      <c r="AF260" s="4"/>
      <c r="AG260" s="4"/>
      <c r="AH260" s="4"/>
      <c r="AI260" s="4"/>
      <c r="AJ260" s="4"/>
      <c r="AK260" s="4"/>
      <c r="AL260" s="4"/>
      <c r="AM260" s="4"/>
      <c r="AN260" s="3"/>
      <c r="AO260" s="4"/>
      <c r="AP260" s="3"/>
      <c r="AQ260" s="1"/>
      <c r="AR260" t="str">
        <f t="shared" si="13"/>
        <v/>
      </c>
      <c r="AS260" t="b">
        <f t="shared" si="14"/>
        <v>1</v>
      </c>
      <c r="AT260" t="b">
        <f t="shared" si="15"/>
        <v>1</v>
      </c>
    </row>
    <row r="261" spans="4:46" x14ac:dyDescent="0.3">
      <c r="D261" s="4"/>
      <c r="E261" s="6"/>
      <c r="F261" s="4"/>
      <c r="G261" s="6"/>
      <c r="H261" s="4"/>
      <c r="I261" s="4"/>
      <c r="J261" s="4"/>
      <c r="K261" s="4"/>
      <c r="L261" s="4"/>
      <c r="M261" s="4"/>
      <c r="N261" s="4"/>
      <c r="O261" s="4"/>
      <c r="P261" s="3"/>
      <c r="Q261" s="4"/>
      <c r="R261" s="3"/>
      <c r="AB261" s="4"/>
      <c r="AC261" s="6"/>
      <c r="AD261" s="4"/>
      <c r="AE261" s="6"/>
      <c r="AF261" s="4"/>
      <c r="AG261" s="4"/>
      <c r="AH261" s="4"/>
      <c r="AI261" s="4"/>
      <c r="AJ261" s="4"/>
      <c r="AK261" s="4"/>
      <c r="AL261" s="4"/>
      <c r="AM261" s="4"/>
      <c r="AN261" s="3"/>
      <c r="AO261" s="4"/>
      <c r="AP261" s="3"/>
      <c r="AQ261" s="1"/>
      <c r="AR261" t="str">
        <f t="shared" si="13"/>
        <v/>
      </c>
      <c r="AS261" t="b">
        <f t="shared" si="14"/>
        <v>1</v>
      </c>
      <c r="AT261" t="b">
        <f t="shared" si="15"/>
        <v>1</v>
      </c>
    </row>
    <row r="262" spans="4:46" x14ac:dyDescent="0.3">
      <c r="D262" s="4"/>
      <c r="E262" s="6"/>
      <c r="F262" s="4"/>
      <c r="G262" s="6"/>
      <c r="H262" s="4"/>
      <c r="I262" s="4"/>
      <c r="J262" s="4"/>
      <c r="K262" s="4"/>
      <c r="L262" s="4"/>
      <c r="M262" s="4"/>
      <c r="N262" s="4"/>
      <c r="O262" s="4"/>
      <c r="P262" s="3"/>
      <c r="Q262" s="4"/>
      <c r="R262" s="3"/>
      <c r="AB262" s="4"/>
      <c r="AC262" s="6"/>
      <c r="AD262" s="4"/>
      <c r="AE262" s="6"/>
      <c r="AF262" s="4"/>
      <c r="AG262" s="4"/>
      <c r="AH262" s="4"/>
      <c r="AI262" s="4"/>
      <c r="AJ262" s="4"/>
      <c r="AK262" s="4"/>
      <c r="AL262" s="4"/>
      <c r="AM262" s="4"/>
      <c r="AN262" s="3"/>
      <c r="AO262" s="4"/>
      <c r="AP262" s="3"/>
      <c r="AQ262" s="1"/>
      <c r="AR262" t="str">
        <f t="shared" si="13"/>
        <v/>
      </c>
      <c r="AS262" t="b">
        <f t="shared" si="14"/>
        <v>1</v>
      </c>
      <c r="AT262" t="b">
        <f t="shared" si="15"/>
        <v>1</v>
      </c>
    </row>
    <row r="263" spans="4:46" x14ac:dyDescent="0.3">
      <c r="D263" s="4"/>
      <c r="E263" s="6"/>
      <c r="F263" s="4"/>
      <c r="G263" s="6"/>
      <c r="H263" s="4"/>
      <c r="I263" s="4"/>
      <c r="J263" s="4"/>
      <c r="K263" s="4"/>
      <c r="L263" s="4"/>
      <c r="M263" s="4"/>
      <c r="N263" s="4"/>
      <c r="O263" s="4"/>
      <c r="P263" s="3"/>
      <c r="Q263" s="4"/>
      <c r="R263" s="3"/>
      <c r="AB263" s="4"/>
      <c r="AC263" s="6"/>
      <c r="AD263" s="4"/>
      <c r="AE263" s="6"/>
      <c r="AF263" s="4"/>
      <c r="AG263" s="4"/>
      <c r="AH263" s="4"/>
      <c r="AI263" s="4"/>
      <c r="AJ263" s="4"/>
      <c r="AK263" s="4"/>
      <c r="AL263" s="4"/>
      <c r="AM263" s="4"/>
      <c r="AN263" s="3"/>
      <c r="AO263" s="4"/>
      <c r="AP263" s="3"/>
      <c r="AQ263" s="1"/>
      <c r="AR263" t="str">
        <f t="shared" si="13"/>
        <v/>
      </c>
      <c r="AS263" t="b">
        <f t="shared" si="14"/>
        <v>1</v>
      </c>
      <c r="AT263" t="b">
        <f t="shared" si="15"/>
        <v>1</v>
      </c>
    </row>
    <row r="264" spans="4:46" x14ac:dyDescent="0.3">
      <c r="D264" s="4"/>
      <c r="E264" s="6"/>
      <c r="F264" s="4"/>
      <c r="G264" s="6"/>
      <c r="H264" s="4"/>
      <c r="I264" s="4"/>
      <c r="J264" s="4"/>
      <c r="K264" s="4"/>
      <c r="L264" s="4"/>
      <c r="M264" s="4"/>
      <c r="N264" s="4"/>
      <c r="O264" s="4"/>
      <c r="P264" s="3"/>
      <c r="Q264" s="4"/>
      <c r="R264" s="3"/>
      <c r="AB264" s="4"/>
      <c r="AC264" s="6"/>
      <c r="AD264" s="4"/>
      <c r="AE264" s="6"/>
      <c r="AF264" s="4"/>
      <c r="AG264" s="4"/>
      <c r="AH264" s="4"/>
      <c r="AI264" s="4"/>
      <c r="AJ264" s="4"/>
      <c r="AK264" s="4"/>
      <c r="AL264" s="4"/>
      <c r="AM264" s="4"/>
      <c r="AN264" s="3"/>
      <c r="AO264" s="4"/>
      <c r="AP264" s="3"/>
      <c r="AQ264" s="1"/>
      <c r="AR264" t="str">
        <f t="shared" si="13"/>
        <v/>
      </c>
      <c r="AS264" t="b">
        <f t="shared" si="14"/>
        <v>1</v>
      </c>
      <c r="AT264" t="b">
        <f t="shared" si="15"/>
        <v>1</v>
      </c>
    </row>
    <row r="265" spans="4:46" x14ac:dyDescent="0.3">
      <c r="D265" s="4"/>
      <c r="E265" s="6"/>
      <c r="F265" s="4"/>
      <c r="G265" s="6"/>
      <c r="H265" s="4"/>
      <c r="I265" s="4"/>
      <c r="J265" s="4"/>
      <c r="K265" s="4"/>
      <c r="L265" s="4"/>
      <c r="M265" s="4"/>
      <c r="N265" s="4"/>
      <c r="O265" s="4"/>
      <c r="P265" s="3"/>
      <c r="Q265" s="4"/>
      <c r="R265" s="3"/>
      <c r="AB265" s="4"/>
      <c r="AC265" s="6"/>
      <c r="AD265" s="4"/>
      <c r="AE265" s="6"/>
      <c r="AF265" s="4"/>
      <c r="AG265" s="4"/>
      <c r="AH265" s="4"/>
      <c r="AI265" s="4"/>
      <c r="AJ265" s="4"/>
      <c r="AK265" s="4"/>
      <c r="AL265" s="4"/>
      <c r="AM265" s="4"/>
      <c r="AN265" s="3"/>
      <c r="AO265" s="4"/>
      <c r="AP265" s="3"/>
      <c r="AQ265" s="1"/>
      <c r="AR265" t="str">
        <f t="shared" si="13"/>
        <v/>
      </c>
      <c r="AS265" t="b">
        <f t="shared" si="14"/>
        <v>1</v>
      </c>
      <c r="AT265" t="b">
        <f t="shared" si="15"/>
        <v>1</v>
      </c>
    </row>
    <row r="266" spans="4:46" x14ac:dyDescent="0.3">
      <c r="D266" s="4"/>
      <c r="E266" s="6"/>
      <c r="F266" s="4"/>
      <c r="G266" s="6"/>
      <c r="H266" s="4"/>
      <c r="I266" s="4"/>
      <c r="J266" s="4"/>
      <c r="K266" s="4"/>
      <c r="L266" s="4"/>
      <c r="M266" s="4"/>
      <c r="N266" s="4"/>
      <c r="O266" s="4"/>
      <c r="P266" s="3"/>
      <c r="Q266" s="4"/>
      <c r="R266" s="3"/>
      <c r="AB266" s="4"/>
      <c r="AC266" s="6"/>
      <c r="AD266" s="4"/>
      <c r="AE266" s="6"/>
      <c r="AF266" s="4"/>
      <c r="AG266" s="4"/>
      <c r="AH266" s="4"/>
      <c r="AI266" s="4"/>
      <c r="AJ266" s="4"/>
      <c r="AK266" s="4"/>
      <c r="AL266" s="4"/>
      <c r="AM266" s="4"/>
      <c r="AN266" s="3"/>
      <c r="AO266" s="4"/>
      <c r="AP266" s="3"/>
      <c r="AQ266" s="1"/>
      <c r="AR266" t="str">
        <f t="shared" si="13"/>
        <v/>
      </c>
      <c r="AS266" t="b">
        <f t="shared" si="14"/>
        <v>1</v>
      </c>
      <c r="AT266" t="b">
        <f t="shared" si="15"/>
        <v>1</v>
      </c>
    </row>
    <row r="267" spans="4:46" x14ac:dyDescent="0.3">
      <c r="D267" s="4"/>
      <c r="E267" s="6"/>
      <c r="F267" s="4"/>
      <c r="G267" s="6"/>
      <c r="H267" s="4"/>
      <c r="I267" s="4"/>
      <c r="J267" s="4"/>
      <c r="K267" s="4"/>
      <c r="L267" s="4"/>
      <c r="M267" s="4"/>
      <c r="N267" s="4"/>
      <c r="O267" s="4"/>
      <c r="P267" s="3"/>
      <c r="Q267" s="4"/>
      <c r="R267" s="3"/>
      <c r="AB267" s="4"/>
      <c r="AC267" s="6"/>
      <c r="AD267" s="4"/>
      <c r="AE267" s="6"/>
      <c r="AF267" s="4"/>
      <c r="AG267" s="4"/>
      <c r="AH267" s="4"/>
      <c r="AI267" s="4"/>
      <c r="AJ267" s="4"/>
      <c r="AK267" s="4"/>
      <c r="AL267" s="4"/>
      <c r="AM267" s="4"/>
      <c r="AN267" s="3"/>
      <c r="AO267" s="4"/>
      <c r="AP267" s="3"/>
      <c r="AQ267" s="1"/>
      <c r="AR267" t="str">
        <f t="shared" si="13"/>
        <v/>
      </c>
      <c r="AS267" t="b">
        <f t="shared" si="14"/>
        <v>1</v>
      </c>
      <c r="AT267" t="b">
        <f t="shared" si="15"/>
        <v>1</v>
      </c>
    </row>
    <row r="268" spans="4:46" x14ac:dyDescent="0.3">
      <c r="D268" s="4"/>
      <c r="E268" s="6"/>
      <c r="F268" s="4"/>
      <c r="G268" s="6"/>
      <c r="H268" s="4"/>
      <c r="I268" s="4"/>
      <c r="J268" s="4"/>
      <c r="K268" s="4"/>
      <c r="L268" s="4"/>
      <c r="M268" s="4"/>
      <c r="N268" s="4"/>
      <c r="O268" s="4"/>
      <c r="P268" s="3"/>
      <c r="Q268" s="4"/>
      <c r="R268" s="3"/>
      <c r="AB268" s="4"/>
      <c r="AC268" s="6"/>
      <c r="AD268" s="4"/>
      <c r="AE268" s="6"/>
      <c r="AF268" s="4"/>
      <c r="AG268" s="4"/>
      <c r="AH268" s="4"/>
      <c r="AI268" s="4"/>
      <c r="AJ268" s="4"/>
      <c r="AK268" s="4"/>
      <c r="AL268" s="4"/>
      <c r="AM268" s="4"/>
      <c r="AN268" s="3"/>
      <c r="AO268" s="4"/>
      <c r="AP268" s="3"/>
      <c r="AQ268" s="1"/>
      <c r="AR268" t="str">
        <f t="shared" si="13"/>
        <v/>
      </c>
      <c r="AS268" t="b">
        <f t="shared" si="14"/>
        <v>1</v>
      </c>
      <c r="AT268" t="b">
        <f t="shared" si="15"/>
        <v>1</v>
      </c>
    </row>
    <row r="269" spans="4:46" x14ac:dyDescent="0.3">
      <c r="D269" s="4"/>
      <c r="E269" s="6"/>
      <c r="F269" s="4"/>
      <c r="G269" s="6"/>
      <c r="H269" s="4"/>
      <c r="I269" s="4"/>
      <c r="J269" s="4"/>
      <c r="K269" s="4"/>
      <c r="L269" s="4"/>
      <c r="M269" s="4"/>
      <c r="N269" s="4"/>
      <c r="O269" s="4"/>
      <c r="P269" s="3"/>
      <c r="Q269" s="4"/>
      <c r="R269" s="3"/>
      <c r="AB269" s="4"/>
      <c r="AC269" s="6"/>
      <c r="AD269" s="4"/>
      <c r="AE269" s="6"/>
      <c r="AF269" s="4"/>
      <c r="AG269" s="4"/>
      <c r="AH269" s="4"/>
      <c r="AI269" s="4"/>
      <c r="AJ269" s="4"/>
      <c r="AK269" s="4"/>
      <c r="AL269" s="4"/>
      <c r="AM269" s="4"/>
      <c r="AN269" s="3"/>
      <c r="AO269" s="4"/>
      <c r="AP269" s="3"/>
      <c r="AQ269" s="1"/>
      <c r="AR269" t="str">
        <f t="shared" si="13"/>
        <v/>
      </c>
      <c r="AS269" t="b">
        <f t="shared" si="14"/>
        <v>1</v>
      </c>
      <c r="AT269" t="b">
        <f t="shared" si="15"/>
        <v>1</v>
      </c>
    </row>
    <row r="270" spans="4:46" x14ac:dyDescent="0.3">
      <c r="D270" s="4"/>
      <c r="E270" s="6"/>
      <c r="F270" s="4"/>
      <c r="G270" s="6"/>
      <c r="H270" s="4"/>
      <c r="I270" s="4"/>
      <c r="J270" s="4"/>
      <c r="K270" s="4"/>
      <c r="L270" s="4"/>
      <c r="M270" s="4"/>
      <c r="N270" s="4"/>
      <c r="O270" s="4"/>
      <c r="P270" s="3"/>
      <c r="Q270" s="4"/>
      <c r="R270" s="3"/>
      <c r="AB270" s="4"/>
      <c r="AC270" s="6"/>
      <c r="AD270" s="5"/>
      <c r="AE270" s="6"/>
      <c r="AF270" s="4"/>
      <c r="AG270" s="4"/>
      <c r="AH270" s="4"/>
      <c r="AI270" s="4"/>
      <c r="AJ270" s="4"/>
      <c r="AK270" s="4"/>
      <c r="AL270" s="4"/>
      <c r="AM270" s="5"/>
      <c r="AN270" s="3"/>
      <c r="AO270" s="4"/>
      <c r="AP270" s="3"/>
      <c r="AQ270" s="1"/>
      <c r="AR270" t="str">
        <f t="shared" si="13"/>
        <v/>
      </c>
      <c r="AS270" t="b">
        <f t="shared" si="14"/>
        <v>1</v>
      </c>
      <c r="AT270" t="b">
        <f t="shared" si="15"/>
        <v>1</v>
      </c>
    </row>
    <row r="271" spans="4:46" x14ac:dyDescent="0.3">
      <c r="D271" s="4"/>
      <c r="E271" s="6"/>
      <c r="F271" s="4"/>
      <c r="G271" s="6"/>
      <c r="H271" s="4"/>
      <c r="I271" s="4"/>
      <c r="J271" s="4"/>
      <c r="K271" s="4"/>
      <c r="L271" s="4"/>
      <c r="M271" s="4"/>
      <c r="N271" s="4"/>
      <c r="O271" s="4"/>
      <c r="P271" s="3"/>
      <c r="Q271" s="4"/>
      <c r="R271" s="3"/>
      <c r="AB271" s="4"/>
      <c r="AC271" s="6"/>
      <c r="AD271" s="4"/>
      <c r="AE271" s="6"/>
      <c r="AF271" s="4"/>
      <c r="AG271" s="4"/>
      <c r="AH271" s="4"/>
      <c r="AI271" s="4"/>
      <c r="AJ271" s="4"/>
      <c r="AK271" s="4"/>
      <c r="AL271" s="4"/>
      <c r="AM271" s="4"/>
      <c r="AN271" s="3"/>
      <c r="AO271" s="4"/>
      <c r="AP271" s="3"/>
      <c r="AQ271" s="1"/>
      <c r="AR271" t="str">
        <f t="shared" si="13"/>
        <v/>
      </c>
      <c r="AS271" t="b">
        <f t="shared" si="14"/>
        <v>1</v>
      </c>
      <c r="AT271" t="b">
        <f t="shared" si="15"/>
        <v>1</v>
      </c>
    </row>
    <row r="272" spans="4:46" x14ac:dyDescent="0.3">
      <c r="D272" s="4"/>
      <c r="E272" s="6"/>
      <c r="F272" s="4"/>
      <c r="G272" s="6"/>
      <c r="H272" s="4"/>
      <c r="I272" s="4"/>
      <c r="J272" s="4"/>
      <c r="K272" s="4"/>
      <c r="L272" s="4"/>
      <c r="M272" s="4"/>
      <c r="N272" s="4"/>
      <c r="O272" s="4"/>
      <c r="P272" s="3"/>
      <c r="Q272" s="4"/>
      <c r="R272" s="3"/>
      <c r="AB272" s="4"/>
      <c r="AC272" s="6"/>
      <c r="AD272" s="4"/>
      <c r="AE272" s="6"/>
      <c r="AF272" s="4"/>
      <c r="AG272" s="4"/>
      <c r="AH272" s="4"/>
      <c r="AI272" s="4"/>
      <c r="AJ272" s="4"/>
      <c r="AK272" s="4"/>
      <c r="AL272" s="4"/>
      <c r="AM272" s="4"/>
      <c r="AN272" s="3"/>
      <c r="AO272" s="4"/>
      <c r="AP272" s="3"/>
      <c r="AQ272" s="1"/>
      <c r="AR272" t="str">
        <f t="shared" si="13"/>
        <v/>
      </c>
      <c r="AS272" t="b">
        <f t="shared" si="14"/>
        <v>1</v>
      </c>
      <c r="AT272" t="b">
        <f t="shared" si="15"/>
        <v>1</v>
      </c>
    </row>
    <row r="273" spans="4:46" x14ac:dyDescent="0.3">
      <c r="D273" s="4"/>
      <c r="E273" s="6"/>
      <c r="F273" s="4"/>
      <c r="G273" s="6"/>
      <c r="H273" s="4"/>
      <c r="I273" s="4"/>
      <c r="J273" s="4"/>
      <c r="K273" s="4"/>
      <c r="L273" s="4"/>
      <c r="M273" s="4"/>
      <c r="N273" s="4"/>
      <c r="O273" s="4"/>
      <c r="P273" s="3"/>
      <c r="Q273" s="4"/>
      <c r="R273" s="3"/>
      <c r="AB273" s="4"/>
      <c r="AC273" s="6"/>
      <c r="AD273" s="4"/>
      <c r="AE273" s="6"/>
      <c r="AF273" s="4"/>
      <c r="AG273" s="4"/>
      <c r="AH273" s="4"/>
      <c r="AI273" s="4"/>
      <c r="AJ273" s="4"/>
      <c r="AK273" s="4"/>
      <c r="AL273" s="4"/>
      <c r="AM273" s="4"/>
      <c r="AN273" s="3"/>
      <c r="AO273" s="4"/>
      <c r="AP273" s="3"/>
      <c r="AQ273" s="1"/>
      <c r="AR273" t="str">
        <f t="shared" si="13"/>
        <v/>
      </c>
      <c r="AS273" t="b">
        <f t="shared" si="14"/>
        <v>1</v>
      </c>
      <c r="AT273" t="b">
        <f t="shared" si="15"/>
        <v>1</v>
      </c>
    </row>
    <row r="274" spans="4:46" x14ac:dyDescent="0.3">
      <c r="D274" s="4"/>
      <c r="E274" s="6"/>
      <c r="F274" s="4"/>
      <c r="G274" s="6"/>
      <c r="H274" s="4"/>
      <c r="I274" s="4"/>
      <c r="J274" s="4"/>
      <c r="K274" s="4"/>
      <c r="L274" s="4"/>
      <c r="M274" s="4"/>
      <c r="N274" s="4"/>
      <c r="O274" s="4"/>
      <c r="P274" s="3"/>
      <c r="Q274" s="4"/>
      <c r="R274" s="3"/>
      <c r="AB274" s="4"/>
      <c r="AC274" s="6"/>
      <c r="AD274" s="4"/>
      <c r="AE274" s="6"/>
      <c r="AF274" s="4"/>
      <c r="AG274" s="4"/>
      <c r="AH274" s="4"/>
      <c r="AI274" s="4"/>
      <c r="AJ274" s="4"/>
      <c r="AK274" s="4"/>
      <c r="AL274" s="4"/>
      <c r="AM274" s="4"/>
      <c r="AN274" s="3"/>
      <c r="AO274" s="4"/>
      <c r="AP274" s="3"/>
      <c r="AQ274" s="1"/>
      <c r="AR274" t="str">
        <f t="shared" si="13"/>
        <v/>
      </c>
      <c r="AS274" t="b">
        <f t="shared" si="14"/>
        <v>1</v>
      </c>
      <c r="AT274" t="b">
        <f t="shared" si="15"/>
        <v>1</v>
      </c>
    </row>
    <row r="275" spans="4:46" x14ac:dyDescent="0.3">
      <c r="D275" s="4"/>
      <c r="E275" s="6"/>
      <c r="F275" s="4"/>
      <c r="G275" s="6"/>
      <c r="H275" s="4"/>
      <c r="I275" s="4"/>
      <c r="J275" s="4"/>
      <c r="K275" s="4"/>
      <c r="L275" s="4"/>
      <c r="M275" s="4"/>
      <c r="N275" s="4"/>
      <c r="O275" s="4"/>
      <c r="P275" s="3"/>
      <c r="Q275" s="4"/>
      <c r="R275" s="3"/>
      <c r="AB275" s="4"/>
      <c r="AC275" s="6"/>
      <c r="AD275" s="4"/>
      <c r="AE275" s="6"/>
      <c r="AF275" s="4"/>
      <c r="AG275" s="4"/>
      <c r="AH275" s="4"/>
      <c r="AI275" s="4"/>
      <c r="AJ275" s="4"/>
      <c r="AK275" s="4"/>
      <c r="AL275" s="4"/>
      <c r="AM275" s="4"/>
      <c r="AN275" s="3"/>
      <c r="AO275" s="4"/>
      <c r="AP275" s="3"/>
      <c r="AQ275" s="1"/>
      <c r="AR275" t="str">
        <f t="shared" si="13"/>
        <v/>
      </c>
      <c r="AS275" t="b">
        <f t="shared" si="14"/>
        <v>1</v>
      </c>
      <c r="AT275" t="b">
        <f t="shared" si="15"/>
        <v>1</v>
      </c>
    </row>
    <row r="276" spans="4:46" x14ac:dyDescent="0.3">
      <c r="D276" s="4"/>
      <c r="E276" s="6"/>
      <c r="F276" s="4"/>
      <c r="G276" s="6"/>
      <c r="H276" s="4"/>
      <c r="I276" s="4"/>
      <c r="J276" s="4"/>
      <c r="K276" s="4"/>
      <c r="L276" s="4"/>
      <c r="M276" s="4"/>
      <c r="N276" s="4"/>
      <c r="O276" s="4"/>
      <c r="P276" s="3"/>
      <c r="Q276" s="4"/>
      <c r="R276" s="3"/>
      <c r="AB276" s="4"/>
      <c r="AC276" s="6"/>
      <c r="AD276" s="4"/>
      <c r="AE276" s="6"/>
      <c r="AF276" s="4"/>
      <c r="AG276" s="4"/>
      <c r="AH276" s="4"/>
      <c r="AI276" s="4"/>
      <c r="AJ276" s="4"/>
      <c r="AK276" s="4"/>
      <c r="AL276" s="4"/>
      <c r="AM276" s="4"/>
      <c r="AN276" s="3"/>
      <c r="AO276" s="4"/>
      <c r="AP276" s="3"/>
      <c r="AQ276" s="1"/>
      <c r="AR276" t="str">
        <f t="shared" si="13"/>
        <v/>
      </c>
      <c r="AS276" t="b">
        <f t="shared" si="14"/>
        <v>1</v>
      </c>
      <c r="AT276" t="b">
        <f t="shared" si="15"/>
        <v>1</v>
      </c>
    </row>
    <row r="277" spans="4:46" x14ac:dyDescent="0.3">
      <c r="D277" s="4"/>
      <c r="E277" s="6"/>
      <c r="F277" s="4"/>
      <c r="G277" s="6"/>
      <c r="H277" s="4"/>
      <c r="I277" s="4"/>
      <c r="J277" s="4"/>
      <c r="K277" s="4"/>
      <c r="L277" s="4"/>
      <c r="M277" s="4"/>
      <c r="N277" s="4"/>
      <c r="O277" s="4"/>
      <c r="P277" s="3"/>
      <c r="Q277" s="4"/>
      <c r="R277" s="3"/>
      <c r="AB277" s="4"/>
      <c r="AC277" s="6"/>
      <c r="AD277" s="4"/>
      <c r="AE277" s="6"/>
      <c r="AF277" s="4"/>
      <c r="AG277" s="4"/>
      <c r="AH277" s="4"/>
      <c r="AI277" s="4"/>
      <c r="AJ277" s="4"/>
      <c r="AK277" s="4"/>
      <c r="AL277" s="4"/>
      <c r="AM277" s="4"/>
      <c r="AN277" s="3"/>
      <c r="AO277" s="4"/>
      <c r="AP277" s="3"/>
      <c r="AQ277" s="1"/>
      <c r="AR277" t="str">
        <f t="shared" si="13"/>
        <v/>
      </c>
      <c r="AS277" t="b">
        <f t="shared" si="14"/>
        <v>1</v>
      </c>
      <c r="AT277" t="b">
        <f t="shared" si="15"/>
        <v>1</v>
      </c>
    </row>
    <row r="278" spans="4:46" x14ac:dyDescent="0.3">
      <c r="D278" s="4"/>
      <c r="E278" s="6"/>
      <c r="F278" s="4"/>
      <c r="G278" s="6"/>
      <c r="H278" s="4"/>
      <c r="I278" s="4"/>
      <c r="J278" s="4"/>
      <c r="K278" s="4"/>
      <c r="L278" s="4"/>
      <c r="M278" s="4"/>
      <c r="N278" s="4"/>
      <c r="O278" s="4"/>
      <c r="P278" s="3"/>
      <c r="Q278" s="4"/>
      <c r="R278" s="3"/>
      <c r="AB278" s="4"/>
      <c r="AC278" s="6"/>
      <c r="AD278" s="4"/>
      <c r="AE278" s="6"/>
      <c r="AF278" s="4"/>
      <c r="AG278" s="4"/>
      <c r="AH278" s="4"/>
      <c r="AI278" s="4"/>
      <c r="AJ278" s="4"/>
      <c r="AK278" s="4"/>
      <c r="AL278" s="4"/>
      <c r="AM278" s="4"/>
      <c r="AN278" s="3"/>
      <c r="AO278" s="4"/>
      <c r="AP278" s="3"/>
      <c r="AQ278" s="1"/>
      <c r="AR278" t="str">
        <f t="shared" si="13"/>
        <v/>
      </c>
      <c r="AS278" t="b">
        <f t="shared" si="14"/>
        <v>1</v>
      </c>
      <c r="AT278" t="b">
        <f t="shared" si="15"/>
        <v>1</v>
      </c>
    </row>
    <row r="279" spans="4:46" x14ac:dyDescent="0.3">
      <c r="D279" s="4"/>
      <c r="E279" s="6"/>
      <c r="F279" s="4"/>
      <c r="G279" s="6"/>
      <c r="H279" s="4"/>
      <c r="I279" s="4"/>
      <c r="J279" s="4"/>
      <c r="K279" s="4"/>
      <c r="L279" s="4"/>
      <c r="M279" s="4"/>
      <c r="N279" s="4"/>
      <c r="O279" s="4"/>
      <c r="P279" s="3"/>
      <c r="Q279" s="4"/>
      <c r="R279" s="3"/>
      <c r="AB279" s="4"/>
      <c r="AC279" s="6"/>
      <c r="AD279" s="4"/>
      <c r="AE279" s="6"/>
      <c r="AF279" s="4"/>
      <c r="AG279" s="4"/>
      <c r="AH279" s="4"/>
      <c r="AI279" s="4"/>
      <c r="AJ279" s="4"/>
      <c r="AK279" s="4"/>
      <c r="AL279" s="4"/>
      <c r="AM279" s="4"/>
      <c r="AN279" s="3"/>
      <c r="AO279" s="4"/>
      <c r="AP279" s="3"/>
      <c r="AQ279" s="1"/>
      <c r="AR279" t="str">
        <f t="shared" si="13"/>
        <v/>
      </c>
      <c r="AS279" t="b">
        <f t="shared" si="14"/>
        <v>1</v>
      </c>
      <c r="AT279" t="b">
        <f t="shared" si="15"/>
        <v>1</v>
      </c>
    </row>
    <row r="280" spans="4:46" x14ac:dyDescent="0.3">
      <c r="D280" s="4"/>
      <c r="E280" s="6"/>
      <c r="F280" s="4"/>
      <c r="G280" s="6"/>
      <c r="H280" s="4"/>
      <c r="I280" s="4"/>
      <c r="J280" s="4"/>
      <c r="K280" s="4"/>
      <c r="L280" s="4"/>
      <c r="M280" s="4"/>
      <c r="N280" s="4"/>
      <c r="O280" s="4"/>
      <c r="P280" s="3"/>
      <c r="Q280" s="4"/>
      <c r="R280" s="3"/>
      <c r="AB280" s="4"/>
      <c r="AC280" s="6"/>
      <c r="AD280" s="2"/>
      <c r="AE280" s="4"/>
      <c r="AF280" s="4"/>
      <c r="AG280" s="4"/>
      <c r="AH280" s="4"/>
      <c r="AI280" s="4"/>
      <c r="AJ280" s="4"/>
      <c r="AK280" s="4"/>
      <c r="AL280" s="4"/>
      <c r="AM280" s="2"/>
      <c r="AN280" s="3"/>
      <c r="AO280" s="4"/>
      <c r="AP280" s="3"/>
      <c r="AQ280" s="1"/>
      <c r="AR280" t="str">
        <f t="shared" si="13"/>
        <v/>
      </c>
      <c r="AS280" t="b">
        <f t="shared" si="14"/>
        <v>1</v>
      </c>
      <c r="AT280" t="b">
        <f t="shared" si="15"/>
        <v>1</v>
      </c>
    </row>
    <row r="281" spans="4:46" x14ac:dyDescent="0.3">
      <c r="D281" s="4"/>
      <c r="E281" s="6"/>
      <c r="F281" s="4"/>
      <c r="G281" s="6"/>
      <c r="H281" s="4"/>
      <c r="I281" s="4"/>
      <c r="J281" s="4"/>
      <c r="K281" s="4"/>
      <c r="L281" s="4"/>
      <c r="M281" s="4"/>
      <c r="N281" s="4"/>
      <c r="O281" s="4"/>
      <c r="P281" s="3"/>
      <c r="Q281" s="4"/>
      <c r="R281" s="3"/>
      <c r="AB281" s="4"/>
      <c r="AC281" s="6"/>
      <c r="AD281" s="4"/>
      <c r="AE281" s="6"/>
      <c r="AF281" s="4"/>
      <c r="AG281" s="4"/>
      <c r="AH281" s="4"/>
      <c r="AI281" s="4"/>
      <c r="AJ281" s="4"/>
      <c r="AK281" s="4"/>
      <c r="AL281" s="4"/>
      <c r="AM281" s="4"/>
      <c r="AN281" s="3"/>
      <c r="AO281" s="4"/>
      <c r="AP281" s="3"/>
      <c r="AQ281" s="1"/>
      <c r="AR281" t="str">
        <f t="shared" si="13"/>
        <v/>
      </c>
      <c r="AS281" t="b">
        <f t="shared" si="14"/>
        <v>1</v>
      </c>
      <c r="AT281" t="b">
        <f t="shared" si="15"/>
        <v>1</v>
      </c>
    </row>
    <row r="282" spans="4:46" x14ac:dyDescent="0.3">
      <c r="D282" s="4"/>
      <c r="E282" s="6"/>
      <c r="F282" s="4"/>
      <c r="G282" s="6"/>
      <c r="H282" s="4"/>
      <c r="I282" s="4"/>
      <c r="J282" s="4"/>
      <c r="K282" s="4"/>
      <c r="L282" s="4"/>
      <c r="M282" s="4"/>
      <c r="N282" s="4"/>
      <c r="O282" s="4"/>
      <c r="P282" s="3"/>
      <c r="Q282" s="4"/>
      <c r="R282" s="3"/>
      <c r="AB282" s="4"/>
      <c r="AC282" s="6"/>
      <c r="AD282" s="5"/>
      <c r="AE282" s="6"/>
      <c r="AF282" s="4"/>
      <c r="AG282" s="4"/>
      <c r="AH282" s="5"/>
      <c r="AI282" s="4"/>
      <c r="AJ282" s="4"/>
      <c r="AK282" s="4"/>
      <c r="AL282" s="4"/>
      <c r="AM282" s="5"/>
      <c r="AN282" s="3"/>
      <c r="AO282" s="4"/>
      <c r="AP282" s="3"/>
      <c r="AQ282" s="1"/>
      <c r="AR282" t="str">
        <f t="shared" si="13"/>
        <v/>
      </c>
      <c r="AS282" t="b">
        <f t="shared" si="14"/>
        <v>1</v>
      </c>
      <c r="AT282" t="b">
        <f t="shared" si="15"/>
        <v>1</v>
      </c>
    </row>
    <row r="283" spans="4:46" x14ac:dyDescent="0.3">
      <c r="D283" s="4"/>
      <c r="E283" s="6"/>
      <c r="F283" s="4"/>
      <c r="G283" s="6"/>
      <c r="H283" s="4"/>
      <c r="I283" s="4"/>
      <c r="J283" s="4"/>
      <c r="K283" s="4"/>
      <c r="L283" s="4"/>
      <c r="M283" s="4"/>
      <c r="N283" s="4"/>
      <c r="O283" s="4"/>
      <c r="P283" s="3"/>
      <c r="Q283" s="4"/>
      <c r="R283" s="3"/>
      <c r="AB283" s="4"/>
      <c r="AC283" s="6"/>
      <c r="AD283" s="4"/>
      <c r="AE283" s="6"/>
      <c r="AF283" s="4"/>
      <c r="AG283" s="4"/>
      <c r="AH283" s="4"/>
      <c r="AI283" s="4"/>
      <c r="AJ283" s="4"/>
      <c r="AK283" s="4"/>
      <c r="AL283" s="4"/>
      <c r="AM283" s="4"/>
      <c r="AN283" s="3"/>
      <c r="AO283" s="4"/>
      <c r="AP283" s="3"/>
      <c r="AQ283" s="1"/>
      <c r="AR283" t="str">
        <f t="shared" si="13"/>
        <v/>
      </c>
      <c r="AS283" t="b">
        <f t="shared" si="14"/>
        <v>1</v>
      </c>
      <c r="AT283" t="b">
        <f t="shared" si="15"/>
        <v>1</v>
      </c>
    </row>
    <row r="284" spans="4:46" x14ac:dyDescent="0.3">
      <c r="D284" s="4"/>
      <c r="E284" s="6"/>
      <c r="F284" s="4"/>
      <c r="G284" s="6"/>
      <c r="H284" s="4"/>
      <c r="I284" s="4"/>
      <c r="J284" s="4"/>
      <c r="K284" s="4"/>
      <c r="L284" s="4"/>
      <c r="M284" s="4"/>
      <c r="N284" s="4"/>
      <c r="O284" s="4"/>
      <c r="P284" s="3"/>
      <c r="Q284" s="4"/>
      <c r="R284" s="3"/>
      <c r="AB284" s="4"/>
      <c r="AC284" s="6"/>
      <c r="AD284" s="2"/>
      <c r="AE284" s="4"/>
      <c r="AF284" s="4"/>
      <c r="AG284" s="4"/>
      <c r="AH284" s="2"/>
      <c r="AI284" s="4"/>
      <c r="AJ284" s="4"/>
      <c r="AK284" s="4"/>
      <c r="AL284" s="4"/>
      <c r="AM284" s="2"/>
      <c r="AN284" s="3"/>
      <c r="AO284" s="4"/>
      <c r="AP284" s="3"/>
      <c r="AQ284" s="1"/>
      <c r="AR284" t="str">
        <f t="shared" si="13"/>
        <v/>
      </c>
      <c r="AS284" t="b">
        <f t="shared" si="14"/>
        <v>1</v>
      </c>
      <c r="AT284" t="b">
        <f t="shared" si="15"/>
        <v>1</v>
      </c>
    </row>
    <row r="285" spans="4:46" x14ac:dyDescent="0.3">
      <c r="D285" s="4"/>
      <c r="E285" s="6"/>
      <c r="F285" s="4"/>
      <c r="G285" s="6"/>
      <c r="H285" s="4"/>
      <c r="I285" s="4"/>
      <c r="J285" s="4"/>
      <c r="K285" s="4"/>
      <c r="L285" s="4"/>
      <c r="M285" s="4"/>
      <c r="N285" s="4"/>
      <c r="O285" s="4"/>
      <c r="P285" s="3"/>
      <c r="Q285" s="4"/>
      <c r="R285" s="3"/>
      <c r="AB285" s="4"/>
      <c r="AC285" s="6"/>
      <c r="AD285" s="4"/>
      <c r="AE285" s="6"/>
      <c r="AF285" s="4"/>
      <c r="AG285" s="4"/>
      <c r="AH285" s="4"/>
      <c r="AI285" s="4"/>
      <c r="AJ285" s="4"/>
      <c r="AK285" s="4"/>
      <c r="AL285" s="4"/>
      <c r="AM285" s="4"/>
      <c r="AN285" s="3"/>
      <c r="AO285" s="4"/>
      <c r="AP285" s="3"/>
      <c r="AQ285" s="1"/>
      <c r="AR285" t="str">
        <f t="shared" si="13"/>
        <v/>
      </c>
      <c r="AS285" t="b">
        <f t="shared" si="14"/>
        <v>1</v>
      </c>
      <c r="AT285" t="b">
        <f t="shared" si="15"/>
        <v>1</v>
      </c>
    </row>
    <row r="286" spans="4:46" x14ac:dyDescent="0.3">
      <c r="D286" s="4"/>
      <c r="E286" s="6"/>
      <c r="F286" s="4"/>
      <c r="G286" s="6"/>
      <c r="H286" s="4"/>
      <c r="I286" s="4"/>
      <c r="J286" s="4"/>
      <c r="K286" s="4"/>
      <c r="L286" s="4"/>
      <c r="M286" s="4"/>
      <c r="N286" s="4"/>
      <c r="O286" s="4"/>
      <c r="P286" s="3"/>
      <c r="Q286" s="4"/>
      <c r="R286" s="3"/>
      <c r="AB286" s="4"/>
      <c r="AC286" s="6"/>
      <c r="AD286" s="4"/>
      <c r="AE286" s="6"/>
      <c r="AF286" s="4"/>
      <c r="AG286" s="4"/>
      <c r="AH286" s="4"/>
      <c r="AI286" s="4"/>
      <c r="AJ286" s="4"/>
      <c r="AK286" s="4"/>
      <c r="AL286" s="4"/>
      <c r="AM286" s="4"/>
      <c r="AN286" s="3"/>
      <c r="AO286" s="4"/>
      <c r="AP286" s="3"/>
      <c r="AQ286" s="1"/>
      <c r="AR286" t="str">
        <f t="shared" si="13"/>
        <v/>
      </c>
      <c r="AS286" t="b">
        <f t="shared" si="14"/>
        <v>1</v>
      </c>
      <c r="AT286" t="b">
        <f t="shared" si="15"/>
        <v>1</v>
      </c>
    </row>
    <row r="287" spans="4:46" x14ac:dyDescent="0.3">
      <c r="D287" s="4"/>
      <c r="E287" s="6"/>
      <c r="F287" s="4"/>
      <c r="G287" s="6"/>
      <c r="H287" s="4"/>
      <c r="I287" s="4"/>
      <c r="J287" s="4"/>
      <c r="K287" s="4"/>
      <c r="L287" s="4"/>
      <c r="M287" s="4"/>
      <c r="N287" s="4"/>
      <c r="O287" s="4"/>
      <c r="P287" s="3"/>
      <c r="Q287" s="4"/>
      <c r="R287" s="3"/>
      <c r="AB287" s="4"/>
      <c r="AC287" s="6"/>
      <c r="AD287" s="4"/>
      <c r="AE287" s="6"/>
      <c r="AF287" s="4"/>
      <c r="AG287" s="4"/>
      <c r="AH287" s="4"/>
      <c r="AI287" s="4"/>
      <c r="AJ287" s="4"/>
      <c r="AK287" s="4"/>
      <c r="AL287" s="4"/>
      <c r="AM287" s="4"/>
      <c r="AN287" s="3"/>
      <c r="AO287" s="4"/>
      <c r="AP287" s="3"/>
      <c r="AQ287" s="1"/>
      <c r="AR287" t="str">
        <f t="shared" si="13"/>
        <v/>
      </c>
      <c r="AS287" t="b">
        <f t="shared" si="14"/>
        <v>1</v>
      </c>
      <c r="AT287" t="b">
        <f t="shared" si="15"/>
        <v>1</v>
      </c>
    </row>
    <row r="288" spans="4:46" x14ac:dyDescent="0.3">
      <c r="D288" s="4"/>
      <c r="E288" s="6"/>
      <c r="F288" s="4"/>
      <c r="G288" s="6"/>
      <c r="H288" s="4"/>
      <c r="I288" s="4"/>
      <c r="J288" s="4"/>
      <c r="K288" s="4"/>
      <c r="L288" s="4"/>
      <c r="M288" s="4"/>
      <c r="N288" s="4"/>
      <c r="O288" s="4"/>
      <c r="P288" s="3"/>
      <c r="Q288" s="4"/>
      <c r="R288" s="3"/>
      <c r="AB288" s="4"/>
      <c r="AC288" s="6"/>
      <c r="AD288" s="4"/>
      <c r="AE288" s="6"/>
      <c r="AF288" s="4"/>
      <c r="AG288" s="4"/>
      <c r="AH288" s="4"/>
      <c r="AI288" s="4"/>
      <c r="AJ288" s="4"/>
      <c r="AK288" s="4"/>
      <c r="AL288" s="4"/>
      <c r="AM288" s="4"/>
      <c r="AN288" s="3"/>
      <c r="AO288" s="4"/>
      <c r="AP288" s="3"/>
      <c r="AQ288" s="1"/>
      <c r="AR288" t="str">
        <f t="shared" si="13"/>
        <v/>
      </c>
      <c r="AS288" t="b">
        <f t="shared" si="14"/>
        <v>1</v>
      </c>
      <c r="AT288" t="b">
        <f t="shared" si="15"/>
        <v>1</v>
      </c>
    </row>
    <row r="289" spans="4:46" x14ac:dyDescent="0.3">
      <c r="D289" s="4"/>
      <c r="E289" s="6"/>
      <c r="F289" s="4"/>
      <c r="G289" s="6"/>
      <c r="H289" s="4"/>
      <c r="I289" s="4"/>
      <c r="J289" s="4"/>
      <c r="K289" s="4"/>
      <c r="L289" s="4"/>
      <c r="M289" s="4"/>
      <c r="N289" s="4"/>
      <c r="O289" s="4"/>
      <c r="P289" s="3"/>
      <c r="Q289" s="4"/>
      <c r="R289" s="3"/>
      <c r="AB289" s="4"/>
      <c r="AC289" s="6"/>
      <c r="AD289" s="4"/>
      <c r="AE289" s="6"/>
      <c r="AF289" s="4"/>
      <c r="AG289" s="4"/>
      <c r="AH289" s="4"/>
      <c r="AI289" s="4"/>
      <c r="AJ289" s="4"/>
      <c r="AK289" s="4"/>
      <c r="AL289" s="4"/>
      <c r="AM289" s="4"/>
      <c r="AN289" s="3"/>
      <c r="AO289" s="4"/>
      <c r="AP289" s="3"/>
      <c r="AQ289" s="1"/>
      <c r="AR289" t="str">
        <f t="shared" si="13"/>
        <v/>
      </c>
      <c r="AS289" t="b">
        <f t="shared" si="14"/>
        <v>1</v>
      </c>
      <c r="AT289" t="b">
        <f t="shared" si="15"/>
        <v>1</v>
      </c>
    </row>
    <row r="290" spans="4:46" x14ac:dyDescent="0.3">
      <c r="D290" s="4"/>
      <c r="E290" s="6"/>
      <c r="F290" s="4"/>
      <c r="G290" s="6"/>
      <c r="H290" s="4"/>
      <c r="I290" s="4"/>
      <c r="J290" s="4"/>
      <c r="K290" s="4"/>
      <c r="L290" s="4"/>
      <c r="M290" s="4"/>
      <c r="N290" s="4"/>
      <c r="O290" s="4"/>
      <c r="P290" s="3"/>
      <c r="Q290" s="4"/>
      <c r="R290" s="3"/>
      <c r="AB290" s="4"/>
      <c r="AC290" s="6"/>
      <c r="AD290" s="4"/>
      <c r="AE290" s="6"/>
      <c r="AF290" s="4"/>
      <c r="AG290" s="4"/>
      <c r="AH290" s="4"/>
      <c r="AI290" s="4"/>
      <c r="AJ290" s="4"/>
      <c r="AK290" s="4"/>
      <c r="AL290" s="4"/>
      <c r="AM290" s="4"/>
      <c r="AN290" s="3"/>
      <c r="AO290" s="4"/>
      <c r="AP290" s="3"/>
      <c r="AQ290" s="1"/>
      <c r="AR290" t="str">
        <f t="shared" si="13"/>
        <v/>
      </c>
      <c r="AS290" t="b">
        <f t="shared" si="14"/>
        <v>1</v>
      </c>
      <c r="AT290" t="b">
        <f t="shared" si="15"/>
        <v>1</v>
      </c>
    </row>
    <row r="291" spans="4:46" x14ac:dyDescent="0.3">
      <c r="D291" s="4"/>
      <c r="E291" s="6"/>
      <c r="F291" s="4"/>
      <c r="G291" s="6"/>
      <c r="H291" s="4"/>
      <c r="I291" s="4"/>
      <c r="J291" s="4"/>
      <c r="K291" s="4"/>
      <c r="L291" s="4"/>
      <c r="M291" s="4"/>
      <c r="N291" s="4"/>
      <c r="O291" s="4"/>
      <c r="P291" s="3"/>
      <c r="Q291" s="4"/>
      <c r="R291" s="3"/>
      <c r="AB291" s="4"/>
      <c r="AC291" s="6"/>
      <c r="AD291" s="4"/>
      <c r="AE291" s="6"/>
      <c r="AF291" s="4"/>
      <c r="AG291" s="4"/>
      <c r="AH291" s="4"/>
      <c r="AI291" s="4"/>
      <c r="AJ291" s="4"/>
      <c r="AK291" s="4"/>
      <c r="AL291" s="4"/>
      <c r="AM291" s="4"/>
      <c r="AN291" s="3"/>
      <c r="AO291" s="4"/>
      <c r="AP291" s="3"/>
      <c r="AQ291" s="1"/>
      <c r="AR291" t="str">
        <f t="shared" si="13"/>
        <v/>
      </c>
      <c r="AS291" t="b">
        <f t="shared" si="14"/>
        <v>1</v>
      </c>
      <c r="AT291" t="b">
        <f t="shared" si="15"/>
        <v>1</v>
      </c>
    </row>
    <row r="292" spans="4:46" x14ac:dyDescent="0.3">
      <c r="D292" s="4"/>
      <c r="E292" s="6"/>
      <c r="F292" s="4"/>
      <c r="G292" s="6"/>
      <c r="H292" s="4"/>
      <c r="I292" s="4"/>
      <c r="J292" s="4"/>
      <c r="K292" s="4"/>
      <c r="L292" s="4"/>
      <c r="M292" s="4"/>
      <c r="N292" s="4"/>
      <c r="O292" s="4"/>
      <c r="P292" s="3"/>
      <c r="Q292" s="4"/>
      <c r="R292" s="3"/>
      <c r="AB292" s="4"/>
      <c r="AC292" s="6"/>
      <c r="AD292" s="4"/>
      <c r="AE292" s="6"/>
      <c r="AF292" s="4"/>
      <c r="AG292" s="4"/>
      <c r="AH292" s="4"/>
      <c r="AI292" s="4"/>
      <c r="AJ292" s="4"/>
      <c r="AK292" s="4"/>
      <c r="AL292" s="4"/>
      <c r="AM292" s="4"/>
      <c r="AN292" s="3"/>
      <c r="AO292" s="4"/>
      <c r="AP292" s="3"/>
      <c r="AQ292" s="1"/>
      <c r="AR292" t="str">
        <f t="shared" si="13"/>
        <v/>
      </c>
      <c r="AS292" t="b">
        <f t="shared" si="14"/>
        <v>1</v>
      </c>
      <c r="AT292" t="b">
        <f t="shared" si="15"/>
        <v>1</v>
      </c>
    </row>
    <row r="293" spans="4:46" x14ac:dyDescent="0.3">
      <c r="D293" s="4"/>
      <c r="E293" s="6"/>
      <c r="F293" s="4"/>
      <c r="G293" s="6"/>
      <c r="H293" s="4"/>
      <c r="I293" s="4"/>
      <c r="J293" s="4"/>
      <c r="K293" s="4"/>
      <c r="L293" s="4"/>
      <c r="M293" s="4"/>
      <c r="N293" s="4"/>
      <c r="O293" s="4"/>
      <c r="P293" s="3"/>
      <c r="Q293" s="4"/>
      <c r="R293" s="3"/>
      <c r="AB293" s="4"/>
      <c r="AC293" s="6"/>
      <c r="AD293" s="2"/>
      <c r="AE293" s="6"/>
      <c r="AF293" s="4"/>
      <c r="AG293" s="4"/>
      <c r="AH293" s="2"/>
      <c r="AI293" s="4"/>
      <c r="AJ293" s="4"/>
      <c r="AK293" s="4"/>
      <c r="AL293" s="2"/>
      <c r="AM293" s="2"/>
      <c r="AN293" s="3"/>
      <c r="AO293" s="4"/>
      <c r="AP293" s="3"/>
      <c r="AQ293" s="1"/>
      <c r="AR293" t="str">
        <f t="shared" si="13"/>
        <v/>
      </c>
      <c r="AS293" t="b">
        <f t="shared" si="14"/>
        <v>1</v>
      </c>
      <c r="AT293" t="b">
        <f t="shared" si="15"/>
        <v>1</v>
      </c>
    </row>
    <row r="294" spans="4:46" x14ac:dyDescent="0.3">
      <c r="D294" s="4"/>
      <c r="E294" s="6"/>
      <c r="F294" s="4"/>
      <c r="G294" s="6"/>
      <c r="H294" s="4"/>
      <c r="I294" s="4"/>
      <c r="J294" s="4"/>
      <c r="K294" s="4"/>
      <c r="L294" s="4"/>
      <c r="M294" s="4"/>
      <c r="N294" s="4"/>
      <c r="O294" s="4"/>
      <c r="P294" s="3"/>
      <c r="Q294" s="4"/>
      <c r="R294" s="3"/>
      <c r="AB294" s="4"/>
      <c r="AC294" s="6"/>
      <c r="AD294" s="4"/>
      <c r="AE294" s="6"/>
      <c r="AF294" s="4"/>
      <c r="AG294" s="4"/>
      <c r="AH294" s="4"/>
      <c r="AI294" s="4"/>
      <c r="AJ294" s="4"/>
      <c r="AK294" s="4"/>
      <c r="AL294" s="4"/>
      <c r="AM294" s="4"/>
      <c r="AN294" s="3"/>
      <c r="AO294" s="4"/>
      <c r="AP294" s="3"/>
      <c r="AQ294" s="1"/>
      <c r="AR294" t="str">
        <f t="shared" si="13"/>
        <v/>
      </c>
      <c r="AS294" t="b">
        <f t="shared" si="14"/>
        <v>1</v>
      </c>
      <c r="AT294" t="b">
        <f t="shared" si="15"/>
        <v>1</v>
      </c>
    </row>
    <row r="295" spans="4:46" x14ac:dyDescent="0.3">
      <c r="D295" s="4"/>
      <c r="E295" s="6"/>
      <c r="F295" s="4"/>
      <c r="G295" s="6"/>
      <c r="H295" s="4"/>
      <c r="I295" s="4"/>
      <c r="J295" s="4"/>
      <c r="K295" s="4"/>
      <c r="L295" s="4"/>
      <c r="M295" s="4"/>
      <c r="N295" s="4"/>
      <c r="O295" s="4"/>
      <c r="P295" s="3"/>
      <c r="Q295" s="4"/>
      <c r="R295" s="3"/>
      <c r="AB295" s="4"/>
      <c r="AC295" s="6"/>
      <c r="AD295" s="5"/>
      <c r="AE295" s="6"/>
      <c r="AF295" s="4"/>
      <c r="AG295" s="4"/>
      <c r="AH295" s="5"/>
      <c r="AI295" s="4"/>
      <c r="AJ295" s="4"/>
      <c r="AK295" s="4"/>
      <c r="AL295" s="4"/>
      <c r="AM295" s="5"/>
      <c r="AN295" s="3"/>
      <c r="AO295" s="4"/>
      <c r="AP295" s="3"/>
      <c r="AQ295" s="1"/>
      <c r="AR295" t="str">
        <f t="shared" si="13"/>
        <v/>
      </c>
      <c r="AS295" t="b">
        <f t="shared" si="14"/>
        <v>1</v>
      </c>
      <c r="AT295" t="b">
        <f t="shared" si="15"/>
        <v>1</v>
      </c>
    </row>
    <row r="296" spans="4:46" x14ac:dyDescent="0.3">
      <c r="D296" s="4"/>
      <c r="E296" s="6"/>
      <c r="F296" s="4"/>
      <c r="G296" s="6"/>
      <c r="H296" s="4"/>
      <c r="I296" s="4"/>
      <c r="J296" s="4"/>
      <c r="K296" s="4"/>
      <c r="L296" s="4"/>
      <c r="M296" s="4"/>
      <c r="N296" s="4"/>
      <c r="O296" s="4"/>
      <c r="P296" s="3"/>
      <c r="Q296" s="4"/>
      <c r="R296" s="3"/>
      <c r="AB296" s="4"/>
      <c r="AC296" s="6"/>
      <c r="AD296" s="4"/>
      <c r="AE296" s="6"/>
      <c r="AF296" s="4"/>
      <c r="AG296" s="4"/>
      <c r="AH296" s="4"/>
      <c r="AI296" s="4"/>
      <c r="AJ296" s="4"/>
      <c r="AK296" s="4"/>
      <c r="AL296" s="4"/>
      <c r="AM296" s="4"/>
      <c r="AN296" s="3"/>
      <c r="AO296" s="4"/>
      <c r="AP296" s="3"/>
      <c r="AQ296" s="1"/>
      <c r="AR296" t="str">
        <f t="shared" si="13"/>
        <v/>
      </c>
      <c r="AS296" t="b">
        <f t="shared" si="14"/>
        <v>1</v>
      </c>
      <c r="AT296" t="b">
        <f t="shared" si="15"/>
        <v>1</v>
      </c>
    </row>
    <row r="297" spans="4:46" x14ac:dyDescent="0.3">
      <c r="D297" s="4"/>
      <c r="E297" s="6"/>
      <c r="F297" s="2"/>
      <c r="G297" s="6"/>
      <c r="H297" s="4"/>
      <c r="I297" s="4"/>
      <c r="J297" s="4"/>
      <c r="K297" s="4"/>
      <c r="L297" s="4"/>
      <c r="M297" s="4"/>
      <c r="N297" s="2"/>
      <c r="O297" s="2"/>
      <c r="P297" s="3"/>
      <c r="Q297" s="4"/>
      <c r="R297" s="3"/>
      <c r="AB297" s="4"/>
      <c r="AC297" s="6"/>
      <c r="AD297" s="4"/>
      <c r="AE297" s="6"/>
      <c r="AF297" s="4"/>
      <c r="AG297" s="4"/>
      <c r="AH297" s="4"/>
      <c r="AI297" s="4"/>
      <c r="AJ297" s="4"/>
      <c r="AK297" s="4"/>
      <c r="AL297" s="4"/>
      <c r="AM297" s="4"/>
      <c r="AN297" s="3"/>
      <c r="AO297" s="4"/>
      <c r="AP297" s="3"/>
      <c r="AQ297" s="1"/>
      <c r="AR297" t="str">
        <f t="shared" si="13"/>
        <v/>
      </c>
      <c r="AS297" t="b">
        <f t="shared" si="14"/>
        <v>1</v>
      </c>
      <c r="AT297" t="b">
        <f t="shared" si="15"/>
        <v>1</v>
      </c>
    </row>
    <row r="298" spans="4:46" x14ac:dyDescent="0.3">
      <c r="D298" s="4"/>
      <c r="E298" s="6"/>
      <c r="F298" s="2"/>
      <c r="G298" s="6"/>
      <c r="H298" s="4"/>
      <c r="I298" s="4"/>
      <c r="J298" s="2"/>
      <c r="K298" s="4"/>
      <c r="L298" s="4"/>
      <c r="M298" s="4"/>
      <c r="N298" s="2"/>
      <c r="O298" s="2"/>
      <c r="P298" s="3"/>
      <c r="Q298" s="4"/>
      <c r="R298" s="3"/>
      <c r="AB298" s="4"/>
      <c r="AC298" s="6"/>
      <c r="AD298" s="4"/>
      <c r="AE298" s="6"/>
      <c r="AF298" s="4"/>
      <c r="AG298" s="4"/>
      <c r="AH298" s="4"/>
      <c r="AI298" s="4"/>
      <c r="AJ298" s="4"/>
      <c r="AK298" s="4"/>
      <c r="AL298" s="4"/>
      <c r="AM298" s="4"/>
      <c r="AN298" s="3"/>
      <c r="AO298" s="4"/>
      <c r="AP298" s="3"/>
      <c r="AQ298" s="1"/>
      <c r="AR298" t="str">
        <f t="shared" si="13"/>
        <v/>
      </c>
      <c r="AS298" t="b">
        <f t="shared" si="14"/>
        <v>1</v>
      </c>
      <c r="AT298" t="b">
        <f t="shared" si="15"/>
        <v>1</v>
      </c>
    </row>
    <row r="299" spans="4:46" x14ac:dyDescent="0.3">
      <c r="D299" s="4"/>
      <c r="E299" s="6"/>
      <c r="F299" s="2"/>
      <c r="G299" s="6"/>
      <c r="H299" s="4"/>
      <c r="I299" s="4"/>
      <c r="J299" s="4"/>
      <c r="K299" s="4"/>
      <c r="L299" s="4"/>
      <c r="M299" s="4"/>
      <c r="N299" s="2"/>
      <c r="O299" s="2"/>
      <c r="P299" s="3"/>
      <c r="Q299" s="4"/>
      <c r="R299" s="3"/>
      <c r="AB299" s="4"/>
      <c r="AC299" s="6"/>
      <c r="AD299" s="4"/>
      <c r="AE299" s="6"/>
      <c r="AF299" s="4"/>
      <c r="AG299" s="4"/>
      <c r="AH299" s="4"/>
      <c r="AI299" s="4"/>
      <c r="AJ299" s="4"/>
      <c r="AK299" s="4"/>
      <c r="AL299" s="4"/>
      <c r="AM299" s="4"/>
      <c r="AN299" s="3"/>
      <c r="AO299" s="4"/>
      <c r="AP299" s="3"/>
      <c r="AQ299" s="1"/>
      <c r="AR299" t="str">
        <f t="shared" si="13"/>
        <v/>
      </c>
      <c r="AS299" t="b">
        <f t="shared" si="14"/>
        <v>1</v>
      </c>
      <c r="AT299" t="b">
        <f t="shared" si="15"/>
        <v>1</v>
      </c>
    </row>
    <row r="300" spans="4:46" x14ac:dyDescent="0.3">
      <c r="D300" s="4"/>
      <c r="E300" s="6"/>
      <c r="F300" s="2"/>
      <c r="G300" s="6"/>
      <c r="H300" s="4"/>
      <c r="I300" s="4"/>
      <c r="J300" s="2"/>
      <c r="K300" s="4"/>
      <c r="L300" s="4"/>
      <c r="M300" s="4"/>
      <c r="N300" s="2"/>
      <c r="O300" s="2"/>
      <c r="P300" s="3"/>
      <c r="Q300" s="4"/>
      <c r="R300" s="3"/>
      <c r="AB300" s="4"/>
      <c r="AC300" s="6"/>
      <c r="AD300" s="4"/>
      <c r="AE300" s="6"/>
      <c r="AF300" s="4"/>
      <c r="AG300" s="4"/>
      <c r="AH300" s="4"/>
      <c r="AI300" s="4"/>
      <c r="AJ300" s="4"/>
      <c r="AK300" s="4"/>
      <c r="AL300" s="4"/>
      <c r="AM300" s="4"/>
      <c r="AN300" s="3"/>
      <c r="AO300" s="4"/>
      <c r="AP300" s="3"/>
      <c r="AQ300" s="1"/>
      <c r="AR300" t="str">
        <f t="shared" si="13"/>
        <v/>
      </c>
      <c r="AS300" t="b">
        <f t="shared" si="14"/>
        <v>1</v>
      </c>
      <c r="AT300" t="b">
        <f t="shared" si="15"/>
        <v>1</v>
      </c>
    </row>
    <row r="301" spans="4:46" x14ac:dyDescent="0.3">
      <c r="D301" s="4"/>
      <c r="E301" s="6"/>
      <c r="F301" s="2"/>
      <c r="G301" s="6"/>
      <c r="H301" s="4"/>
      <c r="I301" s="4"/>
      <c r="J301" s="4"/>
      <c r="K301" s="4"/>
      <c r="L301" s="4"/>
      <c r="M301" s="4"/>
      <c r="N301" s="2"/>
      <c r="O301" s="2"/>
      <c r="P301" s="3"/>
      <c r="Q301" s="4"/>
      <c r="R301" s="3"/>
      <c r="AB301" s="4"/>
      <c r="AC301" s="6"/>
      <c r="AD301" s="4"/>
      <c r="AE301" s="6"/>
      <c r="AF301" s="4"/>
      <c r="AG301" s="4"/>
      <c r="AH301" s="4"/>
      <c r="AI301" s="4"/>
      <c r="AJ301" s="4"/>
      <c r="AK301" s="4"/>
      <c r="AL301" s="4"/>
      <c r="AM301" s="4"/>
      <c r="AN301" s="3"/>
      <c r="AO301" s="4"/>
      <c r="AP301" s="3"/>
      <c r="AQ301" s="1"/>
      <c r="AR301" t="str">
        <f t="shared" si="13"/>
        <v/>
      </c>
      <c r="AS301" t="b">
        <f t="shared" si="14"/>
        <v>1</v>
      </c>
      <c r="AT301" t="b">
        <f t="shared" si="15"/>
        <v>1</v>
      </c>
    </row>
    <row r="302" spans="4:46" x14ac:dyDescent="0.3">
      <c r="D302" s="4"/>
      <c r="E302" s="6"/>
      <c r="F302" s="2"/>
      <c r="G302" s="6"/>
      <c r="H302" s="4"/>
      <c r="I302" s="4"/>
      <c r="J302" s="2"/>
      <c r="K302" s="4"/>
      <c r="L302" s="4"/>
      <c r="M302" s="4"/>
      <c r="N302" s="2"/>
      <c r="O302" s="2"/>
      <c r="P302" s="3"/>
      <c r="Q302" s="4"/>
      <c r="R302" s="3"/>
      <c r="AB302" s="4"/>
      <c r="AC302" s="6"/>
      <c r="AD302" s="4"/>
      <c r="AE302" s="6"/>
      <c r="AF302" s="4"/>
      <c r="AG302" s="4"/>
      <c r="AH302" s="4"/>
      <c r="AI302" s="4"/>
      <c r="AJ302" s="4"/>
      <c r="AK302" s="4"/>
      <c r="AL302" s="4"/>
      <c r="AM302" s="4"/>
      <c r="AN302" s="3"/>
      <c r="AO302" s="4"/>
      <c r="AP302" s="3"/>
      <c r="AQ302" s="1"/>
      <c r="AR302" t="str">
        <f t="shared" si="13"/>
        <v/>
      </c>
      <c r="AS302" t="b">
        <f t="shared" si="14"/>
        <v>1</v>
      </c>
      <c r="AT302" t="b">
        <f t="shared" si="15"/>
        <v>1</v>
      </c>
    </row>
    <row r="303" spans="4:46" x14ac:dyDescent="0.3">
      <c r="D303" s="4"/>
      <c r="E303" s="6"/>
      <c r="F303" s="2"/>
      <c r="G303" s="6"/>
      <c r="H303" s="4"/>
      <c r="I303" s="4"/>
      <c r="J303" s="4"/>
      <c r="K303" s="4"/>
      <c r="L303" s="4"/>
      <c r="M303" s="4"/>
      <c r="N303" s="2"/>
      <c r="O303" s="2"/>
      <c r="P303" s="3"/>
      <c r="Q303" s="4"/>
      <c r="R303" s="3"/>
      <c r="AB303" s="4"/>
      <c r="AC303" s="6"/>
      <c r="AD303" s="4"/>
      <c r="AE303" s="6"/>
      <c r="AF303" s="4"/>
      <c r="AG303" s="4"/>
      <c r="AH303" s="4"/>
      <c r="AI303" s="4"/>
      <c r="AJ303" s="4"/>
      <c r="AK303" s="4"/>
      <c r="AL303" s="4"/>
      <c r="AM303" s="4"/>
      <c r="AN303" s="3"/>
      <c r="AO303" s="4"/>
      <c r="AP303" s="3"/>
      <c r="AQ303" s="1"/>
      <c r="AR303" t="str">
        <f t="shared" si="13"/>
        <v/>
      </c>
      <c r="AS303" t="b">
        <f t="shared" si="14"/>
        <v>1</v>
      </c>
      <c r="AT303" t="b">
        <f t="shared" si="15"/>
        <v>1</v>
      </c>
    </row>
    <row r="304" spans="4:46" x14ac:dyDescent="0.3">
      <c r="D304" s="4"/>
      <c r="E304" s="6"/>
      <c r="F304" s="2"/>
      <c r="G304" s="6"/>
      <c r="H304" s="4"/>
      <c r="I304" s="4"/>
      <c r="J304" s="2"/>
      <c r="K304" s="4"/>
      <c r="L304" s="4"/>
      <c r="M304" s="4"/>
      <c r="N304" s="2"/>
      <c r="O304" s="2"/>
      <c r="P304" s="3"/>
      <c r="Q304" s="4"/>
      <c r="R304" s="3"/>
      <c r="AB304" s="4"/>
      <c r="AC304" s="6"/>
      <c r="AD304" s="4"/>
      <c r="AE304" s="6"/>
      <c r="AF304" s="4"/>
      <c r="AG304" s="4"/>
      <c r="AH304" s="4"/>
      <c r="AI304" s="4"/>
      <c r="AJ304" s="4"/>
      <c r="AK304" s="4"/>
      <c r="AL304" s="4"/>
      <c r="AM304" s="4"/>
      <c r="AN304" s="3"/>
      <c r="AO304" s="4"/>
      <c r="AP304" s="3"/>
      <c r="AQ304" s="1"/>
      <c r="AR304" t="str">
        <f t="shared" si="13"/>
        <v/>
      </c>
      <c r="AS304" t="b">
        <f t="shared" si="14"/>
        <v>1</v>
      </c>
      <c r="AT304" t="b">
        <f t="shared" si="15"/>
        <v>1</v>
      </c>
    </row>
    <row r="305" spans="4:46" x14ac:dyDescent="0.3">
      <c r="D305" s="4"/>
      <c r="E305" s="6"/>
      <c r="F305" s="2"/>
      <c r="G305" s="6"/>
      <c r="H305" s="4"/>
      <c r="I305" s="4"/>
      <c r="J305" s="4"/>
      <c r="K305" s="4"/>
      <c r="L305" s="4"/>
      <c r="M305" s="4"/>
      <c r="N305" s="2"/>
      <c r="O305" s="2"/>
      <c r="P305" s="3"/>
      <c r="Q305" s="4"/>
      <c r="R305" s="3"/>
      <c r="AB305" s="4"/>
      <c r="AC305" s="6"/>
      <c r="AD305" s="4"/>
      <c r="AE305" s="6"/>
      <c r="AF305" s="4"/>
      <c r="AG305" s="4"/>
      <c r="AH305" s="4"/>
      <c r="AI305" s="4"/>
      <c r="AJ305" s="4"/>
      <c r="AK305" s="4"/>
      <c r="AL305" s="4"/>
      <c r="AM305" s="4"/>
      <c r="AN305" s="3"/>
      <c r="AO305" s="4"/>
      <c r="AP305" s="3"/>
      <c r="AQ305" s="1"/>
      <c r="AR305" t="str">
        <f t="shared" si="13"/>
        <v/>
      </c>
      <c r="AS305" t="b">
        <f t="shared" si="14"/>
        <v>1</v>
      </c>
      <c r="AT305" t="b">
        <f t="shared" si="15"/>
        <v>1</v>
      </c>
    </row>
    <row r="306" spans="4:46" x14ac:dyDescent="0.3">
      <c r="D306" s="4"/>
      <c r="E306" s="6"/>
      <c r="F306" s="2"/>
      <c r="G306" s="6"/>
      <c r="H306" s="4"/>
      <c r="I306" s="4"/>
      <c r="J306" s="2"/>
      <c r="K306" s="4"/>
      <c r="L306" s="4"/>
      <c r="M306" s="4"/>
      <c r="N306" s="2"/>
      <c r="O306" s="2"/>
      <c r="P306" s="3"/>
      <c r="Q306" s="4"/>
      <c r="R306" s="3"/>
      <c r="AB306" s="4"/>
      <c r="AC306" s="6"/>
      <c r="AD306" s="4"/>
      <c r="AE306" s="6"/>
      <c r="AF306" s="4"/>
      <c r="AG306" s="4"/>
      <c r="AH306" s="4"/>
      <c r="AI306" s="4"/>
      <c r="AJ306" s="4"/>
      <c r="AK306" s="4"/>
      <c r="AL306" s="4"/>
      <c r="AM306" s="4"/>
      <c r="AN306" s="3"/>
      <c r="AO306" s="4"/>
      <c r="AP306" s="3"/>
      <c r="AQ306" s="1"/>
      <c r="AR306" t="str">
        <f t="shared" si="13"/>
        <v/>
      </c>
      <c r="AS306" t="b">
        <f t="shared" si="14"/>
        <v>1</v>
      </c>
      <c r="AT306" t="b">
        <f t="shared" si="15"/>
        <v>1</v>
      </c>
    </row>
    <row r="307" spans="4:46" x14ac:dyDescent="0.3">
      <c r="D307" s="4"/>
      <c r="E307" s="6"/>
      <c r="F307" s="2"/>
      <c r="G307" s="6"/>
      <c r="H307" s="4"/>
      <c r="I307" s="4"/>
      <c r="J307" s="4"/>
      <c r="K307" s="4"/>
      <c r="L307" s="4"/>
      <c r="M307" s="4"/>
      <c r="N307" s="2"/>
      <c r="O307" s="2"/>
      <c r="P307" s="3"/>
      <c r="Q307" s="4"/>
      <c r="R307" s="3"/>
      <c r="AB307" s="4"/>
      <c r="AC307" s="6"/>
      <c r="AD307" s="4"/>
      <c r="AE307" s="6"/>
      <c r="AF307" s="4"/>
      <c r="AG307" s="4"/>
      <c r="AH307" s="4"/>
      <c r="AI307" s="4"/>
      <c r="AJ307" s="4"/>
      <c r="AK307" s="4"/>
      <c r="AL307" s="4"/>
      <c r="AM307" s="4"/>
      <c r="AN307" s="3"/>
      <c r="AO307" s="4"/>
      <c r="AP307" s="3"/>
      <c r="AQ307" s="1"/>
      <c r="AR307" t="str">
        <f t="shared" si="13"/>
        <v/>
      </c>
      <c r="AS307" t="b">
        <f t="shared" si="14"/>
        <v>1</v>
      </c>
      <c r="AT307" t="b">
        <f t="shared" si="15"/>
        <v>1</v>
      </c>
    </row>
    <row r="308" spans="4:46" x14ac:dyDescent="0.3">
      <c r="D308" s="4"/>
      <c r="E308" s="6"/>
      <c r="F308" s="2"/>
      <c r="G308" s="6"/>
      <c r="H308" s="4"/>
      <c r="I308" s="4"/>
      <c r="J308" s="2"/>
      <c r="K308" s="4"/>
      <c r="L308" s="4"/>
      <c r="M308" s="4"/>
      <c r="N308" s="2"/>
      <c r="O308" s="2"/>
      <c r="P308" s="3"/>
      <c r="Q308" s="4"/>
      <c r="R308" s="3"/>
      <c r="AB308" s="4"/>
      <c r="AC308" s="6"/>
      <c r="AD308" s="4"/>
      <c r="AE308" s="6"/>
      <c r="AF308" s="4"/>
      <c r="AG308" s="4"/>
      <c r="AH308" s="4"/>
      <c r="AI308" s="4"/>
      <c r="AJ308" s="4"/>
      <c r="AK308" s="4"/>
      <c r="AL308" s="4"/>
      <c r="AM308" s="4"/>
      <c r="AN308" s="3"/>
      <c r="AO308" s="4"/>
      <c r="AP308" s="3"/>
      <c r="AQ308" s="1"/>
      <c r="AR308" t="str">
        <f t="shared" si="13"/>
        <v/>
      </c>
      <c r="AS308" t="b">
        <f t="shared" si="14"/>
        <v>1</v>
      </c>
      <c r="AT308" t="b">
        <f t="shared" si="15"/>
        <v>1</v>
      </c>
    </row>
    <row r="309" spans="4:46" x14ac:dyDescent="0.3">
      <c r="D309" s="4"/>
      <c r="E309" s="6"/>
      <c r="F309" s="2"/>
      <c r="G309" s="6"/>
      <c r="H309" s="4"/>
      <c r="I309" s="4"/>
      <c r="J309" s="4"/>
      <c r="K309" s="4"/>
      <c r="L309" s="4"/>
      <c r="M309" s="4"/>
      <c r="N309" s="2"/>
      <c r="O309" s="2"/>
      <c r="P309" s="3"/>
      <c r="Q309" s="4"/>
      <c r="R309" s="3"/>
      <c r="AB309" s="4"/>
      <c r="AC309" s="6"/>
      <c r="AD309" s="2"/>
      <c r="AE309" s="6"/>
      <c r="AF309" s="4"/>
      <c r="AG309" s="4"/>
      <c r="AH309" s="2"/>
      <c r="AI309" s="4"/>
      <c r="AJ309" s="4"/>
      <c r="AK309" s="4"/>
      <c r="AL309" s="2"/>
      <c r="AM309" s="2"/>
      <c r="AN309" s="3"/>
      <c r="AO309" s="4"/>
      <c r="AP309" s="3"/>
      <c r="AQ309" s="1"/>
      <c r="AR309" t="str">
        <f t="shared" si="13"/>
        <v/>
      </c>
      <c r="AS309" t="b">
        <f t="shared" si="14"/>
        <v>1</v>
      </c>
      <c r="AT309" t="b">
        <f t="shared" si="15"/>
        <v>1</v>
      </c>
    </row>
    <row r="310" spans="4:46" x14ac:dyDescent="0.3">
      <c r="D310" s="4"/>
      <c r="E310" s="6"/>
      <c r="F310" s="2"/>
      <c r="G310" s="6"/>
      <c r="H310" s="4"/>
      <c r="I310" s="4"/>
      <c r="J310" s="2"/>
      <c r="K310" s="4"/>
      <c r="L310" s="4"/>
      <c r="M310" s="4"/>
      <c r="N310" s="2"/>
      <c r="O310" s="2"/>
      <c r="P310" s="3"/>
      <c r="Q310" s="4"/>
      <c r="R310" s="3"/>
      <c r="AB310" s="4"/>
      <c r="AC310" s="6"/>
      <c r="AD310" s="4"/>
      <c r="AE310" s="6"/>
      <c r="AF310" s="4"/>
      <c r="AG310" s="4"/>
      <c r="AH310" s="4"/>
      <c r="AI310" s="4"/>
      <c r="AJ310" s="4"/>
      <c r="AK310" s="4"/>
      <c r="AL310" s="4"/>
      <c r="AM310" s="4"/>
      <c r="AN310" s="3"/>
      <c r="AO310" s="4"/>
      <c r="AP310" s="3"/>
      <c r="AQ310" s="1"/>
      <c r="AR310" t="str">
        <f t="shared" si="13"/>
        <v/>
      </c>
      <c r="AS310" t="b">
        <f t="shared" si="14"/>
        <v>1</v>
      </c>
      <c r="AT310" t="b">
        <f t="shared" si="15"/>
        <v>1</v>
      </c>
    </row>
    <row r="311" spans="4:46" x14ac:dyDescent="0.3">
      <c r="D311" s="4"/>
      <c r="E311" s="6"/>
      <c r="F311" s="2"/>
      <c r="G311" s="6"/>
      <c r="H311" s="4"/>
      <c r="I311" s="4"/>
      <c r="J311" s="4"/>
      <c r="K311" s="4"/>
      <c r="L311" s="4"/>
      <c r="M311" s="4"/>
      <c r="N311" s="2"/>
      <c r="O311" s="2"/>
      <c r="P311" s="3"/>
      <c r="Q311" s="4"/>
      <c r="R311" s="3"/>
      <c r="AB311" s="4"/>
      <c r="AC311" s="6"/>
      <c r="AD311" s="2"/>
      <c r="AE311" s="6"/>
      <c r="AF311" s="2"/>
      <c r="AG311" s="4"/>
      <c r="AH311" s="4"/>
      <c r="AI311" s="4"/>
      <c r="AJ311" s="4"/>
      <c r="AK311" s="4"/>
      <c r="AL311" s="2"/>
      <c r="AM311" s="2"/>
      <c r="AN311" s="3"/>
      <c r="AO311" s="4"/>
      <c r="AP311" s="3"/>
      <c r="AQ311" s="1"/>
      <c r="AR311" t="str">
        <f t="shared" si="13"/>
        <v/>
      </c>
      <c r="AS311" t="b">
        <f t="shared" si="14"/>
        <v>1</v>
      </c>
      <c r="AT311" t="b">
        <f t="shared" si="15"/>
        <v>1</v>
      </c>
    </row>
    <row r="312" spans="4:46" x14ac:dyDescent="0.3">
      <c r="D312" s="4"/>
      <c r="E312" s="6"/>
      <c r="F312" s="2"/>
      <c r="G312" s="6"/>
      <c r="H312" s="4"/>
      <c r="I312" s="4"/>
      <c r="J312" s="2"/>
      <c r="K312" s="4"/>
      <c r="L312" s="4"/>
      <c r="M312" s="4"/>
      <c r="N312" s="2"/>
      <c r="O312" s="2"/>
      <c r="P312" s="3"/>
      <c r="Q312" s="4"/>
      <c r="R312" s="3"/>
      <c r="AB312" s="4"/>
      <c r="AC312" s="6"/>
      <c r="AD312" s="4"/>
      <c r="AE312" s="6"/>
      <c r="AF312" s="4"/>
      <c r="AG312" s="4"/>
      <c r="AH312" s="4"/>
      <c r="AI312" s="4"/>
      <c r="AJ312" s="4"/>
      <c r="AK312" s="4"/>
      <c r="AL312" s="4"/>
      <c r="AM312" s="4"/>
      <c r="AN312" s="3"/>
      <c r="AO312" s="4"/>
      <c r="AP312" s="3"/>
      <c r="AQ312" s="1"/>
      <c r="AR312" t="str">
        <f t="shared" si="13"/>
        <v/>
      </c>
      <c r="AS312" t="b">
        <f t="shared" si="14"/>
        <v>1</v>
      </c>
      <c r="AT312" t="b">
        <f t="shared" si="15"/>
        <v>1</v>
      </c>
    </row>
    <row r="313" spans="4:46" x14ac:dyDescent="0.3">
      <c r="D313" s="4"/>
      <c r="E313" s="6"/>
      <c r="F313" s="2"/>
      <c r="G313" s="6"/>
      <c r="H313" s="4"/>
      <c r="I313" s="4"/>
      <c r="J313" s="4"/>
      <c r="K313" s="4"/>
      <c r="L313" s="4"/>
      <c r="M313" s="4"/>
      <c r="N313" s="2"/>
      <c r="O313" s="2"/>
      <c r="P313" s="3"/>
      <c r="Q313" s="4"/>
      <c r="R313" s="3"/>
      <c r="AB313" s="4"/>
      <c r="AC313" s="6"/>
      <c r="AD313" s="4"/>
      <c r="AE313" s="6"/>
      <c r="AF313" s="4"/>
      <c r="AG313" s="4"/>
      <c r="AH313" s="4"/>
      <c r="AI313" s="4"/>
      <c r="AJ313" s="4"/>
      <c r="AK313" s="4"/>
      <c r="AL313" s="4"/>
      <c r="AM313" s="4"/>
      <c r="AN313" s="3"/>
      <c r="AO313" s="4"/>
      <c r="AP313" s="3"/>
      <c r="AQ313" s="1"/>
      <c r="AR313" t="str">
        <f t="shared" si="13"/>
        <v/>
      </c>
      <c r="AS313" t="b">
        <f t="shared" si="14"/>
        <v>1</v>
      </c>
      <c r="AT313" t="b">
        <f t="shared" si="15"/>
        <v>1</v>
      </c>
    </row>
    <row r="314" spans="4:46" x14ac:dyDescent="0.3">
      <c r="D314" s="4"/>
      <c r="E314" s="6"/>
      <c r="F314" s="2"/>
      <c r="G314" s="6"/>
      <c r="H314" s="4"/>
      <c r="I314" s="4"/>
      <c r="J314" s="2"/>
      <c r="K314" s="4"/>
      <c r="L314" s="4"/>
      <c r="M314" s="4"/>
      <c r="N314" s="2"/>
      <c r="O314" s="2"/>
      <c r="P314" s="3"/>
      <c r="Q314" s="4"/>
      <c r="R314" s="3"/>
      <c r="AB314" s="4"/>
      <c r="AC314" s="6"/>
      <c r="AD314" s="4"/>
      <c r="AE314" s="6"/>
      <c r="AF314" s="4"/>
      <c r="AG314" s="4"/>
      <c r="AH314" s="4"/>
      <c r="AI314" s="4"/>
      <c r="AJ314" s="4"/>
      <c r="AK314" s="4"/>
      <c r="AL314" s="4"/>
      <c r="AM314" s="4"/>
      <c r="AN314" s="3"/>
      <c r="AO314" s="4"/>
      <c r="AP314" s="3"/>
      <c r="AQ314" s="1"/>
      <c r="AR314" t="str">
        <f t="shared" si="13"/>
        <v/>
      </c>
      <c r="AS314" t="b">
        <f t="shared" si="14"/>
        <v>1</v>
      </c>
      <c r="AT314" t="b">
        <f t="shared" si="15"/>
        <v>1</v>
      </c>
    </row>
    <row r="315" spans="4:46" x14ac:dyDescent="0.3">
      <c r="D315" s="4"/>
      <c r="E315" s="6"/>
      <c r="F315" s="2"/>
      <c r="G315" s="6"/>
      <c r="H315" s="4"/>
      <c r="I315" s="4"/>
      <c r="J315" s="4"/>
      <c r="K315" s="4"/>
      <c r="L315" s="4"/>
      <c r="M315" s="4"/>
      <c r="N315" s="2"/>
      <c r="O315" s="2"/>
      <c r="P315" s="3"/>
      <c r="Q315" s="4"/>
      <c r="R315" s="3"/>
      <c r="AB315" s="4"/>
      <c r="AC315" s="6"/>
      <c r="AD315" s="4"/>
      <c r="AE315" s="6"/>
      <c r="AF315" s="4"/>
      <c r="AG315" s="4"/>
      <c r="AH315" s="4"/>
      <c r="AI315" s="4"/>
      <c r="AJ315" s="4"/>
      <c r="AK315" s="4"/>
      <c r="AL315" s="4"/>
      <c r="AM315" s="4"/>
      <c r="AN315" s="3"/>
      <c r="AO315" s="4"/>
      <c r="AP315" s="3"/>
      <c r="AQ315" s="1"/>
      <c r="AR315" t="str">
        <f t="shared" si="13"/>
        <v/>
      </c>
      <c r="AS315" t="b">
        <f t="shared" si="14"/>
        <v>1</v>
      </c>
      <c r="AT315" t="b">
        <f t="shared" si="15"/>
        <v>1</v>
      </c>
    </row>
    <row r="316" spans="4:46" x14ac:dyDescent="0.3">
      <c r="D316" s="4"/>
      <c r="E316" s="6"/>
      <c r="F316" s="2"/>
      <c r="G316" s="6"/>
      <c r="H316" s="4"/>
      <c r="I316" s="4"/>
      <c r="J316" s="2"/>
      <c r="K316" s="4"/>
      <c r="L316" s="4"/>
      <c r="M316" s="4"/>
      <c r="N316" s="2"/>
      <c r="O316" s="2"/>
      <c r="P316" s="3"/>
      <c r="Q316" s="4"/>
      <c r="R316" s="3"/>
      <c r="AB316" s="4"/>
      <c r="AC316" s="6"/>
      <c r="AD316" s="4"/>
      <c r="AE316" s="6"/>
      <c r="AF316" s="4"/>
      <c r="AG316" s="4"/>
      <c r="AH316" s="4"/>
      <c r="AI316" s="4"/>
      <c r="AJ316" s="4"/>
      <c r="AK316" s="4"/>
      <c r="AL316" s="4"/>
      <c r="AM316" s="4"/>
      <c r="AN316" s="3"/>
      <c r="AO316" s="4"/>
      <c r="AP316" s="3"/>
      <c r="AQ316" s="1"/>
      <c r="AR316" t="str">
        <f t="shared" si="13"/>
        <v/>
      </c>
      <c r="AS316" t="b">
        <f t="shared" si="14"/>
        <v>1</v>
      </c>
      <c r="AT316" t="b">
        <f t="shared" si="15"/>
        <v>1</v>
      </c>
    </row>
    <row r="317" spans="4:46" x14ac:dyDescent="0.3">
      <c r="D317" s="4"/>
      <c r="E317" s="6"/>
      <c r="F317" s="2"/>
      <c r="G317" s="6"/>
      <c r="H317" s="4"/>
      <c r="I317" s="4"/>
      <c r="J317" s="4"/>
      <c r="K317" s="4"/>
      <c r="L317" s="4"/>
      <c r="M317" s="4"/>
      <c r="N317" s="2"/>
      <c r="O317" s="2"/>
      <c r="P317" s="3"/>
      <c r="Q317" s="4"/>
      <c r="R317" s="3"/>
      <c r="AB317" s="4"/>
      <c r="AC317" s="6"/>
      <c r="AD317" s="4"/>
      <c r="AE317" s="6"/>
      <c r="AF317" s="4"/>
      <c r="AG317" s="4"/>
      <c r="AH317" s="4"/>
      <c r="AI317" s="4"/>
      <c r="AJ317" s="4"/>
      <c r="AK317" s="4"/>
      <c r="AL317" s="4"/>
      <c r="AM317" s="4"/>
      <c r="AN317" s="3"/>
      <c r="AO317" s="4"/>
      <c r="AP317" s="3"/>
      <c r="AQ317" s="1"/>
      <c r="AR317" t="str">
        <f t="shared" si="13"/>
        <v/>
      </c>
      <c r="AS317" t="b">
        <f t="shared" si="14"/>
        <v>1</v>
      </c>
      <c r="AT317" t="b">
        <f t="shared" si="15"/>
        <v>1</v>
      </c>
    </row>
    <row r="318" spans="4:46" x14ac:dyDescent="0.3">
      <c r="D318" s="4"/>
      <c r="E318" s="6"/>
      <c r="F318" s="2"/>
      <c r="G318" s="6"/>
      <c r="H318" s="4"/>
      <c r="I318" s="4"/>
      <c r="J318" s="2"/>
      <c r="K318" s="4"/>
      <c r="L318" s="4"/>
      <c r="M318" s="4"/>
      <c r="N318" s="2"/>
      <c r="O318" s="2"/>
      <c r="P318" s="3"/>
      <c r="Q318" s="4"/>
      <c r="R318" s="3"/>
      <c r="AB318" s="4"/>
      <c r="AC318" s="6"/>
      <c r="AD318" s="2"/>
      <c r="AE318" s="4"/>
      <c r="AF318" s="4"/>
      <c r="AG318" s="4"/>
      <c r="AH318" s="4"/>
      <c r="AI318" s="4"/>
      <c r="AJ318" s="4"/>
      <c r="AK318" s="4"/>
      <c r="AL318" s="4"/>
      <c r="AM318" s="2"/>
      <c r="AN318" s="3"/>
      <c r="AO318" s="4"/>
      <c r="AP318" s="3"/>
      <c r="AQ318" s="1"/>
      <c r="AR318" t="str">
        <f t="shared" si="13"/>
        <v/>
      </c>
      <c r="AS318" t="b">
        <f t="shared" si="14"/>
        <v>1</v>
      </c>
      <c r="AT318" t="b">
        <f t="shared" si="15"/>
        <v>1</v>
      </c>
    </row>
    <row r="319" spans="4:46" x14ac:dyDescent="0.3">
      <c r="D319" s="4"/>
      <c r="E319" s="6"/>
      <c r="F319" s="2"/>
      <c r="G319" s="6"/>
      <c r="H319" s="4"/>
      <c r="I319" s="4"/>
      <c r="J319" s="4"/>
      <c r="K319" s="4"/>
      <c r="L319" s="4"/>
      <c r="M319" s="4"/>
      <c r="N319" s="2"/>
      <c r="O319" s="2"/>
      <c r="P319" s="3"/>
      <c r="Q319" s="4"/>
      <c r="R319" s="3"/>
      <c r="AB319" s="4"/>
      <c r="AC319" s="6"/>
      <c r="AD319" s="4"/>
      <c r="AE319" s="6"/>
      <c r="AF319" s="4"/>
      <c r="AG319" s="4"/>
      <c r="AH319" s="4"/>
      <c r="AI319" s="4"/>
      <c r="AJ319" s="4"/>
      <c r="AK319" s="4"/>
      <c r="AL319" s="4"/>
      <c r="AM319" s="4"/>
      <c r="AN319" s="3"/>
      <c r="AO319" s="4"/>
      <c r="AP319" s="3"/>
      <c r="AQ319" s="1"/>
      <c r="AR319" t="str">
        <f t="shared" si="13"/>
        <v/>
      </c>
      <c r="AS319" t="b">
        <f t="shared" si="14"/>
        <v>1</v>
      </c>
      <c r="AT319" t="b">
        <f t="shared" si="15"/>
        <v>1</v>
      </c>
    </row>
    <row r="320" spans="4:46" x14ac:dyDescent="0.3">
      <c r="D320" s="4"/>
      <c r="E320" s="6"/>
      <c r="F320" s="2"/>
      <c r="G320" s="6"/>
      <c r="H320" s="4"/>
      <c r="I320" s="4"/>
      <c r="J320" s="4"/>
      <c r="K320" s="4"/>
      <c r="L320" s="4"/>
      <c r="M320" s="4"/>
      <c r="N320" s="2"/>
      <c r="O320" s="2"/>
      <c r="P320" s="3"/>
      <c r="Q320" s="4"/>
      <c r="R320" s="3"/>
      <c r="AB320" s="4"/>
      <c r="AC320" s="6"/>
      <c r="AD320" s="4"/>
      <c r="AE320" s="6"/>
      <c r="AF320" s="4"/>
      <c r="AG320" s="4"/>
      <c r="AH320" s="4"/>
      <c r="AI320" s="4"/>
      <c r="AJ320" s="4"/>
      <c r="AK320" s="4"/>
      <c r="AL320" s="4"/>
      <c r="AM320" s="4"/>
      <c r="AN320" s="3"/>
      <c r="AO320" s="4"/>
      <c r="AP320" s="3"/>
      <c r="AQ320" s="1"/>
      <c r="AR320" t="str">
        <f t="shared" si="13"/>
        <v/>
      </c>
      <c r="AS320" t="b">
        <f t="shared" si="14"/>
        <v>1</v>
      </c>
      <c r="AT320" t="b">
        <f t="shared" si="15"/>
        <v>1</v>
      </c>
    </row>
    <row r="321" spans="4:46" x14ac:dyDescent="0.3">
      <c r="D321" s="4"/>
      <c r="E321" s="6"/>
      <c r="F321" s="2"/>
      <c r="G321" s="6"/>
      <c r="H321" s="4"/>
      <c r="I321" s="4"/>
      <c r="J321" s="4"/>
      <c r="K321" s="4"/>
      <c r="L321" s="4"/>
      <c r="M321" s="4"/>
      <c r="N321" s="2"/>
      <c r="O321" s="2"/>
      <c r="P321" s="3"/>
      <c r="Q321" s="4"/>
      <c r="R321" s="3"/>
      <c r="AB321" s="4"/>
      <c r="AC321" s="6"/>
      <c r="AD321" s="4"/>
      <c r="AE321" s="6"/>
      <c r="AF321" s="4"/>
      <c r="AG321" s="4"/>
      <c r="AH321" s="4"/>
      <c r="AI321" s="4"/>
      <c r="AJ321" s="4"/>
      <c r="AK321" s="4"/>
      <c r="AL321" s="4"/>
      <c r="AM321" s="4"/>
      <c r="AN321" s="3"/>
      <c r="AO321" s="4"/>
      <c r="AP321" s="3"/>
      <c r="AQ321" s="1"/>
      <c r="AR321" t="str">
        <f t="shared" ref="AR321:AR384" si="16">CONCATENATE(Z321,AC321,AD321)</f>
        <v/>
      </c>
      <c r="AS321" t="b">
        <f t="shared" si="14"/>
        <v>1</v>
      </c>
      <c r="AT321" t="b">
        <f t="shared" si="15"/>
        <v>1</v>
      </c>
    </row>
    <row r="322" spans="4:46" x14ac:dyDescent="0.3">
      <c r="D322" s="4"/>
      <c r="E322" s="6"/>
      <c r="F322" s="2"/>
      <c r="G322" s="6"/>
      <c r="H322" s="4"/>
      <c r="I322" s="4"/>
      <c r="J322" s="4"/>
      <c r="K322" s="4"/>
      <c r="L322" s="4"/>
      <c r="M322" s="4"/>
      <c r="N322" s="2"/>
      <c r="O322" s="2"/>
      <c r="P322" s="3"/>
      <c r="Q322" s="4"/>
      <c r="R322" s="3"/>
      <c r="AB322" s="4"/>
      <c r="AC322" s="6"/>
      <c r="AD322" s="2"/>
      <c r="AE322" s="4"/>
      <c r="AF322" s="4"/>
      <c r="AG322" s="4"/>
      <c r="AH322" s="4"/>
      <c r="AI322" s="4"/>
      <c r="AJ322" s="4"/>
      <c r="AK322" s="4"/>
      <c r="AL322" s="4"/>
      <c r="AM322" s="2"/>
      <c r="AN322" s="3"/>
      <c r="AO322" s="4"/>
      <c r="AP322" s="3"/>
      <c r="AQ322" s="1"/>
      <c r="AR322" t="str">
        <f t="shared" si="16"/>
        <v/>
      </c>
      <c r="AS322" t="b">
        <f t="shared" si="14"/>
        <v>1</v>
      </c>
      <c r="AT322" t="b">
        <f t="shared" si="15"/>
        <v>1</v>
      </c>
    </row>
    <row r="323" spans="4:46" x14ac:dyDescent="0.3">
      <c r="D323" s="4"/>
      <c r="E323" s="6"/>
      <c r="F323" s="2"/>
      <c r="G323" s="6"/>
      <c r="H323" s="4"/>
      <c r="I323" s="4"/>
      <c r="J323" s="2"/>
      <c r="K323" s="4"/>
      <c r="L323" s="4"/>
      <c r="M323" s="4"/>
      <c r="N323" s="2"/>
      <c r="O323" s="2"/>
      <c r="P323" s="3"/>
      <c r="Q323" s="4"/>
      <c r="R323" s="3"/>
      <c r="AB323" s="4"/>
      <c r="AC323" s="6"/>
      <c r="AD323" s="4"/>
      <c r="AE323" s="6"/>
      <c r="AF323" s="4"/>
      <c r="AG323" s="4"/>
      <c r="AH323" s="4"/>
      <c r="AI323" s="4"/>
      <c r="AJ323" s="4"/>
      <c r="AK323" s="4"/>
      <c r="AL323" s="4"/>
      <c r="AM323" s="4"/>
      <c r="AN323" s="3"/>
      <c r="AO323" s="4"/>
      <c r="AP323" s="3"/>
      <c r="AQ323" s="1"/>
      <c r="AR323" t="str">
        <f t="shared" si="16"/>
        <v/>
      </c>
      <c r="AS323" t="b">
        <f t="shared" ref="AS323:AS386" si="17">AR323=AR322</f>
        <v>1</v>
      </c>
      <c r="AT323" t="b">
        <f t="shared" ref="AT323:AT386" si="18">Z323=Z322</f>
        <v>1</v>
      </c>
    </row>
    <row r="324" spans="4:46" x14ac:dyDescent="0.3">
      <c r="D324" s="4"/>
      <c r="E324" s="6"/>
      <c r="F324" s="2"/>
      <c r="G324" s="6"/>
      <c r="H324" s="4"/>
      <c r="I324" s="4"/>
      <c r="J324" s="4"/>
      <c r="K324" s="4"/>
      <c r="L324" s="4"/>
      <c r="M324" s="4"/>
      <c r="N324" s="2"/>
      <c r="O324" s="2"/>
      <c r="P324" s="3"/>
      <c r="Q324" s="4"/>
      <c r="R324" s="3"/>
      <c r="AB324" s="4"/>
      <c r="AC324" s="6"/>
      <c r="AD324" s="4"/>
      <c r="AE324" s="6"/>
      <c r="AF324" s="4"/>
      <c r="AG324" s="4"/>
      <c r="AH324" s="4"/>
      <c r="AI324" s="4"/>
      <c r="AJ324" s="4"/>
      <c r="AK324" s="4"/>
      <c r="AL324" s="4"/>
      <c r="AM324" s="4"/>
      <c r="AN324" s="3"/>
      <c r="AO324" s="4"/>
      <c r="AP324" s="3"/>
      <c r="AQ324" s="1"/>
      <c r="AR324" t="str">
        <f t="shared" si="16"/>
        <v/>
      </c>
      <c r="AS324" t="b">
        <f t="shared" si="17"/>
        <v>1</v>
      </c>
      <c r="AT324" t="b">
        <f t="shared" si="18"/>
        <v>1</v>
      </c>
    </row>
    <row r="325" spans="4:46" x14ac:dyDescent="0.3">
      <c r="D325" s="4"/>
      <c r="E325" s="6"/>
      <c r="F325" s="2"/>
      <c r="G325" s="6"/>
      <c r="H325" s="4"/>
      <c r="I325" s="4"/>
      <c r="J325" s="4"/>
      <c r="K325" s="4"/>
      <c r="L325" s="4"/>
      <c r="M325" s="4"/>
      <c r="N325" s="2"/>
      <c r="O325" s="2"/>
      <c r="P325" s="3"/>
      <c r="Q325" s="4"/>
      <c r="R325" s="3"/>
      <c r="AB325" s="4"/>
      <c r="AC325" s="6"/>
      <c r="AD325" s="4"/>
      <c r="AE325" s="6"/>
      <c r="AF325" s="4"/>
      <c r="AG325" s="4"/>
      <c r="AH325" s="4"/>
      <c r="AI325" s="4"/>
      <c r="AJ325" s="4"/>
      <c r="AK325" s="4"/>
      <c r="AL325" s="4"/>
      <c r="AM325" s="4"/>
      <c r="AN325" s="3"/>
      <c r="AO325" s="4"/>
      <c r="AP325" s="3"/>
      <c r="AQ325" s="1"/>
      <c r="AR325" t="str">
        <f t="shared" si="16"/>
        <v/>
      </c>
      <c r="AS325" t="b">
        <f t="shared" si="17"/>
        <v>1</v>
      </c>
      <c r="AT325" t="b">
        <f t="shared" si="18"/>
        <v>1</v>
      </c>
    </row>
    <row r="326" spans="4:46" x14ac:dyDescent="0.3">
      <c r="D326" s="4"/>
      <c r="E326" s="6"/>
      <c r="F326" s="2"/>
      <c r="G326" s="6"/>
      <c r="H326" s="4"/>
      <c r="I326" s="4"/>
      <c r="J326" s="4"/>
      <c r="K326" s="4"/>
      <c r="L326" s="4"/>
      <c r="M326" s="4"/>
      <c r="N326" s="2"/>
      <c r="O326" s="2"/>
      <c r="P326" s="3"/>
      <c r="Q326" s="4"/>
      <c r="R326" s="3"/>
      <c r="AB326" s="4"/>
      <c r="AC326" s="6"/>
      <c r="AD326" s="4"/>
      <c r="AE326" s="6"/>
      <c r="AF326" s="4"/>
      <c r="AG326" s="4"/>
      <c r="AH326" s="4"/>
      <c r="AI326" s="4"/>
      <c r="AJ326" s="4"/>
      <c r="AK326" s="4"/>
      <c r="AL326" s="4"/>
      <c r="AM326" s="4"/>
      <c r="AN326" s="3"/>
      <c r="AO326" s="4"/>
      <c r="AP326" s="3"/>
      <c r="AQ326" s="1"/>
      <c r="AR326" t="str">
        <f t="shared" si="16"/>
        <v/>
      </c>
      <c r="AS326" t="b">
        <f t="shared" si="17"/>
        <v>1</v>
      </c>
      <c r="AT326" t="b">
        <f t="shared" si="18"/>
        <v>1</v>
      </c>
    </row>
    <row r="327" spans="4:46" x14ac:dyDescent="0.3">
      <c r="D327" s="4"/>
      <c r="E327" s="6"/>
      <c r="F327" s="2"/>
      <c r="G327" s="6"/>
      <c r="H327" s="4"/>
      <c r="I327" s="4"/>
      <c r="J327" s="4"/>
      <c r="K327" s="4"/>
      <c r="L327" s="4"/>
      <c r="M327" s="4"/>
      <c r="N327" s="2"/>
      <c r="O327" s="2"/>
      <c r="P327" s="3"/>
      <c r="Q327" s="4"/>
      <c r="R327" s="3"/>
      <c r="AB327" s="4"/>
      <c r="AC327" s="6"/>
      <c r="AD327" s="4"/>
      <c r="AE327" s="6"/>
      <c r="AF327" s="4"/>
      <c r="AG327" s="4"/>
      <c r="AH327" s="4"/>
      <c r="AI327" s="4"/>
      <c r="AJ327" s="4"/>
      <c r="AK327" s="4"/>
      <c r="AL327" s="4"/>
      <c r="AM327" s="4"/>
      <c r="AN327" s="3"/>
      <c r="AO327" s="4"/>
      <c r="AP327" s="3"/>
      <c r="AQ327" s="1"/>
      <c r="AR327" t="str">
        <f t="shared" si="16"/>
        <v/>
      </c>
      <c r="AS327" t="b">
        <f t="shared" si="17"/>
        <v>1</v>
      </c>
      <c r="AT327" t="b">
        <f t="shared" si="18"/>
        <v>1</v>
      </c>
    </row>
    <row r="328" spans="4:46" x14ac:dyDescent="0.3">
      <c r="D328" s="4"/>
      <c r="E328" s="6"/>
      <c r="F328" s="2"/>
      <c r="G328" s="6"/>
      <c r="H328" s="4"/>
      <c r="I328" s="4"/>
      <c r="J328" s="4"/>
      <c r="K328" s="4"/>
      <c r="L328" s="4"/>
      <c r="M328" s="4"/>
      <c r="N328" s="2"/>
      <c r="O328" s="2"/>
      <c r="P328" s="3"/>
      <c r="Q328" s="4"/>
      <c r="R328" s="3"/>
      <c r="AB328" s="4"/>
      <c r="AC328" s="6"/>
      <c r="AD328" s="4"/>
      <c r="AE328" s="6"/>
      <c r="AF328" s="4"/>
      <c r="AG328" s="4"/>
      <c r="AH328" s="4"/>
      <c r="AI328" s="4"/>
      <c r="AJ328" s="4"/>
      <c r="AK328" s="4"/>
      <c r="AL328" s="4"/>
      <c r="AM328" s="4"/>
      <c r="AN328" s="3"/>
      <c r="AO328" s="4"/>
      <c r="AP328" s="3"/>
      <c r="AQ328" s="1"/>
      <c r="AR328" t="str">
        <f t="shared" si="16"/>
        <v/>
      </c>
      <c r="AS328" t="b">
        <f t="shared" si="17"/>
        <v>1</v>
      </c>
      <c r="AT328" t="b">
        <f t="shared" si="18"/>
        <v>1</v>
      </c>
    </row>
    <row r="329" spans="4:46" x14ac:dyDescent="0.3">
      <c r="D329" s="4"/>
      <c r="E329" s="6"/>
      <c r="F329" s="2"/>
      <c r="G329" s="6"/>
      <c r="H329" s="4"/>
      <c r="I329" s="4"/>
      <c r="J329" s="4"/>
      <c r="K329" s="4"/>
      <c r="L329" s="4"/>
      <c r="M329" s="4"/>
      <c r="N329" s="2"/>
      <c r="O329" s="2"/>
      <c r="P329" s="3"/>
      <c r="Q329" s="4"/>
      <c r="R329" s="3"/>
      <c r="AB329" s="4"/>
      <c r="AC329" s="6"/>
      <c r="AD329" s="2"/>
      <c r="AE329" s="6"/>
      <c r="AF329" s="4"/>
      <c r="AG329" s="4"/>
      <c r="AH329" s="4"/>
      <c r="AI329" s="4"/>
      <c r="AJ329" s="4"/>
      <c r="AK329" s="4"/>
      <c r="AL329" s="2"/>
      <c r="AM329" s="2"/>
      <c r="AN329" s="3"/>
      <c r="AO329" s="4"/>
      <c r="AP329" s="3"/>
      <c r="AQ329" s="1"/>
      <c r="AR329" t="str">
        <f t="shared" si="16"/>
        <v/>
      </c>
      <c r="AS329" t="b">
        <f t="shared" si="17"/>
        <v>1</v>
      </c>
      <c r="AT329" t="b">
        <f t="shared" si="18"/>
        <v>1</v>
      </c>
    </row>
    <row r="330" spans="4:46" x14ac:dyDescent="0.3">
      <c r="D330" s="4"/>
      <c r="E330" s="6"/>
      <c r="F330" s="2"/>
      <c r="G330" s="6"/>
      <c r="H330" s="4"/>
      <c r="I330" s="4"/>
      <c r="J330" s="4"/>
      <c r="K330" s="4"/>
      <c r="L330" s="4"/>
      <c r="M330" s="4"/>
      <c r="N330" s="2"/>
      <c r="O330" s="2"/>
      <c r="P330" s="3"/>
      <c r="Q330" s="4"/>
      <c r="R330" s="3"/>
      <c r="AB330" s="4"/>
      <c r="AC330" s="6"/>
      <c r="AD330" s="2"/>
      <c r="AE330" s="4"/>
      <c r="AF330" s="2"/>
      <c r="AG330" s="4"/>
      <c r="AH330" s="4"/>
      <c r="AI330" s="4"/>
      <c r="AJ330" s="4"/>
      <c r="AK330" s="4"/>
      <c r="AL330" s="4"/>
      <c r="AM330" s="2"/>
      <c r="AN330" s="3"/>
      <c r="AO330" s="4"/>
      <c r="AP330" s="3"/>
      <c r="AQ330" s="1"/>
      <c r="AR330" t="str">
        <f t="shared" si="16"/>
        <v/>
      </c>
      <c r="AS330" t="b">
        <f t="shared" si="17"/>
        <v>1</v>
      </c>
      <c r="AT330" t="b">
        <f t="shared" si="18"/>
        <v>1</v>
      </c>
    </row>
    <row r="331" spans="4:46" x14ac:dyDescent="0.3">
      <c r="D331" s="4"/>
      <c r="E331" s="6"/>
      <c r="F331" s="2"/>
      <c r="G331" s="6"/>
      <c r="H331" s="4"/>
      <c r="I331" s="4"/>
      <c r="J331" s="4"/>
      <c r="K331" s="4"/>
      <c r="L331" s="4"/>
      <c r="M331" s="4"/>
      <c r="N331" s="2"/>
      <c r="O331" s="2"/>
      <c r="P331" s="3"/>
      <c r="Q331" s="4"/>
      <c r="R331" s="3"/>
      <c r="AB331" s="4"/>
      <c r="AC331" s="6"/>
      <c r="AD331" s="4"/>
      <c r="AE331" s="6"/>
      <c r="AF331" s="4"/>
      <c r="AG331" s="4"/>
      <c r="AH331" s="4"/>
      <c r="AI331" s="4"/>
      <c r="AJ331" s="4"/>
      <c r="AK331" s="4"/>
      <c r="AL331" s="4"/>
      <c r="AM331" s="4"/>
      <c r="AN331" s="3"/>
      <c r="AO331" s="4"/>
      <c r="AP331" s="3"/>
      <c r="AQ331" s="1"/>
      <c r="AR331" t="str">
        <f t="shared" si="16"/>
        <v/>
      </c>
      <c r="AS331" t="b">
        <f t="shared" si="17"/>
        <v>1</v>
      </c>
      <c r="AT331" t="b">
        <f t="shared" si="18"/>
        <v>1</v>
      </c>
    </row>
    <row r="332" spans="4:46" x14ac:dyDescent="0.3">
      <c r="D332" s="4"/>
      <c r="E332" s="6"/>
      <c r="F332" s="2"/>
      <c r="G332" s="6"/>
      <c r="H332" s="4"/>
      <c r="I332" s="4"/>
      <c r="J332" s="2"/>
      <c r="K332" s="4"/>
      <c r="L332" s="4"/>
      <c r="M332" s="4"/>
      <c r="N332" s="2"/>
      <c r="O332" s="2"/>
      <c r="P332" s="3"/>
      <c r="Q332" s="4"/>
      <c r="R332" s="3"/>
      <c r="AB332" s="4"/>
      <c r="AC332" s="6"/>
      <c r="AD332" s="4"/>
      <c r="AE332" s="6"/>
      <c r="AF332" s="4"/>
      <c r="AG332" s="4"/>
      <c r="AH332" s="4"/>
      <c r="AI332" s="4"/>
      <c r="AJ332" s="4"/>
      <c r="AK332" s="4"/>
      <c r="AL332" s="4"/>
      <c r="AM332" s="4"/>
      <c r="AN332" s="3"/>
      <c r="AO332" s="4"/>
      <c r="AP332" s="3"/>
      <c r="AQ332" s="1"/>
      <c r="AR332" t="str">
        <f t="shared" si="16"/>
        <v/>
      </c>
      <c r="AS332" t="b">
        <f t="shared" si="17"/>
        <v>1</v>
      </c>
      <c r="AT332" t="b">
        <f t="shared" si="18"/>
        <v>1</v>
      </c>
    </row>
    <row r="333" spans="4:46" x14ac:dyDescent="0.3">
      <c r="D333" s="4"/>
      <c r="E333" s="6"/>
      <c r="F333" s="2"/>
      <c r="G333" s="6"/>
      <c r="H333" s="4"/>
      <c r="I333" s="4"/>
      <c r="J333" s="4"/>
      <c r="K333" s="4"/>
      <c r="L333" s="4"/>
      <c r="M333" s="4"/>
      <c r="N333" s="2"/>
      <c r="O333" s="2"/>
      <c r="P333" s="3"/>
      <c r="Q333" s="4"/>
      <c r="R333" s="3"/>
      <c r="AB333" s="4"/>
      <c r="AC333" s="6"/>
      <c r="AD333" s="4"/>
      <c r="AE333" s="6"/>
      <c r="AF333" s="4"/>
      <c r="AG333" s="4"/>
      <c r="AH333" s="4"/>
      <c r="AI333" s="4"/>
      <c r="AJ333" s="4"/>
      <c r="AK333" s="4"/>
      <c r="AL333" s="4"/>
      <c r="AM333" s="4"/>
      <c r="AN333" s="3"/>
      <c r="AO333" s="4"/>
      <c r="AP333" s="3"/>
      <c r="AQ333" s="1"/>
      <c r="AR333" t="str">
        <f t="shared" si="16"/>
        <v/>
      </c>
      <c r="AS333" t="b">
        <f t="shared" si="17"/>
        <v>1</v>
      </c>
      <c r="AT333" t="b">
        <f t="shared" si="18"/>
        <v>1</v>
      </c>
    </row>
    <row r="334" spans="4:46" x14ac:dyDescent="0.3">
      <c r="D334" s="4"/>
      <c r="E334" s="6"/>
      <c r="F334" s="2"/>
      <c r="G334" s="6"/>
      <c r="H334" s="4"/>
      <c r="I334" s="4"/>
      <c r="J334" s="4"/>
      <c r="K334" s="4"/>
      <c r="L334" s="4"/>
      <c r="M334" s="4"/>
      <c r="N334" s="2"/>
      <c r="O334" s="2"/>
      <c r="P334" s="3"/>
      <c r="Q334" s="4"/>
      <c r="R334" s="3"/>
      <c r="AB334" s="4"/>
      <c r="AC334" s="6"/>
      <c r="AD334" s="2"/>
      <c r="AE334" s="4"/>
      <c r="AF334" s="2"/>
      <c r="AG334" s="4"/>
      <c r="AH334" s="4"/>
      <c r="AI334" s="4"/>
      <c r="AJ334" s="4"/>
      <c r="AK334" s="4"/>
      <c r="AL334" s="4"/>
      <c r="AM334" s="2"/>
      <c r="AN334" s="3"/>
      <c r="AO334" s="4"/>
      <c r="AP334" s="3"/>
      <c r="AQ334" s="1"/>
      <c r="AR334" t="str">
        <f t="shared" si="16"/>
        <v/>
      </c>
      <c r="AS334" t="b">
        <f t="shared" si="17"/>
        <v>1</v>
      </c>
      <c r="AT334" t="b">
        <f t="shared" si="18"/>
        <v>1</v>
      </c>
    </row>
    <row r="335" spans="4:46" x14ac:dyDescent="0.3">
      <c r="D335" s="4"/>
      <c r="E335" s="6"/>
      <c r="F335" s="2"/>
      <c r="G335" s="6"/>
      <c r="H335" s="4"/>
      <c r="I335" s="4"/>
      <c r="J335" s="4"/>
      <c r="K335" s="4"/>
      <c r="L335" s="4"/>
      <c r="M335" s="4"/>
      <c r="N335" s="2"/>
      <c r="O335" s="2"/>
      <c r="P335" s="3"/>
      <c r="Q335" s="4"/>
      <c r="R335" s="3"/>
      <c r="AB335" s="4"/>
      <c r="AC335" s="6"/>
      <c r="AD335" s="5"/>
      <c r="AE335" s="6"/>
      <c r="AF335" s="5"/>
      <c r="AG335" s="4"/>
      <c r="AH335" s="5"/>
      <c r="AI335" s="4"/>
      <c r="AJ335" s="4"/>
      <c r="AK335" s="4"/>
      <c r="AL335" s="4"/>
      <c r="AM335" s="5"/>
      <c r="AN335" s="3"/>
      <c r="AO335" s="4"/>
      <c r="AP335" s="3"/>
      <c r="AQ335" s="1"/>
      <c r="AR335" t="str">
        <f t="shared" si="16"/>
        <v/>
      </c>
      <c r="AS335" t="b">
        <f t="shared" si="17"/>
        <v>1</v>
      </c>
      <c r="AT335" t="b">
        <f t="shared" si="18"/>
        <v>1</v>
      </c>
    </row>
    <row r="336" spans="4:46" x14ac:dyDescent="0.3">
      <c r="D336" s="4"/>
      <c r="E336" s="6"/>
      <c r="F336" s="2"/>
      <c r="G336" s="6"/>
      <c r="H336" s="4"/>
      <c r="I336" s="4"/>
      <c r="J336" s="4"/>
      <c r="K336" s="4"/>
      <c r="L336" s="4"/>
      <c r="M336" s="4"/>
      <c r="N336" s="2"/>
      <c r="O336" s="2"/>
      <c r="P336" s="3"/>
      <c r="Q336" s="4"/>
      <c r="R336" s="3"/>
      <c r="AB336" s="4"/>
      <c r="AC336" s="6"/>
      <c r="AD336" s="4"/>
      <c r="AE336" s="6"/>
      <c r="AF336" s="4"/>
      <c r="AG336" s="4"/>
      <c r="AH336" s="4"/>
      <c r="AI336" s="4"/>
      <c r="AJ336" s="4"/>
      <c r="AK336" s="4"/>
      <c r="AL336" s="4"/>
      <c r="AM336" s="4"/>
      <c r="AN336" s="3"/>
      <c r="AO336" s="4"/>
      <c r="AP336" s="3"/>
      <c r="AQ336" s="1"/>
      <c r="AR336" t="str">
        <f t="shared" si="16"/>
        <v/>
      </c>
      <c r="AS336" t="b">
        <f t="shared" si="17"/>
        <v>1</v>
      </c>
      <c r="AT336" t="b">
        <f t="shared" si="18"/>
        <v>1</v>
      </c>
    </row>
    <row r="337" spans="4:46" x14ac:dyDescent="0.3">
      <c r="D337" s="4"/>
      <c r="E337" s="6"/>
      <c r="F337" s="2"/>
      <c r="G337" s="6"/>
      <c r="H337" s="4"/>
      <c r="I337" s="4"/>
      <c r="J337" s="4"/>
      <c r="K337" s="4"/>
      <c r="L337" s="4"/>
      <c r="M337" s="4"/>
      <c r="N337" s="2"/>
      <c r="O337" s="2"/>
      <c r="P337" s="3"/>
      <c r="Q337" s="4"/>
      <c r="R337" s="3"/>
      <c r="AB337" s="4"/>
      <c r="AC337" s="6"/>
      <c r="AD337" s="4"/>
      <c r="AE337" s="6"/>
      <c r="AF337" s="4"/>
      <c r="AG337" s="4"/>
      <c r="AH337" s="4"/>
      <c r="AI337" s="4"/>
      <c r="AJ337" s="4"/>
      <c r="AK337" s="4"/>
      <c r="AL337" s="4"/>
      <c r="AM337" s="4"/>
      <c r="AN337" s="3"/>
      <c r="AO337" s="4"/>
      <c r="AP337" s="3"/>
      <c r="AQ337" s="1"/>
      <c r="AR337" t="str">
        <f t="shared" si="16"/>
        <v/>
      </c>
      <c r="AS337" t="b">
        <f t="shared" si="17"/>
        <v>1</v>
      </c>
      <c r="AT337" t="b">
        <f t="shared" si="18"/>
        <v>1</v>
      </c>
    </row>
    <row r="338" spans="4:46" x14ac:dyDescent="0.3">
      <c r="D338" s="4"/>
      <c r="E338" s="6"/>
      <c r="F338" s="2"/>
      <c r="G338" s="6"/>
      <c r="H338" s="4"/>
      <c r="I338" s="4"/>
      <c r="J338" s="4"/>
      <c r="K338" s="4"/>
      <c r="L338" s="4"/>
      <c r="M338" s="4"/>
      <c r="N338" s="2"/>
      <c r="O338" s="2"/>
      <c r="P338" s="3"/>
      <c r="Q338" s="4"/>
      <c r="R338" s="3"/>
      <c r="AB338" s="4"/>
      <c r="AC338" s="6"/>
      <c r="AD338" s="4"/>
      <c r="AE338" s="6"/>
      <c r="AF338" s="4"/>
      <c r="AG338" s="4"/>
      <c r="AH338" s="4"/>
      <c r="AI338" s="4"/>
      <c r="AJ338" s="4"/>
      <c r="AK338" s="4"/>
      <c r="AL338" s="4"/>
      <c r="AM338" s="4"/>
      <c r="AN338" s="3"/>
      <c r="AO338" s="4"/>
      <c r="AP338" s="3"/>
      <c r="AQ338" s="1"/>
      <c r="AR338" t="str">
        <f t="shared" si="16"/>
        <v/>
      </c>
      <c r="AS338" t="b">
        <f t="shared" si="17"/>
        <v>1</v>
      </c>
      <c r="AT338" t="b">
        <f t="shared" si="18"/>
        <v>1</v>
      </c>
    </row>
    <row r="339" spans="4:46" x14ac:dyDescent="0.3">
      <c r="D339" s="4"/>
      <c r="E339" s="6"/>
      <c r="F339" s="4"/>
      <c r="G339" s="6"/>
      <c r="H339" s="4"/>
      <c r="I339" s="4"/>
      <c r="J339" s="4"/>
      <c r="K339" s="4"/>
      <c r="L339" s="4"/>
      <c r="M339" s="4"/>
      <c r="N339" s="4"/>
      <c r="O339" s="4"/>
      <c r="P339" s="3"/>
      <c r="Q339" s="4"/>
      <c r="R339" s="3"/>
      <c r="AB339" s="4"/>
      <c r="AC339" s="6"/>
      <c r="AD339" s="2"/>
      <c r="AE339" s="4"/>
      <c r="AF339" s="2"/>
      <c r="AG339" s="4"/>
      <c r="AH339" s="4"/>
      <c r="AI339" s="4"/>
      <c r="AJ339" s="4"/>
      <c r="AK339" s="4"/>
      <c r="AL339" s="4"/>
      <c r="AM339" s="2"/>
      <c r="AN339" s="3"/>
      <c r="AO339" s="4"/>
      <c r="AP339" s="3"/>
      <c r="AQ339" s="1"/>
      <c r="AR339" t="str">
        <f t="shared" si="16"/>
        <v/>
      </c>
      <c r="AS339" t="b">
        <f t="shared" si="17"/>
        <v>1</v>
      </c>
      <c r="AT339" t="b">
        <f t="shared" si="18"/>
        <v>1</v>
      </c>
    </row>
    <row r="340" spans="4:46" x14ac:dyDescent="0.3">
      <c r="D340" s="4"/>
      <c r="E340" s="6"/>
      <c r="F340" s="4"/>
      <c r="G340" s="6"/>
      <c r="H340" s="4"/>
      <c r="I340" s="4"/>
      <c r="J340" s="4"/>
      <c r="K340" s="4"/>
      <c r="L340" s="4"/>
      <c r="M340" s="4"/>
      <c r="N340" s="4"/>
      <c r="O340" s="4"/>
      <c r="P340" s="3"/>
      <c r="Q340" s="4"/>
      <c r="R340" s="3"/>
      <c r="AB340" s="4"/>
      <c r="AC340" s="6"/>
      <c r="AD340" s="4"/>
      <c r="AE340" s="6"/>
      <c r="AF340" s="4"/>
      <c r="AG340" s="4"/>
      <c r="AH340" s="4"/>
      <c r="AI340" s="4"/>
      <c r="AJ340" s="4"/>
      <c r="AK340" s="4"/>
      <c r="AL340" s="4"/>
      <c r="AM340" s="4"/>
      <c r="AN340" s="3"/>
      <c r="AO340" s="4"/>
      <c r="AP340" s="3"/>
      <c r="AQ340" s="1"/>
      <c r="AR340" t="str">
        <f t="shared" si="16"/>
        <v/>
      </c>
      <c r="AS340" t="b">
        <f t="shared" si="17"/>
        <v>1</v>
      </c>
      <c r="AT340" t="b">
        <f t="shared" si="18"/>
        <v>1</v>
      </c>
    </row>
    <row r="341" spans="4:46" x14ac:dyDescent="0.3">
      <c r="D341" s="4"/>
      <c r="E341" s="6"/>
      <c r="F341" s="4"/>
      <c r="G341" s="6"/>
      <c r="H341" s="4"/>
      <c r="I341" s="4"/>
      <c r="J341" s="4"/>
      <c r="K341" s="4"/>
      <c r="L341" s="4"/>
      <c r="M341" s="4"/>
      <c r="N341" s="4"/>
      <c r="O341" s="4"/>
      <c r="P341" s="3"/>
      <c r="Q341" s="4"/>
      <c r="R341" s="3"/>
      <c r="AB341" s="4"/>
      <c r="AC341" s="6"/>
      <c r="AD341" s="4"/>
      <c r="AE341" s="6"/>
      <c r="AF341" s="4"/>
      <c r="AG341" s="4"/>
      <c r="AH341" s="4"/>
      <c r="AI341" s="4"/>
      <c r="AJ341" s="4"/>
      <c r="AK341" s="4"/>
      <c r="AL341" s="4"/>
      <c r="AM341" s="4"/>
      <c r="AN341" s="3"/>
      <c r="AO341" s="4"/>
      <c r="AP341" s="3"/>
      <c r="AQ341" s="1"/>
      <c r="AR341" t="str">
        <f t="shared" si="16"/>
        <v/>
      </c>
      <c r="AS341" t="b">
        <f t="shared" si="17"/>
        <v>1</v>
      </c>
      <c r="AT341" t="b">
        <f t="shared" si="18"/>
        <v>1</v>
      </c>
    </row>
    <row r="342" spans="4:46" x14ac:dyDescent="0.3">
      <c r="D342" s="4"/>
      <c r="E342" s="6"/>
      <c r="F342" s="4"/>
      <c r="G342" s="6"/>
      <c r="H342" s="4"/>
      <c r="I342" s="4"/>
      <c r="J342" s="4"/>
      <c r="K342" s="4"/>
      <c r="L342" s="4"/>
      <c r="M342" s="4"/>
      <c r="N342" s="4"/>
      <c r="O342" s="4"/>
      <c r="P342" s="3"/>
      <c r="Q342" s="4"/>
      <c r="R342" s="3"/>
      <c r="AB342" s="4"/>
      <c r="AC342" s="6"/>
      <c r="AD342" s="2"/>
      <c r="AE342" s="4"/>
      <c r="AF342" s="2"/>
      <c r="AG342" s="4"/>
      <c r="AH342" s="4"/>
      <c r="AI342" s="4"/>
      <c r="AJ342" s="4"/>
      <c r="AK342" s="4"/>
      <c r="AL342" s="4"/>
      <c r="AM342" s="2"/>
      <c r="AN342" s="3"/>
      <c r="AO342" s="4"/>
      <c r="AP342" s="3"/>
      <c r="AQ342" s="1"/>
      <c r="AR342" t="str">
        <f t="shared" si="16"/>
        <v/>
      </c>
      <c r="AS342" t="b">
        <f t="shared" si="17"/>
        <v>1</v>
      </c>
      <c r="AT342" t="b">
        <f t="shared" si="18"/>
        <v>1</v>
      </c>
    </row>
    <row r="343" spans="4:46" x14ac:dyDescent="0.3">
      <c r="D343" s="4"/>
      <c r="E343" s="6"/>
      <c r="F343" s="4"/>
      <c r="G343" s="6"/>
      <c r="H343" s="4"/>
      <c r="I343" s="4"/>
      <c r="J343" s="4"/>
      <c r="K343" s="4"/>
      <c r="L343" s="4"/>
      <c r="M343" s="4"/>
      <c r="N343" s="4"/>
      <c r="O343" s="4"/>
      <c r="P343" s="3"/>
      <c r="Q343" s="4"/>
      <c r="R343" s="3"/>
      <c r="AB343" s="4"/>
      <c r="AC343" s="6"/>
      <c r="AD343" s="2"/>
      <c r="AE343" s="6"/>
      <c r="AF343" s="4"/>
      <c r="AG343" s="4"/>
      <c r="AH343" s="4"/>
      <c r="AI343" s="4"/>
      <c r="AJ343" s="4"/>
      <c r="AK343" s="4"/>
      <c r="AL343" s="2"/>
      <c r="AM343" s="2"/>
      <c r="AN343" s="3"/>
      <c r="AO343" s="4"/>
      <c r="AP343" s="3"/>
      <c r="AQ343" s="1"/>
      <c r="AR343" t="str">
        <f t="shared" si="16"/>
        <v/>
      </c>
      <c r="AS343" t="b">
        <f t="shared" si="17"/>
        <v>1</v>
      </c>
      <c r="AT343" t="b">
        <f t="shared" si="18"/>
        <v>1</v>
      </c>
    </row>
    <row r="344" spans="4:46" x14ac:dyDescent="0.3">
      <c r="D344" s="4"/>
      <c r="E344" s="6"/>
      <c r="F344" s="4"/>
      <c r="G344" s="6"/>
      <c r="H344" s="4"/>
      <c r="I344" s="4"/>
      <c r="J344" s="4"/>
      <c r="K344" s="4"/>
      <c r="L344" s="4"/>
      <c r="M344" s="4"/>
      <c r="N344" s="4"/>
      <c r="O344" s="4"/>
      <c r="P344" s="3"/>
      <c r="Q344" s="4"/>
      <c r="R344" s="3"/>
      <c r="AB344" s="4"/>
      <c r="AC344" s="6"/>
      <c r="AD344" s="5"/>
      <c r="AE344" s="6"/>
      <c r="AF344" s="4"/>
      <c r="AG344" s="4"/>
      <c r="AH344" s="4"/>
      <c r="AI344" s="4"/>
      <c r="AJ344" s="4"/>
      <c r="AK344" s="4"/>
      <c r="AL344" s="4"/>
      <c r="AM344" s="5"/>
      <c r="AN344" s="3"/>
      <c r="AO344" s="4"/>
      <c r="AP344" s="3"/>
      <c r="AQ344" s="1"/>
      <c r="AR344" t="str">
        <f t="shared" si="16"/>
        <v/>
      </c>
      <c r="AS344" t="b">
        <f t="shared" si="17"/>
        <v>1</v>
      </c>
      <c r="AT344" t="b">
        <f t="shared" si="18"/>
        <v>1</v>
      </c>
    </row>
    <row r="345" spans="4:46" x14ac:dyDescent="0.3">
      <c r="D345" s="4"/>
      <c r="E345" s="6"/>
      <c r="F345" s="4"/>
      <c r="G345" s="6"/>
      <c r="H345" s="4"/>
      <c r="I345" s="4"/>
      <c r="J345" s="4"/>
      <c r="K345" s="4"/>
      <c r="L345" s="4"/>
      <c r="M345" s="4"/>
      <c r="N345" s="4"/>
      <c r="O345" s="4"/>
      <c r="P345" s="3"/>
      <c r="Q345" s="4"/>
      <c r="R345" s="3"/>
      <c r="AB345" s="4"/>
      <c r="AC345" s="6"/>
      <c r="AD345" s="4"/>
      <c r="AE345" s="6"/>
      <c r="AF345" s="4"/>
      <c r="AG345" s="4"/>
      <c r="AH345" s="4"/>
      <c r="AI345" s="4"/>
      <c r="AJ345" s="4"/>
      <c r="AK345" s="4"/>
      <c r="AL345" s="4"/>
      <c r="AM345" s="4"/>
      <c r="AN345" s="3"/>
      <c r="AO345" s="4"/>
      <c r="AP345" s="3"/>
      <c r="AQ345" s="1"/>
      <c r="AR345" t="str">
        <f t="shared" si="16"/>
        <v/>
      </c>
      <c r="AS345" t="b">
        <f t="shared" si="17"/>
        <v>1</v>
      </c>
      <c r="AT345" t="b">
        <f t="shared" si="18"/>
        <v>1</v>
      </c>
    </row>
    <row r="346" spans="4:46" x14ac:dyDescent="0.3">
      <c r="D346" s="4"/>
      <c r="E346" s="6"/>
      <c r="F346" s="4"/>
      <c r="G346" s="6"/>
      <c r="H346" s="4"/>
      <c r="I346" s="4"/>
      <c r="J346" s="4"/>
      <c r="K346" s="4"/>
      <c r="L346" s="4"/>
      <c r="M346" s="4"/>
      <c r="N346" s="4"/>
      <c r="O346" s="4"/>
      <c r="P346" s="3"/>
      <c r="Q346" s="4"/>
      <c r="R346" s="3"/>
      <c r="AB346" s="4"/>
      <c r="AC346" s="6"/>
      <c r="AD346" s="4"/>
      <c r="AE346" s="6"/>
      <c r="AF346" s="4"/>
      <c r="AG346" s="4"/>
      <c r="AH346" s="4"/>
      <c r="AI346" s="4"/>
      <c r="AJ346" s="4"/>
      <c r="AK346" s="4"/>
      <c r="AL346" s="4"/>
      <c r="AM346" s="4"/>
      <c r="AN346" s="3"/>
      <c r="AO346" s="4"/>
      <c r="AP346" s="3"/>
      <c r="AQ346" s="1"/>
      <c r="AR346" t="str">
        <f t="shared" si="16"/>
        <v/>
      </c>
      <c r="AS346" t="b">
        <f t="shared" si="17"/>
        <v>1</v>
      </c>
      <c r="AT346" t="b">
        <f t="shared" si="18"/>
        <v>1</v>
      </c>
    </row>
    <row r="347" spans="4:46" x14ac:dyDescent="0.3">
      <c r="D347" s="4"/>
      <c r="E347" s="6"/>
      <c r="F347" s="4"/>
      <c r="G347" s="6"/>
      <c r="H347" s="4"/>
      <c r="I347" s="4"/>
      <c r="J347" s="4"/>
      <c r="K347" s="4"/>
      <c r="L347" s="4"/>
      <c r="M347" s="4"/>
      <c r="N347" s="4"/>
      <c r="O347" s="4"/>
      <c r="P347" s="3"/>
      <c r="Q347" s="4"/>
      <c r="R347" s="3"/>
      <c r="AB347" s="4"/>
      <c r="AC347" s="6"/>
      <c r="AD347" s="2"/>
      <c r="AE347" s="4"/>
      <c r="AF347" s="4"/>
      <c r="AG347" s="4"/>
      <c r="AH347" s="4"/>
      <c r="AI347" s="4"/>
      <c r="AJ347" s="4"/>
      <c r="AK347" s="4"/>
      <c r="AL347" s="4"/>
      <c r="AM347" s="2"/>
      <c r="AN347" s="3"/>
      <c r="AO347" s="4"/>
      <c r="AP347" s="3"/>
      <c r="AQ347" s="1"/>
      <c r="AR347" t="str">
        <f t="shared" si="16"/>
        <v/>
      </c>
      <c r="AS347" t="b">
        <f t="shared" si="17"/>
        <v>1</v>
      </c>
      <c r="AT347" t="b">
        <f t="shared" si="18"/>
        <v>1</v>
      </c>
    </row>
    <row r="348" spans="4:46" x14ac:dyDescent="0.3">
      <c r="D348" s="4"/>
      <c r="E348" s="6"/>
      <c r="F348" s="4"/>
      <c r="G348" s="6"/>
      <c r="H348" s="4"/>
      <c r="I348" s="4"/>
      <c r="J348" s="4"/>
      <c r="K348" s="4"/>
      <c r="L348" s="4"/>
      <c r="M348" s="4"/>
      <c r="N348" s="4"/>
      <c r="O348" s="4"/>
      <c r="P348" s="3"/>
      <c r="Q348" s="4"/>
      <c r="R348" s="3"/>
      <c r="AB348" s="4"/>
      <c r="AC348" s="6"/>
      <c r="AD348" s="4"/>
      <c r="AE348" s="6"/>
      <c r="AF348" s="4"/>
      <c r="AG348" s="4"/>
      <c r="AH348" s="4"/>
      <c r="AI348" s="4"/>
      <c r="AJ348" s="4"/>
      <c r="AK348" s="4"/>
      <c r="AL348" s="4"/>
      <c r="AM348" s="4"/>
      <c r="AN348" s="3"/>
      <c r="AO348" s="4"/>
      <c r="AP348" s="3"/>
      <c r="AQ348" s="1"/>
      <c r="AR348" t="str">
        <f t="shared" si="16"/>
        <v/>
      </c>
      <c r="AS348" t="b">
        <f t="shared" si="17"/>
        <v>1</v>
      </c>
      <c r="AT348" t="b">
        <f t="shared" si="18"/>
        <v>1</v>
      </c>
    </row>
    <row r="349" spans="4:46" x14ac:dyDescent="0.3">
      <c r="D349" s="4"/>
      <c r="E349" s="6"/>
      <c r="F349" s="4"/>
      <c r="G349" s="6"/>
      <c r="H349" s="4"/>
      <c r="I349" s="4"/>
      <c r="J349" s="4"/>
      <c r="K349" s="4"/>
      <c r="L349" s="4"/>
      <c r="M349" s="4"/>
      <c r="N349" s="4"/>
      <c r="O349" s="4"/>
      <c r="P349" s="3"/>
      <c r="Q349" s="4"/>
      <c r="R349" s="3"/>
      <c r="AB349" s="4"/>
      <c r="AC349" s="6"/>
      <c r="AD349" s="4"/>
      <c r="AE349" s="6"/>
      <c r="AF349" s="4"/>
      <c r="AG349" s="4"/>
      <c r="AH349" s="4"/>
      <c r="AI349" s="4"/>
      <c r="AJ349" s="4"/>
      <c r="AK349" s="4"/>
      <c r="AL349" s="4"/>
      <c r="AM349" s="4"/>
      <c r="AN349" s="3"/>
      <c r="AO349" s="4"/>
      <c r="AP349" s="3"/>
      <c r="AQ349" s="1"/>
      <c r="AR349" t="str">
        <f t="shared" si="16"/>
        <v/>
      </c>
      <c r="AS349" t="b">
        <f t="shared" si="17"/>
        <v>1</v>
      </c>
      <c r="AT349" t="b">
        <f t="shared" si="18"/>
        <v>1</v>
      </c>
    </row>
    <row r="350" spans="4:46" x14ac:dyDescent="0.3">
      <c r="D350" s="4"/>
      <c r="E350" s="6"/>
      <c r="F350" s="4"/>
      <c r="G350" s="6"/>
      <c r="H350" s="4"/>
      <c r="I350" s="4"/>
      <c r="J350" s="4"/>
      <c r="K350" s="4"/>
      <c r="L350" s="4"/>
      <c r="M350" s="4"/>
      <c r="N350" s="4"/>
      <c r="O350" s="4"/>
      <c r="P350" s="3"/>
      <c r="Q350" s="4"/>
      <c r="R350" s="3"/>
      <c r="AB350" s="4"/>
      <c r="AC350" s="6"/>
      <c r="AD350" s="2"/>
      <c r="AE350" s="6"/>
      <c r="AF350" s="4"/>
      <c r="AG350" s="4"/>
      <c r="AH350" s="2"/>
      <c r="AI350" s="4"/>
      <c r="AJ350" s="4"/>
      <c r="AK350" s="4"/>
      <c r="AL350" s="2"/>
      <c r="AM350" s="2"/>
      <c r="AN350" s="3"/>
      <c r="AO350" s="4"/>
      <c r="AP350" s="3"/>
      <c r="AQ350" s="1"/>
      <c r="AR350" t="str">
        <f t="shared" si="16"/>
        <v/>
      </c>
      <c r="AS350" t="b">
        <f t="shared" si="17"/>
        <v>1</v>
      </c>
      <c r="AT350" t="b">
        <f t="shared" si="18"/>
        <v>1</v>
      </c>
    </row>
    <row r="351" spans="4:46" x14ac:dyDescent="0.3">
      <c r="D351" s="4"/>
      <c r="E351" s="6"/>
      <c r="F351" s="4"/>
      <c r="G351" s="6"/>
      <c r="H351" s="4"/>
      <c r="I351" s="4"/>
      <c r="J351" s="4"/>
      <c r="K351" s="4"/>
      <c r="L351" s="4"/>
      <c r="M351" s="4"/>
      <c r="N351" s="4"/>
      <c r="O351" s="4"/>
      <c r="P351" s="3"/>
      <c r="Q351" s="4"/>
      <c r="R351" s="3"/>
      <c r="AB351" s="4"/>
      <c r="AC351" s="6"/>
      <c r="AD351" s="4"/>
      <c r="AE351" s="6"/>
      <c r="AF351" s="4"/>
      <c r="AG351" s="4"/>
      <c r="AH351" s="4"/>
      <c r="AI351" s="4"/>
      <c r="AJ351" s="4"/>
      <c r="AK351" s="4"/>
      <c r="AL351" s="4"/>
      <c r="AM351" s="4"/>
      <c r="AN351" s="3"/>
      <c r="AO351" s="4"/>
      <c r="AP351" s="3"/>
      <c r="AQ351" s="1"/>
      <c r="AR351" t="str">
        <f t="shared" si="16"/>
        <v/>
      </c>
      <c r="AS351" t="b">
        <f t="shared" si="17"/>
        <v>1</v>
      </c>
      <c r="AT351" t="b">
        <f t="shared" si="18"/>
        <v>1</v>
      </c>
    </row>
    <row r="352" spans="4:46" x14ac:dyDescent="0.3">
      <c r="D352" s="4"/>
      <c r="E352" s="6"/>
      <c r="F352" s="4"/>
      <c r="G352" s="6"/>
      <c r="H352" s="4"/>
      <c r="I352" s="4"/>
      <c r="J352" s="4"/>
      <c r="K352" s="4"/>
      <c r="L352" s="4"/>
      <c r="M352" s="4"/>
      <c r="N352" s="4"/>
      <c r="O352" s="4"/>
      <c r="P352" s="3"/>
      <c r="Q352" s="4"/>
      <c r="R352" s="3"/>
      <c r="AB352" s="4"/>
      <c r="AC352" s="6"/>
      <c r="AD352" s="4"/>
      <c r="AE352" s="6"/>
      <c r="AF352" s="4"/>
      <c r="AG352" s="4"/>
      <c r="AH352" s="4"/>
      <c r="AI352" s="4"/>
      <c r="AJ352" s="4"/>
      <c r="AK352" s="4"/>
      <c r="AL352" s="4"/>
      <c r="AM352" s="4"/>
      <c r="AN352" s="3"/>
      <c r="AO352" s="4"/>
      <c r="AP352" s="3"/>
      <c r="AQ352" s="1"/>
      <c r="AR352" t="str">
        <f t="shared" si="16"/>
        <v/>
      </c>
      <c r="AS352" t="b">
        <f t="shared" si="17"/>
        <v>1</v>
      </c>
      <c r="AT352" t="b">
        <f t="shared" si="18"/>
        <v>1</v>
      </c>
    </row>
    <row r="353" spans="4:46" x14ac:dyDescent="0.3">
      <c r="D353" s="4"/>
      <c r="E353" s="6"/>
      <c r="F353" s="4"/>
      <c r="G353" s="6"/>
      <c r="H353" s="4"/>
      <c r="I353" s="4"/>
      <c r="J353" s="4"/>
      <c r="K353" s="4"/>
      <c r="L353" s="4"/>
      <c r="M353" s="4"/>
      <c r="N353" s="4"/>
      <c r="O353" s="4"/>
      <c r="P353" s="3"/>
      <c r="Q353" s="4"/>
      <c r="R353" s="3"/>
      <c r="AB353" s="4"/>
      <c r="AC353" s="6"/>
      <c r="AD353" s="4"/>
      <c r="AE353" s="6"/>
      <c r="AF353" s="4"/>
      <c r="AG353" s="4"/>
      <c r="AH353" s="4"/>
      <c r="AI353" s="4"/>
      <c r="AJ353" s="4"/>
      <c r="AK353" s="4"/>
      <c r="AL353" s="4"/>
      <c r="AM353" s="4"/>
      <c r="AN353" s="3"/>
      <c r="AO353" s="4"/>
      <c r="AP353" s="3"/>
      <c r="AQ353" s="1"/>
      <c r="AR353" t="str">
        <f t="shared" si="16"/>
        <v/>
      </c>
      <c r="AS353" t="b">
        <f t="shared" si="17"/>
        <v>1</v>
      </c>
      <c r="AT353" t="b">
        <f t="shared" si="18"/>
        <v>1</v>
      </c>
    </row>
    <row r="354" spans="4:46" x14ac:dyDescent="0.3">
      <c r="D354" s="4"/>
      <c r="E354" s="6"/>
      <c r="F354" s="4"/>
      <c r="G354" s="6"/>
      <c r="H354" s="4"/>
      <c r="I354" s="4"/>
      <c r="J354" s="4"/>
      <c r="K354" s="4"/>
      <c r="L354" s="4"/>
      <c r="M354" s="4"/>
      <c r="N354" s="4"/>
      <c r="O354" s="4"/>
      <c r="P354" s="3"/>
      <c r="Q354" s="4"/>
      <c r="R354" s="3"/>
      <c r="AB354" s="4"/>
      <c r="AC354" s="6"/>
      <c r="AD354" s="4"/>
      <c r="AE354" s="6"/>
      <c r="AF354" s="4"/>
      <c r="AG354" s="4"/>
      <c r="AH354" s="4"/>
      <c r="AI354" s="4"/>
      <c r="AJ354" s="4"/>
      <c r="AK354" s="4"/>
      <c r="AL354" s="4"/>
      <c r="AM354" s="4"/>
      <c r="AN354" s="3"/>
      <c r="AO354" s="4"/>
      <c r="AP354" s="3"/>
      <c r="AQ354" s="1"/>
      <c r="AR354" t="str">
        <f t="shared" si="16"/>
        <v/>
      </c>
      <c r="AS354" t="b">
        <f t="shared" si="17"/>
        <v>1</v>
      </c>
      <c r="AT354" t="b">
        <f t="shared" si="18"/>
        <v>1</v>
      </c>
    </row>
    <row r="355" spans="4:46" x14ac:dyDescent="0.3">
      <c r="D355" s="4"/>
      <c r="E355" s="6"/>
      <c r="F355" s="4"/>
      <c r="G355" s="6"/>
      <c r="H355" s="4"/>
      <c r="I355" s="4"/>
      <c r="J355" s="4"/>
      <c r="K355" s="4"/>
      <c r="L355" s="4"/>
      <c r="M355" s="4"/>
      <c r="N355" s="4"/>
      <c r="O355" s="4"/>
      <c r="P355" s="3"/>
      <c r="Q355" s="4"/>
      <c r="R355" s="3"/>
      <c r="AB355" s="4"/>
      <c r="AC355" s="6"/>
      <c r="AD355" s="4"/>
      <c r="AE355" s="6"/>
      <c r="AF355" s="4"/>
      <c r="AG355" s="4"/>
      <c r="AH355" s="4"/>
      <c r="AI355" s="4"/>
      <c r="AJ355" s="4"/>
      <c r="AK355" s="4"/>
      <c r="AL355" s="4"/>
      <c r="AM355" s="4"/>
      <c r="AN355" s="3"/>
      <c r="AO355" s="4"/>
      <c r="AP355" s="3"/>
      <c r="AQ355" s="1"/>
      <c r="AR355" t="str">
        <f t="shared" si="16"/>
        <v/>
      </c>
      <c r="AS355" t="b">
        <f t="shared" si="17"/>
        <v>1</v>
      </c>
      <c r="AT355" t="b">
        <f t="shared" si="18"/>
        <v>1</v>
      </c>
    </row>
    <row r="356" spans="4:46" x14ac:dyDescent="0.3">
      <c r="D356" s="4"/>
      <c r="E356" s="6"/>
      <c r="F356" s="4"/>
      <c r="G356" s="6"/>
      <c r="H356" s="4"/>
      <c r="I356" s="4"/>
      <c r="J356" s="4"/>
      <c r="K356" s="4"/>
      <c r="L356" s="4"/>
      <c r="M356" s="4"/>
      <c r="N356" s="4"/>
      <c r="O356" s="4"/>
      <c r="P356" s="3"/>
      <c r="Q356" s="4"/>
      <c r="R356" s="3"/>
      <c r="AB356" s="4"/>
      <c r="AC356" s="6"/>
      <c r="AD356" s="4"/>
      <c r="AE356" s="6"/>
      <c r="AF356" s="4"/>
      <c r="AG356" s="4"/>
      <c r="AH356" s="4"/>
      <c r="AI356" s="4"/>
      <c r="AJ356" s="4"/>
      <c r="AK356" s="4"/>
      <c r="AL356" s="4"/>
      <c r="AM356" s="4"/>
      <c r="AN356" s="3"/>
      <c r="AO356" s="4"/>
      <c r="AP356" s="3"/>
      <c r="AQ356" s="1"/>
      <c r="AR356" t="str">
        <f t="shared" si="16"/>
        <v/>
      </c>
      <c r="AS356" t="b">
        <f t="shared" si="17"/>
        <v>1</v>
      </c>
      <c r="AT356" t="b">
        <f t="shared" si="18"/>
        <v>1</v>
      </c>
    </row>
    <row r="357" spans="4:46" x14ac:dyDescent="0.3">
      <c r="D357" s="4"/>
      <c r="E357" s="6"/>
      <c r="F357" s="4"/>
      <c r="G357" s="6"/>
      <c r="H357" s="4"/>
      <c r="I357" s="4"/>
      <c r="J357" s="4"/>
      <c r="K357" s="4"/>
      <c r="L357" s="4"/>
      <c r="M357" s="4"/>
      <c r="N357" s="4"/>
      <c r="O357" s="4"/>
      <c r="P357" s="3"/>
      <c r="Q357" s="4"/>
      <c r="R357" s="3"/>
      <c r="AB357" s="4"/>
      <c r="AC357" s="6"/>
      <c r="AD357" s="4"/>
      <c r="AE357" s="6"/>
      <c r="AF357" s="4"/>
      <c r="AG357" s="4"/>
      <c r="AH357" s="4"/>
      <c r="AI357" s="4"/>
      <c r="AJ357" s="4"/>
      <c r="AK357" s="4"/>
      <c r="AL357" s="4"/>
      <c r="AM357" s="4"/>
      <c r="AN357" s="3"/>
      <c r="AO357" s="4"/>
      <c r="AP357" s="3"/>
      <c r="AQ357" s="1"/>
      <c r="AR357" t="str">
        <f t="shared" si="16"/>
        <v/>
      </c>
      <c r="AS357" t="b">
        <f t="shared" si="17"/>
        <v>1</v>
      </c>
      <c r="AT357" t="b">
        <f t="shared" si="18"/>
        <v>1</v>
      </c>
    </row>
    <row r="358" spans="4:46" x14ac:dyDescent="0.3">
      <c r="D358" s="4"/>
      <c r="E358" s="6"/>
      <c r="F358" s="4"/>
      <c r="G358" s="6"/>
      <c r="H358" s="4"/>
      <c r="I358" s="4"/>
      <c r="J358" s="4"/>
      <c r="K358" s="4"/>
      <c r="L358" s="4"/>
      <c r="M358" s="4"/>
      <c r="N358" s="4"/>
      <c r="O358" s="4"/>
      <c r="P358" s="3"/>
      <c r="Q358" s="4"/>
      <c r="R358" s="3"/>
      <c r="AB358" s="4"/>
      <c r="AC358" s="6"/>
      <c r="AD358" s="4"/>
      <c r="AE358" s="6"/>
      <c r="AF358" s="4"/>
      <c r="AG358" s="4"/>
      <c r="AH358" s="4"/>
      <c r="AI358" s="4"/>
      <c r="AJ358" s="4"/>
      <c r="AK358" s="4"/>
      <c r="AL358" s="4"/>
      <c r="AM358" s="4"/>
      <c r="AN358" s="3"/>
      <c r="AO358" s="4"/>
      <c r="AP358" s="3"/>
      <c r="AQ358" s="1"/>
      <c r="AR358" t="str">
        <f t="shared" si="16"/>
        <v/>
      </c>
      <c r="AS358" t="b">
        <f t="shared" si="17"/>
        <v>1</v>
      </c>
      <c r="AT358" t="b">
        <f t="shared" si="18"/>
        <v>1</v>
      </c>
    </row>
    <row r="359" spans="4:46" x14ac:dyDescent="0.3">
      <c r="D359" s="4"/>
      <c r="E359" s="6"/>
      <c r="F359" s="4"/>
      <c r="G359" s="6"/>
      <c r="H359" s="4"/>
      <c r="I359" s="4"/>
      <c r="J359" s="4"/>
      <c r="K359" s="4"/>
      <c r="L359" s="4"/>
      <c r="M359" s="4"/>
      <c r="N359" s="4"/>
      <c r="O359" s="4"/>
      <c r="P359" s="3"/>
      <c r="Q359" s="4"/>
      <c r="R359" s="3"/>
      <c r="AB359" s="4"/>
      <c r="AC359" s="6"/>
      <c r="AD359" s="4"/>
      <c r="AE359" s="6"/>
      <c r="AF359" s="4"/>
      <c r="AG359" s="4"/>
      <c r="AH359" s="4"/>
      <c r="AI359" s="4"/>
      <c r="AJ359" s="4"/>
      <c r="AK359" s="4"/>
      <c r="AL359" s="4"/>
      <c r="AM359" s="4"/>
      <c r="AN359" s="3"/>
      <c r="AO359" s="4"/>
      <c r="AP359" s="3"/>
      <c r="AQ359" s="1"/>
      <c r="AR359" t="str">
        <f t="shared" si="16"/>
        <v/>
      </c>
      <c r="AS359" t="b">
        <f t="shared" si="17"/>
        <v>1</v>
      </c>
      <c r="AT359" t="b">
        <f t="shared" si="18"/>
        <v>1</v>
      </c>
    </row>
    <row r="360" spans="4:46" x14ac:dyDescent="0.3">
      <c r="D360" s="4"/>
      <c r="E360" s="6"/>
      <c r="F360" s="4"/>
      <c r="G360" s="6"/>
      <c r="H360" s="4"/>
      <c r="I360" s="4"/>
      <c r="J360" s="4"/>
      <c r="K360" s="4"/>
      <c r="L360" s="4"/>
      <c r="M360" s="4"/>
      <c r="N360" s="4"/>
      <c r="O360" s="4"/>
      <c r="P360" s="3"/>
      <c r="Q360" s="4"/>
      <c r="R360" s="3"/>
      <c r="AB360" s="4"/>
      <c r="AC360" s="6"/>
      <c r="AD360" s="4"/>
      <c r="AE360" s="6"/>
      <c r="AF360" s="4"/>
      <c r="AG360" s="4"/>
      <c r="AH360" s="4"/>
      <c r="AI360" s="4"/>
      <c r="AJ360" s="4"/>
      <c r="AK360" s="4"/>
      <c r="AL360" s="4"/>
      <c r="AM360" s="4"/>
      <c r="AN360" s="3"/>
      <c r="AO360" s="4"/>
      <c r="AP360" s="3"/>
      <c r="AQ360" s="1"/>
      <c r="AR360" t="str">
        <f t="shared" si="16"/>
        <v/>
      </c>
      <c r="AS360" t="b">
        <f t="shared" si="17"/>
        <v>1</v>
      </c>
      <c r="AT360" t="b">
        <f t="shared" si="18"/>
        <v>1</v>
      </c>
    </row>
    <row r="361" spans="4:46" x14ac:dyDescent="0.3">
      <c r="D361" s="4"/>
      <c r="E361" s="6"/>
      <c r="F361" s="4"/>
      <c r="G361" s="6"/>
      <c r="H361" s="4"/>
      <c r="I361" s="4"/>
      <c r="J361" s="4"/>
      <c r="K361" s="4"/>
      <c r="L361" s="4"/>
      <c r="M361" s="4"/>
      <c r="N361" s="4"/>
      <c r="O361" s="4"/>
      <c r="P361" s="3"/>
      <c r="Q361" s="4"/>
      <c r="R361" s="3"/>
      <c r="AB361" s="4"/>
      <c r="AC361" s="6"/>
      <c r="AD361" s="4"/>
      <c r="AE361" s="6"/>
      <c r="AF361" s="4"/>
      <c r="AG361" s="4"/>
      <c r="AH361" s="4"/>
      <c r="AI361" s="4"/>
      <c r="AJ361" s="4"/>
      <c r="AK361" s="4"/>
      <c r="AL361" s="4"/>
      <c r="AM361" s="4"/>
      <c r="AN361" s="3"/>
      <c r="AO361" s="4"/>
      <c r="AP361" s="3"/>
      <c r="AQ361" s="1"/>
      <c r="AR361" t="str">
        <f t="shared" si="16"/>
        <v/>
      </c>
      <c r="AS361" t="b">
        <f t="shared" si="17"/>
        <v>1</v>
      </c>
      <c r="AT361" t="b">
        <f t="shared" si="18"/>
        <v>1</v>
      </c>
    </row>
    <row r="362" spans="4:46" x14ac:dyDescent="0.3">
      <c r="D362" s="4"/>
      <c r="E362" s="6"/>
      <c r="F362" s="4"/>
      <c r="G362" s="6"/>
      <c r="H362" s="4"/>
      <c r="I362" s="4"/>
      <c r="J362" s="4"/>
      <c r="K362" s="4"/>
      <c r="L362" s="4"/>
      <c r="M362" s="4"/>
      <c r="N362" s="4"/>
      <c r="O362" s="4"/>
      <c r="P362" s="3"/>
      <c r="Q362" s="4"/>
      <c r="R362" s="3"/>
      <c r="AB362" s="4"/>
      <c r="AC362" s="6"/>
      <c r="AD362" s="2"/>
      <c r="AE362" s="6"/>
      <c r="AF362" s="2"/>
      <c r="AG362" s="4"/>
      <c r="AH362" s="4"/>
      <c r="AI362" s="4"/>
      <c r="AJ362" s="4"/>
      <c r="AK362" s="4"/>
      <c r="AL362" s="2"/>
      <c r="AM362" s="2"/>
      <c r="AN362" s="3"/>
      <c r="AO362" s="4"/>
      <c r="AP362" s="3"/>
      <c r="AQ362" s="1"/>
      <c r="AR362" t="str">
        <f t="shared" si="16"/>
        <v/>
      </c>
      <c r="AS362" t="b">
        <f t="shared" si="17"/>
        <v>1</v>
      </c>
      <c r="AT362" t="b">
        <f t="shared" si="18"/>
        <v>1</v>
      </c>
    </row>
    <row r="363" spans="4:46" x14ac:dyDescent="0.3">
      <c r="D363" s="4"/>
      <c r="E363" s="6"/>
      <c r="F363" s="4"/>
      <c r="G363" s="6"/>
      <c r="H363" s="4"/>
      <c r="I363" s="4"/>
      <c r="J363" s="4"/>
      <c r="K363" s="4"/>
      <c r="L363" s="4"/>
      <c r="M363" s="4"/>
      <c r="N363" s="4"/>
      <c r="O363" s="4"/>
      <c r="P363" s="3"/>
      <c r="Q363" s="4"/>
      <c r="R363" s="3"/>
      <c r="AB363" s="4"/>
      <c r="AC363" s="6"/>
      <c r="AD363" s="4"/>
      <c r="AE363" s="6"/>
      <c r="AF363" s="4"/>
      <c r="AG363" s="4"/>
      <c r="AH363" s="4"/>
      <c r="AI363" s="4"/>
      <c r="AJ363" s="4"/>
      <c r="AK363" s="4"/>
      <c r="AL363" s="4"/>
      <c r="AM363" s="4"/>
      <c r="AN363" s="3"/>
      <c r="AO363" s="4"/>
      <c r="AP363" s="3"/>
      <c r="AQ363" s="1"/>
      <c r="AR363" t="str">
        <f t="shared" si="16"/>
        <v/>
      </c>
      <c r="AS363" t="b">
        <f t="shared" si="17"/>
        <v>1</v>
      </c>
      <c r="AT363" t="b">
        <f t="shared" si="18"/>
        <v>1</v>
      </c>
    </row>
    <row r="364" spans="4:46" x14ac:dyDescent="0.3">
      <c r="D364" s="4"/>
      <c r="E364" s="6"/>
      <c r="F364" s="4"/>
      <c r="G364" s="6"/>
      <c r="H364" s="4"/>
      <c r="I364" s="4"/>
      <c r="J364" s="4"/>
      <c r="K364" s="4"/>
      <c r="L364" s="4"/>
      <c r="M364" s="4"/>
      <c r="N364" s="4"/>
      <c r="O364" s="4"/>
      <c r="P364" s="3"/>
      <c r="Q364" s="4"/>
      <c r="R364" s="3"/>
      <c r="AB364" s="4"/>
      <c r="AC364" s="6"/>
      <c r="AD364" s="4"/>
      <c r="AE364" s="6"/>
      <c r="AF364" s="4"/>
      <c r="AG364" s="4"/>
      <c r="AH364" s="4"/>
      <c r="AI364" s="4"/>
      <c r="AJ364" s="4"/>
      <c r="AK364" s="4"/>
      <c r="AL364" s="4"/>
      <c r="AM364" s="4"/>
      <c r="AN364" s="3"/>
      <c r="AO364" s="4"/>
      <c r="AP364" s="3"/>
      <c r="AQ364" s="1"/>
      <c r="AR364" t="str">
        <f t="shared" si="16"/>
        <v/>
      </c>
      <c r="AS364" t="b">
        <f t="shared" si="17"/>
        <v>1</v>
      </c>
      <c r="AT364" t="b">
        <f t="shared" si="18"/>
        <v>1</v>
      </c>
    </row>
    <row r="365" spans="4:46" x14ac:dyDescent="0.3">
      <c r="D365" s="4"/>
      <c r="E365" s="6"/>
      <c r="F365" s="4"/>
      <c r="G365" s="6"/>
      <c r="H365" s="4"/>
      <c r="I365" s="4"/>
      <c r="J365" s="4"/>
      <c r="K365" s="4"/>
      <c r="L365" s="4"/>
      <c r="M365" s="4"/>
      <c r="N365" s="4"/>
      <c r="O365" s="4"/>
      <c r="P365" s="3"/>
      <c r="Q365" s="4"/>
      <c r="R365" s="3"/>
      <c r="AB365" s="4"/>
      <c r="AC365" s="6"/>
      <c r="AD365" s="4"/>
      <c r="AE365" s="6"/>
      <c r="AF365" s="4"/>
      <c r="AG365" s="4"/>
      <c r="AH365" s="4"/>
      <c r="AI365" s="4"/>
      <c r="AJ365" s="4"/>
      <c r="AK365" s="4"/>
      <c r="AL365" s="4"/>
      <c r="AM365" s="4"/>
      <c r="AN365" s="3"/>
      <c r="AO365" s="4"/>
      <c r="AP365" s="3"/>
      <c r="AQ365" s="1"/>
      <c r="AR365" t="str">
        <f t="shared" si="16"/>
        <v/>
      </c>
      <c r="AS365" t="b">
        <f t="shared" si="17"/>
        <v>1</v>
      </c>
      <c r="AT365" t="b">
        <f t="shared" si="18"/>
        <v>1</v>
      </c>
    </row>
    <row r="366" spans="4:46" x14ac:dyDescent="0.3">
      <c r="D366" s="4"/>
      <c r="E366" s="6"/>
      <c r="F366" s="4"/>
      <c r="G366" s="6"/>
      <c r="H366" s="4"/>
      <c r="I366" s="4"/>
      <c r="J366" s="4"/>
      <c r="K366" s="4"/>
      <c r="L366" s="4"/>
      <c r="M366" s="4"/>
      <c r="N366" s="4"/>
      <c r="O366" s="4"/>
      <c r="P366" s="3"/>
      <c r="Q366" s="4"/>
      <c r="R366" s="3"/>
      <c r="AB366" s="4"/>
      <c r="AC366" s="6"/>
      <c r="AD366" s="4"/>
      <c r="AE366" s="6"/>
      <c r="AF366" s="4"/>
      <c r="AG366" s="4"/>
      <c r="AH366" s="4"/>
      <c r="AI366" s="4"/>
      <c r="AJ366" s="4"/>
      <c r="AK366" s="4"/>
      <c r="AL366" s="4"/>
      <c r="AM366" s="4"/>
      <c r="AN366" s="3"/>
      <c r="AO366" s="4"/>
      <c r="AP366" s="3"/>
      <c r="AQ366" s="1"/>
      <c r="AR366" t="str">
        <f t="shared" si="16"/>
        <v/>
      </c>
      <c r="AS366" t="b">
        <f t="shared" si="17"/>
        <v>1</v>
      </c>
      <c r="AT366" t="b">
        <f t="shared" si="18"/>
        <v>1</v>
      </c>
    </row>
    <row r="367" spans="4:46" x14ac:dyDescent="0.3">
      <c r="D367" s="4"/>
      <c r="E367" s="6"/>
      <c r="F367" s="4"/>
      <c r="G367" s="6"/>
      <c r="H367" s="4"/>
      <c r="I367" s="4"/>
      <c r="J367" s="4"/>
      <c r="K367" s="4"/>
      <c r="L367" s="4"/>
      <c r="M367" s="4"/>
      <c r="N367" s="4"/>
      <c r="O367" s="4"/>
      <c r="P367" s="3"/>
      <c r="Q367" s="4"/>
      <c r="R367" s="3"/>
      <c r="AB367" s="4"/>
      <c r="AC367" s="6"/>
      <c r="AD367" s="4"/>
      <c r="AE367" s="6"/>
      <c r="AF367" s="4"/>
      <c r="AG367" s="4"/>
      <c r="AH367" s="4"/>
      <c r="AI367" s="4"/>
      <c r="AJ367" s="4"/>
      <c r="AK367" s="4"/>
      <c r="AL367" s="4"/>
      <c r="AM367" s="4"/>
      <c r="AN367" s="3"/>
      <c r="AO367" s="4"/>
      <c r="AP367" s="3"/>
      <c r="AQ367" s="1"/>
      <c r="AR367" t="str">
        <f t="shared" si="16"/>
        <v/>
      </c>
      <c r="AS367" t="b">
        <f t="shared" si="17"/>
        <v>1</v>
      </c>
      <c r="AT367" t="b">
        <f t="shared" si="18"/>
        <v>1</v>
      </c>
    </row>
    <row r="368" spans="4:46" x14ac:dyDescent="0.3">
      <c r="D368" s="4"/>
      <c r="E368" s="6"/>
      <c r="F368" s="4"/>
      <c r="G368" s="6"/>
      <c r="H368" s="4"/>
      <c r="I368" s="4"/>
      <c r="J368" s="4"/>
      <c r="K368" s="4"/>
      <c r="L368" s="4"/>
      <c r="M368" s="4"/>
      <c r="N368" s="4"/>
      <c r="O368" s="4"/>
      <c r="P368" s="3"/>
      <c r="Q368" s="4"/>
      <c r="R368" s="3"/>
      <c r="AB368" s="4"/>
      <c r="AC368" s="6"/>
      <c r="AD368" s="4"/>
      <c r="AE368" s="6"/>
      <c r="AF368" s="4"/>
      <c r="AG368" s="4"/>
      <c r="AH368" s="4"/>
      <c r="AI368" s="4"/>
      <c r="AJ368" s="4"/>
      <c r="AK368" s="4"/>
      <c r="AL368" s="4"/>
      <c r="AM368" s="4"/>
      <c r="AN368" s="3"/>
      <c r="AO368" s="4"/>
      <c r="AP368" s="3"/>
      <c r="AQ368" s="1"/>
      <c r="AR368" t="str">
        <f t="shared" si="16"/>
        <v/>
      </c>
      <c r="AS368" t="b">
        <f t="shared" si="17"/>
        <v>1</v>
      </c>
      <c r="AT368" t="b">
        <f t="shared" si="18"/>
        <v>1</v>
      </c>
    </row>
    <row r="369" spans="4:46" x14ac:dyDescent="0.3">
      <c r="D369" s="4"/>
      <c r="E369" s="6"/>
      <c r="F369" s="4"/>
      <c r="G369" s="6"/>
      <c r="H369" s="4"/>
      <c r="I369" s="4"/>
      <c r="J369" s="4"/>
      <c r="K369" s="4"/>
      <c r="L369" s="4"/>
      <c r="M369" s="4"/>
      <c r="N369" s="4"/>
      <c r="O369" s="4"/>
      <c r="P369" s="3"/>
      <c r="Q369" s="4"/>
      <c r="R369" s="3"/>
      <c r="AB369" s="4"/>
      <c r="AC369" s="6"/>
      <c r="AD369" s="4"/>
      <c r="AE369" s="6"/>
      <c r="AF369" s="4"/>
      <c r="AG369" s="4"/>
      <c r="AH369" s="4"/>
      <c r="AI369" s="4"/>
      <c r="AJ369" s="4"/>
      <c r="AK369" s="4"/>
      <c r="AL369" s="4"/>
      <c r="AM369" s="4"/>
      <c r="AN369" s="3"/>
      <c r="AO369" s="4"/>
      <c r="AP369" s="3"/>
      <c r="AQ369" s="1"/>
      <c r="AR369" t="str">
        <f t="shared" si="16"/>
        <v/>
      </c>
      <c r="AS369" t="b">
        <f t="shared" si="17"/>
        <v>1</v>
      </c>
      <c r="AT369" t="b">
        <f t="shared" si="18"/>
        <v>1</v>
      </c>
    </row>
    <row r="370" spans="4:46" x14ac:dyDescent="0.3">
      <c r="D370" s="4"/>
      <c r="E370" s="6"/>
      <c r="F370" s="4"/>
      <c r="G370" s="6"/>
      <c r="H370" s="4"/>
      <c r="I370" s="5"/>
      <c r="J370" s="5"/>
      <c r="K370" s="4"/>
      <c r="L370" s="4"/>
      <c r="M370" s="5"/>
      <c r="N370" s="5"/>
      <c r="O370" s="4"/>
      <c r="P370" s="3"/>
      <c r="Q370" s="4"/>
      <c r="R370" s="3"/>
      <c r="AB370" s="4"/>
      <c r="AC370" s="6"/>
      <c r="AD370" s="4"/>
      <c r="AE370" s="6"/>
      <c r="AF370" s="4"/>
      <c r="AG370" s="4"/>
      <c r="AH370" s="4"/>
      <c r="AI370" s="4"/>
      <c r="AJ370" s="4"/>
      <c r="AK370" s="4"/>
      <c r="AL370" s="4"/>
      <c r="AM370" s="4"/>
      <c r="AN370" s="3"/>
      <c r="AO370" s="4"/>
      <c r="AP370" s="3"/>
      <c r="AQ370" s="1"/>
      <c r="AR370" t="str">
        <f t="shared" si="16"/>
        <v/>
      </c>
      <c r="AS370" t="b">
        <f t="shared" si="17"/>
        <v>1</v>
      </c>
      <c r="AT370" t="b">
        <f t="shared" si="18"/>
        <v>1</v>
      </c>
    </row>
    <row r="371" spans="4:46" x14ac:dyDescent="0.3">
      <c r="D371" s="4"/>
      <c r="E371" s="6"/>
      <c r="F371" s="4"/>
      <c r="G371" s="6"/>
      <c r="H371" s="4"/>
      <c r="I371" s="4"/>
      <c r="J371" s="4"/>
      <c r="K371" s="4"/>
      <c r="L371" s="4"/>
      <c r="M371" s="4"/>
      <c r="N371" s="4"/>
      <c r="O371" s="4"/>
      <c r="P371" s="3"/>
      <c r="Q371" s="4"/>
      <c r="R371" s="3"/>
      <c r="AB371" s="4"/>
      <c r="AC371" s="6"/>
      <c r="AD371" s="4"/>
      <c r="AE371" s="6"/>
      <c r="AF371" s="4"/>
      <c r="AG371" s="4"/>
      <c r="AH371" s="4"/>
      <c r="AI371" s="4"/>
      <c r="AJ371" s="4"/>
      <c r="AK371" s="4"/>
      <c r="AL371" s="4"/>
      <c r="AM371" s="4"/>
      <c r="AN371" s="3"/>
      <c r="AO371" s="4"/>
      <c r="AP371" s="3"/>
      <c r="AQ371" s="1"/>
      <c r="AR371" t="str">
        <f t="shared" si="16"/>
        <v/>
      </c>
      <c r="AS371" t="b">
        <f t="shared" si="17"/>
        <v>1</v>
      </c>
      <c r="AT371" t="b">
        <f t="shared" si="18"/>
        <v>1</v>
      </c>
    </row>
    <row r="372" spans="4:46" x14ac:dyDescent="0.3">
      <c r="D372" s="4"/>
      <c r="E372" s="6"/>
      <c r="F372" s="4"/>
      <c r="G372" s="6"/>
      <c r="H372" s="4"/>
      <c r="I372" s="4"/>
      <c r="J372" s="4"/>
      <c r="K372" s="4"/>
      <c r="L372" s="4"/>
      <c r="M372" s="4"/>
      <c r="N372" s="4"/>
      <c r="O372" s="4"/>
      <c r="P372" s="3"/>
      <c r="Q372" s="4"/>
      <c r="R372" s="3"/>
      <c r="AB372" s="4"/>
      <c r="AC372" s="6"/>
      <c r="AD372" s="2"/>
      <c r="AE372" s="4"/>
      <c r="AF372" s="4"/>
      <c r="AG372" s="4"/>
      <c r="AH372" s="4"/>
      <c r="AI372" s="4"/>
      <c r="AJ372" s="4"/>
      <c r="AK372" s="4"/>
      <c r="AL372" s="4"/>
      <c r="AM372" s="2"/>
      <c r="AN372" s="3"/>
      <c r="AO372" s="4"/>
      <c r="AP372" s="3"/>
      <c r="AQ372" s="1"/>
      <c r="AR372" t="str">
        <f t="shared" si="16"/>
        <v/>
      </c>
      <c r="AS372" t="b">
        <f t="shared" si="17"/>
        <v>1</v>
      </c>
      <c r="AT372" t="b">
        <f t="shared" si="18"/>
        <v>1</v>
      </c>
    </row>
    <row r="373" spans="4:46" x14ac:dyDescent="0.3">
      <c r="D373" s="4"/>
      <c r="E373" s="6"/>
      <c r="F373" s="4"/>
      <c r="G373" s="6"/>
      <c r="H373" s="4"/>
      <c r="I373" s="4"/>
      <c r="J373" s="4"/>
      <c r="K373" s="4"/>
      <c r="L373" s="4"/>
      <c r="M373" s="4"/>
      <c r="N373" s="4"/>
      <c r="O373" s="4"/>
      <c r="P373" s="3"/>
      <c r="Q373" s="4"/>
      <c r="R373" s="3"/>
      <c r="AB373" s="4"/>
      <c r="AC373" s="6"/>
      <c r="AD373" s="5"/>
      <c r="AE373" s="6"/>
      <c r="AF373" s="5"/>
      <c r="AG373" s="4"/>
      <c r="AH373" s="4"/>
      <c r="AI373" s="4"/>
      <c r="AJ373" s="4"/>
      <c r="AK373" s="4"/>
      <c r="AL373" s="4"/>
      <c r="AM373" s="5"/>
      <c r="AN373" s="3"/>
      <c r="AO373" s="4"/>
      <c r="AP373" s="3"/>
      <c r="AQ373" s="1"/>
      <c r="AR373" t="str">
        <f t="shared" si="16"/>
        <v/>
      </c>
      <c r="AS373" t="b">
        <f t="shared" si="17"/>
        <v>1</v>
      </c>
      <c r="AT373" t="b">
        <f t="shared" si="18"/>
        <v>1</v>
      </c>
    </row>
    <row r="374" spans="4:46" x14ac:dyDescent="0.3">
      <c r="D374" s="4"/>
      <c r="E374" s="6"/>
      <c r="F374" s="4"/>
      <c r="G374" s="6"/>
      <c r="H374" s="4"/>
      <c r="I374" s="4"/>
      <c r="J374" s="4"/>
      <c r="K374" s="4"/>
      <c r="L374" s="4"/>
      <c r="M374" s="4"/>
      <c r="N374" s="4"/>
      <c r="O374" s="4"/>
      <c r="P374" s="3"/>
      <c r="Q374" s="4"/>
      <c r="R374" s="3"/>
      <c r="AB374" s="4"/>
      <c r="AC374" s="6"/>
      <c r="AD374" s="4"/>
      <c r="AE374" s="6"/>
      <c r="AF374" s="4"/>
      <c r="AG374" s="4"/>
      <c r="AH374" s="4"/>
      <c r="AI374" s="4"/>
      <c r="AJ374" s="4"/>
      <c r="AK374" s="4"/>
      <c r="AL374" s="4"/>
      <c r="AM374" s="4"/>
      <c r="AN374" s="3"/>
      <c r="AO374" s="4"/>
      <c r="AP374" s="3"/>
      <c r="AQ374" s="1"/>
      <c r="AR374" t="str">
        <f t="shared" si="16"/>
        <v/>
      </c>
      <c r="AS374" t="b">
        <f t="shared" si="17"/>
        <v>1</v>
      </c>
      <c r="AT374" t="b">
        <f t="shared" si="18"/>
        <v>1</v>
      </c>
    </row>
    <row r="375" spans="4:46" x14ac:dyDescent="0.3">
      <c r="D375" s="4"/>
      <c r="E375" s="6"/>
      <c r="F375" s="4"/>
      <c r="G375" s="6"/>
      <c r="H375" s="4"/>
      <c r="I375" s="4"/>
      <c r="J375" s="4"/>
      <c r="K375" s="4"/>
      <c r="L375" s="4"/>
      <c r="M375" s="4"/>
      <c r="N375" s="4"/>
      <c r="O375" s="4"/>
      <c r="P375" s="3"/>
      <c r="Q375" s="4"/>
      <c r="R375" s="3"/>
      <c r="AB375" s="4"/>
      <c r="AC375" s="6"/>
      <c r="AD375" s="4"/>
      <c r="AE375" s="6"/>
      <c r="AF375" s="4"/>
      <c r="AG375" s="4"/>
      <c r="AH375" s="4"/>
      <c r="AI375" s="4"/>
      <c r="AJ375" s="4"/>
      <c r="AK375" s="4"/>
      <c r="AL375" s="4"/>
      <c r="AM375" s="4"/>
      <c r="AN375" s="3"/>
      <c r="AO375" s="4"/>
      <c r="AP375" s="3"/>
      <c r="AQ375" s="1"/>
      <c r="AR375" t="str">
        <f t="shared" si="16"/>
        <v/>
      </c>
      <c r="AS375" t="b">
        <f t="shared" si="17"/>
        <v>1</v>
      </c>
      <c r="AT375" t="b">
        <f t="shared" si="18"/>
        <v>1</v>
      </c>
    </row>
    <row r="376" spans="4:46" x14ac:dyDescent="0.3">
      <c r="D376" s="4"/>
      <c r="E376" s="6"/>
      <c r="F376" s="4"/>
      <c r="G376" s="6"/>
      <c r="H376" s="4"/>
      <c r="I376" s="4"/>
      <c r="J376" s="4"/>
      <c r="K376" s="4"/>
      <c r="L376" s="4"/>
      <c r="M376" s="4"/>
      <c r="N376" s="4"/>
      <c r="O376" s="4"/>
      <c r="P376" s="3"/>
      <c r="Q376" s="4"/>
      <c r="R376" s="3"/>
      <c r="AB376" s="4"/>
      <c r="AC376" s="6"/>
      <c r="AD376" s="4"/>
      <c r="AE376" s="6"/>
      <c r="AF376" s="4"/>
      <c r="AG376" s="4"/>
      <c r="AH376" s="4"/>
      <c r="AI376" s="4"/>
      <c r="AJ376" s="4"/>
      <c r="AK376" s="4"/>
      <c r="AL376" s="4"/>
      <c r="AM376" s="4"/>
      <c r="AN376" s="3"/>
      <c r="AO376" s="4"/>
      <c r="AP376" s="3"/>
      <c r="AQ376" s="1"/>
      <c r="AR376" t="str">
        <f t="shared" si="16"/>
        <v/>
      </c>
      <c r="AS376" t="b">
        <f t="shared" si="17"/>
        <v>1</v>
      </c>
      <c r="AT376" t="b">
        <f t="shared" si="18"/>
        <v>1</v>
      </c>
    </row>
    <row r="377" spans="4:46" x14ac:dyDescent="0.3">
      <c r="D377" s="4"/>
      <c r="E377" s="6"/>
      <c r="F377" s="4"/>
      <c r="G377" s="6"/>
      <c r="H377" s="4"/>
      <c r="I377" s="4"/>
      <c r="J377" s="4"/>
      <c r="K377" s="4"/>
      <c r="L377" s="4"/>
      <c r="M377" s="4"/>
      <c r="N377" s="4"/>
      <c r="O377" s="4"/>
      <c r="P377" s="3"/>
      <c r="Q377" s="4"/>
      <c r="R377" s="3"/>
      <c r="AB377" s="4"/>
      <c r="AC377" s="6"/>
      <c r="AD377" s="4"/>
      <c r="AE377" s="6"/>
      <c r="AF377" s="4"/>
      <c r="AG377" s="4"/>
      <c r="AH377" s="4"/>
      <c r="AI377" s="4"/>
      <c r="AJ377" s="4"/>
      <c r="AK377" s="4"/>
      <c r="AL377" s="4"/>
      <c r="AM377" s="4"/>
      <c r="AN377" s="3"/>
      <c r="AO377" s="4"/>
      <c r="AP377" s="3"/>
      <c r="AQ377" s="1"/>
      <c r="AR377" t="str">
        <f t="shared" si="16"/>
        <v/>
      </c>
      <c r="AS377" t="b">
        <f t="shared" si="17"/>
        <v>1</v>
      </c>
      <c r="AT377" t="b">
        <f t="shared" si="18"/>
        <v>1</v>
      </c>
    </row>
    <row r="378" spans="4:46" x14ac:dyDescent="0.3">
      <c r="D378" s="4"/>
      <c r="E378" s="6"/>
      <c r="F378" s="4"/>
      <c r="G378" s="6"/>
      <c r="H378" s="4"/>
      <c r="I378" s="4"/>
      <c r="J378" s="4"/>
      <c r="K378" s="4"/>
      <c r="L378" s="4"/>
      <c r="M378" s="4"/>
      <c r="N378" s="4"/>
      <c r="O378" s="4"/>
      <c r="P378" s="3"/>
      <c r="Q378" s="4"/>
      <c r="R378" s="3"/>
      <c r="AB378" s="4"/>
      <c r="AC378" s="6"/>
      <c r="AD378" s="4"/>
      <c r="AE378" s="6"/>
      <c r="AF378" s="4"/>
      <c r="AG378" s="4"/>
      <c r="AH378" s="4"/>
      <c r="AI378" s="4"/>
      <c r="AJ378" s="4"/>
      <c r="AK378" s="4"/>
      <c r="AL378" s="4"/>
      <c r="AM378" s="4"/>
      <c r="AN378" s="3"/>
      <c r="AO378" s="4"/>
      <c r="AP378" s="3"/>
      <c r="AQ378" s="1"/>
      <c r="AR378" t="str">
        <f t="shared" si="16"/>
        <v/>
      </c>
      <c r="AS378" t="b">
        <f t="shared" si="17"/>
        <v>1</v>
      </c>
      <c r="AT378" t="b">
        <f t="shared" si="18"/>
        <v>1</v>
      </c>
    </row>
    <row r="379" spans="4:46" x14ac:dyDescent="0.3">
      <c r="D379" s="4"/>
      <c r="E379" s="6"/>
      <c r="F379" s="4"/>
      <c r="G379" s="6"/>
      <c r="H379" s="4"/>
      <c r="I379" s="4"/>
      <c r="J379" s="4"/>
      <c r="K379" s="4"/>
      <c r="L379" s="4"/>
      <c r="M379" s="4"/>
      <c r="N379" s="4"/>
      <c r="O379" s="4"/>
      <c r="P379" s="3"/>
      <c r="Q379" s="4"/>
      <c r="R379" s="3"/>
      <c r="AB379" s="4"/>
      <c r="AC379" s="6"/>
      <c r="AD379" s="4"/>
      <c r="AE379" s="6"/>
      <c r="AF379" s="4"/>
      <c r="AG379" s="4"/>
      <c r="AH379" s="4"/>
      <c r="AI379" s="4"/>
      <c r="AJ379" s="4"/>
      <c r="AK379" s="4"/>
      <c r="AL379" s="4"/>
      <c r="AM379" s="4"/>
      <c r="AN379" s="3"/>
      <c r="AO379" s="4"/>
      <c r="AP379" s="3"/>
      <c r="AQ379" s="1"/>
      <c r="AR379" t="str">
        <f t="shared" si="16"/>
        <v/>
      </c>
      <c r="AS379" t="b">
        <f t="shared" si="17"/>
        <v>1</v>
      </c>
      <c r="AT379" t="b">
        <f t="shared" si="18"/>
        <v>1</v>
      </c>
    </row>
    <row r="380" spans="4:46" x14ac:dyDescent="0.3">
      <c r="D380" s="4"/>
      <c r="E380" s="6"/>
      <c r="F380" s="4"/>
      <c r="G380" s="6"/>
      <c r="H380" s="4"/>
      <c r="I380" s="4"/>
      <c r="J380" s="4"/>
      <c r="K380" s="4"/>
      <c r="L380" s="4"/>
      <c r="M380" s="4"/>
      <c r="N380" s="4"/>
      <c r="O380" s="4"/>
      <c r="P380" s="3"/>
      <c r="Q380" s="4"/>
      <c r="R380" s="3"/>
      <c r="AB380" s="4"/>
      <c r="AC380" s="6"/>
      <c r="AD380" s="4"/>
      <c r="AE380" s="6"/>
      <c r="AF380" s="4"/>
      <c r="AG380" s="4"/>
      <c r="AH380" s="4"/>
      <c r="AI380" s="4"/>
      <c r="AJ380" s="4"/>
      <c r="AK380" s="4"/>
      <c r="AL380" s="4"/>
      <c r="AM380" s="4"/>
      <c r="AN380" s="3"/>
      <c r="AO380" s="4"/>
      <c r="AP380" s="3"/>
      <c r="AQ380" s="1"/>
      <c r="AR380" t="str">
        <f t="shared" si="16"/>
        <v/>
      </c>
      <c r="AS380" t="b">
        <f t="shared" si="17"/>
        <v>1</v>
      </c>
      <c r="AT380" t="b">
        <f t="shared" si="18"/>
        <v>1</v>
      </c>
    </row>
    <row r="381" spans="4:46" x14ac:dyDescent="0.3">
      <c r="D381" s="4"/>
      <c r="E381" s="6"/>
      <c r="F381" s="4"/>
      <c r="G381" s="6"/>
      <c r="H381" s="4"/>
      <c r="I381" s="4"/>
      <c r="J381" s="4"/>
      <c r="K381" s="4"/>
      <c r="L381" s="4"/>
      <c r="M381" s="4"/>
      <c r="N381" s="4"/>
      <c r="O381" s="4"/>
      <c r="P381" s="3"/>
      <c r="Q381" s="4"/>
      <c r="R381" s="3"/>
      <c r="AB381" s="4"/>
      <c r="AC381" s="6"/>
      <c r="AD381" s="4"/>
      <c r="AE381" s="6"/>
      <c r="AF381" s="4"/>
      <c r="AG381" s="4"/>
      <c r="AH381" s="4"/>
      <c r="AI381" s="4"/>
      <c r="AJ381" s="4"/>
      <c r="AK381" s="4"/>
      <c r="AL381" s="4"/>
      <c r="AM381" s="4"/>
      <c r="AN381" s="3"/>
      <c r="AO381" s="4"/>
      <c r="AP381" s="3"/>
      <c r="AQ381" s="1"/>
      <c r="AR381" t="str">
        <f t="shared" si="16"/>
        <v/>
      </c>
      <c r="AS381" t="b">
        <f t="shared" si="17"/>
        <v>1</v>
      </c>
      <c r="AT381" t="b">
        <f t="shared" si="18"/>
        <v>1</v>
      </c>
    </row>
    <row r="382" spans="4:46" x14ac:dyDescent="0.3">
      <c r="D382" s="4"/>
      <c r="E382" s="6"/>
      <c r="F382" s="4"/>
      <c r="G382" s="6"/>
      <c r="H382" s="4"/>
      <c r="I382" s="4"/>
      <c r="J382" s="4"/>
      <c r="K382" s="4"/>
      <c r="L382" s="4"/>
      <c r="M382" s="4"/>
      <c r="N382" s="4"/>
      <c r="O382" s="4"/>
      <c r="P382" s="3"/>
      <c r="Q382" s="4"/>
      <c r="R382" s="3"/>
      <c r="AB382" s="4"/>
      <c r="AC382" s="6"/>
      <c r="AD382" s="4"/>
      <c r="AE382" s="6"/>
      <c r="AF382" s="4"/>
      <c r="AG382" s="4"/>
      <c r="AH382" s="4"/>
      <c r="AI382" s="4"/>
      <c r="AJ382" s="4"/>
      <c r="AK382" s="4"/>
      <c r="AL382" s="4"/>
      <c r="AM382" s="4"/>
      <c r="AN382" s="3"/>
      <c r="AO382" s="4"/>
      <c r="AP382" s="3"/>
      <c r="AQ382" s="1"/>
      <c r="AR382" t="str">
        <f t="shared" si="16"/>
        <v/>
      </c>
      <c r="AS382" t="b">
        <f t="shared" si="17"/>
        <v>1</v>
      </c>
      <c r="AT382" t="b">
        <f t="shared" si="18"/>
        <v>1</v>
      </c>
    </row>
    <row r="383" spans="4:46" x14ac:dyDescent="0.3">
      <c r="D383" s="4"/>
      <c r="E383" s="6"/>
      <c r="F383" s="4"/>
      <c r="G383" s="6"/>
      <c r="H383" s="4"/>
      <c r="I383" s="4"/>
      <c r="J383" s="4"/>
      <c r="K383" s="4"/>
      <c r="L383" s="4"/>
      <c r="M383" s="4"/>
      <c r="N383" s="4"/>
      <c r="O383" s="4"/>
      <c r="P383" s="3"/>
      <c r="Q383" s="4"/>
      <c r="R383" s="3"/>
      <c r="AB383" s="4"/>
      <c r="AC383" s="6"/>
      <c r="AD383" s="2"/>
      <c r="AE383" s="6"/>
      <c r="AF383" s="2"/>
      <c r="AG383" s="4"/>
      <c r="AH383" s="4"/>
      <c r="AI383" s="4"/>
      <c r="AJ383" s="4"/>
      <c r="AK383" s="4"/>
      <c r="AL383" s="4"/>
      <c r="AM383" s="2"/>
      <c r="AN383" s="3"/>
      <c r="AO383" s="4"/>
      <c r="AP383" s="3"/>
      <c r="AQ383" s="1"/>
      <c r="AR383" t="str">
        <f t="shared" si="16"/>
        <v/>
      </c>
      <c r="AS383" t="b">
        <f t="shared" si="17"/>
        <v>1</v>
      </c>
      <c r="AT383" t="b">
        <f t="shared" si="18"/>
        <v>1</v>
      </c>
    </row>
    <row r="384" spans="4:46" x14ac:dyDescent="0.3">
      <c r="D384" s="4"/>
      <c r="E384" s="6"/>
      <c r="F384" s="4"/>
      <c r="G384" s="6"/>
      <c r="H384" s="4"/>
      <c r="I384" s="4"/>
      <c r="J384" s="4"/>
      <c r="K384" s="4"/>
      <c r="L384" s="4"/>
      <c r="M384" s="4"/>
      <c r="N384" s="4"/>
      <c r="O384" s="4"/>
      <c r="P384" s="3"/>
      <c r="Q384" s="4"/>
      <c r="R384" s="3"/>
      <c r="AB384" s="4"/>
      <c r="AC384" s="6"/>
      <c r="AD384" s="4"/>
      <c r="AE384" s="6"/>
      <c r="AF384" s="4"/>
      <c r="AG384" s="4"/>
      <c r="AH384" s="4"/>
      <c r="AI384" s="4"/>
      <c r="AJ384" s="4"/>
      <c r="AK384" s="4"/>
      <c r="AL384" s="4"/>
      <c r="AM384" s="4"/>
      <c r="AN384" s="3"/>
      <c r="AO384" s="4"/>
      <c r="AP384" s="3"/>
      <c r="AQ384" s="1"/>
      <c r="AR384" t="str">
        <f t="shared" si="16"/>
        <v/>
      </c>
      <c r="AS384" t="b">
        <f t="shared" si="17"/>
        <v>1</v>
      </c>
      <c r="AT384" t="b">
        <f t="shared" si="18"/>
        <v>1</v>
      </c>
    </row>
    <row r="385" spans="4:46" x14ac:dyDescent="0.3">
      <c r="D385" s="4"/>
      <c r="E385" s="6"/>
      <c r="F385" s="4"/>
      <c r="G385" s="6"/>
      <c r="H385" s="4"/>
      <c r="I385" s="4"/>
      <c r="J385" s="4"/>
      <c r="K385" s="4"/>
      <c r="L385" s="4"/>
      <c r="M385" s="4"/>
      <c r="N385" s="4"/>
      <c r="O385" s="4"/>
      <c r="P385" s="3"/>
      <c r="Q385" s="4"/>
      <c r="R385" s="3"/>
      <c r="AB385" s="4"/>
      <c r="AC385" s="6"/>
      <c r="AD385" s="4"/>
      <c r="AE385" s="6"/>
      <c r="AF385" s="4"/>
      <c r="AG385" s="4"/>
      <c r="AH385" s="4"/>
      <c r="AI385" s="4"/>
      <c r="AJ385" s="4"/>
      <c r="AK385" s="4"/>
      <c r="AL385" s="4"/>
      <c r="AM385" s="4"/>
      <c r="AN385" s="3"/>
      <c r="AO385" s="4"/>
      <c r="AP385" s="3"/>
      <c r="AQ385" s="1"/>
      <c r="AR385" t="str">
        <f t="shared" ref="AR385:AR448" si="19">CONCATENATE(Z385,AC385,AD385)</f>
        <v/>
      </c>
      <c r="AS385" t="b">
        <f t="shared" si="17"/>
        <v>1</v>
      </c>
      <c r="AT385" t="b">
        <f t="shared" si="18"/>
        <v>1</v>
      </c>
    </row>
    <row r="386" spans="4:46" x14ac:dyDescent="0.3">
      <c r="D386" s="4"/>
      <c r="E386" s="6"/>
      <c r="F386" s="4"/>
      <c r="G386" s="6"/>
      <c r="H386" s="4"/>
      <c r="I386" s="4"/>
      <c r="J386" s="4"/>
      <c r="K386" s="4"/>
      <c r="L386" s="4"/>
      <c r="M386" s="4"/>
      <c r="N386" s="4"/>
      <c r="O386" s="4"/>
      <c r="P386" s="3"/>
      <c r="Q386" s="4"/>
      <c r="R386" s="3"/>
      <c r="AB386" s="4"/>
      <c r="AC386" s="6"/>
      <c r="AD386" s="4"/>
      <c r="AE386" s="6"/>
      <c r="AF386" s="4"/>
      <c r="AG386" s="4"/>
      <c r="AH386" s="4"/>
      <c r="AI386" s="4"/>
      <c r="AJ386" s="4"/>
      <c r="AK386" s="4"/>
      <c r="AL386" s="4"/>
      <c r="AM386" s="4"/>
      <c r="AN386" s="3"/>
      <c r="AO386" s="4"/>
      <c r="AP386" s="3"/>
      <c r="AQ386" s="1"/>
      <c r="AR386" t="str">
        <f t="shared" si="19"/>
        <v/>
      </c>
      <c r="AS386" t="b">
        <f t="shared" si="17"/>
        <v>1</v>
      </c>
      <c r="AT386" t="b">
        <f t="shared" si="18"/>
        <v>1</v>
      </c>
    </row>
    <row r="387" spans="4:46" x14ac:dyDescent="0.3">
      <c r="D387" s="4"/>
      <c r="E387" s="6"/>
      <c r="F387" s="4"/>
      <c r="G387" s="6"/>
      <c r="H387" s="4"/>
      <c r="I387" s="4"/>
      <c r="J387" s="4"/>
      <c r="K387" s="4"/>
      <c r="L387" s="4"/>
      <c r="M387" s="4"/>
      <c r="N387" s="4"/>
      <c r="O387" s="4"/>
      <c r="P387" s="3"/>
      <c r="Q387" s="4"/>
      <c r="R387" s="3"/>
      <c r="AB387" s="4"/>
      <c r="AC387" s="6"/>
      <c r="AD387" s="4"/>
      <c r="AE387" s="6"/>
      <c r="AF387" s="4"/>
      <c r="AG387" s="4"/>
      <c r="AH387" s="4"/>
      <c r="AI387" s="4"/>
      <c r="AJ387" s="4"/>
      <c r="AK387" s="4"/>
      <c r="AL387" s="4"/>
      <c r="AM387" s="4"/>
      <c r="AN387" s="3"/>
      <c r="AO387" s="4"/>
      <c r="AP387" s="3"/>
      <c r="AQ387" s="1"/>
      <c r="AR387" t="str">
        <f t="shared" si="19"/>
        <v/>
      </c>
      <c r="AS387" t="b">
        <f t="shared" ref="AS387:AS450" si="20">AR387=AR386</f>
        <v>1</v>
      </c>
      <c r="AT387" t="b">
        <f t="shared" ref="AT387:AT450" si="21">Z387=Z386</f>
        <v>1</v>
      </c>
    </row>
    <row r="388" spans="4:46" x14ac:dyDescent="0.3">
      <c r="D388" s="4"/>
      <c r="E388" s="6"/>
      <c r="F388" s="4"/>
      <c r="G388" s="6"/>
      <c r="H388" s="4"/>
      <c r="I388" s="4"/>
      <c r="J388" s="4"/>
      <c r="K388" s="4"/>
      <c r="L388" s="4"/>
      <c r="M388" s="4"/>
      <c r="N388" s="4"/>
      <c r="O388" s="4"/>
      <c r="P388" s="3"/>
      <c r="Q388" s="4"/>
      <c r="R388" s="3"/>
      <c r="AB388" s="4"/>
      <c r="AC388" s="6"/>
      <c r="AD388" s="4"/>
      <c r="AE388" s="6"/>
      <c r="AF388" s="4"/>
      <c r="AG388" s="4"/>
      <c r="AH388" s="4"/>
      <c r="AI388" s="4"/>
      <c r="AJ388" s="4"/>
      <c r="AK388" s="4"/>
      <c r="AL388" s="4"/>
      <c r="AM388" s="4"/>
      <c r="AN388" s="3"/>
      <c r="AO388" s="4"/>
      <c r="AP388" s="3"/>
      <c r="AQ388" s="1"/>
      <c r="AR388" t="str">
        <f t="shared" si="19"/>
        <v/>
      </c>
      <c r="AS388" t="b">
        <f t="shared" si="20"/>
        <v>1</v>
      </c>
      <c r="AT388" t="b">
        <f t="shared" si="21"/>
        <v>1</v>
      </c>
    </row>
    <row r="389" spans="4:46" x14ac:dyDescent="0.3">
      <c r="D389" s="4"/>
      <c r="E389" s="6"/>
      <c r="F389" s="4"/>
      <c r="G389" s="6"/>
      <c r="H389" s="4"/>
      <c r="I389" s="4"/>
      <c r="J389" s="4"/>
      <c r="K389" s="4"/>
      <c r="L389" s="4"/>
      <c r="M389" s="4"/>
      <c r="N389" s="4"/>
      <c r="O389" s="4"/>
      <c r="P389" s="3"/>
      <c r="Q389" s="4"/>
      <c r="R389" s="3"/>
      <c r="AB389" s="4"/>
      <c r="AC389" s="6"/>
      <c r="AD389" s="4"/>
      <c r="AE389" s="6"/>
      <c r="AF389" s="4"/>
      <c r="AG389" s="4"/>
      <c r="AH389" s="4"/>
      <c r="AI389" s="4"/>
      <c r="AJ389" s="4"/>
      <c r="AK389" s="4"/>
      <c r="AL389" s="4"/>
      <c r="AM389" s="4"/>
      <c r="AN389" s="3"/>
      <c r="AO389" s="4"/>
      <c r="AP389" s="3"/>
      <c r="AQ389" s="1"/>
      <c r="AR389" t="str">
        <f t="shared" si="19"/>
        <v/>
      </c>
      <c r="AS389" t="b">
        <f t="shared" si="20"/>
        <v>1</v>
      </c>
      <c r="AT389" t="b">
        <f t="shared" si="21"/>
        <v>1</v>
      </c>
    </row>
    <row r="390" spans="4:46" x14ac:dyDescent="0.3">
      <c r="D390" s="4"/>
      <c r="E390" s="6"/>
      <c r="F390" s="4"/>
      <c r="G390" s="6"/>
      <c r="H390" s="4"/>
      <c r="I390" s="4"/>
      <c r="J390" s="4"/>
      <c r="K390" s="4"/>
      <c r="L390" s="4"/>
      <c r="M390" s="4"/>
      <c r="N390" s="4"/>
      <c r="O390" s="4"/>
      <c r="P390" s="3"/>
      <c r="Q390" s="4"/>
      <c r="R390" s="3"/>
      <c r="AB390" s="4"/>
      <c r="AC390" s="6"/>
      <c r="AD390" s="4"/>
      <c r="AE390" s="6"/>
      <c r="AF390" s="4"/>
      <c r="AG390" s="4"/>
      <c r="AH390" s="4"/>
      <c r="AI390" s="4"/>
      <c r="AJ390" s="4"/>
      <c r="AK390" s="4"/>
      <c r="AL390" s="4"/>
      <c r="AM390" s="4"/>
      <c r="AN390" s="3"/>
      <c r="AO390" s="4"/>
      <c r="AP390" s="3"/>
      <c r="AQ390" s="1"/>
      <c r="AR390" t="str">
        <f t="shared" si="19"/>
        <v/>
      </c>
      <c r="AS390" t="b">
        <f t="shared" si="20"/>
        <v>1</v>
      </c>
      <c r="AT390" t="b">
        <f t="shared" si="21"/>
        <v>1</v>
      </c>
    </row>
    <row r="391" spans="4:46" x14ac:dyDescent="0.3">
      <c r="D391" s="4"/>
      <c r="E391" s="6"/>
      <c r="F391" s="4"/>
      <c r="G391" s="6"/>
      <c r="H391" s="4"/>
      <c r="I391" s="4"/>
      <c r="J391" s="4"/>
      <c r="K391" s="4"/>
      <c r="L391" s="4"/>
      <c r="M391" s="4"/>
      <c r="N391" s="4"/>
      <c r="O391" s="4"/>
      <c r="P391" s="3"/>
      <c r="Q391" s="4"/>
      <c r="R391" s="3"/>
      <c r="AB391" s="4"/>
      <c r="AC391" s="6"/>
      <c r="AD391" s="2"/>
      <c r="AE391" s="4"/>
      <c r="AF391" s="4"/>
      <c r="AG391" s="4"/>
      <c r="AH391" s="4"/>
      <c r="AI391" s="4"/>
      <c r="AJ391" s="4"/>
      <c r="AK391" s="4"/>
      <c r="AL391" s="4"/>
      <c r="AM391" s="2"/>
      <c r="AN391" s="3"/>
      <c r="AO391" s="4"/>
      <c r="AP391" s="3"/>
      <c r="AQ391" s="1"/>
      <c r="AR391" t="str">
        <f t="shared" si="19"/>
        <v/>
      </c>
      <c r="AS391" t="b">
        <f t="shared" si="20"/>
        <v>1</v>
      </c>
      <c r="AT391" t="b">
        <f t="shared" si="21"/>
        <v>1</v>
      </c>
    </row>
    <row r="392" spans="4:46" x14ac:dyDescent="0.3">
      <c r="D392" s="4"/>
      <c r="E392" s="6"/>
      <c r="F392" s="4"/>
      <c r="G392" s="6"/>
      <c r="H392" s="4"/>
      <c r="I392" s="4"/>
      <c r="J392" s="4"/>
      <c r="K392" s="4"/>
      <c r="L392" s="4"/>
      <c r="M392" s="4"/>
      <c r="N392" s="4"/>
      <c r="O392" s="4"/>
      <c r="P392" s="3"/>
      <c r="Q392" s="4"/>
      <c r="R392" s="3"/>
      <c r="AB392" s="4"/>
      <c r="AC392" s="6"/>
      <c r="AD392" s="4"/>
      <c r="AE392" s="6"/>
      <c r="AF392" s="4"/>
      <c r="AG392" s="4"/>
      <c r="AH392" s="4"/>
      <c r="AI392" s="4"/>
      <c r="AJ392" s="4"/>
      <c r="AK392" s="4"/>
      <c r="AL392" s="4"/>
      <c r="AM392" s="4"/>
      <c r="AN392" s="3"/>
      <c r="AO392" s="4"/>
      <c r="AP392" s="3"/>
      <c r="AQ392" s="1"/>
      <c r="AR392" t="str">
        <f t="shared" si="19"/>
        <v/>
      </c>
      <c r="AS392" t="b">
        <f t="shared" si="20"/>
        <v>1</v>
      </c>
      <c r="AT392" t="b">
        <f t="shared" si="21"/>
        <v>1</v>
      </c>
    </row>
    <row r="393" spans="4:46" x14ac:dyDescent="0.3">
      <c r="D393" s="4"/>
      <c r="E393" s="6"/>
      <c r="F393" s="4"/>
      <c r="G393" s="6"/>
      <c r="H393" s="4"/>
      <c r="I393" s="4"/>
      <c r="J393" s="4"/>
      <c r="K393" s="4"/>
      <c r="L393" s="4"/>
      <c r="M393" s="4"/>
      <c r="N393" s="4"/>
      <c r="O393" s="4"/>
      <c r="P393" s="3"/>
      <c r="Q393" s="4"/>
      <c r="R393" s="3"/>
      <c r="AB393" s="4"/>
      <c r="AC393" s="6"/>
      <c r="AD393" s="4"/>
      <c r="AE393" s="6"/>
      <c r="AF393" s="4"/>
      <c r="AG393" s="4"/>
      <c r="AH393" s="4"/>
      <c r="AI393" s="4"/>
      <c r="AJ393" s="4"/>
      <c r="AK393" s="4"/>
      <c r="AL393" s="4"/>
      <c r="AM393" s="4"/>
      <c r="AN393" s="3"/>
      <c r="AO393" s="4"/>
      <c r="AP393" s="3"/>
      <c r="AQ393" s="1"/>
      <c r="AR393" t="str">
        <f t="shared" si="19"/>
        <v/>
      </c>
      <c r="AS393" t="b">
        <f t="shared" si="20"/>
        <v>1</v>
      </c>
      <c r="AT393" t="b">
        <f t="shared" si="21"/>
        <v>1</v>
      </c>
    </row>
    <row r="394" spans="4:46" x14ac:dyDescent="0.3">
      <c r="D394" s="4"/>
      <c r="E394" s="6"/>
      <c r="F394" s="4"/>
      <c r="G394" s="6"/>
      <c r="H394" s="4"/>
      <c r="I394" s="4"/>
      <c r="J394" s="4"/>
      <c r="K394" s="4"/>
      <c r="L394" s="4"/>
      <c r="M394" s="4"/>
      <c r="N394" s="4"/>
      <c r="O394" s="4"/>
      <c r="P394" s="3"/>
      <c r="Q394" s="4"/>
      <c r="R394" s="3"/>
      <c r="AB394" s="4"/>
      <c r="AC394" s="6"/>
      <c r="AD394" s="4"/>
      <c r="AE394" s="6"/>
      <c r="AF394" s="4"/>
      <c r="AG394" s="4"/>
      <c r="AH394" s="4"/>
      <c r="AI394" s="4"/>
      <c r="AJ394" s="4"/>
      <c r="AK394" s="4"/>
      <c r="AL394" s="4"/>
      <c r="AM394" s="4"/>
      <c r="AN394" s="3"/>
      <c r="AO394" s="4"/>
      <c r="AP394" s="3"/>
      <c r="AQ394" s="1"/>
      <c r="AR394" t="str">
        <f t="shared" si="19"/>
        <v/>
      </c>
      <c r="AS394" t="b">
        <f t="shared" si="20"/>
        <v>1</v>
      </c>
      <c r="AT394" t="b">
        <f t="shared" si="21"/>
        <v>1</v>
      </c>
    </row>
    <row r="395" spans="4:46" x14ac:dyDescent="0.3">
      <c r="D395" s="4"/>
      <c r="E395" s="6"/>
      <c r="F395" s="4"/>
      <c r="G395" s="6"/>
      <c r="H395" s="4"/>
      <c r="I395" s="4"/>
      <c r="J395" s="4"/>
      <c r="K395" s="4"/>
      <c r="L395" s="4"/>
      <c r="M395" s="4"/>
      <c r="N395" s="4"/>
      <c r="O395" s="4"/>
      <c r="P395" s="3"/>
      <c r="Q395" s="4"/>
      <c r="R395" s="3"/>
      <c r="AB395" s="4"/>
      <c r="AC395" s="6"/>
      <c r="AD395" s="4"/>
      <c r="AE395" s="6"/>
      <c r="AF395" s="4"/>
      <c r="AG395" s="4"/>
      <c r="AH395" s="4"/>
      <c r="AI395" s="4"/>
      <c r="AJ395" s="4"/>
      <c r="AK395" s="4"/>
      <c r="AL395" s="4"/>
      <c r="AM395" s="4"/>
      <c r="AN395" s="3"/>
      <c r="AO395" s="4"/>
      <c r="AP395" s="3"/>
      <c r="AQ395" s="1"/>
      <c r="AR395" t="str">
        <f t="shared" si="19"/>
        <v/>
      </c>
      <c r="AS395" t="b">
        <f t="shared" si="20"/>
        <v>1</v>
      </c>
      <c r="AT395" t="b">
        <f t="shared" si="21"/>
        <v>1</v>
      </c>
    </row>
    <row r="396" spans="4:46" x14ac:dyDescent="0.3">
      <c r="D396" s="4"/>
      <c r="E396" s="6"/>
      <c r="F396" s="4"/>
      <c r="G396" s="6"/>
      <c r="H396" s="4"/>
      <c r="I396" s="4"/>
      <c r="J396" s="4"/>
      <c r="K396" s="4"/>
      <c r="L396" s="4"/>
      <c r="M396" s="4"/>
      <c r="N396" s="4"/>
      <c r="O396" s="4"/>
      <c r="P396" s="3"/>
      <c r="Q396" s="4"/>
      <c r="R396" s="3"/>
      <c r="AB396" s="4"/>
      <c r="AC396" s="6"/>
      <c r="AD396" s="4"/>
      <c r="AE396" s="6"/>
      <c r="AF396" s="4"/>
      <c r="AG396" s="4"/>
      <c r="AH396" s="4"/>
      <c r="AI396" s="4"/>
      <c r="AJ396" s="4"/>
      <c r="AK396" s="4"/>
      <c r="AL396" s="4"/>
      <c r="AM396" s="4"/>
      <c r="AN396" s="3"/>
      <c r="AO396" s="4"/>
      <c r="AP396" s="3"/>
      <c r="AQ396" s="1"/>
      <c r="AR396" t="str">
        <f t="shared" si="19"/>
        <v/>
      </c>
      <c r="AS396" t="b">
        <f t="shared" si="20"/>
        <v>1</v>
      </c>
      <c r="AT396" t="b">
        <f t="shared" si="21"/>
        <v>1</v>
      </c>
    </row>
    <row r="397" spans="4:46" x14ac:dyDescent="0.3">
      <c r="D397" s="4"/>
      <c r="E397" s="6"/>
      <c r="F397" s="4"/>
      <c r="G397" s="6"/>
      <c r="H397" s="4"/>
      <c r="I397" s="4"/>
      <c r="J397" s="4"/>
      <c r="K397" s="4"/>
      <c r="L397" s="4"/>
      <c r="M397" s="4"/>
      <c r="N397" s="4"/>
      <c r="O397" s="4"/>
      <c r="P397" s="3"/>
      <c r="Q397" s="4"/>
      <c r="R397" s="3"/>
      <c r="AB397" s="4"/>
      <c r="AC397" s="6"/>
      <c r="AD397" s="4"/>
      <c r="AE397" s="6"/>
      <c r="AF397" s="4"/>
      <c r="AG397" s="4"/>
      <c r="AH397" s="4"/>
      <c r="AI397" s="4"/>
      <c r="AJ397" s="4"/>
      <c r="AK397" s="4"/>
      <c r="AL397" s="4"/>
      <c r="AM397" s="4"/>
      <c r="AN397" s="3"/>
      <c r="AO397" s="4"/>
      <c r="AP397" s="3"/>
      <c r="AQ397" s="1"/>
      <c r="AR397" t="str">
        <f t="shared" si="19"/>
        <v/>
      </c>
      <c r="AS397" t="b">
        <f t="shared" si="20"/>
        <v>1</v>
      </c>
      <c r="AT397" t="b">
        <f t="shared" si="21"/>
        <v>1</v>
      </c>
    </row>
    <row r="398" spans="4:46" x14ac:dyDescent="0.3">
      <c r="D398" s="4"/>
      <c r="E398" s="6"/>
      <c r="F398" s="4"/>
      <c r="G398" s="6"/>
      <c r="H398" s="4"/>
      <c r="I398" s="4"/>
      <c r="J398" s="4"/>
      <c r="K398" s="4"/>
      <c r="L398" s="4"/>
      <c r="M398" s="4"/>
      <c r="N398" s="4"/>
      <c r="O398" s="4"/>
      <c r="P398" s="3"/>
      <c r="Q398" s="4"/>
      <c r="R398" s="3"/>
      <c r="AB398" s="4"/>
      <c r="AC398" s="6"/>
      <c r="AD398" s="4"/>
      <c r="AE398" s="6"/>
      <c r="AF398" s="4"/>
      <c r="AG398" s="4"/>
      <c r="AH398" s="4"/>
      <c r="AI398" s="4"/>
      <c r="AJ398" s="4"/>
      <c r="AK398" s="4"/>
      <c r="AL398" s="4"/>
      <c r="AM398" s="4"/>
      <c r="AN398" s="3"/>
      <c r="AO398" s="4"/>
      <c r="AP398" s="3"/>
      <c r="AQ398" s="1"/>
      <c r="AR398" t="str">
        <f t="shared" si="19"/>
        <v/>
      </c>
      <c r="AS398" t="b">
        <f t="shared" si="20"/>
        <v>1</v>
      </c>
      <c r="AT398" t="b">
        <f t="shared" si="21"/>
        <v>1</v>
      </c>
    </row>
    <row r="399" spans="4:46" x14ac:dyDescent="0.3">
      <c r="D399" s="4"/>
      <c r="E399" s="6"/>
      <c r="F399" s="4"/>
      <c r="G399" s="6"/>
      <c r="H399" s="4"/>
      <c r="I399" s="4"/>
      <c r="J399" s="4"/>
      <c r="K399" s="4"/>
      <c r="L399" s="4"/>
      <c r="M399" s="4"/>
      <c r="N399" s="4"/>
      <c r="O399" s="4"/>
      <c r="P399" s="3"/>
      <c r="Q399" s="4"/>
      <c r="R399" s="3"/>
      <c r="AB399" s="4"/>
      <c r="AC399" s="6"/>
      <c r="AD399" s="4"/>
      <c r="AE399" s="6"/>
      <c r="AF399" s="4"/>
      <c r="AG399" s="4"/>
      <c r="AH399" s="4"/>
      <c r="AI399" s="4"/>
      <c r="AJ399" s="4"/>
      <c r="AK399" s="4"/>
      <c r="AL399" s="4"/>
      <c r="AM399" s="4"/>
      <c r="AN399" s="3"/>
      <c r="AO399" s="4"/>
      <c r="AP399" s="3"/>
      <c r="AQ399" s="1"/>
      <c r="AR399" t="str">
        <f t="shared" si="19"/>
        <v/>
      </c>
      <c r="AS399" t="b">
        <f t="shared" si="20"/>
        <v>1</v>
      </c>
      <c r="AT399" t="b">
        <f t="shared" si="21"/>
        <v>1</v>
      </c>
    </row>
    <row r="400" spans="4:46" x14ac:dyDescent="0.3">
      <c r="D400" s="4"/>
      <c r="E400" s="6"/>
      <c r="F400" s="4"/>
      <c r="G400" s="6"/>
      <c r="H400" s="4"/>
      <c r="I400" s="4"/>
      <c r="J400" s="4"/>
      <c r="K400" s="4"/>
      <c r="L400" s="4"/>
      <c r="M400" s="4"/>
      <c r="N400" s="4"/>
      <c r="O400" s="4"/>
      <c r="P400" s="3"/>
      <c r="Q400" s="4"/>
      <c r="R400" s="3"/>
      <c r="AB400" s="4"/>
      <c r="AC400" s="6"/>
      <c r="AD400" s="2"/>
      <c r="AE400" s="6"/>
      <c r="AF400" s="4"/>
      <c r="AG400" s="4"/>
      <c r="AH400" s="4"/>
      <c r="AI400" s="4"/>
      <c r="AJ400" s="4"/>
      <c r="AK400" s="4"/>
      <c r="AL400" s="2"/>
      <c r="AM400" s="2"/>
      <c r="AN400" s="3"/>
      <c r="AO400" s="4"/>
      <c r="AP400" s="3"/>
      <c r="AQ400" s="1"/>
      <c r="AR400" t="str">
        <f t="shared" si="19"/>
        <v/>
      </c>
      <c r="AS400" t="b">
        <f t="shared" si="20"/>
        <v>1</v>
      </c>
      <c r="AT400" t="b">
        <f t="shared" si="21"/>
        <v>1</v>
      </c>
    </row>
    <row r="401" spans="4:46" x14ac:dyDescent="0.3">
      <c r="D401" s="4"/>
      <c r="E401" s="6"/>
      <c r="F401" s="4"/>
      <c r="G401" s="6"/>
      <c r="H401" s="4"/>
      <c r="I401" s="4"/>
      <c r="J401" s="4"/>
      <c r="K401" s="4"/>
      <c r="L401" s="4"/>
      <c r="M401" s="4"/>
      <c r="N401" s="4"/>
      <c r="O401" s="4"/>
      <c r="P401" s="3"/>
      <c r="Q401" s="4"/>
      <c r="R401" s="3"/>
      <c r="AB401" s="4"/>
      <c r="AC401" s="6"/>
      <c r="AD401" s="4"/>
      <c r="AE401" s="6"/>
      <c r="AF401" s="4"/>
      <c r="AG401" s="4"/>
      <c r="AH401" s="4"/>
      <c r="AI401" s="4"/>
      <c r="AJ401" s="4"/>
      <c r="AK401" s="4"/>
      <c r="AL401" s="4"/>
      <c r="AM401" s="4"/>
      <c r="AN401" s="3"/>
      <c r="AO401" s="4"/>
      <c r="AP401" s="3"/>
      <c r="AQ401" s="1"/>
      <c r="AR401" t="str">
        <f t="shared" si="19"/>
        <v/>
      </c>
      <c r="AS401" t="b">
        <f t="shared" si="20"/>
        <v>1</v>
      </c>
      <c r="AT401" t="b">
        <f t="shared" si="21"/>
        <v>1</v>
      </c>
    </row>
    <row r="402" spans="4:46" x14ac:dyDescent="0.3">
      <c r="D402" s="4"/>
      <c r="E402" s="6"/>
      <c r="F402" s="4"/>
      <c r="G402" s="6"/>
      <c r="H402" s="4"/>
      <c r="I402" s="4"/>
      <c r="J402" s="4"/>
      <c r="K402" s="4"/>
      <c r="L402" s="4"/>
      <c r="M402" s="4"/>
      <c r="N402" s="4"/>
      <c r="O402" s="4"/>
      <c r="P402" s="3"/>
      <c r="Q402" s="4"/>
      <c r="R402" s="3"/>
      <c r="AB402" s="4"/>
      <c r="AC402" s="6"/>
      <c r="AD402" s="4"/>
      <c r="AE402" s="6"/>
      <c r="AF402" s="4"/>
      <c r="AG402" s="4"/>
      <c r="AH402" s="4"/>
      <c r="AI402" s="4"/>
      <c r="AJ402" s="4"/>
      <c r="AK402" s="4"/>
      <c r="AL402" s="4"/>
      <c r="AM402" s="4"/>
      <c r="AN402" s="3"/>
      <c r="AO402" s="4"/>
      <c r="AP402" s="3"/>
      <c r="AQ402" s="1"/>
      <c r="AR402" t="str">
        <f t="shared" si="19"/>
        <v/>
      </c>
      <c r="AS402" t="b">
        <f t="shared" si="20"/>
        <v>1</v>
      </c>
      <c r="AT402" t="b">
        <f t="shared" si="21"/>
        <v>1</v>
      </c>
    </row>
    <row r="403" spans="4:46" x14ac:dyDescent="0.3">
      <c r="D403" s="4"/>
      <c r="E403" s="6"/>
      <c r="F403" s="4"/>
      <c r="G403" s="6"/>
      <c r="H403" s="4"/>
      <c r="I403" s="4"/>
      <c r="J403" s="4"/>
      <c r="K403" s="4"/>
      <c r="L403" s="4"/>
      <c r="M403" s="4"/>
      <c r="N403" s="4"/>
      <c r="O403" s="4"/>
      <c r="P403" s="3"/>
      <c r="Q403" s="4"/>
      <c r="R403" s="3"/>
      <c r="AB403" s="4"/>
      <c r="AC403" s="6"/>
      <c r="AD403" s="2"/>
      <c r="AE403" s="4"/>
      <c r="AF403" s="4"/>
      <c r="AG403" s="4"/>
      <c r="AH403" s="4"/>
      <c r="AI403" s="4"/>
      <c r="AJ403" s="4"/>
      <c r="AK403" s="4"/>
      <c r="AL403" s="4"/>
      <c r="AM403" s="2"/>
      <c r="AN403" s="3"/>
      <c r="AO403" s="4"/>
      <c r="AP403" s="3"/>
      <c r="AQ403" s="1"/>
      <c r="AR403" t="str">
        <f t="shared" si="19"/>
        <v/>
      </c>
      <c r="AS403" t="b">
        <f t="shared" si="20"/>
        <v>1</v>
      </c>
      <c r="AT403" t="b">
        <f t="shared" si="21"/>
        <v>1</v>
      </c>
    </row>
    <row r="404" spans="4:46" x14ac:dyDescent="0.3">
      <c r="D404" s="4"/>
      <c r="E404" s="6"/>
      <c r="F404" s="4"/>
      <c r="G404" s="6"/>
      <c r="H404" s="4"/>
      <c r="I404" s="4"/>
      <c r="J404" s="4"/>
      <c r="K404" s="4"/>
      <c r="L404" s="4"/>
      <c r="M404" s="4"/>
      <c r="N404" s="4"/>
      <c r="O404" s="4"/>
      <c r="P404" s="3"/>
      <c r="Q404" s="4"/>
      <c r="R404" s="3"/>
      <c r="AB404" s="4"/>
      <c r="AC404" s="6"/>
      <c r="AD404" s="2"/>
      <c r="AE404" s="6"/>
      <c r="AF404" s="2"/>
      <c r="AG404" s="4"/>
      <c r="AH404" s="4"/>
      <c r="AI404" s="4"/>
      <c r="AJ404" s="4"/>
      <c r="AK404" s="4"/>
      <c r="AL404" s="2"/>
      <c r="AM404" s="2"/>
      <c r="AN404" s="3"/>
      <c r="AO404" s="4"/>
      <c r="AP404" s="3"/>
      <c r="AQ404" s="1"/>
      <c r="AR404" t="str">
        <f t="shared" si="19"/>
        <v/>
      </c>
      <c r="AS404" t="b">
        <f t="shared" si="20"/>
        <v>1</v>
      </c>
      <c r="AT404" t="b">
        <f t="shared" si="21"/>
        <v>1</v>
      </c>
    </row>
    <row r="405" spans="4:46" x14ac:dyDescent="0.3">
      <c r="D405" s="4"/>
      <c r="E405" s="6"/>
      <c r="F405" s="4"/>
      <c r="G405" s="6"/>
      <c r="H405" s="4"/>
      <c r="I405" s="4"/>
      <c r="J405" s="4"/>
      <c r="K405" s="4"/>
      <c r="L405" s="4"/>
      <c r="M405" s="4"/>
      <c r="N405" s="4"/>
      <c r="O405" s="4"/>
      <c r="P405" s="3"/>
      <c r="Q405" s="4"/>
      <c r="R405" s="3"/>
      <c r="AB405" s="4"/>
      <c r="AC405" s="6"/>
      <c r="AD405" s="2"/>
      <c r="AE405" s="6"/>
      <c r="AF405" s="2"/>
      <c r="AG405" s="4"/>
      <c r="AH405" s="4"/>
      <c r="AI405" s="4"/>
      <c r="AJ405" s="4"/>
      <c r="AK405" s="4"/>
      <c r="AL405" s="2"/>
      <c r="AM405" s="2"/>
      <c r="AN405" s="3"/>
      <c r="AO405" s="4"/>
      <c r="AP405" s="3"/>
      <c r="AQ405" s="1"/>
      <c r="AR405" t="str">
        <f t="shared" si="19"/>
        <v/>
      </c>
      <c r="AS405" t="b">
        <f t="shared" si="20"/>
        <v>1</v>
      </c>
      <c r="AT405" t="b">
        <f t="shared" si="21"/>
        <v>1</v>
      </c>
    </row>
    <row r="406" spans="4:46" x14ac:dyDescent="0.3">
      <c r="D406" s="4"/>
      <c r="E406" s="6"/>
      <c r="F406" s="4"/>
      <c r="G406" s="6"/>
      <c r="H406" s="4"/>
      <c r="I406" s="4"/>
      <c r="J406" s="4"/>
      <c r="K406" s="4"/>
      <c r="L406" s="4"/>
      <c r="M406" s="4"/>
      <c r="N406" s="4"/>
      <c r="O406" s="4"/>
      <c r="P406" s="3"/>
      <c r="Q406" s="4"/>
      <c r="R406" s="3"/>
      <c r="AB406" s="4"/>
      <c r="AC406" s="6"/>
      <c r="AD406" s="4"/>
      <c r="AE406" s="6"/>
      <c r="AF406" s="4"/>
      <c r="AG406" s="4"/>
      <c r="AH406" s="4"/>
      <c r="AI406" s="4"/>
      <c r="AJ406" s="4"/>
      <c r="AK406" s="4"/>
      <c r="AL406" s="4"/>
      <c r="AM406" s="4"/>
      <c r="AN406" s="3"/>
      <c r="AO406" s="4"/>
      <c r="AP406" s="3"/>
      <c r="AQ406" s="1"/>
      <c r="AR406" t="str">
        <f t="shared" si="19"/>
        <v/>
      </c>
      <c r="AS406" t="b">
        <f t="shared" si="20"/>
        <v>1</v>
      </c>
      <c r="AT406" t="b">
        <f t="shared" si="21"/>
        <v>1</v>
      </c>
    </row>
    <row r="407" spans="4:46" x14ac:dyDescent="0.3">
      <c r="D407" s="4"/>
      <c r="E407" s="6"/>
      <c r="F407" s="4"/>
      <c r="G407" s="6"/>
      <c r="H407" s="4"/>
      <c r="I407" s="4"/>
      <c r="J407" s="4"/>
      <c r="K407" s="4"/>
      <c r="L407" s="4"/>
      <c r="M407" s="4"/>
      <c r="N407" s="4"/>
      <c r="O407" s="4"/>
      <c r="P407" s="3"/>
      <c r="Q407" s="4"/>
      <c r="R407" s="3"/>
      <c r="AB407" s="4"/>
      <c r="AC407" s="6"/>
      <c r="AD407" s="4"/>
      <c r="AE407" s="6"/>
      <c r="AF407" s="4"/>
      <c r="AG407" s="4"/>
      <c r="AH407" s="4"/>
      <c r="AI407" s="4"/>
      <c r="AJ407" s="4"/>
      <c r="AK407" s="4"/>
      <c r="AL407" s="4"/>
      <c r="AM407" s="4"/>
      <c r="AN407" s="3"/>
      <c r="AO407" s="4"/>
      <c r="AP407" s="3"/>
      <c r="AQ407" s="1"/>
      <c r="AR407" t="str">
        <f t="shared" si="19"/>
        <v/>
      </c>
      <c r="AS407" t="b">
        <f t="shared" si="20"/>
        <v>1</v>
      </c>
      <c r="AT407" t="b">
        <f t="shared" si="21"/>
        <v>1</v>
      </c>
    </row>
    <row r="408" spans="4:46" x14ac:dyDescent="0.3">
      <c r="D408" s="4"/>
      <c r="E408" s="6"/>
      <c r="F408" s="4"/>
      <c r="G408" s="6"/>
      <c r="H408" s="4"/>
      <c r="I408" s="4"/>
      <c r="J408" s="4"/>
      <c r="K408" s="4"/>
      <c r="L408" s="4"/>
      <c r="M408" s="4"/>
      <c r="N408" s="4"/>
      <c r="O408" s="4"/>
      <c r="P408" s="3"/>
      <c r="Q408" s="4"/>
      <c r="R408" s="3"/>
      <c r="AB408" s="4"/>
      <c r="AC408" s="6"/>
      <c r="AD408" s="4"/>
      <c r="AE408" s="6"/>
      <c r="AF408" s="4"/>
      <c r="AG408" s="4"/>
      <c r="AH408" s="4"/>
      <c r="AI408" s="4"/>
      <c r="AJ408" s="4"/>
      <c r="AK408" s="4"/>
      <c r="AL408" s="4"/>
      <c r="AM408" s="4"/>
      <c r="AN408" s="3"/>
      <c r="AO408" s="4"/>
      <c r="AP408" s="3"/>
      <c r="AQ408" s="1"/>
      <c r="AR408" t="str">
        <f t="shared" si="19"/>
        <v/>
      </c>
      <c r="AS408" t="b">
        <f t="shared" si="20"/>
        <v>1</v>
      </c>
      <c r="AT408" t="b">
        <f t="shared" si="21"/>
        <v>1</v>
      </c>
    </row>
    <row r="409" spans="4:46" x14ac:dyDescent="0.3">
      <c r="D409" s="4"/>
      <c r="E409" s="6"/>
      <c r="F409" s="4"/>
      <c r="G409" s="6"/>
      <c r="H409" s="4"/>
      <c r="I409" s="4"/>
      <c r="J409" s="4"/>
      <c r="K409" s="4"/>
      <c r="L409" s="4"/>
      <c r="M409" s="4"/>
      <c r="N409" s="4"/>
      <c r="O409" s="4"/>
      <c r="P409" s="3"/>
      <c r="Q409" s="4"/>
      <c r="R409" s="3"/>
      <c r="AB409" s="4"/>
      <c r="AC409" s="6"/>
      <c r="AD409" s="4"/>
      <c r="AE409" s="6"/>
      <c r="AF409" s="4"/>
      <c r="AG409" s="4"/>
      <c r="AH409" s="4"/>
      <c r="AI409" s="4"/>
      <c r="AJ409" s="4"/>
      <c r="AK409" s="4"/>
      <c r="AL409" s="4"/>
      <c r="AM409" s="4"/>
      <c r="AN409" s="3"/>
      <c r="AO409" s="4"/>
      <c r="AP409" s="3"/>
      <c r="AQ409" s="1"/>
      <c r="AR409" t="str">
        <f t="shared" si="19"/>
        <v/>
      </c>
      <c r="AS409" t="b">
        <f t="shared" si="20"/>
        <v>1</v>
      </c>
      <c r="AT409" t="b">
        <f t="shared" si="21"/>
        <v>1</v>
      </c>
    </row>
    <row r="410" spans="4:46" x14ac:dyDescent="0.3">
      <c r="D410" s="4"/>
      <c r="E410" s="6"/>
      <c r="F410" s="4"/>
      <c r="G410" s="6"/>
      <c r="H410" s="4"/>
      <c r="I410" s="4"/>
      <c r="J410" s="4"/>
      <c r="K410" s="4"/>
      <c r="L410" s="4"/>
      <c r="M410" s="4"/>
      <c r="N410" s="4"/>
      <c r="O410" s="4"/>
      <c r="P410" s="3"/>
      <c r="Q410" s="4"/>
      <c r="R410" s="3"/>
      <c r="AB410" s="4"/>
      <c r="AC410" s="6"/>
      <c r="AD410" s="4"/>
      <c r="AE410" s="6"/>
      <c r="AF410" s="4"/>
      <c r="AG410" s="4"/>
      <c r="AH410" s="4"/>
      <c r="AI410" s="4"/>
      <c r="AJ410" s="4"/>
      <c r="AK410" s="4"/>
      <c r="AL410" s="4"/>
      <c r="AM410" s="4"/>
      <c r="AN410" s="3"/>
      <c r="AO410" s="4"/>
      <c r="AP410" s="3"/>
      <c r="AQ410" s="1"/>
      <c r="AR410" t="str">
        <f t="shared" si="19"/>
        <v/>
      </c>
      <c r="AS410" t="b">
        <f t="shared" si="20"/>
        <v>1</v>
      </c>
      <c r="AT410" t="b">
        <f t="shared" si="21"/>
        <v>1</v>
      </c>
    </row>
    <row r="411" spans="4:46" x14ac:dyDescent="0.3">
      <c r="D411" s="4"/>
      <c r="E411" s="6"/>
      <c r="F411" s="4"/>
      <c r="G411" s="6"/>
      <c r="H411" s="4"/>
      <c r="I411" s="4"/>
      <c r="J411" s="4"/>
      <c r="K411" s="4"/>
      <c r="L411" s="4"/>
      <c r="M411" s="4"/>
      <c r="N411" s="4"/>
      <c r="O411" s="4"/>
      <c r="P411" s="3"/>
      <c r="Q411" s="4"/>
      <c r="R411" s="3"/>
      <c r="AB411" s="4"/>
      <c r="AC411" s="6"/>
      <c r="AD411" s="4"/>
      <c r="AE411" s="6"/>
      <c r="AF411" s="4"/>
      <c r="AG411" s="4"/>
      <c r="AH411" s="4"/>
      <c r="AI411" s="4"/>
      <c r="AJ411" s="4"/>
      <c r="AK411" s="4"/>
      <c r="AL411" s="4"/>
      <c r="AM411" s="4"/>
      <c r="AN411" s="3"/>
      <c r="AO411" s="4"/>
      <c r="AP411" s="3"/>
      <c r="AQ411" s="1"/>
      <c r="AR411" t="str">
        <f t="shared" si="19"/>
        <v/>
      </c>
      <c r="AS411" t="b">
        <f t="shared" si="20"/>
        <v>1</v>
      </c>
      <c r="AT411" t="b">
        <f t="shared" si="21"/>
        <v>1</v>
      </c>
    </row>
    <row r="412" spans="4:46" x14ac:dyDescent="0.3">
      <c r="D412" s="4"/>
      <c r="E412" s="6"/>
      <c r="F412" s="4"/>
      <c r="G412" s="6"/>
      <c r="H412" s="4"/>
      <c r="I412" s="4"/>
      <c r="J412" s="4"/>
      <c r="K412" s="4"/>
      <c r="L412" s="4"/>
      <c r="M412" s="4"/>
      <c r="N412" s="4"/>
      <c r="O412" s="4"/>
      <c r="P412" s="3"/>
      <c r="Q412" s="4"/>
      <c r="R412" s="3"/>
      <c r="AB412" s="4"/>
      <c r="AC412" s="6"/>
      <c r="AD412" s="4"/>
      <c r="AE412" s="6"/>
      <c r="AF412" s="4"/>
      <c r="AG412" s="4"/>
      <c r="AH412" s="4"/>
      <c r="AI412" s="4"/>
      <c r="AJ412" s="4"/>
      <c r="AK412" s="4"/>
      <c r="AL412" s="4"/>
      <c r="AM412" s="4"/>
      <c r="AN412" s="3"/>
      <c r="AO412" s="4"/>
      <c r="AP412" s="3"/>
      <c r="AQ412" s="1"/>
      <c r="AR412" t="str">
        <f t="shared" si="19"/>
        <v/>
      </c>
      <c r="AS412" t="b">
        <f t="shared" si="20"/>
        <v>1</v>
      </c>
      <c r="AT412" t="b">
        <f t="shared" si="21"/>
        <v>1</v>
      </c>
    </row>
    <row r="413" spans="4:46" x14ac:dyDescent="0.3">
      <c r="D413" s="4"/>
      <c r="E413" s="6"/>
      <c r="F413" s="4"/>
      <c r="G413" s="6"/>
      <c r="H413" s="4"/>
      <c r="I413" s="4"/>
      <c r="J413" s="4"/>
      <c r="K413" s="4"/>
      <c r="L413" s="4"/>
      <c r="M413" s="4"/>
      <c r="N413" s="4"/>
      <c r="O413" s="4"/>
      <c r="P413" s="3"/>
      <c r="Q413" s="4"/>
      <c r="R413" s="3"/>
      <c r="AB413" s="4"/>
      <c r="AC413" s="6"/>
      <c r="AD413" s="2"/>
      <c r="AE413" s="6"/>
      <c r="AF413" s="4"/>
      <c r="AG413" s="4"/>
      <c r="AH413" s="4"/>
      <c r="AI413" s="4"/>
      <c r="AJ413" s="4"/>
      <c r="AK413" s="4"/>
      <c r="AL413" s="2"/>
      <c r="AM413" s="2"/>
      <c r="AN413" s="3"/>
      <c r="AO413" s="4"/>
      <c r="AP413" s="3"/>
      <c r="AQ413" s="1"/>
      <c r="AR413" t="str">
        <f t="shared" si="19"/>
        <v/>
      </c>
      <c r="AS413" t="b">
        <f t="shared" si="20"/>
        <v>1</v>
      </c>
      <c r="AT413" t="b">
        <f t="shared" si="21"/>
        <v>1</v>
      </c>
    </row>
    <row r="414" spans="4:46" x14ac:dyDescent="0.3">
      <c r="D414" s="4"/>
      <c r="E414" s="6"/>
      <c r="F414" s="4"/>
      <c r="G414" s="6"/>
      <c r="H414" s="4"/>
      <c r="I414" s="4"/>
      <c r="J414" s="4"/>
      <c r="K414" s="4"/>
      <c r="L414" s="4"/>
      <c r="M414" s="4"/>
      <c r="N414" s="4"/>
      <c r="O414" s="4"/>
      <c r="P414" s="3"/>
      <c r="Q414" s="4"/>
      <c r="R414" s="3"/>
      <c r="AB414" s="4"/>
      <c r="AC414" s="6"/>
      <c r="AD414" s="2"/>
      <c r="AE414" s="6"/>
      <c r="AF414" s="4"/>
      <c r="AG414" s="4"/>
      <c r="AH414" s="2"/>
      <c r="AI414" s="4"/>
      <c r="AJ414" s="4"/>
      <c r="AK414" s="4"/>
      <c r="AL414" s="2"/>
      <c r="AM414" s="2"/>
      <c r="AN414" s="3"/>
      <c r="AO414" s="4"/>
      <c r="AP414" s="3"/>
      <c r="AQ414" s="1"/>
      <c r="AR414" t="str">
        <f t="shared" si="19"/>
        <v/>
      </c>
      <c r="AS414" t="b">
        <f t="shared" si="20"/>
        <v>1</v>
      </c>
      <c r="AT414" t="b">
        <f t="shared" si="21"/>
        <v>1</v>
      </c>
    </row>
    <row r="415" spans="4:46" x14ac:dyDescent="0.3">
      <c r="D415" s="4"/>
      <c r="E415" s="6"/>
      <c r="F415" s="4"/>
      <c r="G415" s="6"/>
      <c r="H415" s="4"/>
      <c r="I415" s="4"/>
      <c r="J415" s="4"/>
      <c r="K415" s="4"/>
      <c r="L415" s="4"/>
      <c r="M415" s="4"/>
      <c r="N415" s="4"/>
      <c r="O415" s="4"/>
      <c r="P415" s="3"/>
      <c r="Q415" s="4"/>
      <c r="R415" s="3"/>
      <c r="AB415" s="4"/>
      <c r="AC415" s="6"/>
      <c r="AD415" s="4"/>
      <c r="AE415" s="6"/>
      <c r="AF415" s="4"/>
      <c r="AG415" s="4"/>
      <c r="AH415" s="4"/>
      <c r="AI415" s="4"/>
      <c r="AJ415" s="4"/>
      <c r="AK415" s="4"/>
      <c r="AL415" s="4"/>
      <c r="AM415" s="4"/>
      <c r="AN415" s="3"/>
      <c r="AO415" s="4"/>
      <c r="AP415" s="3"/>
      <c r="AQ415" s="1"/>
      <c r="AR415" t="str">
        <f t="shared" si="19"/>
        <v/>
      </c>
      <c r="AS415" t="b">
        <f t="shared" si="20"/>
        <v>1</v>
      </c>
      <c r="AT415" t="b">
        <f t="shared" si="21"/>
        <v>1</v>
      </c>
    </row>
    <row r="416" spans="4:46" x14ac:dyDescent="0.3">
      <c r="D416" s="4"/>
      <c r="E416" s="6"/>
      <c r="F416" s="4"/>
      <c r="G416" s="6"/>
      <c r="H416" s="4"/>
      <c r="I416" s="4"/>
      <c r="J416" s="4"/>
      <c r="K416" s="4"/>
      <c r="L416" s="4"/>
      <c r="M416" s="4"/>
      <c r="N416" s="4"/>
      <c r="O416" s="4"/>
      <c r="P416" s="3"/>
      <c r="Q416" s="4"/>
      <c r="R416" s="3"/>
      <c r="AB416" s="4"/>
      <c r="AC416" s="6"/>
      <c r="AD416" s="4"/>
      <c r="AE416" s="6"/>
      <c r="AF416" s="4"/>
      <c r="AG416" s="4"/>
      <c r="AH416" s="4"/>
      <c r="AI416" s="4"/>
      <c r="AJ416" s="4"/>
      <c r="AK416" s="4"/>
      <c r="AL416" s="4"/>
      <c r="AM416" s="4"/>
      <c r="AN416" s="3"/>
      <c r="AO416" s="4"/>
      <c r="AP416" s="3"/>
      <c r="AQ416" s="1"/>
      <c r="AR416" t="str">
        <f t="shared" si="19"/>
        <v/>
      </c>
      <c r="AS416" t="b">
        <f t="shared" si="20"/>
        <v>1</v>
      </c>
      <c r="AT416" t="b">
        <f t="shared" si="21"/>
        <v>1</v>
      </c>
    </row>
    <row r="417" spans="4:46" x14ac:dyDescent="0.3">
      <c r="D417" s="4"/>
      <c r="E417" s="6"/>
      <c r="F417" s="4"/>
      <c r="G417" s="6"/>
      <c r="H417" s="4"/>
      <c r="I417" s="4"/>
      <c r="J417" s="4"/>
      <c r="K417" s="4"/>
      <c r="L417" s="4"/>
      <c r="M417" s="4"/>
      <c r="N417" s="4"/>
      <c r="O417" s="4"/>
      <c r="P417" s="3"/>
      <c r="Q417" s="4"/>
      <c r="R417" s="3"/>
      <c r="AB417" s="4"/>
      <c r="AC417" s="6"/>
      <c r="AD417" s="4"/>
      <c r="AE417" s="6"/>
      <c r="AF417" s="4"/>
      <c r="AG417" s="4"/>
      <c r="AH417" s="4"/>
      <c r="AI417" s="4"/>
      <c r="AJ417" s="4"/>
      <c r="AK417" s="4"/>
      <c r="AL417" s="4"/>
      <c r="AM417" s="4"/>
      <c r="AN417" s="3"/>
      <c r="AO417" s="4"/>
      <c r="AP417" s="3"/>
      <c r="AQ417" s="1"/>
      <c r="AR417" t="str">
        <f t="shared" si="19"/>
        <v/>
      </c>
      <c r="AS417" t="b">
        <f t="shared" si="20"/>
        <v>1</v>
      </c>
      <c r="AT417" t="b">
        <f t="shared" si="21"/>
        <v>1</v>
      </c>
    </row>
    <row r="418" spans="4:46" x14ac:dyDescent="0.3">
      <c r="D418" s="4"/>
      <c r="E418" s="6"/>
      <c r="F418" s="4"/>
      <c r="G418" s="6"/>
      <c r="H418" s="4"/>
      <c r="I418" s="4"/>
      <c r="J418" s="4"/>
      <c r="K418" s="4"/>
      <c r="L418" s="4"/>
      <c r="M418" s="4"/>
      <c r="N418" s="4"/>
      <c r="O418" s="4"/>
      <c r="P418" s="3"/>
      <c r="Q418" s="4"/>
      <c r="R418" s="3"/>
      <c r="AB418" s="4"/>
      <c r="AC418" s="6"/>
      <c r="AD418" s="5"/>
      <c r="AE418" s="6"/>
      <c r="AF418" s="4"/>
      <c r="AG418" s="4"/>
      <c r="AH418" s="2"/>
      <c r="AI418" s="4"/>
      <c r="AJ418" s="4"/>
      <c r="AK418" s="5"/>
      <c r="AL418" s="4"/>
      <c r="AM418" s="5"/>
      <c r="AN418" s="3"/>
      <c r="AO418" s="4"/>
      <c r="AP418" s="3"/>
      <c r="AQ418" s="1"/>
      <c r="AR418" t="str">
        <f t="shared" si="19"/>
        <v/>
      </c>
      <c r="AS418" t="b">
        <f t="shared" si="20"/>
        <v>1</v>
      </c>
      <c r="AT418" t="b">
        <f t="shared" si="21"/>
        <v>1</v>
      </c>
    </row>
    <row r="419" spans="4:46" x14ac:dyDescent="0.3">
      <c r="D419" s="4"/>
      <c r="E419" s="6"/>
      <c r="F419" s="4"/>
      <c r="G419" s="6"/>
      <c r="H419" s="4"/>
      <c r="I419" s="4"/>
      <c r="J419" s="4"/>
      <c r="K419" s="4"/>
      <c r="L419" s="4"/>
      <c r="M419" s="4"/>
      <c r="N419" s="4"/>
      <c r="O419" s="4"/>
      <c r="P419" s="3"/>
      <c r="Q419" s="4"/>
      <c r="R419" s="3"/>
      <c r="AB419" s="4"/>
      <c r="AC419" s="6"/>
      <c r="AD419" s="4"/>
      <c r="AE419" s="6"/>
      <c r="AF419" s="4"/>
      <c r="AG419" s="4"/>
      <c r="AH419" s="4"/>
      <c r="AI419" s="4"/>
      <c r="AJ419" s="4"/>
      <c r="AK419" s="4"/>
      <c r="AL419" s="4"/>
      <c r="AM419" s="4"/>
      <c r="AN419" s="3"/>
      <c r="AO419" s="4"/>
      <c r="AP419" s="3"/>
      <c r="AQ419" s="1"/>
      <c r="AR419" t="str">
        <f t="shared" si="19"/>
        <v/>
      </c>
      <c r="AS419" t="b">
        <f t="shared" si="20"/>
        <v>1</v>
      </c>
      <c r="AT419" t="b">
        <f t="shared" si="21"/>
        <v>1</v>
      </c>
    </row>
    <row r="420" spans="4:46" x14ac:dyDescent="0.3">
      <c r="D420" s="4"/>
      <c r="E420" s="6"/>
      <c r="F420" s="4"/>
      <c r="G420" s="6"/>
      <c r="H420" s="4"/>
      <c r="I420" s="4"/>
      <c r="J420" s="4"/>
      <c r="K420" s="4"/>
      <c r="L420" s="4"/>
      <c r="M420" s="4"/>
      <c r="N420" s="4"/>
      <c r="O420" s="4"/>
      <c r="P420" s="3"/>
      <c r="Q420" s="4"/>
      <c r="R420" s="3"/>
      <c r="AB420" s="4"/>
      <c r="AC420" s="6"/>
      <c r="AD420" s="4"/>
      <c r="AE420" s="6"/>
      <c r="AF420" s="4"/>
      <c r="AG420" s="4"/>
      <c r="AH420" s="4"/>
      <c r="AI420" s="4"/>
      <c r="AJ420" s="4"/>
      <c r="AK420" s="4"/>
      <c r="AL420" s="4"/>
      <c r="AM420" s="4"/>
      <c r="AN420" s="3"/>
      <c r="AO420" s="4"/>
      <c r="AP420" s="3"/>
      <c r="AQ420" s="1"/>
      <c r="AR420" t="str">
        <f t="shared" si="19"/>
        <v/>
      </c>
      <c r="AS420" t="b">
        <f t="shared" si="20"/>
        <v>1</v>
      </c>
      <c r="AT420" t="b">
        <f t="shared" si="21"/>
        <v>1</v>
      </c>
    </row>
    <row r="421" spans="4:46" x14ac:dyDescent="0.3">
      <c r="D421" s="4"/>
      <c r="E421" s="6"/>
      <c r="F421" s="4"/>
      <c r="G421" s="6"/>
      <c r="H421" s="4"/>
      <c r="I421" s="4"/>
      <c r="J421" s="4"/>
      <c r="K421" s="4"/>
      <c r="L421" s="4"/>
      <c r="M421" s="4"/>
      <c r="N421" s="4"/>
      <c r="O421" s="4"/>
      <c r="P421" s="3"/>
      <c r="Q421" s="4"/>
      <c r="R421" s="3"/>
      <c r="AB421" s="4"/>
      <c r="AC421" s="6"/>
      <c r="AD421" s="4"/>
      <c r="AE421" s="6"/>
      <c r="AF421" s="4"/>
      <c r="AG421" s="4"/>
      <c r="AH421" s="4"/>
      <c r="AI421" s="4"/>
      <c r="AJ421" s="4"/>
      <c r="AK421" s="4"/>
      <c r="AL421" s="4"/>
      <c r="AM421" s="4"/>
      <c r="AN421" s="3"/>
      <c r="AO421" s="4"/>
      <c r="AP421" s="3"/>
      <c r="AQ421" s="1"/>
      <c r="AR421" t="str">
        <f t="shared" si="19"/>
        <v/>
      </c>
      <c r="AS421" t="b">
        <f t="shared" si="20"/>
        <v>1</v>
      </c>
      <c r="AT421" t="b">
        <f t="shared" si="21"/>
        <v>1</v>
      </c>
    </row>
    <row r="422" spans="4:46" x14ac:dyDescent="0.3">
      <c r="D422" s="4"/>
      <c r="E422" s="6"/>
      <c r="F422" s="4"/>
      <c r="G422" s="6"/>
      <c r="H422" s="4"/>
      <c r="I422" s="4"/>
      <c r="J422" s="4"/>
      <c r="K422" s="4"/>
      <c r="L422" s="4"/>
      <c r="M422" s="4"/>
      <c r="N422" s="4"/>
      <c r="O422" s="4"/>
      <c r="P422" s="3"/>
      <c r="Q422" s="4"/>
      <c r="R422" s="3"/>
      <c r="AB422" s="4"/>
      <c r="AC422" s="6"/>
      <c r="AD422" s="4"/>
      <c r="AE422" s="6"/>
      <c r="AF422" s="4"/>
      <c r="AG422" s="4"/>
      <c r="AH422" s="4"/>
      <c r="AI422" s="4"/>
      <c r="AJ422" s="4"/>
      <c r="AK422" s="4"/>
      <c r="AL422" s="4"/>
      <c r="AM422" s="4"/>
      <c r="AN422" s="3"/>
      <c r="AO422" s="4"/>
      <c r="AP422" s="3"/>
      <c r="AQ422" s="1"/>
      <c r="AR422" t="str">
        <f t="shared" si="19"/>
        <v/>
      </c>
      <c r="AS422" t="b">
        <f t="shared" si="20"/>
        <v>1</v>
      </c>
      <c r="AT422" t="b">
        <f t="shared" si="21"/>
        <v>1</v>
      </c>
    </row>
    <row r="423" spans="4:46" x14ac:dyDescent="0.3">
      <c r="D423" s="4"/>
      <c r="E423" s="6"/>
      <c r="F423" s="4"/>
      <c r="G423" s="6"/>
      <c r="H423" s="4"/>
      <c r="I423" s="4"/>
      <c r="J423" s="4"/>
      <c r="K423" s="4"/>
      <c r="L423" s="4"/>
      <c r="M423" s="4"/>
      <c r="N423" s="4"/>
      <c r="O423" s="4"/>
      <c r="P423" s="3"/>
      <c r="Q423" s="4"/>
      <c r="R423" s="3"/>
      <c r="AB423" s="4"/>
      <c r="AC423" s="6"/>
      <c r="AD423" s="5"/>
      <c r="AE423" s="6"/>
      <c r="AF423" s="4"/>
      <c r="AG423" s="4"/>
      <c r="AH423" s="5"/>
      <c r="AI423" s="4"/>
      <c r="AJ423" s="4"/>
      <c r="AK423" s="4"/>
      <c r="AL423" s="4"/>
      <c r="AM423" s="5"/>
      <c r="AN423" s="3"/>
      <c r="AO423" s="4"/>
      <c r="AP423" s="3"/>
      <c r="AQ423" s="1"/>
      <c r="AR423" t="str">
        <f t="shared" si="19"/>
        <v/>
      </c>
      <c r="AS423" t="b">
        <f t="shared" si="20"/>
        <v>1</v>
      </c>
      <c r="AT423" t="b">
        <f t="shared" si="21"/>
        <v>1</v>
      </c>
    </row>
    <row r="424" spans="4:46" x14ac:dyDescent="0.3">
      <c r="D424" s="4"/>
      <c r="E424" s="6"/>
      <c r="F424" s="4"/>
      <c r="G424" s="6"/>
      <c r="H424" s="4"/>
      <c r="I424" s="4"/>
      <c r="J424" s="4"/>
      <c r="K424" s="4"/>
      <c r="L424" s="4"/>
      <c r="M424" s="4"/>
      <c r="N424" s="4"/>
      <c r="O424" s="4"/>
      <c r="P424" s="3"/>
      <c r="Q424" s="4"/>
      <c r="R424" s="3"/>
      <c r="AB424" s="4"/>
      <c r="AC424" s="6"/>
      <c r="AD424" s="4"/>
      <c r="AE424" s="6"/>
      <c r="AF424" s="4"/>
      <c r="AG424" s="4"/>
      <c r="AH424" s="4"/>
      <c r="AI424" s="4"/>
      <c r="AJ424" s="4"/>
      <c r="AK424" s="4"/>
      <c r="AL424" s="4"/>
      <c r="AM424" s="4"/>
      <c r="AN424" s="3"/>
      <c r="AO424" s="4"/>
      <c r="AP424" s="3"/>
      <c r="AQ424" s="1"/>
      <c r="AR424" t="str">
        <f t="shared" si="19"/>
        <v/>
      </c>
      <c r="AS424" t="b">
        <f t="shared" si="20"/>
        <v>1</v>
      </c>
      <c r="AT424" t="b">
        <f t="shared" si="21"/>
        <v>1</v>
      </c>
    </row>
    <row r="425" spans="4:46" x14ac:dyDescent="0.3">
      <c r="D425" s="4"/>
      <c r="E425" s="6"/>
      <c r="F425" s="4"/>
      <c r="G425" s="6"/>
      <c r="H425" s="4"/>
      <c r="I425" s="4"/>
      <c r="J425" s="4"/>
      <c r="K425" s="4"/>
      <c r="L425" s="4"/>
      <c r="M425" s="4"/>
      <c r="N425" s="4"/>
      <c r="O425" s="4"/>
      <c r="P425" s="3"/>
      <c r="Q425" s="4"/>
      <c r="R425" s="3"/>
      <c r="AB425" s="4"/>
      <c r="AC425" s="6"/>
      <c r="AD425" s="4"/>
      <c r="AE425" s="6"/>
      <c r="AF425" s="4"/>
      <c r="AG425" s="4"/>
      <c r="AH425" s="4"/>
      <c r="AI425" s="4"/>
      <c r="AJ425" s="4"/>
      <c r="AK425" s="4"/>
      <c r="AL425" s="4"/>
      <c r="AM425" s="4"/>
      <c r="AN425" s="3"/>
      <c r="AO425" s="4"/>
      <c r="AP425" s="3"/>
      <c r="AQ425" s="1"/>
      <c r="AR425" t="str">
        <f t="shared" si="19"/>
        <v/>
      </c>
      <c r="AS425" t="b">
        <f t="shared" si="20"/>
        <v>1</v>
      </c>
      <c r="AT425" t="b">
        <f t="shared" si="21"/>
        <v>1</v>
      </c>
    </row>
    <row r="426" spans="4:46" x14ac:dyDescent="0.3">
      <c r="D426" s="4"/>
      <c r="E426" s="6"/>
      <c r="F426" s="4"/>
      <c r="G426" s="6"/>
      <c r="H426" s="4"/>
      <c r="I426" s="4"/>
      <c r="J426" s="4"/>
      <c r="K426" s="4"/>
      <c r="L426" s="4"/>
      <c r="M426" s="4"/>
      <c r="N426" s="4"/>
      <c r="O426" s="4"/>
      <c r="P426" s="3"/>
      <c r="Q426" s="4"/>
      <c r="R426" s="3"/>
      <c r="AB426" s="4"/>
      <c r="AC426" s="6"/>
      <c r="AD426" s="4"/>
      <c r="AE426" s="6"/>
      <c r="AF426" s="4"/>
      <c r="AG426" s="4"/>
      <c r="AH426" s="4"/>
      <c r="AI426" s="4"/>
      <c r="AJ426" s="4"/>
      <c r="AK426" s="4"/>
      <c r="AL426" s="4"/>
      <c r="AM426" s="4"/>
      <c r="AN426" s="3"/>
      <c r="AO426" s="4"/>
      <c r="AP426" s="3"/>
      <c r="AQ426" s="1"/>
      <c r="AR426" t="str">
        <f t="shared" si="19"/>
        <v/>
      </c>
      <c r="AS426" t="b">
        <f t="shared" si="20"/>
        <v>1</v>
      </c>
      <c r="AT426" t="b">
        <f t="shared" si="21"/>
        <v>1</v>
      </c>
    </row>
    <row r="427" spans="4:46" x14ac:dyDescent="0.3">
      <c r="D427" s="4"/>
      <c r="E427" s="6"/>
      <c r="F427" s="4"/>
      <c r="G427" s="6"/>
      <c r="H427" s="4"/>
      <c r="I427" s="4"/>
      <c r="J427" s="4"/>
      <c r="K427" s="4"/>
      <c r="L427" s="4"/>
      <c r="M427" s="4"/>
      <c r="N427" s="4"/>
      <c r="O427" s="4"/>
      <c r="P427" s="3"/>
      <c r="Q427" s="4"/>
      <c r="R427" s="3"/>
      <c r="AB427" s="4"/>
      <c r="AC427" s="6"/>
      <c r="AD427" s="4"/>
      <c r="AE427" s="6"/>
      <c r="AF427" s="4"/>
      <c r="AG427" s="4"/>
      <c r="AH427" s="4"/>
      <c r="AI427" s="4"/>
      <c r="AJ427" s="4"/>
      <c r="AK427" s="4"/>
      <c r="AL427" s="4"/>
      <c r="AM427" s="4"/>
      <c r="AN427" s="3"/>
      <c r="AO427" s="4"/>
      <c r="AP427" s="3"/>
      <c r="AQ427" s="1"/>
      <c r="AR427" t="str">
        <f t="shared" si="19"/>
        <v/>
      </c>
      <c r="AS427" t="b">
        <f t="shared" si="20"/>
        <v>1</v>
      </c>
      <c r="AT427" t="b">
        <f t="shared" si="21"/>
        <v>1</v>
      </c>
    </row>
    <row r="428" spans="4:46" x14ac:dyDescent="0.3">
      <c r="D428" s="4"/>
      <c r="E428" s="6"/>
      <c r="F428" s="2"/>
      <c r="G428" s="6"/>
      <c r="H428" s="4"/>
      <c r="I428" s="4"/>
      <c r="J428" s="4"/>
      <c r="K428" s="4"/>
      <c r="L428" s="4"/>
      <c r="M428" s="4"/>
      <c r="N428" s="2"/>
      <c r="O428" s="2"/>
      <c r="P428" s="3"/>
      <c r="Q428" s="4"/>
      <c r="R428" s="3"/>
      <c r="AB428" s="4"/>
      <c r="AC428" s="6"/>
      <c r="AD428" s="4"/>
      <c r="AE428" s="6"/>
      <c r="AF428" s="4"/>
      <c r="AG428" s="4"/>
      <c r="AH428" s="4"/>
      <c r="AI428" s="4"/>
      <c r="AJ428" s="4"/>
      <c r="AK428" s="4"/>
      <c r="AL428" s="4"/>
      <c r="AM428" s="4"/>
      <c r="AN428" s="3"/>
      <c r="AO428" s="4"/>
      <c r="AP428" s="3"/>
      <c r="AQ428" s="1"/>
      <c r="AR428" t="str">
        <f t="shared" si="19"/>
        <v/>
      </c>
      <c r="AS428" t="b">
        <f t="shared" si="20"/>
        <v>1</v>
      </c>
      <c r="AT428" t="b">
        <f t="shared" si="21"/>
        <v>1</v>
      </c>
    </row>
    <row r="429" spans="4:46" x14ac:dyDescent="0.3">
      <c r="D429" s="4"/>
      <c r="E429" s="6"/>
      <c r="F429" s="4"/>
      <c r="G429" s="6"/>
      <c r="H429" s="4"/>
      <c r="I429" s="4"/>
      <c r="J429" s="2"/>
      <c r="K429" s="4"/>
      <c r="L429" s="4"/>
      <c r="M429" s="4"/>
      <c r="N429" s="2"/>
      <c r="O429" s="2"/>
      <c r="P429" s="3"/>
      <c r="Q429" s="4"/>
      <c r="R429" s="3"/>
      <c r="AB429" s="4"/>
      <c r="AC429" s="6"/>
      <c r="AD429" s="4"/>
      <c r="AE429" s="6"/>
      <c r="AF429" s="4"/>
      <c r="AG429" s="4"/>
      <c r="AH429" s="4"/>
      <c r="AI429" s="4"/>
      <c r="AJ429" s="4"/>
      <c r="AK429" s="4"/>
      <c r="AL429" s="4"/>
      <c r="AM429" s="4"/>
      <c r="AN429" s="3"/>
      <c r="AO429" s="4"/>
      <c r="AP429" s="3"/>
      <c r="AQ429" s="1"/>
      <c r="AR429" t="str">
        <f t="shared" si="19"/>
        <v/>
      </c>
      <c r="AS429" t="b">
        <f t="shared" si="20"/>
        <v>1</v>
      </c>
      <c r="AT429" t="b">
        <f t="shared" si="21"/>
        <v>1</v>
      </c>
    </row>
    <row r="430" spans="4:46" x14ac:dyDescent="0.3">
      <c r="D430" s="4"/>
      <c r="E430" s="6"/>
      <c r="F430" s="2"/>
      <c r="G430" s="6"/>
      <c r="H430" s="4"/>
      <c r="I430" s="4"/>
      <c r="J430" s="4"/>
      <c r="K430" s="4"/>
      <c r="L430" s="4"/>
      <c r="M430" s="4"/>
      <c r="N430" s="2"/>
      <c r="O430" s="2"/>
      <c r="P430" s="3"/>
      <c r="Q430" s="4"/>
      <c r="R430" s="3"/>
      <c r="AB430" s="4"/>
      <c r="AC430" s="6"/>
      <c r="AD430" s="2"/>
      <c r="AE430" s="4"/>
      <c r="AF430" s="4"/>
      <c r="AG430" s="4"/>
      <c r="AH430" s="4"/>
      <c r="AI430" s="4"/>
      <c r="AJ430" s="4"/>
      <c r="AK430" s="4"/>
      <c r="AL430" s="4"/>
      <c r="AM430" s="2"/>
      <c r="AN430" s="4"/>
      <c r="AO430" s="3"/>
      <c r="AP430" s="3"/>
      <c r="AQ430" s="1"/>
      <c r="AR430" t="str">
        <f t="shared" si="19"/>
        <v/>
      </c>
      <c r="AS430" t="b">
        <f t="shared" si="20"/>
        <v>1</v>
      </c>
      <c r="AT430" t="b">
        <f t="shared" si="21"/>
        <v>1</v>
      </c>
    </row>
    <row r="431" spans="4:46" x14ac:dyDescent="0.3">
      <c r="D431" s="4"/>
      <c r="E431" s="6"/>
      <c r="F431" s="2"/>
      <c r="G431" s="6"/>
      <c r="H431" s="4"/>
      <c r="I431" s="4"/>
      <c r="J431" s="4"/>
      <c r="K431" s="4"/>
      <c r="L431" s="4"/>
      <c r="M431" s="4"/>
      <c r="N431" s="2"/>
      <c r="O431" s="2"/>
      <c r="P431" s="3"/>
      <c r="Q431" s="4"/>
      <c r="R431" s="3"/>
      <c r="AB431" s="4"/>
      <c r="AC431" s="6"/>
      <c r="AD431" s="4"/>
      <c r="AE431" s="6"/>
      <c r="AF431" s="4"/>
      <c r="AG431" s="4"/>
      <c r="AH431" s="4"/>
      <c r="AI431" s="4"/>
      <c r="AJ431" s="4"/>
      <c r="AK431" s="4"/>
      <c r="AL431" s="4"/>
      <c r="AM431" s="4"/>
      <c r="AN431" s="3"/>
      <c r="AO431" s="4"/>
      <c r="AP431" s="3"/>
      <c r="AQ431" s="1"/>
      <c r="AR431" t="str">
        <f t="shared" si="19"/>
        <v/>
      </c>
      <c r="AS431" t="b">
        <f t="shared" si="20"/>
        <v>1</v>
      </c>
      <c r="AT431" t="b">
        <f t="shared" si="21"/>
        <v>1</v>
      </c>
    </row>
    <row r="432" spans="4:46" x14ac:dyDescent="0.3">
      <c r="D432" s="4"/>
      <c r="E432" s="6"/>
      <c r="F432" s="2"/>
      <c r="G432" s="6"/>
      <c r="H432" s="4"/>
      <c r="I432" s="4"/>
      <c r="J432" s="4"/>
      <c r="K432" s="4"/>
      <c r="L432" s="4"/>
      <c r="M432" s="4"/>
      <c r="N432" s="2"/>
      <c r="O432" s="2"/>
      <c r="P432" s="3"/>
      <c r="Q432" s="4"/>
      <c r="R432" s="3"/>
      <c r="AB432" s="4"/>
      <c r="AC432" s="6"/>
      <c r="AD432" s="5"/>
      <c r="AE432" s="6"/>
      <c r="AF432" s="4"/>
      <c r="AG432" s="4"/>
      <c r="AH432" s="5"/>
      <c r="AI432" s="4"/>
      <c r="AJ432" s="4"/>
      <c r="AK432" s="4"/>
      <c r="AL432" s="4"/>
      <c r="AM432" s="5"/>
      <c r="AN432" s="3"/>
      <c r="AO432" s="4"/>
      <c r="AP432" s="3"/>
      <c r="AQ432" s="1"/>
      <c r="AR432" t="str">
        <f t="shared" si="19"/>
        <v/>
      </c>
      <c r="AS432" t="b">
        <f t="shared" si="20"/>
        <v>1</v>
      </c>
      <c r="AT432" t="b">
        <f t="shared" si="21"/>
        <v>1</v>
      </c>
    </row>
    <row r="433" spans="4:46" x14ac:dyDescent="0.3">
      <c r="D433" s="4"/>
      <c r="E433" s="6"/>
      <c r="F433" s="2"/>
      <c r="G433" s="6"/>
      <c r="H433" s="4"/>
      <c r="I433" s="4"/>
      <c r="J433" s="4"/>
      <c r="K433" s="4"/>
      <c r="L433" s="4"/>
      <c r="M433" s="4"/>
      <c r="N433" s="2"/>
      <c r="O433" s="2"/>
      <c r="P433" s="3"/>
      <c r="Q433" s="4"/>
      <c r="R433" s="3"/>
      <c r="AB433" s="4"/>
      <c r="AC433" s="6"/>
      <c r="AD433" s="4"/>
      <c r="AE433" s="6"/>
      <c r="AF433" s="4"/>
      <c r="AG433" s="4"/>
      <c r="AH433" s="4"/>
      <c r="AI433" s="4"/>
      <c r="AJ433" s="4"/>
      <c r="AK433" s="4"/>
      <c r="AL433" s="4"/>
      <c r="AM433" s="4"/>
      <c r="AN433" s="3"/>
      <c r="AO433" s="4"/>
      <c r="AP433" s="3"/>
      <c r="AQ433" s="1"/>
      <c r="AR433" t="str">
        <f t="shared" si="19"/>
        <v/>
      </c>
      <c r="AS433" t="b">
        <f t="shared" si="20"/>
        <v>1</v>
      </c>
      <c r="AT433" t="b">
        <f t="shared" si="21"/>
        <v>1</v>
      </c>
    </row>
    <row r="434" spans="4:46" x14ac:dyDescent="0.3">
      <c r="D434" s="4"/>
      <c r="E434" s="6"/>
      <c r="F434" s="2"/>
      <c r="G434" s="6"/>
      <c r="H434" s="4"/>
      <c r="I434" s="4"/>
      <c r="J434" s="2"/>
      <c r="K434" s="4"/>
      <c r="L434" s="4"/>
      <c r="M434" s="4"/>
      <c r="N434" s="2"/>
      <c r="O434" s="2"/>
      <c r="P434" s="3"/>
      <c r="Q434" s="4"/>
      <c r="R434" s="3"/>
      <c r="AB434" s="4"/>
      <c r="AC434" s="6"/>
      <c r="AD434" s="4"/>
      <c r="AE434" s="6"/>
      <c r="AF434" s="4"/>
      <c r="AG434" s="4"/>
      <c r="AH434" s="4"/>
      <c r="AI434" s="4"/>
      <c r="AJ434" s="4"/>
      <c r="AK434" s="4"/>
      <c r="AL434" s="4"/>
      <c r="AM434" s="4"/>
      <c r="AN434" s="3"/>
      <c r="AO434" s="4"/>
      <c r="AP434" s="3"/>
      <c r="AQ434" s="1"/>
      <c r="AR434" t="str">
        <f t="shared" si="19"/>
        <v/>
      </c>
      <c r="AS434" t="b">
        <f t="shared" si="20"/>
        <v>1</v>
      </c>
      <c r="AT434" t="b">
        <f t="shared" si="21"/>
        <v>1</v>
      </c>
    </row>
    <row r="435" spans="4:46" x14ac:dyDescent="0.3">
      <c r="D435" s="4"/>
      <c r="E435" s="6"/>
      <c r="F435" s="2"/>
      <c r="G435" s="6"/>
      <c r="H435" s="4"/>
      <c r="I435" s="4"/>
      <c r="J435" s="4"/>
      <c r="K435" s="4"/>
      <c r="L435" s="4"/>
      <c r="M435" s="4"/>
      <c r="N435" s="2"/>
      <c r="O435" s="2"/>
      <c r="P435" s="3"/>
      <c r="Q435" s="4"/>
      <c r="R435" s="3"/>
      <c r="AB435" s="4"/>
      <c r="AC435" s="6"/>
      <c r="AD435" s="4"/>
      <c r="AE435" s="6"/>
      <c r="AF435" s="4"/>
      <c r="AG435" s="4"/>
      <c r="AH435" s="4"/>
      <c r="AI435" s="4"/>
      <c r="AJ435" s="4"/>
      <c r="AK435" s="4"/>
      <c r="AL435" s="4"/>
      <c r="AM435" s="4"/>
      <c r="AN435" s="3"/>
      <c r="AO435" s="4"/>
      <c r="AP435" s="3"/>
      <c r="AQ435" s="1"/>
      <c r="AR435" t="str">
        <f t="shared" si="19"/>
        <v/>
      </c>
      <c r="AS435" t="b">
        <f t="shared" si="20"/>
        <v>1</v>
      </c>
      <c r="AT435" t="b">
        <f t="shared" si="21"/>
        <v>1</v>
      </c>
    </row>
    <row r="436" spans="4:46" x14ac:dyDescent="0.3">
      <c r="D436" s="4"/>
      <c r="E436" s="6"/>
      <c r="F436" s="2"/>
      <c r="G436" s="6"/>
      <c r="H436" s="4"/>
      <c r="I436" s="4"/>
      <c r="J436" s="4"/>
      <c r="K436" s="4"/>
      <c r="L436" s="4"/>
      <c r="M436" s="4"/>
      <c r="N436" s="2"/>
      <c r="O436" s="2"/>
      <c r="P436" s="3"/>
      <c r="Q436" s="4"/>
      <c r="R436" s="3"/>
      <c r="AB436" s="4"/>
      <c r="AC436" s="6"/>
      <c r="AD436" s="2"/>
      <c r="AE436" s="6"/>
      <c r="AF436" s="4"/>
      <c r="AG436" s="4"/>
      <c r="AH436" s="4"/>
      <c r="AI436" s="4"/>
      <c r="AJ436" s="4"/>
      <c r="AK436" s="4"/>
      <c r="AL436" s="2"/>
      <c r="AM436" s="2"/>
      <c r="AN436" s="3"/>
      <c r="AO436" s="4"/>
      <c r="AP436" s="3"/>
      <c r="AQ436" s="1"/>
      <c r="AR436" t="str">
        <f t="shared" si="19"/>
        <v/>
      </c>
      <c r="AS436" t="b">
        <f t="shared" si="20"/>
        <v>1</v>
      </c>
      <c r="AT436" t="b">
        <f t="shared" si="21"/>
        <v>1</v>
      </c>
    </row>
    <row r="437" spans="4:46" x14ac:dyDescent="0.3">
      <c r="D437" s="4"/>
      <c r="E437" s="6"/>
      <c r="F437" s="2"/>
      <c r="G437" s="6"/>
      <c r="H437" s="4"/>
      <c r="I437" s="4"/>
      <c r="J437" s="4"/>
      <c r="K437" s="4"/>
      <c r="L437" s="4"/>
      <c r="M437" s="4"/>
      <c r="N437" s="2"/>
      <c r="O437" s="2"/>
      <c r="P437" s="3"/>
      <c r="Q437" s="4"/>
      <c r="R437" s="3"/>
      <c r="AB437" s="4"/>
      <c r="AC437" s="6"/>
      <c r="AD437" s="4"/>
      <c r="AE437" s="6"/>
      <c r="AF437" s="4"/>
      <c r="AG437" s="4"/>
      <c r="AH437" s="4"/>
      <c r="AI437" s="4"/>
      <c r="AJ437" s="4"/>
      <c r="AK437" s="4"/>
      <c r="AL437" s="4"/>
      <c r="AM437" s="4"/>
      <c r="AN437" s="3"/>
      <c r="AO437" s="4"/>
      <c r="AP437" s="3"/>
      <c r="AQ437" s="1"/>
      <c r="AR437" t="str">
        <f t="shared" si="19"/>
        <v/>
      </c>
      <c r="AS437" t="b">
        <f t="shared" si="20"/>
        <v>1</v>
      </c>
      <c r="AT437" t="b">
        <f t="shared" si="21"/>
        <v>1</v>
      </c>
    </row>
    <row r="438" spans="4:46" x14ac:dyDescent="0.3">
      <c r="D438" s="4"/>
      <c r="E438" s="6"/>
      <c r="F438" s="2"/>
      <c r="G438" s="6"/>
      <c r="H438" s="4"/>
      <c r="I438" s="4"/>
      <c r="J438" s="4"/>
      <c r="K438" s="4"/>
      <c r="L438" s="4"/>
      <c r="M438" s="4"/>
      <c r="N438" s="2"/>
      <c r="O438" s="2"/>
      <c r="P438" s="3"/>
      <c r="Q438" s="4"/>
      <c r="R438" s="3"/>
      <c r="AB438" s="4"/>
      <c r="AC438" s="6"/>
      <c r="AD438" s="2"/>
      <c r="AE438" s="4"/>
      <c r="AF438" s="4"/>
      <c r="AG438" s="4"/>
      <c r="AH438" s="4"/>
      <c r="AI438" s="4"/>
      <c r="AJ438" s="4"/>
      <c r="AK438" s="4"/>
      <c r="AL438" s="4"/>
      <c r="AM438" s="2"/>
      <c r="AN438" s="3"/>
      <c r="AO438" s="4"/>
      <c r="AP438" s="3"/>
      <c r="AQ438" s="1"/>
      <c r="AR438" t="str">
        <f t="shared" si="19"/>
        <v/>
      </c>
      <c r="AS438" t="b">
        <f t="shared" si="20"/>
        <v>1</v>
      </c>
      <c r="AT438" t="b">
        <f t="shared" si="21"/>
        <v>1</v>
      </c>
    </row>
    <row r="439" spans="4:46" x14ac:dyDescent="0.3">
      <c r="D439" s="4"/>
      <c r="E439" s="6"/>
      <c r="F439" s="2"/>
      <c r="G439" s="6"/>
      <c r="H439" s="4"/>
      <c r="I439" s="4"/>
      <c r="J439" s="4"/>
      <c r="K439" s="4"/>
      <c r="L439" s="4"/>
      <c r="M439" s="4"/>
      <c r="N439" s="2"/>
      <c r="O439" s="2"/>
      <c r="P439" s="3"/>
      <c r="Q439" s="4"/>
      <c r="R439" s="3"/>
      <c r="AB439" s="4"/>
      <c r="AC439" s="6"/>
      <c r="AD439" s="2"/>
      <c r="AE439" s="6"/>
      <c r="AF439" s="2"/>
      <c r="AG439" s="4"/>
      <c r="AH439" s="4"/>
      <c r="AI439" s="4"/>
      <c r="AJ439" s="4"/>
      <c r="AK439" s="2"/>
      <c r="AL439" s="2"/>
      <c r="AM439" s="2"/>
      <c r="AN439" s="3"/>
      <c r="AO439" s="4"/>
      <c r="AP439" s="3"/>
      <c r="AQ439" s="1"/>
      <c r="AR439" t="str">
        <f t="shared" si="19"/>
        <v/>
      </c>
      <c r="AS439" t="b">
        <f t="shared" si="20"/>
        <v>1</v>
      </c>
      <c r="AT439" t="b">
        <f t="shared" si="21"/>
        <v>1</v>
      </c>
    </row>
    <row r="440" spans="4:46" x14ac:dyDescent="0.3">
      <c r="D440" s="4"/>
      <c r="E440" s="6"/>
      <c r="F440" s="2"/>
      <c r="G440" s="6"/>
      <c r="H440" s="4"/>
      <c r="I440" s="4"/>
      <c r="J440" s="4"/>
      <c r="K440" s="4"/>
      <c r="L440" s="4"/>
      <c r="M440" s="4"/>
      <c r="N440" s="2"/>
      <c r="O440" s="2"/>
      <c r="P440" s="3"/>
      <c r="Q440" s="4"/>
      <c r="R440" s="3"/>
      <c r="AB440" s="4"/>
      <c r="AC440" s="6"/>
      <c r="AD440" s="4"/>
      <c r="AE440" s="6"/>
      <c r="AF440" s="4"/>
      <c r="AG440" s="4"/>
      <c r="AH440" s="4"/>
      <c r="AI440" s="4"/>
      <c r="AJ440" s="4"/>
      <c r="AK440" s="4"/>
      <c r="AL440" s="4"/>
      <c r="AM440" s="4"/>
      <c r="AN440" s="3"/>
      <c r="AO440" s="4"/>
      <c r="AP440" s="3"/>
      <c r="AQ440" s="1"/>
      <c r="AR440" t="str">
        <f t="shared" si="19"/>
        <v/>
      </c>
      <c r="AS440" t="b">
        <f t="shared" si="20"/>
        <v>1</v>
      </c>
      <c r="AT440" t="b">
        <f t="shared" si="21"/>
        <v>1</v>
      </c>
    </row>
    <row r="441" spans="4:46" x14ac:dyDescent="0.3">
      <c r="D441" s="4"/>
      <c r="E441" s="6"/>
      <c r="F441" s="2"/>
      <c r="G441" s="6"/>
      <c r="H441" s="4"/>
      <c r="I441" s="4"/>
      <c r="J441" s="4"/>
      <c r="K441" s="4"/>
      <c r="L441" s="4"/>
      <c r="M441" s="4"/>
      <c r="N441" s="2"/>
      <c r="O441" s="2"/>
      <c r="P441" s="3"/>
      <c r="Q441" s="4"/>
      <c r="R441" s="3"/>
      <c r="AB441" s="4"/>
      <c r="AC441" s="6"/>
      <c r="AD441" s="4"/>
      <c r="AE441" s="6"/>
      <c r="AF441" s="4"/>
      <c r="AG441" s="4"/>
      <c r="AH441" s="4"/>
      <c r="AI441" s="4"/>
      <c r="AJ441" s="4"/>
      <c r="AK441" s="4"/>
      <c r="AL441" s="4"/>
      <c r="AM441" s="4"/>
      <c r="AN441" s="3"/>
      <c r="AO441" s="4"/>
      <c r="AP441" s="3"/>
      <c r="AQ441" s="1"/>
      <c r="AR441" t="str">
        <f t="shared" si="19"/>
        <v/>
      </c>
      <c r="AS441" t="b">
        <f t="shared" si="20"/>
        <v>1</v>
      </c>
      <c r="AT441" t="b">
        <f t="shared" si="21"/>
        <v>1</v>
      </c>
    </row>
    <row r="442" spans="4:46" x14ac:dyDescent="0.3">
      <c r="D442" s="4"/>
      <c r="E442" s="6"/>
      <c r="F442" s="2"/>
      <c r="G442" s="6"/>
      <c r="H442" s="4"/>
      <c r="I442" s="4"/>
      <c r="J442" s="4"/>
      <c r="K442" s="4"/>
      <c r="L442" s="4"/>
      <c r="M442" s="4"/>
      <c r="N442" s="2"/>
      <c r="O442" s="2"/>
      <c r="P442" s="3"/>
      <c r="Q442" s="4"/>
      <c r="R442" s="3"/>
      <c r="AB442" s="4"/>
      <c r="AC442" s="6"/>
      <c r="AD442" s="2"/>
      <c r="AE442" s="4"/>
      <c r="AF442" s="4"/>
      <c r="AG442" s="4"/>
      <c r="AH442" s="4"/>
      <c r="AI442" s="4"/>
      <c r="AJ442" s="4"/>
      <c r="AK442" s="4"/>
      <c r="AL442" s="4"/>
      <c r="AM442" s="2"/>
      <c r="AN442" s="3"/>
      <c r="AO442" s="4"/>
      <c r="AP442" s="3"/>
      <c r="AQ442" s="1"/>
      <c r="AR442" t="str">
        <f t="shared" si="19"/>
        <v/>
      </c>
      <c r="AS442" t="b">
        <f t="shared" si="20"/>
        <v>1</v>
      </c>
      <c r="AT442" t="b">
        <f t="shared" si="21"/>
        <v>1</v>
      </c>
    </row>
    <row r="443" spans="4:46" x14ac:dyDescent="0.3">
      <c r="D443" s="4"/>
      <c r="E443" s="6"/>
      <c r="F443" s="2"/>
      <c r="G443" s="6"/>
      <c r="H443" s="4"/>
      <c r="I443" s="4"/>
      <c r="J443" s="2"/>
      <c r="K443" s="4"/>
      <c r="L443" s="4"/>
      <c r="M443" s="4"/>
      <c r="N443" s="2"/>
      <c r="O443" s="2"/>
      <c r="P443" s="3"/>
      <c r="Q443" s="4"/>
      <c r="R443" s="3"/>
      <c r="AB443" s="4"/>
      <c r="AC443" s="6"/>
      <c r="AD443" s="4"/>
      <c r="AE443" s="6"/>
      <c r="AF443" s="4"/>
      <c r="AG443" s="4"/>
      <c r="AH443" s="4"/>
      <c r="AI443" s="4"/>
      <c r="AJ443" s="4"/>
      <c r="AK443" s="4"/>
      <c r="AL443" s="4"/>
      <c r="AM443" s="4"/>
      <c r="AN443" s="3"/>
      <c r="AO443" s="4"/>
      <c r="AP443" s="3"/>
      <c r="AQ443" s="1"/>
      <c r="AR443" t="str">
        <f t="shared" si="19"/>
        <v/>
      </c>
      <c r="AS443" t="b">
        <f t="shared" si="20"/>
        <v>1</v>
      </c>
      <c r="AT443" t="b">
        <f t="shared" si="21"/>
        <v>1</v>
      </c>
    </row>
    <row r="444" spans="4:46" x14ac:dyDescent="0.3">
      <c r="D444" s="4"/>
      <c r="E444" s="6"/>
      <c r="F444" s="2"/>
      <c r="G444" s="6"/>
      <c r="H444" s="4"/>
      <c r="I444" s="4"/>
      <c r="J444" s="4"/>
      <c r="K444" s="4"/>
      <c r="L444" s="4"/>
      <c r="M444" s="4"/>
      <c r="N444" s="2"/>
      <c r="O444" s="2"/>
      <c r="P444" s="3"/>
      <c r="Q444" s="4"/>
      <c r="R444" s="3"/>
      <c r="AB444" s="4"/>
      <c r="AC444" s="6"/>
      <c r="AD444" s="4"/>
      <c r="AE444" s="6"/>
      <c r="AF444" s="4"/>
      <c r="AG444" s="4"/>
      <c r="AH444" s="4"/>
      <c r="AI444" s="4"/>
      <c r="AJ444" s="4"/>
      <c r="AK444" s="4"/>
      <c r="AL444" s="4"/>
      <c r="AM444" s="4"/>
      <c r="AN444" s="3"/>
      <c r="AO444" s="4"/>
      <c r="AP444" s="3"/>
      <c r="AQ444" s="1"/>
      <c r="AR444" t="str">
        <f t="shared" si="19"/>
        <v/>
      </c>
      <c r="AS444" t="b">
        <f t="shared" si="20"/>
        <v>1</v>
      </c>
      <c r="AT444" t="b">
        <f t="shared" si="21"/>
        <v>1</v>
      </c>
    </row>
    <row r="445" spans="4:46" x14ac:dyDescent="0.3">
      <c r="D445" s="4"/>
      <c r="E445" s="6"/>
      <c r="F445" s="2"/>
      <c r="G445" s="6"/>
      <c r="H445" s="4"/>
      <c r="I445" s="4"/>
      <c r="J445" s="4"/>
      <c r="K445" s="4"/>
      <c r="L445" s="4"/>
      <c r="M445" s="4"/>
      <c r="N445" s="2"/>
      <c r="O445" s="2"/>
      <c r="P445" s="3"/>
      <c r="Q445" s="4"/>
      <c r="R445" s="3"/>
      <c r="AB445" s="4"/>
      <c r="AC445" s="6"/>
      <c r="AD445" s="2"/>
      <c r="AE445" s="6"/>
      <c r="AF445" s="4"/>
      <c r="AG445" s="4"/>
      <c r="AH445" s="2"/>
      <c r="AI445" s="4"/>
      <c r="AJ445" s="4"/>
      <c r="AK445" s="4"/>
      <c r="AL445" s="2"/>
      <c r="AM445" s="2"/>
      <c r="AN445" s="3"/>
      <c r="AO445" s="4"/>
      <c r="AP445" s="3"/>
      <c r="AQ445" s="1"/>
      <c r="AR445" t="str">
        <f t="shared" si="19"/>
        <v/>
      </c>
      <c r="AS445" t="b">
        <f t="shared" si="20"/>
        <v>1</v>
      </c>
      <c r="AT445" t="b">
        <f t="shared" si="21"/>
        <v>1</v>
      </c>
    </row>
    <row r="446" spans="4:46" x14ac:dyDescent="0.3">
      <c r="D446" s="4"/>
      <c r="E446" s="6"/>
      <c r="F446" s="2"/>
      <c r="G446" s="6"/>
      <c r="H446" s="4"/>
      <c r="I446" s="4"/>
      <c r="J446" s="4"/>
      <c r="K446" s="4"/>
      <c r="L446" s="4"/>
      <c r="M446" s="4"/>
      <c r="N446" s="2"/>
      <c r="O446" s="2"/>
      <c r="P446" s="3"/>
      <c r="Q446" s="4"/>
      <c r="R446" s="3"/>
      <c r="AB446" s="4"/>
      <c r="AC446" s="6"/>
      <c r="AD446" s="4"/>
      <c r="AE446" s="6"/>
      <c r="AF446" s="4"/>
      <c r="AG446" s="4"/>
      <c r="AH446" s="4"/>
      <c r="AI446" s="4"/>
      <c r="AJ446" s="4"/>
      <c r="AK446" s="4"/>
      <c r="AL446" s="4"/>
      <c r="AM446" s="4"/>
      <c r="AN446" s="3"/>
      <c r="AO446" s="4"/>
      <c r="AP446" s="3"/>
      <c r="AQ446" s="1"/>
      <c r="AR446" t="str">
        <f t="shared" si="19"/>
        <v/>
      </c>
      <c r="AS446" t="b">
        <f t="shared" si="20"/>
        <v>1</v>
      </c>
      <c r="AT446" t="b">
        <f t="shared" si="21"/>
        <v>1</v>
      </c>
    </row>
    <row r="447" spans="4:46" x14ac:dyDescent="0.3">
      <c r="D447" s="4"/>
      <c r="E447" s="6"/>
      <c r="F447" s="2"/>
      <c r="G447" s="6"/>
      <c r="H447" s="4"/>
      <c r="I447" s="4"/>
      <c r="J447" s="4"/>
      <c r="K447" s="4"/>
      <c r="L447" s="4"/>
      <c r="M447" s="4"/>
      <c r="N447" s="2"/>
      <c r="O447" s="2"/>
      <c r="P447" s="3"/>
      <c r="Q447" s="4"/>
      <c r="R447" s="3"/>
      <c r="AB447" s="4"/>
      <c r="AC447" s="6"/>
      <c r="AD447" s="4"/>
      <c r="AE447" s="6"/>
      <c r="AF447" s="4"/>
      <c r="AG447" s="4"/>
      <c r="AH447" s="4"/>
      <c r="AI447" s="4"/>
      <c r="AJ447" s="4"/>
      <c r="AK447" s="4"/>
      <c r="AL447" s="4"/>
      <c r="AM447" s="4"/>
      <c r="AN447" s="3"/>
      <c r="AO447" s="4"/>
      <c r="AP447" s="3"/>
      <c r="AQ447" s="1"/>
      <c r="AR447" t="str">
        <f t="shared" si="19"/>
        <v/>
      </c>
      <c r="AS447" t="b">
        <f t="shared" si="20"/>
        <v>1</v>
      </c>
      <c r="AT447" t="b">
        <f t="shared" si="21"/>
        <v>1</v>
      </c>
    </row>
    <row r="448" spans="4:46" x14ac:dyDescent="0.3">
      <c r="D448" s="4"/>
      <c r="E448" s="6"/>
      <c r="F448" s="2"/>
      <c r="G448" s="6"/>
      <c r="H448" s="4"/>
      <c r="I448" s="4"/>
      <c r="J448" s="4"/>
      <c r="K448" s="4"/>
      <c r="L448" s="4"/>
      <c r="M448" s="4"/>
      <c r="N448" s="2"/>
      <c r="O448" s="2"/>
      <c r="P448" s="3"/>
      <c r="Q448" s="4"/>
      <c r="R448" s="3"/>
      <c r="AB448" s="4"/>
      <c r="AC448" s="6"/>
      <c r="AD448" s="2"/>
      <c r="AE448" s="6"/>
      <c r="AF448" s="4"/>
      <c r="AG448" s="4"/>
      <c r="AH448" s="2"/>
      <c r="AI448" s="4"/>
      <c r="AJ448" s="4"/>
      <c r="AK448" s="4"/>
      <c r="AL448" s="2"/>
      <c r="AM448" s="2"/>
      <c r="AN448" s="3"/>
      <c r="AO448" s="4"/>
      <c r="AP448" s="3"/>
      <c r="AQ448" s="1"/>
      <c r="AR448" t="str">
        <f t="shared" si="19"/>
        <v/>
      </c>
      <c r="AS448" t="b">
        <f t="shared" si="20"/>
        <v>1</v>
      </c>
      <c r="AT448" t="b">
        <f t="shared" si="21"/>
        <v>1</v>
      </c>
    </row>
    <row r="449" spans="4:46" x14ac:dyDescent="0.3">
      <c r="D449" s="4"/>
      <c r="E449" s="6"/>
      <c r="F449" s="2"/>
      <c r="G449" s="6"/>
      <c r="H449" s="4"/>
      <c r="I449" s="4"/>
      <c r="J449" s="4"/>
      <c r="K449" s="4"/>
      <c r="L449" s="4"/>
      <c r="M449" s="4"/>
      <c r="N449" s="2"/>
      <c r="O449" s="2"/>
      <c r="P449" s="3"/>
      <c r="Q449" s="4"/>
      <c r="R449" s="3"/>
      <c r="AB449" s="4"/>
      <c r="AC449" s="6"/>
      <c r="AD449" s="5"/>
      <c r="AE449" s="6"/>
      <c r="AF449" s="4"/>
      <c r="AG449" s="4"/>
      <c r="AH449" s="4"/>
      <c r="AI449" s="4"/>
      <c r="AJ449" s="4"/>
      <c r="AK449" s="4"/>
      <c r="AL449" s="4"/>
      <c r="AM449" s="5"/>
      <c r="AN449" s="3"/>
      <c r="AO449" s="4"/>
      <c r="AP449" s="3"/>
      <c r="AQ449" s="1"/>
      <c r="AR449" t="str">
        <f t="shared" ref="AR449:AR512" si="22">CONCATENATE(Z449,AC449,AD449)</f>
        <v/>
      </c>
      <c r="AS449" t="b">
        <f t="shared" si="20"/>
        <v>1</v>
      </c>
      <c r="AT449" t="b">
        <f t="shared" si="21"/>
        <v>1</v>
      </c>
    </row>
    <row r="450" spans="4:46" x14ac:dyDescent="0.3">
      <c r="D450" s="4"/>
      <c r="E450" s="6"/>
      <c r="F450" s="4"/>
      <c r="G450" s="6"/>
      <c r="H450" s="4"/>
      <c r="I450" s="4"/>
      <c r="J450" s="4"/>
      <c r="K450" s="4"/>
      <c r="L450" s="4"/>
      <c r="M450" s="4"/>
      <c r="N450" s="4"/>
      <c r="O450" s="4"/>
      <c r="P450" s="3"/>
      <c r="Q450" s="4"/>
      <c r="R450" s="3"/>
      <c r="AB450" s="4"/>
      <c r="AC450" s="6"/>
      <c r="AD450" s="4"/>
      <c r="AE450" s="6"/>
      <c r="AF450" s="4"/>
      <c r="AG450" s="4"/>
      <c r="AH450" s="4"/>
      <c r="AI450" s="4"/>
      <c r="AJ450" s="4"/>
      <c r="AK450" s="4"/>
      <c r="AL450" s="4"/>
      <c r="AM450" s="4"/>
      <c r="AN450" s="3"/>
      <c r="AO450" s="4"/>
      <c r="AP450" s="3"/>
      <c r="AQ450" s="1"/>
      <c r="AR450" t="str">
        <f t="shared" si="22"/>
        <v/>
      </c>
      <c r="AS450" t="b">
        <f t="shared" si="20"/>
        <v>1</v>
      </c>
      <c r="AT450" t="b">
        <f t="shared" si="21"/>
        <v>1</v>
      </c>
    </row>
    <row r="451" spans="4:46" x14ac:dyDescent="0.3">
      <c r="D451" s="4"/>
      <c r="E451" s="6"/>
      <c r="F451" s="2"/>
      <c r="G451" s="6"/>
      <c r="H451" s="4"/>
      <c r="I451" s="4"/>
      <c r="J451" s="4"/>
      <c r="K451" s="4"/>
      <c r="L451" s="4"/>
      <c r="M451" s="4"/>
      <c r="N451" s="2"/>
      <c r="O451" s="2"/>
      <c r="P451" s="3"/>
      <c r="Q451" s="4"/>
      <c r="R451" s="3"/>
      <c r="AB451" s="4"/>
      <c r="AC451" s="6"/>
      <c r="AD451" s="4"/>
      <c r="AE451" s="6"/>
      <c r="AF451" s="4"/>
      <c r="AG451" s="4"/>
      <c r="AH451" s="4"/>
      <c r="AI451" s="4"/>
      <c r="AJ451" s="4"/>
      <c r="AK451" s="4"/>
      <c r="AL451" s="4"/>
      <c r="AM451" s="4"/>
      <c r="AN451" s="3"/>
      <c r="AO451" s="4"/>
      <c r="AP451" s="3"/>
      <c r="AQ451" s="1"/>
      <c r="AR451" t="str">
        <f t="shared" si="22"/>
        <v/>
      </c>
      <c r="AS451" t="b">
        <f t="shared" ref="AS451:AS514" si="23">AR451=AR450</f>
        <v>1</v>
      </c>
      <c r="AT451" t="b">
        <f t="shared" ref="AT451:AT514" si="24">Z451=Z450</f>
        <v>1</v>
      </c>
    </row>
    <row r="452" spans="4:46" x14ac:dyDescent="0.3">
      <c r="D452" s="4"/>
      <c r="E452" s="6"/>
      <c r="F452" s="2"/>
      <c r="G452" s="6"/>
      <c r="H452" s="2"/>
      <c r="I452" s="4"/>
      <c r="J452" s="4"/>
      <c r="K452" s="4"/>
      <c r="L452" s="4"/>
      <c r="M452" s="4"/>
      <c r="N452" s="2"/>
      <c r="O452" s="2"/>
      <c r="P452" s="3"/>
      <c r="Q452" s="4"/>
      <c r="R452" s="3"/>
      <c r="AB452" s="4"/>
      <c r="AC452" s="6"/>
      <c r="AD452" s="4"/>
      <c r="AE452" s="6"/>
      <c r="AF452" s="4"/>
      <c r="AG452" s="4"/>
      <c r="AH452" s="4"/>
      <c r="AI452" s="4"/>
      <c r="AJ452" s="4"/>
      <c r="AK452" s="4"/>
      <c r="AL452" s="4"/>
      <c r="AM452" s="4"/>
      <c r="AN452" s="3"/>
      <c r="AO452" s="4"/>
      <c r="AP452" s="3"/>
      <c r="AQ452" s="1"/>
      <c r="AR452" t="str">
        <f t="shared" si="22"/>
        <v/>
      </c>
      <c r="AS452" t="b">
        <f t="shared" si="23"/>
        <v>1</v>
      </c>
      <c r="AT452" t="b">
        <f t="shared" si="24"/>
        <v>1</v>
      </c>
    </row>
    <row r="453" spans="4:46" x14ac:dyDescent="0.3">
      <c r="D453" s="4"/>
      <c r="E453" s="6"/>
      <c r="F453" s="2"/>
      <c r="G453" s="6"/>
      <c r="H453" s="2"/>
      <c r="I453" s="4"/>
      <c r="J453" s="4"/>
      <c r="K453" s="4"/>
      <c r="L453" s="4"/>
      <c r="M453" s="4"/>
      <c r="N453" s="2"/>
      <c r="O453" s="2"/>
      <c r="P453" s="3"/>
      <c r="Q453" s="4"/>
      <c r="R453" s="3"/>
      <c r="AB453" s="4"/>
      <c r="AC453" s="6"/>
      <c r="AD453" s="2"/>
      <c r="AE453" s="6"/>
      <c r="AF453" s="4"/>
      <c r="AG453" s="4"/>
      <c r="AH453" s="4"/>
      <c r="AI453" s="4"/>
      <c r="AJ453" s="4"/>
      <c r="AK453" s="4"/>
      <c r="AL453" s="2"/>
      <c r="AM453" s="2"/>
      <c r="AN453" s="3"/>
      <c r="AO453" s="4"/>
      <c r="AP453" s="3"/>
      <c r="AQ453" s="1"/>
      <c r="AR453" t="str">
        <f t="shared" si="22"/>
        <v/>
      </c>
      <c r="AS453" t="b">
        <f t="shared" si="23"/>
        <v>1</v>
      </c>
      <c r="AT453" t="b">
        <f t="shared" si="24"/>
        <v>1</v>
      </c>
    </row>
    <row r="454" spans="4:46" x14ac:dyDescent="0.3">
      <c r="D454" s="4"/>
      <c r="E454" s="6"/>
      <c r="F454" s="2"/>
      <c r="G454" s="6"/>
      <c r="H454" s="2"/>
      <c r="I454" s="4"/>
      <c r="J454" s="4"/>
      <c r="K454" s="4"/>
      <c r="L454" s="4"/>
      <c r="M454" s="4"/>
      <c r="N454" s="2"/>
      <c r="O454" s="2"/>
      <c r="P454" s="3"/>
      <c r="Q454" s="4"/>
      <c r="R454" s="3"/>
      <c r="AB454" s="4"/>
      <c r="AC454" s="6"/>
      <c r="AD454" s="2"/>
      <c r="AE454" s="6"/>
      <c r="AF454" s="2"/>
      <c r="AG454" s="4"/>
      <c r="AH454" s="4"/>
      <c r="AI454" s="4"/>
      <c r="AJ454" s="4"/>
      <c r="AK454" s="2"/>
      <c r="AL454" s="2"/>
      <c r="AM454" s="2"/>
      <c r="AN454" s="3"/>
      <c r="AO454" s="4"/>
      <c r="AP454" s="3"/>
      <c r="AQ454" s="1"/>
      <c r="AR454" t="str">
        <f t="shared" si="22"/>
        <v/>
      </c>
      <c r="AS454" t="b">
        <f t="shared" si="23"/>
        <v>1</v>
      </c>
      <c r="AT454" t="b">
        <f t="shared" si="24"/>
        <v>1</v>
      </c>
    </row>
    <row r="455" spans="4:46" x14ac:dyDescent="0.3">
      <c r="D455" s="4"/>
      <c r="E455" s="6"/>
      <c r="F455" s="2"/>
      <c r="G455" s="6"/>
      <c r="H455" s="4"/>
      <c r="I455" s="4"/>
      <c r="J455" s="4"/>
      <c r="K455" s="4"/>
      <c r="L455" s="4"/>
      <c r="M455" s="4"/>
      <c r="N455" s="4"/>
      <c r="O455" s="5"/>
      <c r="P455" s="3"/>
      <c r="Q455" s="4"/>
      <c r="R455" s="3"/>
      <c r="AB455" s="4"/>
      <c r="AC455" s="6"/>
      <c r="AD455" s="2"/>
      <c r="AE455" s="6"/>
      <c r="AF455" s="4"/>
      <c r="AG455" s="4"/>
      <c r="AH455" s="2"/>
      <c r="AI455" s="4"/>
      <c r="AJ455" s="4"/>
      <c r="AK455" s="4"/>
      <c r="AL455" s="2"/>
      <c r="AM455" s="2"/>
      <c r="AN455" s="3"/>
      <c r="AO455" s="4"/>
      <c r="AP455" s="3"/>
      <c r="AQ455" s="1"/>
      <c r="AR455" t="str">
        <f t="shared" si="22"/>
        <v/>
      </c>
      <c r="AS455" t="b">
        <f t="shared" si="23"/>
        <v>1</v>
      </c>
      <c r="AT455" t="b">
        <f t="shared" si="24"/>
        <v>1</v>
      </c>
    </row>
    <row r="456" spans="4:46" x14ac:dyDescent="0.3">
      <c r="D456" s="4"/>
      <c r="E456" s="6"/>
      <c r="F456" s="2"/>
      <c r="G456" s="6"/>
      <c r="H456" s="4"/>
      <c r="I456" s="4"/>
      <c r="J456" s="4"/>
      <c r="K456" s="4"/>
      <c r="L456" s="4"/>
      <c r="M456" s="4"/>
      <c r="N456" s="4"/>
      <c r="O456" s="5"/>
      <c r="P456" s="3"/>
      <c r="Q456" s="4"/>
      <c r="R456" s="3"/>
      <c r="AB456" s="4"/>
      <c r="AC456" s="6"/>
      <c r="AD456" s="2"/>
      <c r="AE456" s="6"/>
      <c r="AF456" s="4"/>
      <c r="AG456" s="4"/>
      <c r="AH456" s="4"/>
      <c r="AI456" s="4"/>
      <c r="AJ456" s="4"/>
      <c r="AK456" s="4"/>
      <c r="AL456" s="2"/>
      <c r="AM456" s="2"/>
      <c r="AN456" s="3"/>
      <c r="AO456" s="4"/>
      <c r="AP456" s="3"/>
      <c r="AQ456" s="1"/>
      <c r="AR456" t="str">
        <f t="shared" si="22"/>
        <v/>
      </c>
      <c r="AS456" t="b">
        <f t="shared" si="23"/>
        <v>1</v>
      </c>
      <c r="AT456" t="b">
        <f t="shared" si="24"/>
        <v>1</v>
      </c>
    </row>
    <row r="457" spans="4:46" x14ac:dyDescent="0.3">
      <c r="D457" s="4"/>
      <c r="E457" s="6"/>
      <c r="F457" s="4"/>
      <c r="G457" s="6"/>
      <c r="H457" s="4"/>
      <c r="I457" s="4"/>
      <c r="J457" s="4"/>
      <c r="K457" s="4"/>
      <c r="L457" s="4"/>
      <c r="M457" s="4"/>
      <c r="N457" s="4"/>
      <c r="O457" s="4"/>
      <c r="P457" s="3"/>
      <c r="Q457" s="4"/>
      <c r="R457" s="3"/>
      <c r="AB457" s="4"/>
      <c r="AC457" s="6"/>
      <c r="AD457" s="2"/>
      <c r="AE457" s="6"/>
      <c r="AF457" s="4"/>
      <c r="AG457" s="4"/>
      <c r="AH457" s="2"/>
      <c r="AI457" s="4"/>
      <c r="AJ457" s="4"/>
      <c r="AK457" s="4"/>
      <c r="AL457" s="4"/>
      <c r="AM457" s="2"/>
      <c r="AN457" s="3"/>
      <c r="AO457" s="4"/>
      <c r="AP457" s="3"/>
      <c r="AQ457" s="1"/>
      <c r="AR457" t="str">
        <f t="shared" si="22"/>
        <v/>
      </c>
      <c r="AS457" t="b">
        <f t="shared" si="23"/>
        <v>1</v>
      </c>
      <c r="AT457" t="b">
        <f t="shared" si="24"/>
        <v>1</v>
      </c>
    </row>
    <row r="458" spans="4:46" x14ac:dyDescent="0.3">
      <c r="D458" s="4"/>
      <c r="E458" s="6"/>
      <c r="F458" s="2"/>
      <c r="G458" s="6"/>
      <c r="H458" s="4"/>
      <c r="I458" s="4"/>
      <c r="J458" s="4"/>
      <c r="K458" s="4"/>
      <c r="L458" s="4"/>
      <c r="M458" s="4"/>
      <c r="N458" s="2"/>
      <c r="O458" s="2"/>
      <c r="P458" s="3"/>
      <c r="Q458" s="4"/>
      <c r="R458" s="3"/>
      <c r="AB458" s="4"/>
      <c r="AC458" s="6"/>
      <c r="AD458" s="4"/>
      <c r="AE458" s="6"/>
      <c r="AF458" s="4"/>
      <c r="AG458" s="4"/>
      <c r="AH458" s="4"/>
      <c r="AI458" s="4"/>
      <c r="AJ458" s="4"/>
      <c r="AK458" s="4"/>
      <c r="AL458" s="4"/>
      <c r="AM458" s="4"/>
      <c r="AN458" s="3"/>
      <c r="AO458" s="4"/>
      <c r="AP458" s="3"/>
      <c r="AQ458" s="1"/>
      <c r="AR458" t="str">
        <f t="shared" si="22"/>
        <v/>
      </c>
      <c r="AS458" t="b">
        <f t="shared" si="23"/>
        <v>1</v>
      </c>
      <c r="AT458" t="b">
        <f t="shared" si="24"/>
        <v>1</v>
      </c>
    </row>
    <row r="459" spans="4:46" x14ac:dyDescent="0.3">
      <c r="D459" s="4"/>
      <c r="E459" s="6"/>
      <c r="F459" s="4"/>
      <c r="G459" s="6"/>
      <c r="H459" s="4"/>
      <c r="I459" s="4"/>
      <c r="J459" s="4"/>
      <c r="K459" s="4"/>
      <c r="L459" s="4"/>
      <c r="M459" s="4"/>
      <c r="N459" s="4"/>
      <c r="O459" s="4"/>
      <c r="P459" s="3"/>
      <c r="Q459" s="4"/>
      <c r="R459" s="3"/>
      <c r="AB459" s="4"/>
      <c r="AC459" s="6"/>
      <c r="AD459" s="2"/>
      <c r="AE459" s="6"/>
      <c r="AF459" s="4"/>
      <c r="AG459" s="4"/>
      <c r="AH459" s="4"/>
      <c r="AI459" s="4"/>
      <c r="AJ459" s="4"/>
      <c r="AK459" s="4"/>
      <c r="AL459" s="2"/>
      <c r="AM459" s="2"/>
      <c r="AN459" s="3"/>
      <c r="AO459" s="4"/>
      <c r="AP459" s="3"/>
      <c r="AQ459" s="1"/>
      <c r="AR459" t="str">
        <f t="shared" si="22"/>
        <v/>
      </c>
      <c r="AS459" t="b">
        <f t="shared" si="23"/>
        <v>1</v>
      </c>
      <c r="AT459" t="b">
        <f t="shared" si="24"/>
        <v>1</v>
      </c>
    </row>
    <row r="460" spans="4:46" x14ac:dyDescent="0.3">
      <c r="D460" s="4"/>
      <c r="E460" s="6"/>
      <c r="F460" s="2"/>
      <c r="G460" s="6"/>
      <c r="H460" s="4"/>
      <c r="I460" s="4"/>
      <c r="J460" s="2"/>
      <c r="K460" s="4"/>
      <c r="L460" s="4"/>
      <c r="M460" s="4"/>
      <c r="N460" s="2"/>
      <c r="O460" s="2"/>
      <c r="P460" s="3"/>
      <c r="Q460" s="4"/>
      <c r="R460" s="3"/>
      <c r="AB460" s="4"/>
      <c r="AC460" s="6"/>
      <c r="AD460" s="4"/>
      <c r="AE460" s="6"/>
      <c r="AF460" s="4"/>
      <c r="AG460" s="4"/>
      <c r="AH460" s="4"/>
      <c r="AI460" s="4"/>
      <c r="AJ460" s="4"/>
      <c r="AK460" s="4"/>
      <c r="AL460" s="4"/>
      <c r="AM460" s="4"/>
      <c r="AN460" s="3"/>
      <c r="AO460" s="4"/>
      <c r="AP460" s="3"/>
      <c r="AQ460" s="1"/>
      <c r="AR460" t="str">
        <f t="shared" si="22"/>
        <v/>
      </c>
      <c r="AS460" t="b">
        <f t="shared" si="23"/>
        <v>1</v>
      </c>
      <c r="AT460" t="b">
        <f t="shared" si="24"/>
        <v>1</v>
      </c>
    </row>
    <row r="461" spans="4:46" x14ac:dyDescent="0.3">
      <c r="D461" s="4"/>
      <c r="E461" s="6"/>
      <c r="F461" s="2"/>
      <c r="G461" s="6"/>
      <c r="H461" s="4"/>
      <c r="I461" s="4"/>
      <c r="J461" s="2"/>
      <c r="K461" s="4"/>
      <c r="L461" s="4"/>
      <c r="M461" s="4"/>
      <c r="N461" s="2"/>
      <c r="O461" s="2"/>
      <c r="P461" s="3"/>
      <c r="Q461" s="4"/>
      <c r="R461" s="3"/>
      <c r="AB461" s="4"/>
      <c r="AC461" s="6"/>
      <c r="AD461" s="4"/>
      <c r="AE461" s="6"/>
      <c r="AF461" s="4"/>
      <c r="AG461" s="4"/>
      <c r="AH461" s="4"/>
      <c r="AI461" s="4"/>
      <c r="AJ461" s="4"/>
      <c r="AK461" s="4"/>
      <c r="AL461" s="4"/>
      <c r="AM461" s="4"/>
      <c r="AN461" s="3"/>
      <c r="AO461" s="4"/>
      <c r="AP461" s="3"/>
      <c r="AQ461" s="1"/>
      <c r="AR461" t="str">
        <f t="shared" si="22"/>
        <v/>
      </c>
      <c r="AS461" t="b">
        <f t="shared" si="23"/>
        <v>1</v>
      </c>
      <c r="AT461" t="b">
        <f t="shared" si="24"/>
        <v>1</v>
      </c>
    </row>
    <row r="462" spans="4:46" x14ac:dyDescent="0.3">
      <c r="D462" s="4"/>
      <c r="E462" s="6"/>
      <c r="F462" s="2"/>
      <c r="G462" s="6"/>
      <c r="H462" s="4"/>
      <c r="I462" s="4"/>
      <c r="J462" s="2"/>
      <c r="K462" s="4"/>
      <c r="L462" s="4"/>
      <c r="M462" s="4"/>
      <c r="N462" s="2"/>
      <c r="O462" s="2"/>
      <c r="P462" s="3"/>
      <c r="Q462" s="4"/>
      <c r="R462" s="3"/>
      <c r="AB462" s="4"/>
      <c r="AC462" s="6"/>
      <c r="AD462" s="4"/>
      <c r="AE462" s="6"/>
      <c r="AF462" s="4"/>
      <c r="AG462" s="4"/>
      <c r="AH462" s="4"/>
      <c r="AI462" s="4"/>
      <c r="AJ462" s="4"/>
      <c r="AK462" s="4"/>
      <c r="AL462" s="4"/>
      <c r="AM462" s="4"/>
      <c r="AN462" s="3"/>
      <c r="AO462" s="4"/>
      <c r="AP462" s="3"/>
      <c r="AQ462" s="1"/>
      <c r="AR462" t="str">
        <f t="shared" si="22"/>
        <v/>
      </c>
      <c r="AS462" t="b">
        <f t="shared" si="23"/>
        <v>1</v>
      </c>
      <c r="AT462" t="b">
        <f t="shared" si="24"/>
        <v>1</v>
      </c>
    </row>
    <row r="463" spans="4:46" x14ac:dyDescent="0.3">
      <c r="D463" s="4"/>
      <c r="E463" s="6"/>
      <c r="F463" s="2"/>
      <c r="G463" s="6"/>
      <c r="H463" s="2"/>
      <c r="I463" s="4"/>
      <c r="J463" s="4"/>
      <c r="K463" s="4"/>
      <c r="L463" s="4"/>
      <c r="M463" s="4"/>
      <c r="N463" s="2"/>
      <c r="O463" s="2"/>
      <c r="P463" s="3"/>
      <c r="Q463" s="4"/>
      <c r="R463" s="3"/>
      <c r="AB463" s="4"/>
      <c r="AC463" s="6"/>
      <c r="AD463" s="4"/>
      <c r="AE463" s="6"/>
      <c r="AF463" s="4"/>
      <c r="AG463" s="4"/>
      <c r="AH463" s="4"/>
      <c r="AI463" s="4"/>
      <c r="AJ463" s="4"/>
      <c r="AK463" s="4"/>
      <c r="AL463" s="4"/>
      <c r="AM463" s="4"/>
      <c r="AN463" s="3"/>
      <c r="AO463" s="4"/>
      <c r="AP463" s="3"/>
      <c r="AQ463" s="1"/>
      <c r="AR463" t="str">
        <f t="shared" si="22"/>
        <v/>
      </c>
      <c r="AS463" t="b">
        <f t="shared" si="23"/>
        <v>1</v>
      </c>
      <c r="AT463" t="b">
        <f t="shared" si="24"/>
        <v>1</v>
      </c>
    </row>
    <row r="464" spans="4:46" x14ac:dyDescent="0.3">
      <c r="D464" s="4"/>
      <c r="E464" s="6"/>
      <c r="F464" s="2"/>
      <c r="G464" s="6"/>
      <c r="H464" s="4"/>
      <c r="I464" s="4"/>
      <c r="J464" s="4"/>
      <c r="K464" s="4"/>
      <c r="L464" s="4"/>
      <c r="M464" s="4"/>
      <c r="N464" s="2"/>
      <c r="O464" s="2"/>
      <c r="P464" s="3"/>
      <c r="Q464" s="4"/>
      <c r="R464" s="3"/>
      <c r="AB464" s="4"/>
      <c r="AC464" s="6"/>
      <c r="AD464" s="4"/>
      <c r="AE464" s="6"/>
      <c r="AF464" s="4"/>
      <c r="AG464" s="4"/>
      <c r="AH464" s="4"/>
      <c r="AI464" s="4"/>
      <c r="AJ464" s="4"/>
      <c r="AK464" s="4"/>
      <c r="AL464" s="4"/>
      <c r="AM464" s="4"/>
      <c r="AN464" s="3"/>
      <c r="AO464" s="4"/>
      <c r="AP464" s="3"/>
      <c r="AQ464" s="1"/>
      <c r="AR464" t="str">
        <f t="shared" si="22"/>
        <v/>
      </c>
      <c r="AS464" t="b">
        <f t="shared" si="23"/>
        <v>1</v>
      </c>
      <c r="AT464" t="b">
        <f t="shared" si="24"/>
        <v>1</v>
      </c>
    </row>
    <row r="465" spans="4:46" x14ac:dyDescent="0.3">
      <c r="D465" s="4"/>
      <c r="E465" s="6"/>
      <c r="F465" s="2"/>
      <c r="G465" s="6"/>
      <c r="H465" s="4"/>
      <c r="I465" s="4"/>
      <c r="J465" s="2"/>
      <c r="K465" s="4"/>
      <c r="L465" s="4"/>
      <c r="M465" s="4"/>
      <c r="N465" s="2"/>
      <c r="O465" s="2"/>
      <c r="P465" s="3"/>
      <c r="Q465" s="4"/>
      <c r="R465" s="3"/>
      <c r="AB465" s="4"/>
      <c r="AC465" s="6"/>
      <c r="AD465" s="5"/>
      <c r="AE465" s="6"/>
      <c r="AF465" s="4"/>
      <c r="AG465" s="5"/>
      <c r="AH465" s="5"/>
      <c r="AI465" s="4"/>
      <c r="AJ465" s="4"/>
      <c r="AK465" s="4"/>
      <c r="AL465" s="4"/>
      <c r="AM465" s="5"/>
      <c r="AN465" s="3"/>
      <c r="AO465" s="4"/>
      <c r="AP465" s="3"/>
      <c r="AQ465" s="1"/>
      <c r="AR465" t="str">
        <f t="shared" si="22"/>
        <v/>
      </c>
      <c r="AS465" t="b">
        <f t="shared" si="23"/>
        <v>1</v>
      </c>
      <c r="AT465" t="b">
        <f t="shared" si="24"/>
        <v>1</v>
      </c>
    </row>
    <row r="466" spans="4:46" x14ac:dyDescent="0.3">
      <c r="D466" s="4"/>
      <c r="E466" s="6"/>
      <c r="F466" s="2"/>
      <c r="G466" s="6"/>
      <c r="H466" s="2"/>
      <c r="I466" s="4"/>
      <c r="J466" s="4"/>
      <c r="K466" s="4"/>
      <c r="L466" s="4"/>
      <c r="M466" s="4"/>
      <c r="N466" s="2"/>
      <c r="O466" s="2"/>
      <c r="P466" s="3"/>
      <c r="Q466" s="4"/>
      <c r="R466" s="3"/>
      <c r="AB466" s="4"/>
      <c r="AC466" s="6"/>
      <c r="AD466" s="4"/>
      <c r="AE466" s="6"/>
      <c r="AF466" s="4"/>
      <c r="AG466" s="4"/>
      <c r="AH466" s="4"/>
      <c r="AI466" s="4"/>
      <c r="AJ466" s="4"/>
      <c r="AK466" s="4"/>
      <c r="AL466" s="4"/>
      <c r="AM466" s="4"/>
      <c r="AN466" s="3"/>
      <c r="AO466" s="4"/>
      <c r="AP466" s="3"/>
      <c r="AQ466" s="1"/>
      <c r="AR466" t="str">
        <f t="shared" si="22"/>
        <v/>
      </c>
      <c r="AS466" t="b">
        <f t="shared" si="23"/>
        <v>1</v>
      </c>
      <c r="AT466" t="b">
        <f t="shared" si="24"/>
        <v>1</v>
      </c>
    </row>
    <row r="467" spans="4:46" x14ac:dyDescent="0.3">
      <c r="D467" s="4"/>
      <c r="E467" s="6"/>
      <c r="F467" s="2"/>
      <c r="G467" s="6"/>
      <c r="H467" s="4"/>
      <c r="I467" s="4"/>
      <c r="J467" s="2"/>
      <c r="K467" s="4"/>
      <c r="L467" s="4"/>
      <c r="M467" s="4"/>
      <c r="N467" s="2"/>
      <c r="O467" s="2"/>
      <c r="P467" s="3"/>
      <c r="Q467" s="4"/>
      <c r="R467" s="3"/>
      <c r="AB467" s="4"/>
      <c r="AC467" s="6"/>
      <c r="AD467" s="4"/>
      <c r="AE467" s="6"/>
      <c r="AF467" s="4"/>
      <c r="AG467" s="4"/>
      <c r="AH467" s="4"/>
      <c r="AI467" s="4"/>
      <c r="AJ467" s="4"/>
      <c r="AK467" s="4"/>
      <c r="AL467" s="4"/>
      <c r="AM467" s="4"/>
      <c r="AN467" s="3"/>
      <c r="AO467" s="4"/>
      <c r="AP467" s="3"/>
      <c r="AQ467" s="1"/>
      <c r="AR467" t="str">
        <f t="shared" si="22"/>
        <v/>
      </c>
      <c r="AS467" t="b">
        <f t="shared" si="23"/>
        <v>1</v>
      </c>
      <c r="AT467" t="b">
        <f t="shared" si="24"/>
        <v>1</v>
      </c>
    </row>
    <row r="468" spans="4:46" x14ac:dyDescent="0.3">
      <c r="D468" s="4"/>
      <c r="E468" s="6"/>
      <c r="F468" s="2"/>
      <c r="G468" s="6"/>
      <c r="H468" s="4"/>
      <c r="I468" s="4"/>
      <c r="J468" s="2"/>
      <c r="K468" s="4"/>
      <c r="L468" s="4"/>
      <c r="M468" s="4"/>
      <c r="N468" s="2"/>
      <c r="O468" s="2"/>
      <c r="P468" s="3"/>
      <c r="Q468" s="4"/>
      <c r="R468" s="3"/>
      <c r="AB468" s="4"/>
      <c r="AC468" s="6"/>
      <c r="AD468" s="4"/>
      <c r="AE468" s="6"/>
      <c r="AF468" s="4"/>
      <c r="AG468" s="4"/>
      <c r="AH468" s="4"/>
      <c r="AI468" s="4"/>
      <c r="AJ468" s="4"/>
      <c r="AK468" s="4"/>
      <c r="AL468" s="4"/>
      <c r="AM468" s="4"/>
      <c r="AN468" s="3"/>
      <c r="AO468" s="4"/>
      <c r="AP468" s="3"/>
      <c r="AQ468" s="1"/>
      <c r="AR468" t="str">
        <f t="shared" si="22"/>
        <v/>
      </c>
      <c r="AS468" t="b">
        <f t="shared" si="23"/>
        <v>1</v>
      </c>
      <c r="AT468" t="b">
        <f t="shared" si="24"/>
        <v>1</v>
      </c>
    </row>
    <row r="469" spans="4:46" x14ac:dyDescent="0.3">
      <c r="D469" s="4"/>
      <c r="E469" s="6"/>
      <c r="F469" s="2"/>
      <c r="G469" s="6"/>
      <c r="H469" s="4"/>
      <c r="I469" s="4"/>
      <c r="J469" s="2"/>
      <c r="K469" s="4"/>
      <c r="L469" s="4"/>
      <c r="M469" s="4"/>
      <c r="N469" s="2"/>
      <c r="O469" s="2"/>
      <c r="P469" s="3"/>
      <c r="Q469" s="4"/>
      <c r="R469" s="3"/>
      <c r="AB469" s="4"/>
      <c r="AC469" s="6"/>
      <c r="AD469" s="4"/>
      <c r="AE469" s="6"/>
      <c r="AF469" s="4"/>
      <c r="AG469" s="4"/>
      <c r="AH469" s="4"/>
      <c r="AI469" s="4"/>
      <c r="AJ469" s="4"/>
      <c r="AK469" s="4"/>
      <c r="AL469" s="4"/>
      <c r="AM469" s="4"/>
      <c r="AN469" s="3"/>
      <c r="AO469" s="4"/>
      <c r="AP469" s="3"/>
      <c r="AQ469" s="1"/>
      <c r="AR469" t="str">
        <f t="shared" si="22"/>
        <v/>
      </c>
      <c r="AS469" t="b">
        <f t="shared" si="23"/>
        <v>1</v>
      </c>
      <c r="AT469" t="b">
        <f t="shared" si="24"/>
        <v>1</v>
      </c>
    </row>
    <row r="470" spans="4:46" x14ac:dyDescent="0.3">
      <c r="D470" s="4"/>
      <c r="E470" s="6"/>
      <c r="F470" s="2"/>
      <c r="G470" s="6"/>
      <c r="H470" s="4"/>
      <c r="I470" s="4"/>
      <c r="J470" s="4"/>
      <c r="K470" s="4"/>
      <c r="L470" s="4"/>
      <c r="M470" s="4"/>
      <c r="N470" s="2"/>
      <c r="O470" s="2"/>
      <c r="P470" s="3"/>
      <c r="Q470" s="4"/>
      <c r="R470" s="3"/>
      <c r="AB470" s="4"/>
      <c r="AC470" s="6"/>
      <c r="AD470" s="2"/>
      <c r="AE470" s="6"/>
      <c r="AF470" s="4"/>
      <c r="AG470" s="4"/>
      <c r="AH470" s="4"/>
      <c r="AI470" s="4"/>
      <c r="AJ470" s="4"/>
      <c r="AK470" s="4"/>
      <c r="AL470" s="4"/>
      <c r="AM470" s="5"/>
      <c r="AN470" s="3"/>
      <c r="AO470" s="4"/>
      <c r="AP470" s="3"/>
      <c r="AQ470" s="1"/>
      <c r="AR470" t="str">
        <f t="shared" si="22"/>
        <v/>
      </c>
      <c r="AS470" t="b">
        <f t="shared" si="23"/>
        <v>1</v>
      </c>
      <c r="AT470" t="b">
        <f t="shared" si="24"/>
        <v>1</v>
      </c>
    </row>
    <row r="471" spans="4:46" x14ac:dyDescent="0.3">
      <c r="D471" s="4"/>
      <c r="E471" s="6"/>
      <c r="F471" s="2"/>
      <c r="G471" s="6"/>
      <c r="H471" s="4"/>
      <c r="I471" s="4"/>
      <c r="J471" s="4"/>
      <c r="K471" s="4"/>
      <c r="L471" s="4"/>
      <c r="M471" s="4"/>
      <c r="N471" s="2"/>
      <c r="O471" s="5"/>
      <c r="P471" s="3"/>
      <c r="Q471" s="4"/>
      <c r="R471" s="3"/>
      <c r="AB471" s="4"/>
      <c r="AC471" s="6"/>
      <c r="AD471" s="4"/>
      <c r="AE471" s="6"/>
      <c r="AF471" s="4"/>
      <c r="AG471" s="4"/>
      <c r="AH471" s="4"/>
      <c r="AI471" s="4"/>
      <c r="AJ471" s="4"/>
      <c r="AK471" s="4"/>
      <c r="AL471" s="4"/>
      <c r="AM471" s="4"/>
      <c r="AN471" s="3"/>
      <c r="AO471" s="4"/>
      <c r="AP471" s="3"/>
      <c r="AQ471" s="1"/>
      <c r="AR471" t="str">
        <f t="shared" si="22"/>
        <v/>
      </c>
      <c r="AS471" t="b">
        <f t="shared" si="23"/>
        <v>1</v>
      </c>
      <c r="AT471" t="b">
        <f t="shared" si="24"/>
        <v>1</v>
      </c>
    </row>
    <row r="472" spans="4:46" x14ac:dyDescent="0.3">
      <c r="D472" s="4"/>
      <c r="E472" s="6"/>
      <c r="F472" s="2"/>
      <c r="G472" s="6"/>
      <c r="H472" s="4"/>
      <c r="I472" s="4"/>
      <c r="J472" s="5"/>
      <c r="K472" s="5"/>
      <c r="L472" s="4"/>
      <c r="M472" s="4"/>
      <c r="N472" s="2"/>
      <c r="O472" s="5"/>
      <c r="P472" s="3"/>
      <c r="Q472" s="4"/>
      <c r="R472" s="3"/>
      <c r="AB472" s="4"/>
      <c r="AC472" s="6"/>
      <c r="AD472" s="2"/>
      <c r="AE472" s="6"/>
      <c r="AF472" s="4"/>
      <c r="AG472" s="4"/>
      <c r="AH472" s="4"/>
      <c r="AI472" s="4"/>
      <c r="AJ472" s="4"/>
      <c r="AK472" s="4"/>
      <c r="AL472" s="2"/>
      <c r="AM472" s="2"/>
      <c r="AN472" s="3"/>
      <c r="AO472" s="4"/>
      <c r="AP472" s="3"/>
      <c r="AQ472" s="1"/>
      <c r="AR472" t="str">
        <f t="shared" si="22"/>
        <v/>
      </c>
      <c r="AS472" t="b">
        <f t="shared" si="23"/>
        <v>1</v>
      </c>
      <c r="AT472" t="b">
        <f t="shared" si="24"/>
        <v>1</v>
      </c>
    </row>
    <row r="473" spans="4:46" x14ac:dyDescent="0.3">
      <c r="D473" s="4"/>
      <c r="E473" s="6"/>
      <c r="F473" s="4"/>
      <c r="G473" s="6"/>
      <c r="H473" s="4"/>
      <c r="I473" s="4"/>
      <c r="J473" s="4"/>
      <c r="K473" s="4"/>
      <c r="L473" s="4"/>
      <c r="M473" s="4"/>
      <c r="N473" s="4"/>
      <c r="O473" s="4"/>
      <c r="P473" s="3"/>
      <c r="Q473" s="4"/>
      <c r="R473" s="3"/>
      <c r="AB473" s="4"/>
      <c r="AC473" s="6"/>
      <c r="AD473" s="4"/>
      <c r="AE473" s="6"/>
      <c r="AF473" s="4"/>
      <c r="AG473" s="4"/>
      <c r="AH473" s="4"/>
      <c r="AI473" s="4"/>
      <c r="AJ473" s="4"/>
      <c r="AK473" s="4"/>
      <c r="AL473" s="4"/>
      <c r="AM473" s="4"/>
      <c r="AN473" s="3"/>
      <c r="AO473" s="4"/>
      <c r="AP473" s="3"/>
      <c r="AQ473" s="1"/>
      <c r="AR473" t="str">
        <f t="shared" si="22"/>
        <v/>
      </c>
      <c r="AS473" t="b">
        <f t="shared" si="23"/>
        <v>1</v>
      </c>
      <c r="AT473" t="b">
        <f t="shared" si="24"/>
        <v>1</v>
      </c>
    </row>
    <row r="474" spans="4:46" x14ac:dyDescent="0.3">
      <c r="D474" s="4"/>
      <c r="E474" s="6"/>
      <c r="F474" s="4"/>
      <c r="G474" s="6"/>
      <c r="H474" s="4"/>
      <c r="I474" s="4"/>
      <c r="J474" s="4"/>
      <c r="K474" s="4"/>
      <c r="L474" s="4"/>
      <c r="M474" s="4"/>
      <c r="N474" s="4"/>
      <c r="O474" s="4"/>
      <c r="P474" s="3"/>
      <c r="Q474" s="4"/>
      <c r="R474" s="3"/>
      <c r="AB474" s="4"/>
      <c r="AC474" s="6"/>
      <c r="AD474" s="4"/>
      <c r="AE474" s="6"/>
      <c r="AF474" s="4"/>
      <c r="AG474" s="4"/>
      <c r="AH474" s="4"/>
      <c r="AI474" s="4"/>
      <c r="AJ474" s="4"/>
      <c r="AK474" s="4"/>
      <c r="AL474" s="4"/>
      <c r="AM474" s="4"/>
      <c r="AN474" s="3"/>
      <c r="AO474" s="4"/>
      <c r="AP474" s="3"/>
      <c r="AQ474" s="1"/>
      <c r="AR474" t="str">
        <f t="shared" si="22"/>
        <v/>
      </c>
      <c r="AS474" t="b">
        <f t="shared" si="23"/>
        <v>1</v>
      </c>
      <c r="AT474" t="b">
        <f t="shared" si="24"/>
        <v>1</v>
      </c>
    </row>
    <row r="475" spans="4:46" x14ac:dyDescent="0.3">
      <c r="D475" s="4"/>
      <c r="E475" s="6"/>
      <c r="F475" s="4"/>
      <c r="G475" s="6"/>
      <c r="H475" s="4"/>
      <c r="I475" s="4"/>
      <c r="J475" s="4"/>
      <c r="K475" s="4"/>
      <c r="L475" s="4"/>
      <c r="M475" s="4"/>
      <c r="N475" s="4"/>
      <c r="O475" s="4"/>
      <c r="P475" s="3"/>
      <c r="Q475" s="4"/>
      <c r="R475" s="3"/>
      <c r="AB475" s="4"/>
      <c r="AC475" s="6"/>
      <c r="AD475" s="4"/>
      <c r="AE475" s="6"/>
      <c r="AF475" s="4"/>
      <c r="AG475" s="4"/>
      <c r="AH475" s="4"/>
      <c r="AI475" s="4"/>
      <c r="AJ475" s="4"/>
      <c r="AK475" s="4"/>
      <c r="AL475" s="4"/>
      <c r="AM475" s="4"/>
      <c r="AN475" s="3"/>
      <c r="AO475" s="4"/>
      <c r="AP475" s="3"/>
      <c r="AQ475" s="1"/>
      <c r="AR475" t="str">
        <f t="shared" si="22"/>
        <v/>
      </c>
      <c r="AS475" t="b">
        <f t="shared" si="23"/>
        <v>1</v>
      </c>
      <c r="AT475" t="b">
        <f t="shared" si="24"/>
        <v>1</v>
      </c>
    </row>
    <row r="476" spans="4:46" x14ac:dyDescent="0.3">
      <c r="D476" s="4"/>
      <c r="E476" s="6"/>
      <c r="F476" s="4"/>
      <c r="G476" s="6"/>
      <c r="H476" s="4"/>
      <c r="I476" s="4"/>
      <c r="J476" s="4"/>
      <c r="K476" s="4"/>
      <c r="L476" s="4"/>
      <c r="M476" s="4"/>
      <c r="N476" s="4"/>
      <c r="O476" s="4"/>
      <c r="P476" s="3"/>
      <c r="Q476" s="4"/>
      <c r="R476" s="3"/>
      <c r="AB476" s="4"/>
      <c r="AC476" s="6"/>
      <c r="AD476" s="4"/>
      <c r="AE476" s="6"/>
      <c r="AF476" s="4"/>
      <c r="AG476" s="4"/>
      <c r="AH476" s="4"/>
      <c r="AI476" s="4"/>
      <c r="AJ476" s="4"/>
      <c r="AK476" s="4"/>
      <c r="AL476" s="4"/>
      <c r="AM476" s="4"/>
      <c r="AN476" s="3"/>
      <c r="AO476" s="4"/>
      <c r="AP476" s="3"/>
      <c r="AQ476" s="1"/>
      <c r="AR476" t="str">
        <f t="shared" si="22"/>
        <v/>
      </c>
      <c r="AS476" t="b">
        <f t="shared" si="23"/>
        <v>1</v>
      </c>
      <c r="AT476" t="b">
        <f t="shared" si="24"/>
        <v>1</v>
      </c>
    </row>
    <row r="477" spans="4:46" x14ac:dyDescent="0.3">
      <c r="D477" s="4"/>
      <c r="E477" s="6"/>
      <c r="F477" s="4"/>
      <c r="G477" s="6"/>
      <c r="H477" s="4"/>
      <c r="I477" s="4"/>
      <c r="J477" s="4"/>
      <c r="K477" s="4"/>
      <c r="L477" s="4"/>
      <c r="M477" s="4"/>
      <c r="N477" s="4"/>
      <c r="O477" s="4"/>
      <c r="P477" s="3"/>
      <c r="Q477" s="4"/>
      <c r="R477" s="3"/>
      <c r="AB477" s="4"/>
      <c r="AC477" s="6"/>
      <c r="AD477" s="4"/>
      <c r="AE477" s="6"/>
      <c r="AF477" s="4"/>
      <c r="AG477" s="4"/>
      <c r="AH477" s="4"/>
      <c r="AI477" s="4"/>
      <c r="AJ477" s="4"/>
      <c r="AK477" s="4"/>
      <c r="AL477" s="4"/>
      <c r="AM477" s="4"/>
      <c r="AN477" s="3"/>
      <c r="AO477" s="4"/>
      <c r="AP477" s="3"/>
      <c r="AQ477" s="1"/>
      <c r="AR477" t="str">
        <f t="shared" si="22"/>
        <v/>
      </c>
      <c r="AS477" t="b">
        <f t="shared" si="23"/>
        <v>1</v>
      </c>
      <c r="AT477" t="b">
        <f t="shared" si="24"/>
        <v>1</v>
      </c>
    </row>
    <row r="478" spans="4:46" x14ac:dyDescent="0.3">
      <c r="D478" s="4"/>
      <c r="E478" s="6"/>
      <c r="F478" s="4"/>
      <c r="G478" s="6"/>
      <c r="H478" s="4"/>
      <c r="I478" s="4"/>
      <c r="J478" s="4"/>
      <c r="K478" s="4"/>
      <c r="L478" s="4"/>
      <c r="M478" s="4"/>
      <c r="N478" s="4"/>
      <c r="O478" s="4"/>
      <c r="P478" s="3"/>
      <c r="Q478" s="4"/>
      <c r="R478" s="3"/>
      <c r="AB478" s="4"/>
      <c r="AC478" s="6"/>
      <c r="AD478" s="4"/>
      <c r="AE478" s="6"/>
      <c r="AF478" s="4"/>
      <c r="AG478" s="4"/>
      <c r="AH478" s="4"/>
      <c r="AI478" s="4"/>
      <c r="AJ478" s="4"/>
      <c r="AK478" s="4"/>
      <c r="AL478" s="4"/>
      <c r="AM478" s="4"/>
      <c r="AN478" s="3"/>
      <c r="AO478" s="4"/>
      <c r="AP478" s="3"/>
      <c r="AQ478" s="1"/>
      <c r="AR478" t="str">
        <f t="shared" si="22"/>
        <v/>
      </c>
      <c r="AS478" t="b">
        <f t="shared" si="23"/>
        <v>1</v>
      </c>
      <c r="AT478" t="b">
        <f t="shared" si="24"/>
        <v>1</v>
      </c>
    </row>
    <row r="479" spans="4:46" x14ac:dyDescent="0.3">
      <c r="D479" s="4"/>
      <c r="E479" s="6"/>
      <c r="F479" s="4"/>
      <c r="G479" s="6"/>
      <c r="H479" s="4"/>
      <c r="I479" s="4"/>
      <c r="J479" s="4"/>
      <c r="K479" s="4"/>
      <c r="L479" s="4"/>
      <c r="M479" s="4"/>
      <c r="N479" s="4"/>
      <c r="O479" s="4"/>
      <c r="P479" s="3"/>
      <c r="Q479" s="4"/>
      <c r="R479" s="3"/>
      <c r="AB479" s="4"/>
      <c r="AC479" s="6"/>
      <c r="AD479" s="2"/>
      <c r="AE479" s="4"/>
      <c r="AF479" s="4"/>
      <c r="AG479" s="4"/>
      <c r="AH479" s="4"/>
      <c r="AI479" s="4"/>
      <c r="AJ479" s="4"/>
      <c r="AK479" s="4"/>
      <c r="AL479" s="4"/>
      <c r="AM479" s="2"/>
      <c r="AN479" s="3"/>
      <c r="AO479" s="4"/>
      <c r="AP479" s="3"/>
      <c r="AQ479" s="1"/>
      <c r="AR479" t="str">
        <f t="shared" si="22"/>
        <v/>
      </c>
      <c r="AS479" t="b">
        <f t="shared" si="23"/>
        <v>1</v>
      </c>
      <c r="AT479" t="b">
        <f t="shared" si="24"/>
        <v>1</v>
      </c>
    </row>
    <row r="480" spans="4:46" x14ac:dyDescent="0.3">
      <c r="D480" s="4"/>
      <c r="E480" s="6"/>
      <c r="F480" s="4"/>
      <c r="G480" s="6"/>
      <c r="H480" s="4"/>
      <c r="I480" s="4"/>
      <c r="J480" s="4"/>
      <c r="K480" s="4"/>
      <c r="L480" s="4"/>
      <c r="M480" s="4"/>
      <c r="N480" s="4"/>
      <c r="O480" s="4"/>
      <c r="P480" s="3"/>
      <c r="Q480" s="4"/>
      <c r="R480" s="3"/>
      <c r="AB480" s="4"/>
      <c r="AC480" s="6"/>
      <c r="AD480" s="4"/>
      <c r="AE480" s="6"/>
      <c r="AF480" s="4"/>
      <c r="AG480" s="4"/>
      <c r="AH480" s="4"/>
      <c r="AI480" s="4"/>
      <c r="AJ480" s="4"/>
      <c r="AK480" s="4"/>
      <c r="AL480" s="4"/>
      <c r="AM480" s="4"/>
      <c r="AN480" s="3"/>
      <c r="AO480" s="4"/>
      <c r="AP480" s="3"/>
      <c r="AQ480" s="1"/>
      <c r="AR480" t="str">
        <f t="shared" si="22"/>
        <v/>
      </c>
      <c r="AS480" t="b">
        <f t="shared" si="23"/>
        <v>1</v>
      </c>
      <c r="AT480" t="b">
        <f t="shared" si="24"/>
        <v>1</v>
      </c>
    </row>
    <row r="481" spans="4:46" x14ac:dyDescent="0.3">
      <c r="D481" s="4"/>
      <c r="E481" s="6"/>
      <c r="F481" s="4"/>
      <c r="G481" s="6"/>
      <c r="H481" s="4"/>
      <c r="I481" s="4"/>
      <c r="J481" s="4"/>
      <c r="K481" s="4"/>
      <c r="L481" s="4"/>
      <c r="M481" s="4"/>
      <c r="N481" s="4"/>
      <c r="O481" s="4"/>
      <c r="P481" s="3"/>
      <c r="Q481" s="4"/>
      <c r="R481" s="3"/>
      <c r="AB481" s="4"/>
      <c r="AC481" s="6"/>
      <c r="AD481" s="2"/>
      <c r="AE481" s="4"/>
      <c r="AF481" s="2"/>
      <c r="AG481" s="4"/>
      <c r="AH481" s="4"/>
      <c r="AI481" s="4"/>
      <c r="AJ481" s="4"/>
      <c r="AK481" s="4"/>
      <c r="AL481" s="4"/>
      <c r="AM481" s="2"/>
      <c r="AN481" s="3"/>
      <c r="AO481" s="4"/>
      <c r="AP481" s="3"/>
      <c r="AQ481" s="1"/>
      <c r="AR481" t="str">
        <f t="shared" si="22"/>
        <v/>
      </c>
      <c r="AS481" t="b">
        <f t="shared" si="23"/>
        <v>1</v>
      </c>
      <c r="AT481" t="b">
        <f t="shared" si="24"/>
        <v>1</v>
      </c>
    </row>
    <row r="482" spans="4:46" x14ac:dyDescent="0.3">
      <c r="D482" s="4"/>
      <c r="E482" s="6"/>
      <c r="F482" s="4"/>
      <c r="G482" s="6"/>
      <c r="H482" s="4"/>
      <c r="I482" s="4"/>
      <c r="J482" s="4"/>
      <c r="K482" s="4"/>
      <c r="L482" s="4"/>
      <c r="M482" s="4"/>
      <c r="N482" s="4"/>
      <c r="O482" s="4"/>
      <c r="P482" s="3"/>
      <c r="Q482" s="4"/>
      <c r="R482" s="3"/>
      <c r="AB482" s="4"/>
      <c r="AC482" s="6"/>
      <c r="AD482" s="4"/>
      <c r="AE482" s="6"/>
      <c r="AF482" s="4"/>
      <c r="AG482" s="4"/>
      <c r="AH482" s="4"/>
      <c r="AI482" s="4"/>
      <c r="AJ482" s="4"/>
      <c r="AK482" s="4"/>
      <c r="AL482" s="4"/>
      <c r="AM482" s="4"/>
      <c r="AN482" s="3"/>
      <c r="AO482" s="4"/>
      <c r="AP482" s="3"/>
      <c r="AQ482" s="1"/>
      <c r="AR482" t="str">
        <f t="shared" si="22"/>
        <v/>
      </c>
      <c r="AS482" t="b">
        <f t="shared" si="23"/>
        <v>1</v>
      </c>
      <c r="AT482" t="b">
        <f t="shared" si="24"/>
        <v>1</v>
      </c>
    </row>
    <row r="483" spans="4:46" x14ac:dyDescent="0.3">
      <c r="D483" s="4"/>
      <c r="E483" s="6"/>
      <c r="F483" s="4"/>
      <c r="G483" s="6"/>
      <c r="H483" s="4"/>
      <c r="I483" s="4"/>
      <c r="J483" s="4"/>
      <c r="K483" s="4"/>
      <c r="L483" s="4"/>
      <c r="M483" s="4"/>
      <c r="N483" s="4"/>
      <c r="O483" s="4"/>
      <c r="P483" s="3"/>
      <c r="Q483" s="4"/>
      <c r="R483" s="3"/>
      <c r="AB483" s="4"/>
      <c r="AC483" s="6"/>
      <c r="AD483" s="4"/>
      <c r="AE483" s="6"/>
      <c r="AF483" s="4"/>
      <c r="AG483" s="4"/>
      <c r="AH483" s="4"/>
      <c r="AI483" s="4"/>
      <c r="AJ483" s="4"/>
      <c r="AK483" s="4"/>
      <c r="AL483" s="4"/>
      <c r="AM483" s="4"/>
      <c r="AN483" s="3"/>
      <c r="AO483" s="4"/>
      <c r="AP483" s="3"/>
      <c r="AQ483" s="1"/>
      <c r="AR483" t="str">
        <f t="shared" si="22"/>
        <v/>
      </c>
      <c r="AS483" t="b">
        <f t="shared" si="23"/>
        <v>1</v>
      </c>
      <c r="AT483" t="b">
        <f t="shared" si="24"/>
        <v>1</v>
      </c>
    </row>
    <row r="484" spans="4:46" x14ac:dyDescent="0.3">
      <c r="D484" s="4"/>
      <c r="E484" s="6"/>
      <c r="F484" s="4"/>
      <c r="G484" s="6"/>
      <c r="H484" s="4"/>
      <c r="I484" s="4"/>
      <c r="J484" s="4"/>
      <c r="K484" s="4"/>
      <c r="L484" s="4"/>
      <c r="M484" s="4"/>
      <c r="N484" s="4"/>
      <c r="O484" s="4"/>
      <c r="P484" s="3"/>
      <c r="Q484" s="4"/>
      <c r="R484" s="3"/>
      <c r="AB484" s="4"/>
      <c r="AC484" s="6"/>
      <c r="AD484" s="2"/>
      <c r="AE484" s="6"/>
      <c r="AF484" s="2"/>
      <c r="AG484" s="4"/>
      <c r="AH484" s="4"/>
      <c r="AI484" s="4"/>
      <c r="AJ484" s="4"/>
      <c r="AK484" s="4"/>
      <c r="AL484" s="2"/>
      <c r="AM484" s="2"/>
      <c r="AN484" s="3"/>
      <c r="AO484" s="4"/>
      <c r="AP484" s="3"/>
      <c r="AQ484" s="1"/>
      <c r="AR484" t="str">
        <f t="shared" si="22"/>
        <v/>
      </c>
      <c r="AS484" t="b">
        <f t="shared" si="23"/>
        <v>1</v>
      </c>
      <c r="AT484" t="b">
        <f t="shared" si="24"/>
        <v>1</v>
      </c>
    </row>
    <row r="485" spans="4:46" x14ac:dyDescent="0.3">
      <c r="D485" s="4"/>
      <c r="E485" s="6"/>
      <c r="F485" s="4"/>
      <c r="G485" s="6"/>
      <c r="H485" s="4"/>
      <c r="I485" s="4"/>
      <c r="J485" s="4"/>
      <c r="K485" s="4"/>
      <c r="L485" s="4"/>
      <c r="M485" s="4"/>
      <c r="N485" s="4"/>
      <c r="O485" s="4"/>
      <c r="P485" s="3"/>
      <c r="Q485" s="4"/>
      <c r="R485" s="3"/>
      <c r="AB485" s="4"/>
      <c r="AC485" s="6"/>
      <c r="AD485" s="4"/>
      <c r="AE485" s="6"/>
      <c r="AF485" s="4"/>
      <c r="AG485" s="4"/>
      <c r="AH485" s="4"/>
      <c r="AI485" s="4"/>
      <c r="AJ485" s="4"/>
      <c r="AK485" s="4"/>
      <c r="AL485" s="4"/>
      <c r="AM485" s="4"/>
      <c r="AN485" s="3"/>
      <c r="AO485" s="4"/>
      <c r="AP485" s="3"/>
      <c r="AQ485" s="1"/>
      <c r="AR485" t="str">
        <f t="shared" si="22"/>
        <v/>
      </c>
      <c r="AS485" t="b">
        <f t="shared" si="23"/>
        <v>1</v>
      </c>
      <c r="AT485" t="b">
        <f t="shared" si="24"/>
        <v>1</v>
      </c>
    </row>
    <row r="486" spans="4:46" x14ac:dyDescent="0.3">
      <c r="D486" s="4"/>
      <c r="E486" s="6"/>
      <c r="F486" s="4"/>
      <c r="G486" s="6"/>
      <c r="H486" s="4"/>
      <c r="I486" s="4"/>
      <c r="J486" s="4"/>
      <c r="K486" s="4"/>
      <c r="L486" s="4"/>
      <c r="M486" s="4"/>
      <c r="N486" s="4"/>
      <c r="O486" s="4"/>
      <c r="P486" s="3"/>
      <c r="Q486" s="4"/>
      <c r="R486" s="3"/>
      <c r="AB486" s="4"/>
      <c r="AC486" s="6"/>
      <c r="AD486" s="4"/>
      <c r="AE486" s="6"/>
      <c r="AF486" s="4"/>
      <c r="AG486" s="4"/>
      <c r="AH486" s="4"/>
      <c r="AI486" s="4"/>
      <c r="AJ486" s="4"/>
      <c r="AK486" s="4"/>
      <c r="AL486" s="4"/>
      <c r="AM486" s="4"/>
      <c r="AN486" s="3"/>
      <c r="AO486" s="4"/>
      <c r="AP486" s="3"/>
      <c r="AQ486" s="1"/>
      <c r="AR486" t="str">
        <f t="shared" si="22"/>
        <v/>
      </c>
      <c r="AS486" t="b">
        <f t="shared" si="23"/>
        <v>1</v>
      </c>
      <c r="AT486" t="b">
        <f t="shared" si="24"/>
        <v>1</v>
      </c>
    </row>
    <row r="487" spans="4:46" x14ac:dyDescent="0.3">
      <c r="D487" s="4"/>
      <c r="E487" s="6"/>
      <c r="F487" s="4"/>
      <c r="G487" s="6"/>
      <c r="H487" s="4"/>
      <c r="I487" s="4"/>
      <c r="J487" s="4"/>
      <c r="K487" s="4"/>
      <c r="L487" s="4"/>
      <c r="M487" s="4"/>
      <c r="N487" s="4"/>
      <c r="O487" s="4"/>
      <c r="P487" s="3"/>
      <c r="Q487" s="4"/>
      <c r="R487" s="3"/>
      <c r="AB487" s="4"/>
      <c r="AC487" s="6"/>
      <c r="AD487" s="4"/>
      <c r="AE487" s="6"/>
      <c r="AF487" s="4"/>
      <c r="AG487" s="4"/>
      <c r="AH487" s="4"/>
      <c r="AI487" s="4"/>
      <c r="AJ487" s="4"/>
      <c r="AK487" s="4"/>
      <c r="AL487" s="4"/>
      <c r="AM487" s="4"/>
      <c r="AN487" s="3"/>
      <c r="AO487" s="4"/>
      <c r="AP487" s="3"/>
      <c r="AQ487" s="1"/>
      <c r="AR487" t="str">
        <f t="shared" si="22"/>
        <v/>
      </c>
      <c r="AS487" t="b">
        <f t="shared" si="23"/>
        <v>1</v>
      </c>
      <c r="AT487" t="b">
        <f t="shared" si="24"/>
        <v>1</v>
      </c>
    </row>
    <row r="488" spans="4:46" x14ac:dyDescent="0.3">
      <c r="D488" s="4"/>
      <c r="E488" s="6"/>
      <c r="F488" s="4"/>
      <c r="G488" s="6"/>
      <c r="H488" s="4"/>
      <c r="I488" s="4"/>
      <c r="J488" s="4"/>
      <c r="K488" s="4"/>
      <c r="L488" s="4"/>
      <c r="M488" s="4"/>
      <c r="N488" s="4"/>
      <c r="O488" s="4"/>
      <c r="P488" s="3"/>
      <c r="Q488" s="4"/>
      <c r="R488" s="3"/>
      <c r="AB488" s="4"/>
      <c r="AC488" s="6"/>
      <c r="AD488" s="4"/>
      <c r="AE488" s="6"/>
      <c r="AF488" s="4"/>
      <c r="AG488" s="4"/>
      <c r="AH488" s="4"/>
      <c r="AI488" s="4"/>
      <c r="AJ488" s="4"/>
      <c r="AK488" s="4"/>
      <c r="AL488" s="4"/>
      <c r="AM488" s="4"/>
      <c r="AN488" s="3"/>
      <c r="AO488" s="4"/>
      <c r="AP488" s="3"/>
      <c r="AQ488" s="1"/>
      <c r="AR488" t="str">
        <f t="shared" si="22"/>
        <v/>
      </c>
      <c r="AS488" t="b">
        <f t="shared" si="23"/>
        <v>1</v>
      </c>
      <c r="AT488" t="b">
        <f t="shared" si="24"/>
        <v>1</v>
      </c>
    </row>
    <row r="489" spans="4:46" x14ac:dyDescent="0.3">
      <c r="D489" s="4"/>
      <c r="E489" s="6"/>
      <c r="F489" s="4"/>
      <c r="G489" s="6"/>
      <c r="H489" s="4"/>
      <c r="I489" s="4"/>
      <c r="J489" s="4"/>
      <c r="K489" s="4"/>
      <c r="L489" s="4"/>
      <c r="M489" s="4"/>
      <c r="N489" s="4"/>
      <c r="O489" s="4"/>
      <c r="P489" s="3"/>
      <c r="Q489" s="4"/>
      <c r="R489" s="3"/>
      <c r="AB489" s="4"/>
      <c r="AC489" s="6"/>
      <c r="AD489" s="4"/>
      <c r="AE489" s="6"/>
      <c r="AF489" s="4"/>
      <c r="AG489" s="4"/>
      <c r="AH489" s="4"/>
      <c r="AI489" s="4"/>
      <c r="AJ489" s="4"/>
      <c r="AK489" s="4"/>
      <c r="AL489" s="4"/>
      <c r="AM489" s="4"/>
      <c r="AN489" s="3"/>
      <c r="AO489" s="4"/>
      <c r="AP489" s="3"/>
      <c r="AQ489" s="1"/>
      <c r="AR489" t="str">
        <f t="shared" si="22"/>
        <v/>
      </c>
      <c r="AS489" t="b">
        <f t="shared" si="23"/>
        <v>1</v>
      </c>
      <c r="AT489" t="b">
        <f t="shared" si="24"/>
        <v>1</v>
      </c>
    </row>
    <row r="490" spans="4:46" x14ac:dyDescent="0.3">
      <c r="D490" s="4"/>
      <c r="E490" s="6"/>
      <c r="F490" s="4"/>
      <c r="G490" s="6"/>
      <c r="H490" s="4"/>
      <c r="I490" s="4"/>
      <c r="J490" s="4"/>
      <c r="K490" s="4"/>
      <c r="L490" s="4"/>
      <c r="M490" s="4"/>
      <c r="N490" s="4"/>
      <c r="O490" s="4"/>
      <c r="P490" s="3"/>
      <c r="Q490" s="4"/>
      <c r="R490" s="3"/>
      <c r="AB490" s="4"/>
      <c r="AC490" s="6"/>
      <c r="AD490" s="4"/>
      <c r="AE490" s="6"/>
      <c r="AF490" s="4"/>
      <c r="AG490" s="4"/>
      <c r="AH490" s="4"/>
      <c r="AI490" s="4"/>
      <c r="AJ490" s="4"/>
      <c r="AK490" s="4"/>
      <c r="AL490" s="4"/>
      <c r="AM490" s="4"/>
      <c r="AN490" s="3"/>
      <c r="AO490" s="4"/>
      <c r="AP490" s="3"/>
      <c r="AQ490" s="1"/>
      <c r="AR490" t="str">
        <f t="shared" si="22"/>
        <v/>
      </c>
      <c r="AS490" t="b">
        <f t="shared" si="23"/>
        <v>1</v>
      </c>
      <c r="AT490" t="b">
        <f t="shared" si="24"/>
        <v>1</v>
      </c>
    </row>
    <row r="491" spans="4:46" x14ac:dyDescent="0.3">
      <c r="D491" s="4"/>
      <c r="E491" s="6"/>
      <c r="F491" s="4"/>
      <c r="G491" s="6"/>
      <c r="H491" s="4"/>
      <c r="I491" s="4"/>
      <c r="J491" s="4"/>
      <c r="K491" s="4"/>
      <c r="L491" s="4"/>
      <c r="M491" s="4"/>
      <c r="N491" s="4"/>
      <c r="O491" s="4"/>
      <c r="P491" s="3"/>
      <c r="Q491" s="4"/>
      <c r="R491" s="3"/>
      <c r="AB491" s="4"/>
      <c r="AC491" s="6"/>
      <c r="AD491" s="2"/>
      <c r="AE491" s="6"/>
      <c r="AF491" s="4"/>
      <c r="AG491" s="4"/>
      <c r="AH491" s="2"/>
      <c r="AI491" s="4"/>
      <c r="AJ491" s="4"/>
      <c r="AK491" s="4"/>
      <c r="AL491" s="2"/>
      <c r="AM491" s="2"/>
      <c r="AN491" s="3"/>
      <c r="AO491" s="4"/>
      <c r="AP491" s="3"/>
      <c r="AQ491" s="1"/>
      <c r="AR491" t="str">
        <f t="shared" si="22"/>
        <v/>
      </c>
      <c r="AS491" t="b">
        <f t="shared" si="23"/>
        <v>1</v>
      </c>
      <c r="AT491" t="b">
        <f t="shared" si="24"/>
        <v>1</v>
      </c>
    </row>
    <row r="492" spans="4:46" x14ac:dyDescent="0.3">
      <c r="D492" s="4"/>
      <c r="E492" s="6"/>
      <c r="F492" s="4"/>
      <c r="G492" s="6"/>
      <c r="H492" s="4"/>
      <c r="I492" s="4"/>
      <c r="J492" s="4"/>
      <c r="K492" s="4"/>
      <c r="L492" s="4"/>
      <c r="M492" s="4"/>
      <c r="N492" s="4"/>
      <c r="O492" s="4"/>
      <c r="P492" s="3"/>
      <c r="Q492" s="4"/>
      <c r="R492" s="3"/>
      <c r="AB492" s="4"/>
      <c r="AC492" s="6"/>
      <c r="AD492" s="2"/>
      <c r="AE492" s="6"/>
      <c r="AF492" s="4"/>
      <c r="AG492" s="4"/>
      <c r="AH492" s="4"/>
      <c r="AI492" s="4"/>
      <c r="AJ492" s="4"/>
      <c r="AK492" s="4"/>
      <c r="AL492" s="2"/>
      <c r="AM492" s="2"/>
      <c r="AN492" s="3"/>
      <c r="AO492" s="4"/>
      <c r="AP492" s="3"/>
      <c r="AQ492" s="1"/>
      <c r="AR492" t="str">
        <f t="shared" si="22"/>
        <v/>
      </c>
      <c r="AS492" t="b">
        <f t="shared" si="23"/>
        <v>1</v>
      </c>
      <c r="AT492" t="b">
        <f t="shared" si="24"/>
        <v>1</v>
      </c>
    </row>
    <row r="493" spans="4:46" x14ac:dyDescent="0.3">
      <c r="D493" s="4"/>
      <c r="E493" s="6"/>
      <c r="F493" s="4"/>
      <c r="G493" s="6"/>
      <c r="H493" s="4"/>
      <c r="I493" s="4"/>
      <c r="J493" s="4"/>
      <c r="K493" s="4"/>
      <c r="L493" s="4"/>
      <c r="M493" s="4"/>
      <c r="N493" s="4"/>
      <c r="O493" s="4"/>
      <c r="P493" s="3"/>
      <c r="Q493" s="4"/>
      <c r="R493" s="3"/>
      <c r="AB493" s="4"/>
      <c r="AC493" s="6"/>
      <c r="AD493" s="2"/>
      <c r="AE493" s="4"/>
      <c r="AF493" s="4"/>
      <c r="AG493" s="4"/>
      <c r="AH493" s="4"/>
      <c r="AI493" s="4"/>
      <c r="AJ493" s="4"/>
      <c r="AK493" s="4"/>
      <c r="AL493" s="4"/>
      <c r="AM493" s="2"/>
      <c r="AN493" s="3"/>
      <c r="AO493" s="4"/>
      <c r="AP493" s="3"/>
      <c r="AQ493" s="1"/>
      <c r="AR493" t="str">
        <f t="shared" si="22"/>
        <v/>
      </c>
      <c r="AS493" t="b">
        <f t="shared" si="23"/>
        <v>1</v>
      </c>
      <c r="AT493" t="b">
        <f t="shared" si="24"/>
        <v>1</v>
      </c>
    </row>
    <row r="494" spans="4:46" x14ac:dyDescent="0.3">
      <c r="D494" s="4"/>
      <c r="E494" s="6"/>
      <c r="F494" s="4"/>
      <c r="G494" s="6"/>
      <c r="H494" s="4"/>
      <c r="I494" s="4"/>
      <c r="J494" s="4"/>
      <c r="K494" s="4"/>
      <c r="L494" s="4"/>
      <c r="M494" s="4"/>
      <c r="N494" s="4"/>
      <c r="O494" s="4"/>
      <c r="P494" s="3"/>
      <c r="Q494" s="4"/>
      <c r="R494" s="3"/>
      <c r="AB494" s="4"/>
      <c r="AC494" s="6"/>
      <c r="AD494" s="2"/>
      <c r="AE494" s="4"/>
      <c r="AF494" s="2"/>
      <c r="AG494" s="4"/>
      <c r="AH494" s="4"/>
      <c r="AI494" s="4"/>
      <c r="AJ494" s="4"/>
      <c r="AK494" s="4"/>
      <c r="AL494" s="4"/>
      <c r="AM494" s="2"/>
      <c r="AN494" s="3"/>
      <c r="AO494" s="4"/>
      <c r="AP494" s="3"/>
      <c r="AQ494" s="1"/>
      <c r="AR494" t="str">
        <f t="shared" si="22"/>
        <v/>
      </c>
      <c r="AS494" t="b">
        <f t="shared" si="23"/>
        <v>1</v>
      </c>
      <c r="AT494" t="b">
        <f t="shared" si="24"/>
        <v>1</v>
      </c>
    </row>
    <row r="495" spans="4:46" x14ac:dyDescent="0.3">
      <c r="D495" s="4"/>
      <c r="E495" s="6"/>
      <c r="F495" s="4"/>
      <c r="G495" s="6"/>
      <c r="H495" s="4"/>
      <c r="I495" s="4"/>
      <c r="J495" s="4"/>
      <c r="K495" s="4"/>
      <c r="L495" s="4"/>
      <c r="M495" s="4"/>
      <c r="N495" s="4"/>
      <c r="O495" s="4"/>
      <c r="P495" s="3"/>
      <c r="Q495" s="4"/>
      <c r="R495" s="3"/>
      <c r="AB495" s="4"/>
      <c r="AC495" s="6"/>
      <c r="AD495" s="4"/>
      <c r="AE495" s="6"/>
      <c r="AF495" s="4"/>
      <c r="AG495" s="4"/>
      <c r="AH495" s="4"/>
      <c r="AI495" s="4"/>
      <c r="AJ495" s="4"/>
      <c r="AK495" s="4"/>
      <c r="AL495" s="4"/>
      <c r="AM495" s="4"/>
      <c r="AN495" s="3"/>
      <c r="AO495" s="4"/>
      <c r="AP495" s="3"/>
      <c r="AQ495" s="1"/>
      <c r="AR495" t="str">
        <f t="shared" si="22"/>
        <v/>
      </c>
      <c r="AS495" t="b">
        <f t="shared" si="23"/>
        <v>1</v>
      </c>
      <c r="AT495" t="b">
        <f t="shared" si="24"/>
        <v>1</v>
      </c>
    </row>
    <row r="496" spans="4:46" x14ac:dyDescent="0.3">
      <c r="D496" s="4"/>
      <c r="E496" s="6"/>
      <c r="F496" s="4"/>
      <c r="G496" s="6"/>
      <c r="H496" s="4"/>
      <c r="I496" s="4"/>
      <c r="J496" s="4"/>
      <c r="K496" s="4"/>
      <c r="L496" s="4"/>
      <c r="M496" s="4"/>
      <c r="N496" s="4"/>
      <c r="O496" s="4"/>
      <c r="P496" s="3"/>
      <c r="Q496" s="4"/>
      <c r="R496" s="3"/>
      <c r="AB496" s="4"/>
      <c r="AC496" s="6"/>
      <c r="AD496" s="4"/>
      <c r="AE496" s="6"/>
      <c r="AF496" s="4"/>
      <c r="AG496" s="4"/>
      <c r="AH496" s="4"/>
      <c r="AI496" s="4"/>
      <c r="AJ496" s="4"/>
      <c r="AK496" s="4"/>
      <c r="AL496" s="4"/>
      <c r="AM496" s="4"/>
      <c r="AN496" s="3"/>
      <c r="AO496" s="4"/>
      <c r="AP496" s="3"/>
      <c r="AQ496" s="1"/>
      <c r="AR496" t="str">
        <f t="shared" si="22"/>
        <v/>
      </c>
      <c r="AS496" t="b">
        <f t="shared" si="23"/>
        <v>1</v>
      </c>
      <c r="AT496" t="b">
        <f t="shared" si="24"/>
        <v>1</v>
      </c>
    </row>
    <row r="497" spans="4:46" x14ac:dyDescent="0.3">
      <c r="D497" s="4"/>
      <c r="E497" s="6"/>
      <c r="F497" s="4"/>
      <c r="G497" s="6"/>
      <c r="H497" s="4"/>
      <c r="I497" s="4"/>
      <c r="J497" s="4"/>
      <c r="K497" s="4"/>
      <c r="L497" s="4"/>
      <c r="M497" s="4"/>
      <c r="N497" s="4"/>
      <c r="O497" s="4"/>
      <c r="P497" s="3"/>
      <c r="Q497" s="4"/>
      <c r="R497" s="3"/>
      <c r="AB497" s="4"/>
      <c r="AC497" s="6"/>
      <c r="AD497" s="2"/>
      <c r="AE497" s="4"/>
      <c r="AF497" s="2"/>
      <c r="AG497" s="4"/>
      <c r="AH497" s="4"/>
      <c r="AI497" s="4"/>
      <c r="AJ497" s="4"/>
      <c r="AK497" s="4"/>
      <c r="AL497" s="4"/>
      <c r="AM497" s="2"/>
      <c r="AN497" s="3"/>
      <c r="AO497" s="4"/>
      <c r="AP497" s="3"/>
      <c r="AQ497" s="1"/>
      <c r="AR497" t="str">
        <f t="shared" si="22"/>
        <v/>
      </c>
      <c r="AS497" t="b">
        <f t="shared" si="23"/>
        <v>1</v>
      </c>
      <c r="AT497" t="b">
        <f t="shared" si="24"/>
        <v>1</v>
      </c>
    </row>
    <row r="498" spans="4:46" x14ac:dyDescent="0.3">
      <c r="D498" s="4"/>
      <c r="E498" s="6"/>
      <c r="F498" s="4"/>
      <c r="G498" s="6"/>
      <c r="H498" s="4"/>
      <c r="I498" s="4"/>
      <c r="J498" s="4"/>
      <c r="K498" s="4"/>
      <c r="L498" s="4"/>
      <c r="M498" s="4"/>
      <c r="N498" s="4"/>
      <c r="O498" s="4"/>
      <c r="P498" s="3"/>
      <c r="Q498" s="4"/>
      <c r="R498" s="3"/>
      <c r="AB498" s="4"/>
      <c r="AC498" s="6"/>
      <c r="AD498" s="5"/>
      <c r="AE498" s="6"/>
      <c r="AF498" s="4"/>
      <c r="AG498" s="4"/>
      <c r="AH498" s="4"/>
      <c r="AI498" s="4"/>
      <c r="AJ498" s="4"/>
      <c r="AK498" s="4"/>
      <c r="AL498" s="4"/>
      <c r="AM498" s="5"/>
      <c r="AN498" s="3"/>
      <c r="AO498" s="4"/>
      <c r="AP498" s="3"/>
      <c r="AQ498" s="1"/>
      <c r="AR498" t="str">
        <f t="shared" si="22"/>
        <v/>
      </c>
      <c r="AS498" t="b">
        <f t="shared" si="23"/>
        <v>1</v>
      </c>
      <c r="AT498" t="b">
        <f t="shared" si="24"/>
        <v>1</v>
      </c>
    </row>
    <row r="499" spans="4:46" x14ac:dyDescent="0.3">
      <c r="D499" s="4"/>
      <c r="E499" s="6"/>
      <c r="F499" s="4"/>
      <c r="G499" s="6"/>
      <c r="H499" s="4"/>
      <c r="I499" s="4"/>
      <c r="J499" s="4"/>
      <c r="K499" s="4"/>
      <c r="L499" s="4"/>
      <c r="M499" s="4"/>
      <c r="N499" s="4"/>
      <c r="O499" s="4"/>
      <c r="P499" s="3"/>
      <c r="Q499" s="4"/>
      <c r="R499" s="3"/>
      <c r="AB499" s="4"/>
      <c r="AC499" s="6"/>
      <c r="AD499" s="2"/>
      <c r="AE499" s="6"/>
      <c r="AF499" s="2"/>
      <c r="AG499" s="4"/>
      <c r="AH499" s="4"/>
      <c r="AI499" s="4"/>
      <c r="AJ499" s="4"/>
      <c r="AK499" s="4"/>
      <c r="AL499" s="2"/>
      <c r="AM499" s="2"/>
      <c r="AN499" s="3"/>
      <c r="AO499" s="4"/>
      <c r="AP499" s="3"/>
      <c r="AQ499" s="1"/>
      <c r="AR499" t="str">
        <f t="shared" si="22"/>
        <v/>
      </c>
      <c r="AS499" t="b">
        <f t="shared" si="23"/>
        <v>1</v>
      </c>
      <c r="AT499" t="b">
        <f t="shared" si="24"/>
        <v>1</v>
      </c>
    </row>
    <row r="500" spans="4:46" x14ac:dyDescent="0.3">
      <c r="D500" s="4"/>
      <c r="E500" s="6"/>
      <c r="F500" s="4"/>
      <c r="G500" s="6"/>
      <c r="H500" s="4"/>
      <c r="I500" s="4"/>
      <c r="J500" s="4"/>
      <c r="K500" s="4"/>
      <c r="L500" s="4"/>
      <c r="M500" s="4"/>
      <c r="N500" s="4"/>
      <c r="O500" s="4"/>
      <c r="P500" s="3"/>
      <c r="Q500" s="4"/>
      <c r="R500" s="3"/>
      <c r="AB500" s="4"/>
      <c r="AC500" s="6"/>
      <c r="AD500" s="4"/>
      <c r="AE500" s="6"/>
      <c r="AF500" s="4"/>
      <c r="AG500" s="4"/>
      <c r="AH500" s="4"/>
      <c r="AI500" s="4"/>
      <c r="AJ500" s="4"/>
      <c r="AK500" s="4"/>
      <c r="AL500" s="4"/>
      <c r="AM500" s="4"/>
      <c r="AN500" s="3"/>
      <c r="AO500" s="4"/>
      <c r="AP500" s="3"/>
      <c r="AQ500" s="1"/>
      <c r="AR500" t="str">
        <f t="shared" si="22"/>
        <v/>
      </c>
      <c r="AS500" t="b">
        <f t="shared" si="23"/>
        <v>1</v>
      </c>
      <c r="AT500" t="b">
        <f t="shared" si="24"/>
        <v>1</v>
      </c>
    </row>
    <row r="501" spans="4:46" x14ac:dyDescent="0.3">
      <c r="D501" s="4"/>
      <c r="E501" s="6"/>
      <c r="F501" s="4"/>
      <c r="G501" s="6"/>
      <c r="H501" s="4"/>
      <c r="I501" s="4"/>
      <c r="J501" s="4"/>
      <c r="K501" s="4"/>
      <c r="L501" s="4"/>
      <c r="M501" s="4"/>
      <c r="N501" s="4"/>
      <c r="O501" s="4"/>
      <c r="P501" s="3"/>
      <c r="Q501" s="4"/>
      <c r="R501" s="3"/>
      <c r="AB501" s="4"/>
      <c r="AC501" s="6"/>
      <c r="AD501" s="2"/>
      <c r="AE501" s="6"/>
      <c r="AF501" s="4"/>
      <c r="AG501" s="4"/>
      <c r="AH501" s="4"/>
      <c r="AI501" s="4"/>
      <c r="AJ501" s="4"/>
      <c r="AK501" s="4"/>
      <c r="AL501" s="4"/>
      <c r="AM501" s="2"/>
      <c r="AN501" s="3"/>
      <c r="AO501" s="4"/>
      <c r="AP501" s="3"/>
      <c r="AQ501" s="1"/>
      <c r="AR501" t="str">
        <f t="shared" si="22"/>
        <v/>
      </c>
      <c r="AS501" t="b">
        <f t="shared" si="23"/>
        <v>1</v>
      </c>
      <c r="AT501" t="b">
        <f t="shared" si="24"/>
        <v>1</v>
      </c>
    </row>
    <row r="502" spans="4:46" x14ac:dyDescent="0.3">
      <c r="D502" s="4"/>
      <c r="E502" s="6"/>
      <c r="F502" s="4"/>
      <c r="G502" s="6"/>
      <c r="H502" s="4"/>
      <c r="I502" s="4"/>
      <c r="J502" s="4"/>
      <c r="K502" s="4"/>
      <c r="L502" s="4"/>
      <c r="M502" s="4"/>
      <c r="N502" s="4"/>
      <c r="O502" s="4"/>
      <c r="P502" s="3"/>
      <c r="Q502" s="4"/>
      <c r="R502" s="3"/>
      <c r="AB502" s="4"/>
      <c r="AC502" s="6"/>
      <c r="AD502" s="5"/>
      <c r="AE502" s="6"/>
      <c r="AF502" s="4"/>
      <c r="AG502" s="4"/>
      <c r="AH502" s="4"/>
      <c r="AI502" s="4"/>
      <c r="AJ502" s="4"/>
      <c r="AK502" s="4"/>
      <c r="AL502" s="4"/>
      <c r="AM502" s="5"/>
      <c r="AN502" s="3"/>
      <c r="AO502" s="4"/>
      <c r="AP502" s="3"/>
      <c r="AQ502" s="1"/>
      <c r="AR502" t="str">
        <f t="shared" si="22"/>
        <v/>
      </c>
      <c r="AS502" t="b">
        <f t="shared" si="23"/>
        <v>1</v>
      </c>
      <c r="AT502" t="b">
        <f t="shared" si="24"/>
        <v>1</v>
      </c>
    </row>
    <row r="503" spans="4:46" x14ac:dyDescent="0.3">
      <c r="D503" s="4"/>
      <c r="E503" s="6"/>
      <c r="F503" s="4"/>
      <c r="G503" s="6"/>
      <c r="H503" s="4"/>
      <c r="I503" s="4"/>
      <c r="J503" s="4"/>
      <c r="K503" s="4"/>
      <c r="L503" s="4"/>
      <c r="M503" s="4"/>
      <c r="N503" s="4"/>
      <c r="O503" s="4"/>
      <c r="P503" s="3"/>
      <c r="Q503" s="4"/>
      <c r="R503" s="3"/>
      <c r="AB503" s="4"/>
      <c r="AC503" s="6"/>
      <c r="AD503" s="4"/>
      <c r="AE503" s="6"/>
      <c r="AF503" s="4"/>
      <c r="AG503" s="4"/>
      <c r="AH503" s="4"/>
      <c r="AI503" s="4"/>
      <c r="AJ503" s="4"/>
      <c r="AK503" s="4"/>
      <c r="AL503" s="4"/>
      <c r="AM503" s="4"/>
      <c r="AN503" s="3"/>
      <c r="AO503" s="4"/>
      <c r="AP503" s="3"/>
      <c r="AQ503" s="1"/>
      <c r="AR503" t="str">
        <f t="shared" si="22"/>
        <v/>
      </c>
      <c r="AS503" t="b">
        <f t="shared" si="23"/>
        <v>1</v>
      </c>
      <c r="AT503" t="b">
        <f t="shared" si="24"/>
        <v>1</v>
      </c>
    </row>
    <row r="504" spans="4:46" x14ac:dyDescent="0.3">
      <c r="D504" s="4"/>
      <c r="E504" s="6"/>
      <c r="F504" s="4"/>
      <c r="G504" s="6"/>
      <c r="H504" s="4"/>
      <c r="I504" s="4"/>
      <c r="J504" s="4"/>
      <c r="K504" s="4"/>
      <c r="L504" s="4"/>
      <c r="M504" s="4"/>
      <c r="N504" s="4"/>
      <c r="O504" s="4"/>
      <c r="P504" s="3"/>
      <c r="Q504" s="4"/>
      <c r="R504" s="3"/>
      <c r="AB504" s="4"/>
      <c r="AC504" s="6"/>
      <c r="AD504" s="4"/>
      <c r="AE504" s="6"/>
      <c r="AF504" s="4"/>
      <c r="AG504" s="4"/>
      <c r="AH504" s="4"/>
      <c r="AI504" s="4"/>
      <c r="AJ504" s="4"/>
      <c r="AK504" s="4"/>
      <c r="AL504" s="4"/>
      <c r="AM504" s="4"/>
      <c r="AN504" s="3"/>
      <c r="AO504" s="4"/>
      <c r="AP504" s="3"/>
      <c r="AQ504" s="1"/>
      <c r="AR504" t="str">
        <f t="shared" si="22"/>
        <v/>
      </c>
      <c r="AS504" t="b">
        <f t="shared" si="23"/>
        <v>1</v>
      </c>
      <c r="AT504" t="b">
        <f t="shared" si="24"/>
        <v>1</v>
      </c>
    </row>
    <row r="505" spans="4:46" x14ac:dyDescent="0.3">
      <c r="D505" s="4"/>
      <c r="E505" s="6"/>
      <c r="F505" s="4"/>
      <c r="G505" s="6"/>
      <c r="H505" s="4"/>
      <c r="I505" s="4"/>
      <c r="J505" s="4"/>
      <c r="K505" s="4"/>
      <c r="L505" s="4"/>
      <c r="M505" s="4"/>
      <c r="N505" s="4"/>
      <c r="O505" s="4"/>
      <c r="P505" s="3"/>
      <c r="Q505" s="4"/>
      <c r="R505" s="3"/>
      <c r="AB505" s="4"/>
      <c r="AC505" s="6"/>
      <c r="AD505" s="4"/>
      <c r="AE505" s="6"/>
      <c r="AF505" s="4"/>
      <c r="AG505" s="4"/>
      <c r="AH505" s="4"/>
      <c r="AI505" s="4"/>
      <c r="AJ505" s="4"/>
      <c r="AK505" s="4"/>
      <c r="AL505" s="4"/>
      <c r="AM505" s="4"/>
      <c r="AN505" s="3"/>
      <c r="AO505" s="4"/>
      <c r="AP505" s="3"/>
      <c r="AQ505" s="1"/>
      <c r="AR505" t="str">
        <f t="shared" si="22"/>
        <v/>
      </c>
      <c r="AS505" t="b">
        <f t="shared" si="23"/>
        <v>1</v>
      </c>
      <c r="AT505" t="b">
        <f t="shared" si="24"/>
        <v>1</v>
      </c>
    </row>
    <row r="506" spans="4:46" x14ac:dyDescent="0.3">
      <c r="D506" s="4"/>
      <c r="E506" s="6"/>
      <c r="F506" s="4"/>
      <c r="G506" s="6"/>
      <c r="H506" s="4"/>
      <c r="I506" s="4"/>
      <c r="J506" s="4"/>
      <c r="K506" s="4"/>
      <c r="L506" s="4"/>
      <c r="M506" s="4"/>
      <c r="N506" s="4"/>
      <c r="O506" s="4"/>
      <c r="P506" s="3"/>
      <c r="Q506" s="4"/>
      <c r="R506" s="3"/>
      <c r="AB506" s="4"/>
      <c r="AC506" s="6"/>
      <c r="AD506" s="4"/>
      <c r="AE506" s="6"/>
      <c r="AF506" s="4"/>
      <c r="AG506" s="4"/>
      <c r="AH506" s="4"/>
      <c r="AI506" s="4"/>
      <c r="AJ506" s="4"/>
      <c r="AK506" s="4"/>
      <c r="AL506" s="4"/>
      <c r="AM506" s="4"/>
      <c r="AN506" s="3"/>
      <c r="AO506" s="4"/>
      <c r="AP506" s="3"/>
      <c r="AQ506" s="1"/>
      <c r="AR506" t="str">
        <f t="shared" si="22"/>
        <v/>
      </c>
      <c r="AS506" t="b">
        <f t="shared" si="23"/>
        <v>1</v>
      </c>
      <c r="AT506" t="b">
        <f t="shared" si="24"/>
        <v>1</v>
      </c>
    </row>
    <row r="507" spans="4:46" x14ac:dyDescent="0.3">
      <c r="D507" s="4"/>
      <c r="E507" s="6"/>
      <c r="F507" s="4"/>
      <c r="G507" s="6"/>
      <c r="H507" s="4"/>
      <c r="I507" s="4"/>
      <c r="J507" s="4"/>
      <c r="K507" s="4"/>
      <c r="L507" s="4"/>
      <c r="M507" s="4"/>
      <c r="N507" s="4"/>
      <c r="O507" s="4"/>
      <c r="P507" s="3"/>
      <c r="Q507" s="4"/>
      <c r="R507" s="3"/>
      <c r="AB507" s="4"/>
      <c r="AC507" s="6"/>
      <c r="AD507" s="4"/>
      <c r="AE507" s="6"/>
      <c r="AF507" s="4"/>
      <c r="AG507" s="4"/>
      <c r="AH507" s="4"/>
      <c r="AI507" s="4"/>
      <c r="AJ507" s="4"/>
      <c r="AK507" s="4"/>
      <c r="AL507" s="4"/>
      <c r="AM507" s="4"/>
      <c r="AN507" s="3"/>
      <c r="AO507" s="4"/>
      <c r="AP507" s="3"/>
      <c r="AQ507" s="1"/>
      <c r="AR507" t="str">
        <f t="shared" si="22"/>
        <v/>
      </c>
      <c r="AS507" t="b">
        <f t="shared" si="23"/>
        <v>1</v>
      </c>
      <c r="AT507" t="b">
        <f t="shared" si="24"/>
        <v>1</v>
      </c>
    </row>
    <row r="508" spans="4:46" x14ac:dyDescent="0.3">
      <c r="D508" s="4"/>
      <c r="E508" s="6"/>
      <c r="F508" s="4"/>
      <c r="G508" s="6"/>
      <c r="H508" s="4"/>
      <c r="I508" s="4"/>
      <c r="J508" s="4"/>
      <c r="K508" s="4"/>
      <c r="L508" s="4"/>
      <c r="M508" s="4"/>
      <c r="N508" s="4"/>
      <c r="O508" s="4"/>
      <c r="P508" s="3"/>
      <c r="Q508" s="4"/>
      <c r="R508" s="3"/>
      <c r="AB508" s="4"/>
      <c r="AC508" s="6"/>
      <c r="AD508" s="2"/>
      <c r="AE508" s="6"/>
      <c r="AF508" s="4"/>
      <c r="AG508" s="4"/>
      <c r="AH508" s="4"/>
      <c r="AI508" s="4"/>
      <c r="AJ508" s="4"/>
      <c r="AK508" s="4"/>
      <c r="AL508" s="2"/>
      <c r="AM508" s="2"/>
      <c r="AN508" s="3"/>
      <c r="AO508" s="4"/>
      <c r="AP508" s="3"/>
      <c r="AQ508" s="1"/>
      <c r="AR508" t="str">
        <f t="shared" si="22"/>
        <v/>
      </c>
      <c r="AS508" t="b">
        <f t="shared" si="23"/>
        <v>1</v>
      </c>
      <c r="AT508" t="b">
        <f t="shared" si="24"/>
        <v>1</v>
      </c>
    </row>
    <row r="509" spans="4:46" x14ac:dyDescent="0.3">
      <c r="D509" s="4"/>
      <c r="E509" s="6"/>
      <c r="F509" s="4"/>
      <c r="G509" s="6"/>
      <c r="H509" s="4"/>
      <c r="I509" s="4"/>
      <c r="J509" s="4"/>
      <c r="K509" s="4"/>
      <c r="L509" s="4"/>
      <c r="M509" s="4"/>
      <c r="N509" s="4"/>
      <c r="O509" s="4"/>
      <c r="P509" s="3"/>
      <c r="Q509" s="4"/>
      <c r="R509" s="3"/>
      <c r="AB509" s="4"/>
      <c r="AC509" s="6"/>
      <c r="AD509" s="4"/>
      <c r="AE509" s="6"/>
      <c r="AF509" s="4"/>
      <c r="AG509" s="4"/>
      <c r="AH509" s="4"/>
      <c r="AI509" s="4"/>
      <c r="AJ509" s="4"/>
      <c r="AK509" s="4"/>
      <c r="AL509" s="4"/>
      <c r="AM509" s="4"/>
      <c r="AN509" s="3"/>
      <c r="AO509" s="4"/>
      <c r="AP509" s="3"/>
      <c r="AQ509" s="1"/>
      <c r="AR509" t="str">
        <f t="shared" si="22"/>
        <v/>
      </c>
      <c r="AS509" t="b">
        <f t="shared" si="23"/>
        <v>1</v>
      </c>
      <c r="AT509" t="b">
        <f t="shared" si="24"/>
        <v>1</v>
      </c>
    </row>
    <row r="510" spans="4:46" x14ac:dyDescent="0.3">
      <c r="D510" s="4"/>
      <c r="E510" s="6"/>
      <c r="F510" s="4"/>
      <c r="G510" s="6"/>
      <c r="H510" s="4"/>
      <c r="I510" s="4"/>
      <c r="J510" s="4"/>
      <c r="K510" s="4"/>
      <c r="L510" s="4"/>
      <c r="M510" s="4"/>
      <c r="N510" s="4"/>
      <c r="O510" s="4"/>
      <c r="P510" s="3"/>
      <c r="Q510" s="4"/>
      <c r="R510" s="3"/>
      <c r="AB510" s="4"/>
      <c r="AC510" s="6"/>
      <c r="AD510" s="4"/>
      <c r="AE510" s="6"/>
      <c r="AF510" s="4"/>
      <c r="AG510" s="4"/>
      <c r="AH510" s="4"/>
      <c r="AI510" s="4"/>
      <c r="AJ510" s="4"/>
      <c r="AK510" s="4"/>
      <c r="AL510" s="4"/>
      <c r="AM510" s="4"/>
      <c r="AN510" s="3"/>
      <c r="AO510" s="4"/>
      <c r="AP510" s="3"/>
      <c r="AQ510" s="1"/>
      <c r="AR510" t="str">
        <f t="shared" si="22"/>
        <v/>
      </c>
      <c r="AS510" t="b">
        <f t="shared" si="23"/>
        <v>1</v>
      </c>
      <c r="AT510" t="b">
        <f t="shared" si="24"/>
        <v>1</v>
      </c>
    </row>
    <row r="511" spans="4:46" x14ac:dyDescent="0.3">
      <c r="D511" s="4"/>
      <c r="E511" s="6"/>
      <c r="F511" s="4"/>
      <c r="G511" s="6"/>
      <c r="H511" s="4"/>
      <c r="I511" s="4"/>
      <c r="J511" s="4"/>
      <c r="K511" s="4"/>
      <c r="L511" s="4"/>
      <c r="M511" s="4"/>
      <c r="N511" s="4"/>
      <c r="O511" s="4"/>
      <c r="P511" s="3"/>
      <c r="Q511" s="4"/>
      <c r="R511" s="3"/>
      <c r="AB511" s="4"/>
      <c r="AC511" s="6"/>
      <c r="AD511" s="5"/>
      <c r="AE511" s="6"/>
      <c r="AF511" s="4"/>
      <c r="AG511" s="4"/>
      <c r="AH511" s="5"/>
      <c r="AI511" s="4"/>
      <c r="AJ511" s="4"/>
      <c r="AK511" s="4"/>
      <c r="AL511" s="4"/>
      <c r="AM511" s="5"/>
      <c r="AN511" s="3"/>
      <c r="AO511" s="4"/>
      <c r="AP511" s="3"/>
      <c r="AQ511" s="1"/>
      <c r="AR511" t="str">
        <f t="shared" si="22"/>
        <v/>
      </c>
      <c r="AS511" t="b">
        <f t="shared" si="23"/>
        <v>1</v>
      </c>
      <c r="AT511" t="b">
        <f t="shared" si="24"/>
        <v>1</v>
      </c>
    </row>
    <row r="512" spans="4:46" x14ac:dyDescent="0.3">
      <c r="D512" s="4"/>
      <c r="E512" s="6"/>
      <c r="F512" s="4"/>
      <c r="G512" s="6"/>
      <c r="H512" s="4"/>
      <c r="I512" s="4"/>
      <c r="J512" s="4"/>
      <c r="K512" s="4"/>
      <c r="L512" s="4"/>
      <c r="M512" s="4"/>
      <c r="N512" s="4"/>
      <c r="O512" s="4"/>
      <c r="P512" s="3"/>
      <c r="Q512" s="4"/>
      <c r="R512" s="3"/>
      <c r="AB512" s="4"/>
      <c r="AC512" s="6"/>
      <c r="AD512" s="4"/>
      <c r="AE512" s="6"/>
      <c r="AF512" s="4"/>
      <c r="AG512" s="4"/>
      <c r="AH512" s="4"/>
      <c r="AI512" s="4"/>
      <c r="AJ512" s="4"/>
      <c r="AK512" s="4"/>
      <c r="AL512" s="4"/>
      <c r="AM512" s="4"/>
      <c r="AN512" s="3"/>
      <c r="AO512" s="4"/>
      <c r="AP512" s="3"/>
      <c r="AQ512" s="1"/>
      <c r="AR512" t="str">
        <f t="shared" si="22"/>
        <v/>
      </c>
      <c r="AS512" t="b">
        <f t="shared" si="23"/>
        <v>1</v>
      </c>
      <c r="AT512" t="b">
        <f t="shared" si="24"/>
        <v>1</v>
      </c>
    </row>
    <row r="513" spans="4:46" x14ac:dyDescent="0.3">
      <c r="D513" s="4"/>
      <c r="E513" s="6"/>
      <c r="F513" s="4"/>
      <c r="G513" s="6"/>
      <c r="H513" s="4"/>
      <c r="I513" s="4"/>
      <c r="J513" s="4"/>
      <c r="K513" s="4"/>
      <c r="L513" s="4"/>
      <c r="M513" s="4"/>
      <c r="N513" s="4"/>
      <c r="O513" s="4"/>
      <c r="P513" s="3"/>
      <c r="Q513" s="4"/>
      <c r="R513" s="3"/>
      <c r="AB513" s="4"/>
      <c r="AC513" s="6"/>
      <c r="AD513" s="2"/>
      <c r="AE513" s="4"/>
      <c r="AF513" s="4"/>
      <c r="AG513" s="4"/>
      <c r="AH513" s="4"/>
      <c r="AI513" s="4"/>
      <c r="AJ513" s="4"/>
      <c r="AK513" s="4"/>
      <c r="AL513" s="4"/>
      <c r="AM513" s="2"/>
      <c r="AN513" s="3"/>
      <c r="AO513" s="4"/>
      <c r="AP513" s="3"/>
      <c r="AQ513" s="1"/>
      <c r="AR513" t="str">
        <f t="shared" ref="AR513:AR576" si="25">CONCATENATE(Z513,AC513,AD513)</f>
        <v/>
      </c>
      <c r="AS513" t="b">
        <f t="shared" si="23"/>
        <v>1</v>
      </c>
      <c r="AT513" t="b">
        <f t="shared" si="24"/>
        <v>1</v>
      </c>
    </row>
    <row r="514" spans="4:46" x14ac:dyDescent="0.3">
      <c r="D514" s="4"/>
      <c r="E514" s="6"/>
      <c r="F514" s="4"/>
      <c r="G514" s="6"/>
      <c r="H514" s="4"/>
      <c r="I514" s="4"/>
      <c r="J514" s="4"/>
      <c r="K514" s="4"/>
      <c r="L514" s="4"/>
      <c r="M514" s="4"/>
      <c r="N514" s="4"/>
      <c r="O514" s="4"/>
      <c r="P514" s="3"/>
      <c r="Q514" s="4"/>
      <c r="R514" s="3"/>
      <c r="AB514" s="4"/>
      <c r="AC514" s="6"/>
      <c r="AD514" s="2"/>
      <c r="AE514" s="4"/>
      <c r="AF514" s="4"/>
      <c r="AG514" s="4"/>
      <c r="AH514" s="2"/>
      <c r="AI514" s="4"/>
      <c r="AJ514" s="4"/>
      <c r="AK514" s="4"/>
      <c r="AL514" s="4"/>
      <c r="AM514" s="2"/>
      <c r="AN514" s="3"/>
      <c r="AO514" s="4"/>
      <c r="AP514" s="3"/>
      <c r="AQ514" s="1"/>
      <c r="AR514" t="str">
        <f t="shared" si="25"/>
        <v/>
      </c>
      <c r="AS514" t="b">
        <f t="shared" si="23"/>
        <v>1</v>
      </c>
      <c r="AT514" t="b">
        <f t="shared" si="24"/>
        <v>1</v>
      </c>
    </row>
    <row r="515" spans="4:46" x14ac:dyDescent="0.3">
      <c r="D515" s="4"/>
      <c r="E515" s="6"/>
      <c r="F515" s="4"/>
      <c r="G515" s="6"/>
      <c r="H515" s="4"/>
      <c r="I515" s="4"/>
      <c r="J515" s="4"/>
      <c r="K515" s="4"/>
      <c r="L515" s="4"/>
      <c r="M515" s="4"/>
      <c r="N515" s="4"/>
      <c r="O515" s="4"/>
      <c r="P515" s="3"/>
      <c r="Q515" s="4"/>
      <c r="R515" s="3"/>
      <c r="AB515" s="4"/>
      <c r="AC515" s="6"/>
      <c r="AD515" s="4"/>
      <c r="AE515" s="6"/>
      <c r="AF515" s="4"/>
      <c r="AG515" s="4"/>
      <c r="AH515" s="4"/>
      <c r="AI515" s="4"/>
      <c r="AJ515" s="4"/>
      <c r="AK515" s="4"/>
      <c r="AL515" s="4"/>
      <c r="AM515" s="4"/>
      <c r="AN515" s="3"/>
      <c r="AO515" s="4"/>
      <c r="AP515" s="3"/>
      <c r="AQ515" s="1"/>
      <c r="AR515" t="str">
        <f t="shared" si="25"/>
        <v/>
      </c>
      <c r="AS515" t="b">
        <f t="shared" ref="AS515:AS578" si="26">AR515=AR514</f>
        <v>1</v>
      </c>
      <c r="AT515" t="b">
        <f t="shared" ref="AT515:AT578" si="27">Z515=Z514</f>
        <v>1</v>
      </c>
    </row>
    <row r="516" spans="4:46" x14ac:dyDescent="0.3">
      <c r="D516" s="4"/>
      <c r="E516" s="6"/>
      <c r="F516" s="4"/>
      <c r="G516" s="6"/>
      <c r="H516" s="4"/>
      <c r="I516" s="4"/>
      <c r="J516" s="4"/>
      <c r="K516" s="4"/>
      <c r="L516" s="4"/>
      <c r="M516" s="4"/>
      <c r="N516" s="4"/>
      <c r="O516" s="4"/>
      <c r="P516" s="3"/>
      <c r="Q516" s="4"/>
      <c r="R516" s="3"/>
      <c r="AB516" s="4"/>
      <c r="AC516" s="6"/>
      <c r="AD516" s="5"/>
      <c r="AE516" s="6"/>
      <c r="AF516" s="4"/>
      <c r="AG516" s="4"/>
      <c r="AH516" s="4"/>
      <c r="AI516" s="4"/>
      <c r="AJ516" s="4"/>
      <c r="AK516" s="4"/>
      <c r="AL516" s="4"/>
      <c r="AM516" s="5"/>
      <c r="AN516" s="3"/>
      <c r="AO516" s="4"/>
      <c r="AP516" s="3"/>
      <c r="AQ516" s="1"/>
      <c r="AR516" t="str">
        <f t="shared" si="25"/>
        <v/>
      </c>
      <c r="AS516" t="b">
        <f t="shared" si="26"/>
        <v>1</v>
      </c>
      <c r="AT516" t="b">
        <f t="shared" si="27"/>
        <v>1</v>
      </c>
    </row>
    <row r="517" spans="4:46" x14ac:dyDescent="0.3">
      <c r="D517" s="4"/>
      <c r="E517" s="6"/>
      <c r="F517" s="4"/>
      <c r="G517" s="6"/>
      <c r="H517" s="4"/>
      <c r="I517" s="4"/>
      <c r="J517" s="4"/>
      <c r="K517" s="4"/>
      <c r="L517" s="4"/>
      <c r="M517" s="4"/>
      <c r="N517" s="4"/>
      <c r="O517" s="4"/>
      <c r="P517" s="3"/>
      <c r="Q517" s="4"/>
      <c r="R517" s="3"/>
      <c r="AB517" s="4"/>
      <c r="AC517" s="6"/>
      <c r="AD517" s="4"/>
      <c r="AE517" s="6"/>
      <c r="AF517" s="4"/>
      <c r="AG517" s="4"/>
      <c r="AH517" s="4"/>
      <c r="AI517" s="4"/>
      <c r="AJ517" s="4"/>
      <c r="AK517" s="4"/>
      <c r="AL517" s="4"/>
      <c r="AM517" s="4"/>
      <c r="AN517" s="3"/>
      <c r="AO517" s="4"/>
      <c r="AP517" s="3"/>
      <c r="AQ517" s="1"/>
      <c r="AR517" t="str">
        <f t="shared" si="25"/>
        <v/>
      </c>
      <c r="AS517" t="b">
        <f t="shared" si="26"/>
        <v>1</v>
      </c>
      <c r="AT517" t="b">
        <f t="shared" si="27"/>
        <v>1</v>
      </c>
    </row>
    <row r="518" spans="4:46" x14ac:dyDescent="0.3">
      <c r="D518" s="4"/>
      <c r="E518" s="6"/>
      <c r="F518" s="4"/>
      <c r="G518" s="6"/>
      <c r="H518" s="4"/>
      <c r="I518" s="4"/>
      <c r="J518" s="4"/>
      <c r="K518" s="4"/>
      <c r="L518" s="4"/>
      <c r="M518" s="4"/>
      <c r="N518" s="4"/>
      <c r="O518" s="4"/>
      <c r="P518" s="3"/>
      <c r="Q518" s="4"/>
      <c r="R518" s="3"/>
      <c r="AB518" s="4"/>
      <c r="AC518" s="6"/>
      <c r="AD518" s="4"/>
      <c r="AE518" s="6"/>
      <c r="AF518" s="4"/>
      <c r="AG518" s="4"/>
      <c r="AH518" s="4"/>
      <c r="AI518" s="4"/>
      <c r="AJ518" s="4"/>
      <c r="AK518" s="4"/>
      <c r="AL518" s="4"/>
      <c r="AM518" s="4"/>
      <c r="AN518" s="3"/>
      <c r="AO518" s="4"/>
      <c r="AP518" s="3"/>
      <c r="AQ518" s="1"/>
      <c r="AR518" t="str">
        <f t="shared" si="25"/>
        <v/>
      </c>
      <c r="AS518" t="b">
        <f t="shared" si="26"/>
        <v>1</v>
      </c>
      <c r="AT518" t="b">
        <f t="shared" si="27"/>
        <v>1</v>
      </c>
    </row>
    <row r="519" spans="4:46" x14ac:dyDescent="0.3">
      <c r="D519" s="4"/>
      <c r="E519" s="6"/>
      <c r="F519" s="4"/>
      <c r="G519" s="6"/>
      <c r="H519" s="4"/>
      <c r="I519" s="4"/>
      <c r="J519" s="4"/>
      <c r="K519" s="4"/>
      <c r="L519" s="4"/>
      <c r="M519" s="4"/>
      <c r="N519" s="4"/>
      <c r="O519" s="4"/>
      <c r="P519" s="3"/>
      <c r="Q519" s="4"/>
      <c r="R519" s="3"/>
      <c r="AB519" s="4"/>
      <c r="AC519" s="6"/>
      <c r="AD519" s="4"/>
      <c r="AE519" s="6"/>
      <c r="AF519" s="4"/>
      <c r="AG519" s="4"/>
      <c r="AH519" s="4"/>
      <c r="AI519" s="4"/>
      <c r="AJ519" s="4"/>
      <c r="AK519" s="4"/>
      <c r="AL519" s="4"/>
      <c r="AM519" s="4"/>
      <c r="AN519" s="3"/>
      <c r="AO519" s="4"/>
      <c r="AP519" s="3"/>
      <c r="AQ519" s="1"/>
      <c r="AR519" t="str">
        <f t="shared" si="25"/>
        <v/>
      </c>
      <c r="AS519" t="b">
        <f t="shared" si="26"/>
        <v>1</v>
      </c>
      <c r="AT519" t="b">
        <f t="shared" si="27"/>
        <v>1</v>
      </c>
    </row>
    <row r="520" spans="4:46" x14ac:dyDescent="0.3">
      <c r="D520" s="4"/>
      <c r="E520" s="6"/>
      <c r="F520" s="4"/>
      <c r="G520" s="6"/>
      <c r="H520" s="4"/>
      <c r="I520" s="4"/>
      <c r="J520" s="4"/>
      <c r="K520" s="4"/>
      <c r="L520" s="4"/>
      <c r="M520" s="4"/>
      <c r="N520" s="4"/>
      <c r="O520" s="4"/>
      <c r="P520" s="3"/>
      <c r="Q520" s="4"/>
      <c r="R520" s="3"/>
      <c r="AB520" s="4"/>
      <c r="AC520" s="6"/>
      <c r="AD520" s="2"/>
      <c r="AE520" s="6"/>
      <c r="AF520" s="2"/>
      <c r="AG520" s="4"/>
      <c r="AH520" s="4"/>
      <c r="AI520" s="4"/>
      <c r="AJ520" s="4"/>
      <c r="AK520" s="4"/>
      <c r="AL520" s="2"/>
      <c r="AM520" s="2"/>
      <c r="AN520" s="3"/>
      <c r="AO520" s="4"/>
      <c r="AP520" s="3"/>
      <c r="AQ520" s="1"/>
      <c r="AR520" t="str">
        <f t="shared" si="25"/>
        <v/>
      </c>
      <c r="AS520" t="b">
        <f t="shared" si="26"/>
        <v>1</v>
      </c>
      <c r="AT520" t="b">
        <f t="shared" si="27"/>
        <v>1</v>
      </c>
    </row>
    <row r="521" spans="4:46" x14ac:dyDescent="0.3">
      <c r="D521" s="4"/>
      <c r="E521" s="6"/>
      <c r="F521" s="4"/>
      <c r="G521" s="6"/>
      <c r="H521" s="4"/>
      <c r="I521" s="4"/>
      <c r="J521" s="4"/>
      <c r="K521" s="4"/>
      <c r="L521" s="4"/>
      <c r="M521" s="4"/>
      <c r="N521" s="4"/>
      <c r="O521" s="4"/>
      <c r="P521" s="3"/>
      <c r="Q521" s="4"/>
      <c r="R521" s="3"/>
      <c r="AB521" s="4"/>
      <c r="AC521" s="6"/>
      <c r="AD521" s="4"/>
      <c r="AE521" s="6"/>
      <c r="AF521" s="4"/>
      <c r="AG521" s="4"/>
      <c r="AH521" s="4"/>
      <c r="AI521" s="4"/>
      <c r="AJ521" s="4"/>
      <c r="AK521" s="4"/>
      <c r="AL521" s="4"/>
      <c r="AM521" s="4"/>
      <c r="AN521" s="3"/>
      <c r="AO521" s="4"/>
      <c r="AP521" s="3"/>
      <c r="AQ521" s="1"/>
      <c r="AR521" t="str">
        <f t="shared" si="25"/>
        <v/>
      </c>
      <c r="AS521" t="b">
        <f t="shared" si="26"/>
        <v>1</v>
      </c>
      <c r="AT521" t="b">
        <f t="shared" si="27"/>
        <v>1</v>
      </c>
    </row>
    <row r="522" spans="4:46" x14ac:dyDescent="0.3">
      <c r="D522" s="4"/>
      <c r="E522" s="6"/>
      <c r="F522" s="4"/>
      <c r="G522" s="6"/>
      <c r="H522" s="4"/>
      <c r="I522" s="4"/>
      <c r="J522" s="4"/>
      <c r="K522" s="4"/>
      <c r="L522" s="4"/>
      <c r="M522" s="4"/>
      <c r="N522" s="4"/>
      <c r="O522" s="4"/>
      <c r="P522" s="3"/>
      <c r="Q522" s="4"/>
      <c r="R522" s="3"/>
      <c r="AB522" s="4"/>
      <c r="AC522" s="6"/>
      <c r="AD522" s="4"/>
      <c r="AE522" s="6"/>
      <c r="AF522" s="4"/>
      <c r="AG522" s="4"/>
      <c r="AH522" s="4"/>
      <c r="AI522" s="4"/>
      <c r="AJ522" s="4"/>
      <c r="AK522" s="4"/>
      <c r="AL522" s="4"/>
      <c r="AM522" s="4"/>
      <c r="AN522" s="3"/>
      <c r="AO522" s="4"/>
      <c r="AP522" s="3"/>
      <c r="AQ522" s="1"/>
      <c r="AR522" t="str">
        <f t="shared" si="25"/>
        <v/>
      </c>
      <c r="AS522" t="b">
        <f t="shared" si="26"/>
        <v>1</v>
      </c>
      <c r="AT522" t="b">
        <f t="shared" si="27"/>
        <v>1</v>
      </c>
    </row>
    <row r="523" spans="4:46" x14ac:dyDescent="0.3">
      <c r="D523" s="4"/>
      <c r="E523" s="6"/>
      <c r="F523" s="4"/>
      <c r="G523" s="6"/>
      <c r="H523" s="4"/>
      <c r="I523" s="4"/>
      <c r="J523" s="4"/>
      <c r="K523" s="4"/>
      <c r="L523" s="4"/>
      <c r="M523" s="4"/>
      <c r="N523" s="4"/>
      <c r="O523" s="4"/>
      <c r="P523" s="3"/>
      <c r="Q523" s="4"/>
      <c r="R523" s="3"/>
      <c r="AB523" s="4"/>
      <c r="AC523" s="6"/>
      <c r="AD523" s="5"/>
      <c r="AE523" s="6"/>
      <c r="AF523" s="4"/>
      <c r="AG523" s="4"/>
      <c r="AH523" s="4"/>
      <c r="AI523" s="4"/>
      <c r="AJ523" s="4"/>
      <c r="AK523" s="4"/>
      <c r="AL523" s="4"/>
      <c r="AM523" s="5"/>
      <c r="AN523" s="3"/>
      <c r="AO523" s="4"/>
      <c r="AP523" s="3"/>
      <c r="AQ523" s="1"/>
      <c r="AR523" t="str">
        <f t="shared" si="25"/>
        <v/>
      </c>
      <c r="AS523" t="b">
        <f t="shared" si="26"/>
        <v>1</v>
      </c>
      <c r="AT523" t="b">
        <f t="shared" si="27"/>
        <v>1</v>
      </c>
    </row>
    <row r="524" spans="4:46" x14ac:dyDescent="0.3">
      <c r="D524" s="4"/>
      <c r="E524" s="6"/>
      <c r="F524" s="4"/>
      <c r="G524" s="6"/>
      <c r="H524" s="4"/>
      <c r="I524" s="4"/>
      <c r="J524" s="4"/>
      <c r="K524" s="4"/>
      <c r="L524" s="4"/>
      <c r="M524" s="4"/>
      <c r="N524" s="4"/>
      <c r="O524" s="4"/>
      <c r="P524" s="3"/>
      <c r="Q524" s="4"/>
      <c r="R524" s="3"/>
      <c r="AB524" s="4"/>
      <c r="AC524" s="6"/>
      <c r="AD524" s="2"/>
      <c r="AE524" s="4"/>
      <c r="AF524" s="4"/>
      <c r="AG524" s="4"/>
      <c r="AH524" s="2"/>
      <c r="AI524" s="4"/>
      <c r="AJ524" s="4"/>
      <c r="AK524" s="4"/>
      <c r="AL524" s="4"/>
      <c r="AM524" s="2"/>
      <c r="AN524" s="3"/>
      <c r="AO524" s="4"/>
      <c r="AP524" s="3"/>
      <c r="AQ524" s="1"/>
      <c r="AR524" t="str">
        <f t="shared" si="25"/>
        <v/>
      </c>
      <c r="AS524" t="b">
        <f t="shared" si="26"/>
        <v>1</v>
      </c>
      <c r="AT524" t="b">
        <f t="shared" si="27"/>
        <v>1</v>
      </c>
    </row>
    <row r="525" spans="4:46" x14ac:dyDescent="0.3">
      <c r="D525" s="4"/>
      <c r="E525" s="6"/>
      <c r="F525" s="4"/>
      <c r="G525" s="6"/>
      <c r="H525" s="4"/>
      <c r="I525" s="4"/>
      <c r="J525" s="4"/>
      <c r="K525" s="4"/>
      <c r="L525" s="4"/>
      <c r="M525" s="4"/>
      <c r="N525" s="4"/>
      <c r="O525" s="4"/>
      <c r="P525" s="3"/>
      <c r="Q525" s="4"/>
      <c r="R525" s="3"/>
      <c r="AB525" s="4"/>
      <c r="AC525" s="6"/>
      <c r="AD525" s="2"/>
      <c r="AE525" s="6"/>
      <c r="AF525" s="4"/>
      <c r="AG525" s="4"/>
      <c r="AH525" s="4"/>
      <c r="AI525" s="4"/>
      <c r="AJ525" s="4"/>
      <c r="AK525" s="2"/>
      <c r="AL525" s="2"/>
      <c r="AM525" s="2"/>
      <c r="AN525" s="3"/>
      <c r="AO525" s="4"/>
      <c r="AP525" s="3"/>
      <c r="AQ525" s="1"/>
      <c r="AR525" t="str">
        <f t="shared" si="25"/>
        <v/>
      </c>
      <c r="AS525" t="b">
        <f t="shared" si="26"/>
        <v>1</v>
      </c>
      <c r="AT525" t="b">
        <f t="shared" si="27"/>
        <v>1</v>
      </c>
    </row>
    <row r="526" spans="4:46" x14ac:dyDescent="0.3">
      <c r="D526" s="4"/>
      <c r="E526" s="6"/>
      <c r="F526" s="4"/>
      <c r="G526" s="6"/>
      <c r="H526" s="4"/>
      <c r="I526" s="4"/>
      <c r="J526" s="4"/>
      <c r="K526" s="4"/>
      <c r="L526" s="4"/>
      <c r="M526" s="4"/>
      <c r="N526" s="4"/>
      <c r="O526" s="4"/>
      <c r="P526" s="3"/>
      <c r="Q526" s="4"/>
      <c r="R526" s="3"/>
      <c r="AB526" s="4"/>
      <c r="AC526" s="6"/>
      <c r="AD526" s="4"/>
      <c r="AE526" s="6"/>
      <c r="AF526" s="4"/>
      <c r="AG526" s="4"/>
      <c r="AH526" s="4"/>
      <c r="AI526" s="4"/>
      <c r="AJ526" s="4"/>
      <c r="AK526" s="4"/>
      <c r="AL526" s="4"/>
      <c r="AM526" s="4"/>
      <c r="AN526" s="3"/>
      <c r="AO526" s="4"/>
      <c r="AP526" s="3"/>
      <c r="AQ526" s="1"/>
      <c r="AR526" t="str">
        <f t="shared" si="25"/>
        <v/>
      </c>
      <c r="AS526" t="b">
        <f t="shared" si="26"/>
        <v>1</v>
      </c>
      <c r="AT526" t="b">
        <f t="shared" si="27"/>
        <v>1</v>
      </c>
    </row>
    <row r="527" spans="4:46" x14ac:dyDescent="0.3">
      <c r="D527" s="4"/>
      <c r="E527" s="6"/>
      <c r="F527" s="4"/>
      <c r="G527" s="6"/>
      <c r="H527" s="4"/>
      <c r="I527" s="4"/>
      <c r="J527" s="4"/>
      <c r="K527" s="4"/>
      <c r="L527" s="4"/>
      <c r="M527" s="4"/>
      <c r="N527" s="4"/>
      <c r="O527" s="4"/>
      <c r="P527" s="3"/>
      <c r="Q527" s="4"/>
      <c r="R527" s="3"/>
      <c r="AB527" s="4"/>
      <c r="AC527" s="6"/>
      <c r="AD527" s="4"/>
      <c r="AE527" s="6"/>
      <c r="AF527" s="4"/>
      <c r="AG527" s="4"/>
      <c r="AH527" s="4"/>
      <c r="AI527" s="4"/>
      <c r="AJ527" s="4"/>
      <c r="AK527" s="4"/>
      <c r="AL527" s="4"/>
      <c r="AM527" s="4"/>
      <c r="AN527" s="3"/>
      <c r="AO527" s="4"/>
      <c r="AP527" s="3"/>
      <c r="AQ527" s="1"/>
      <c r="AR527" t="str">
        <f t="shared" si="25"/>
        <v/>
      </c>
      <c r="AS527" t="b">
        <f t="shared" si="26"/>
        <v>1</v>
      </c>
      <c r="AT527" t="b">
        <f t="shared" si="27"/>
        <v>1</v>
      </c>
    </row>
    <row r="528" spans="4:46" x14ac:dyDescent="0.3">
      <c r="D528" s="4"/>
      <c r="E528" s="6"/>
      <c r="F528" s="4"/>
      <c r="G528" s="6"/>
      <c r="H528" s="4"/>
      <c r="I528" s="4"/>
      <c r="J528" s="4"/>
      <c r="K528" s="4"/>
      <c r="L528" s="4"/>
      <c r="M528" s="4"/>
      <c r="N528" s="4"/>
      <c r="O528" s="4"/>
      <c r="P528" s="3"/>
      <c r="Q528" s="4"/>
      <c r="R528" s="3"/>
      <c r="AB528" s="4"/>
      <c r="AC528" s="6"/>
      <c r="AD528" s="4"/>
      <c r="AE528" s="6"/>
      <c r="AF528" s="4"/>
      <c r="AG528" s="4"/>
      <c r="AH528" s="4"/>
      <c r="AI528" s="4"/>
      <c r="AJ528" s="4"/>
      <c r="AK528" s="4"/>
      <c r="AL528" s="4"/>
      <c r="AM528" s="4"/>
      <c r="AN528" s="3"/>
      <c r="AO528" s="4"/>
      <c r="AP528" s="3"/>
      <c r="AQ528" s="1"/>
      <c r="AR528" t="str">
        <f t="shared" si="25"/>
        <v/>
      </c>
      <c r="AS528" t="b">
        <f t="shared" si="26"/>
        <v>1</v>
      </c>
      <c r="AT528" t="b">
        <f t="shared" si="27"/>
        <v>1</v>
      </c>
    </row>
    <row r="529" spans="4:46" x14ac:dyDescent="0.3">
      <c r="D529" s="4"/>
      <c r="E529" s="6"/>
      <c r="F529" s="4"/>
      <c r="G529" s="6"/>
      <c r="H529" s="4"/>
      <c r="I529" s="4"/>
      <c r="J529" s="4"/>
      <c r="K529" s="4"/>
      <c r="L529" s="4"/>
      <c r="M529" s="4"/>
      <c r="N529" s="4"/>
      <c r="O529" s="4"/>
      <c r="P529" s="3"/>
      <c r="Q529" s="4"/>
      <c r="R529" s="3"/>
      <c r="AB529" s="4"/>
      <c r="AC529" s="6"/>
      <c r="AD529" s="2"/>
      <c r="AE529" s="6"/>
      <c r="AF529" s="4"/>
      <c r="AG529" s="4"/>
      <c r="AH529" s="4"/>
      <c r="AI529" s="4"/>
      <c r="AJ529" s="4"/>
      <c r="AK529" s="4"/>
      <c r="AL529" s="2"/>
      <c r="AM529" s="2"/>
      <c r="AN529" s="3"/>
      <c r="AO529" s="4"/>
      <c r="AP529" s="3"/>
      <c r="AQ529" s="1"/>
      <c r="AR529" t="str">
        <f t="shared" si="25"/>
        <v/>
      </c>
      <c r="AS529" t="b">
        <f t="shared" si="26"/>
        <v>1</v>
      </c>
      <c r="AT529" t="b">
        <f t="shared" si="27"/>
        <v>1</v>
      </c>
    </row>
    <row r="530" spans="4:46" x14ac:dyDescent="0.3">
      <c r="D530" s="4"/>
      <c r="E530" s="6"/>
      <c r="F530" s="4"/>
      <c r="G530" s="6"/>
      <c r="H530" s="4"/>
      <c r="I530" s="4"/>
      <c r="J530" s="4"/>
      <c r="K530" s="4"/>
      <c r="L530" s="4"/>
      <c r="M530" s="4"/>
      <c r="N530" s="4"/>
      <c r="O530" s="4"/>
      <c r="P530" s="3"/>
      <c r="Q530" s="4"/>
      <c r="R530" s="3"/>
      <c r="AB530" s="4"/>
      <c r="AC530" s="6"/>
      <c r="AD530" s="2"/>
      <c r="AE530" s="4"/>
      <c r="AF530" s="4"/>
      <c r="AG530" s="4"/>
      <c r="AH530" s="4"/>
      <c r="AI530" s="4"/>
      <c r="AJ530" s="4"/>
      <c r="AK530" s="4"/>
      <c r="AL530" s="4"/>
      <c r="AM530" s="2"/>
      <c r="AN530" s="3"/>
      <c r="AO530" s="4"/>
      <c r="AP530" s="3"/>
      <c r="AQ530" s="1"/>
      <c r="AR530" t="str">
        <f t="shared" si="25"/>
        <v/>
      </c>
      <c r="AS530" t="b">
        <f t="shared" si="26"/>
        <v>1</v>
      </c>
      <c r="AT530" t="b">
        <f t="shared" si="27"/>
        <v>1</v>
      </c>
    </row>
    <row r="531" spans="4:46" x14ac:dyDescent="0.3">
      <c r="D531" s="4"/>
      <c r="E531" s="6"/>
      <c r="F531" s="4"/>
      <c r="G531" s="6"/>
      <c r="H531" s="4"/>
      <c r="I531" s="4"/>
      <c r="J531" s="4"/>
      <c r="K531" s="4"/>
      <c r="L531" s="4"/>
      <c r="M531" s="4"/>
      <c r="N531" s="4"/>
      <c r="O531" s="4"/>
      <c r="P531" s="3"/>
      <c r="Q531" s="4"/>
      <c r="R531" s="3"/>
      <c r="AB531" s="4"/>
      <c r="AC531" s="6"/>
      <c r="AD531" s="4"/>
      <c r="AE531" s="6"/>
      <c r="AF531" s="4"/>
      <c r="AG531" s="4"/>
      <c r="AH531" s="4"/>
      <c r="AI531" s="4"/>
      <c r="AJ531" s="4"/>
      <c r="AK531" s="4"/>
      <c r="AL531" s="4"/>
      <c r="AM531" s="4"/>
      <c r="AN531" s="3"/>
      <c r="AO531" s="4"/>
      <c r="AP531" s="3"/>
      <c r="AQ531" s="1"/>
      <c r="AR531" t="str">
        <f t="shared" si="25"/>
        <v/>
      </c>
      <c r="AS531" t="b">
        <f t="shared" si="26"/>
        <v>1</v>
      </c>
      <c r="AT531" t="b">
        <f t="shared" si="27"/>
        <v>1</v>
      </c>
    </row>
    <row r="532" spans="4:46" x14ac:dyDescent="0.3">
      <c r="D532" s="4"/>
      <c r="E532" s="6"/>
      <c r="F532" s="4"/>
      <c r="G532" s="6"/>
      <c r="H532" s="4"/>
      <c r="I532" s="4"/>
      <c r="J532" s="4"/>
      <c r="K532" s="4"/>
      <c r="L532" s="4"/>
      <c r="M532" s="4"/>
      <c r="N532" s="4"/>
      <c r="O532" s="4"/>
      <c r="P532" s="3"/>
      <c r="Q532" s="4"/>
      <c r="R532" s="3"/>
      <c r="AB532" s="4"/>
      <c r="AC532" s="6"/>
      <c r="AD532" s="2"/>
      <c r="AE532" s="4"/>
      <c r="AF532" s="4"/>
      <c r="AG532" s="4"/>
      <c r="AH532" s="4"/>
      <c r="AI532" s="4"/>
      <c r="AJ532" s="4"/>
      <c r="AK532" s="4"/>
      <c r="AL532" s="4"/>
      <c r="AM532" s="2"/>
      <c r="AN532" s="3"/>
      <c r="AO532" s="4"/>
      <c r="AP532" s="3"/>
      <c r="AQ532" s="1"/>
      <c r="AR532" t="str">
        <f t="shared" si="25"/>
        <v/>
      </c>
      <c r="AS532" t="b">
        <f t="shared" si="26"/>
        <v>1</v>
      </c>
      <c r="AT532" t="b">
        <f t="shared" si="27"/>
        <v>1</v>
      </c>
    </row>
    <row r="533" spans="4:46" x14ac:dyDescent="0.3">
      <c r="D533" s="4"/>
      <c r="E533" s="6"/>
      <c r="F533" s="4"/>
      <c r="G533" s="6"/>
      <c r="H533" s="4"/>
      <c r="I533" s="4"/>
      <c r="J533" s="4"/>
      <c r="K533" s="4"/>
      <c r="L533" s="4"/>
      <c r="M533" s="4"/>
      <c r="N533" s="4"/>
      <c r="O533" s="4"/>
      <c r="P533" s="3"/>
      <c r="Q533" s="4"/>
      <c r="R533" s="3"/>
      <c r="AB533" s="4"/>
      <c r="AC533" s="6"/>
      <c r="AD533" s="2"/>
      <c r="AE533" s="4"/>
      <c r="AF533" s="2"/>
      <c r="AG533" s="4"/>
      <c r="AH533" s="4"/>
      <c r="AI533" s="4"/>
      <c r="AJ533" s="4"/>
      <c r="AK533" s="4"/>
      <c r="AL533" s="4"/>
      <c r="AM533" s="2"/>
      <c r="AN533" s="3"/>
      <c r="AO533" s="4"/>
      <c r="AP533" s="3"/>
      <c r="AQ533" s="1"/>
      <c r="AR533" t="str">
        <f t="shared" si="25"/>
        <v/>
      </c>
      <c r="AS533" t="b">
        <f t="shared" si="26"/>
        <v>1</v>
      </c>
      <c r="AT533" t="b">
        <f t="shared" si="27"/>
        <v>1</v>
      </c>
    </row>
    <row r="534" spans="4:46" x14ac:dyDescent="0.3">
      <c r="D534" s="4"/>
      <c r="E534" s="6"/>
      <c r="F534" s="4"/>
      <c r="G534" s="6"/>
      <c r="H534" s="4"/>
      <c r="I534" s="4"/>
      <c r="J534" s="4"/>
      <c r="K534" s="4"/>
      <c r="L534" s="4"/>
      <c r="M534" s="4"/>
      <c r="N534" s="4"/>
      <c r="O534" s="4"/>
      <c r="P534" s="3"/>
      <c r="Q534" s="4"/>
      <c r="R534" s="3"/>
      <c r="AB534" s="4"/>
      <c r="AC534" s="6"/>
      <c r="AD534" s="4"/>
      <c r="AE534" s="6"/>
      <c r="AF534" s="4"/>
      <c r="AG534" s="4"/>
      <c r="AH534" s="4"/>
      <c r="AI534" s="4"/>
      <c r="AJ534" s="4"/>
      <c r="AK534" s="4"/>
      <c r="AL534" s="4"/>
      <c r="AM534" s="4"/>
      <c r="AN534" s="3"/>
      <c r="AO534" s="4"/>
      <c r="AP534" s="3"/>
      <c r="AQ534" s="1"/>
      <c r="AR534" t="str">
        <f t="shared" si="25"/>
        <v/>
      </c>
      <c r="AS534" t="b">
        <f t="shared" si="26"/>
        <v>1</v>
      </c>
      <c r="AT534" t="b">
        <f t="shared" si="27"/>
        <v>1</v>
      </c>
    </row>
    <row r="535" spans="4:46" x14ac:dyDescent="0.3">
      <c r="D535" s="4"/>
      <c r="E535" s="6"/>
      <c r="F535" s="4"/>
      <c r="G535" s="6"/>
      <c r="H535" s="4"/>
      <c r="I535" s="4"/>
      <c r="J535" s="4"/>
      <c r="K535" s="4"/>
      <c r="L535" s="4"/>
      <c r="M535" s="4"/>
      <c r="N535" s="4"/>
      <c r="O535" s="4"/>
      <c r="P535" s="3"/>
      <c r="Q535" s="4"/>
      <c r="R535" s="3"/>
      <c r="AB535" s="4"/>
      <c r="AC535" s="6"/>
      <c r="AD535" s="2"/>
      <c r="AE535" s="6"/>
      <c r="AF535" s="2"/>
      <c r="AG535" s="4"/>
      <c r="AH535" s="4"/>
      <c r="AI535" s="4"/>
      <c r="AJ535" s="4"/>
      <c r="AK535" s="4"/>
      <c r="AL535" s="2"/>
      <c r="AM535" s="2"/>
      <c r="AN535" s="3"/>
      <c r="AO535" s="4"/>
      <c r="AP535" s="3"/>
      <c r="AQ535" s="1"/>
      <c r="AR535" t="str">
        <f t="shared" si="25"/>
        <v/>
      </c>
      <c r="AS535" t="b">
        <f t="shared" si="26"/>
        <v>1</v>
      </c>
      <c r="AT535" t="b">
        <f t="shared" si="27"/>
        <v>1</v>
      </c>
    </row>
    <row r="536" spans="4:46" x14ac:dyDescent="0.3">
      <c r="D536" s="4"/>
      <c r="E536" s="6"/>
      <c r="F536" s="4"/>
      <c r="G536" s="6"/>
      <c r="H536" s="4"/>
      <c r="I536" s="4"/>
      <c r="J536" s="4"/>
      <c r="K536" s="4"/>
      <c r="L536" s="4"/>
      <c r="M536" s="4"/>
      <c r="N536" s="4"/>
      <c r="O536" s="4"/>
      <c r="P536" s="3"/>
      <c r="Q536" s="4"/>
      <c r="R536" s="3"/>
      <c r="AB536" s="4"/>
      <c r="AC536" s="6"/>
      <c r="AD536" s="5"/>
      <c r="AE536" s="6"/>
      <c r="AF536" s="4"/>
      <c r="AG536" s="4"/>
      <c r="AH536" s="4"/>
      <c r="AI536" s="4"/>
      <c r="AJ536" s="4"/>
      <c r="AK536" s="4"/>
      <c r="AL536" s="4"/>
      <c r="AM536" s="5"/>
      <c r="AN536" s="3"/>
      <c r="AO536" s="4"/>
      <c r="AP536" s="3"/>
      <c r="AQ536" s="1"/>
      <c r="AR536" t="str">
        <f t="shared" si="25"/>
        <v/>
      </c>
      <c r="AS536" t="b">
        <f t="shared" si="26"/>
        <v>1</v>
      </c>
      <c r="AT536" t="b">
        <f t="shared" si="27"/>
        <v>1</v>
      </c>
    </row>
    <row r="537" spans="4:46" x14ac:dyDescent="0.3">
      <c r="D537" s="4"/>
      <c r="E537" s="6"/>
      <c r="F537" s="4"/>
      <c r="G537" s="6"/>
      <c r="H537" s="4"/>
      <c r="I537" s="4"/>
      <c r="J537" s="4"/>
      <c r="K537" s="4"/>
      <c r="L537" s="4"/>
      <c r="M537" s="4"/>
      <c r="N537" s="4"/>
      <c r="O537" s="4"/>
      <c r="P537" s="3"/>
      <c r="Q537" s="4"/>
      <c r="R537" s="3"/>
      <c r="AB537" s="4"/>
      <c r="AC537" s="6"/>
      <c r="AD537" s="4"/>
      <c r="AE537" s="6"/>
      <c r="AF537" s="4"/>
      <c r="AG537" s="4"/>
      <c r="AH537" s="4"/>
      <c r="AI537" s="4"/>
      <c r="AJ537" s="4"/>
      <c r="AK537" s="4"/>
      <c r="AL537" s="4"/>
      <c r="AM537" s="4"/>
      <c r="AN537" s="3"/>
      <c r="AO537" s="4"/>
      <c r="AP537" s="3"/>
      <c r="AQ537" s="1"/>
      <c r="AR537" t="str">
        <f t="shared" si="25"/>
        <v/>
      </c>
      <c r="AS537" t="b">
        <f t="shared" si="26"/>
        <v>1</v>
      </c>
      <c r="AT537" t="b">
        <f t="shared" si="27"/>
        <v>1</v>
      </c>
    </row>
    <row r="538" spans="4:46" x14ac:dyDescent="0.3">
      <c r="D538" s="4"/>
      <c r="E538" s="6"/>
      <c r="F538" s="4"/>
      <c r="G538" s="6"/>
      <c r="H538" s="4"/>
      <c r="I538" s="4"/>
      <c r="J538" s="4"/>
      <c r="K538" s="4"/>
      <c r="L538" s="4"/>
      <c r="M538" s="4"/>
      <c r="N538" s="4"/>
      <c r="O538" s="4"/>
      <c r="P538" s="3"/>
      <c r="Q538" s="4"/>
      <c r="R538" s="3"/>
      <c r="AB538" s="4"/>
      <c r="AC538" s="6"/>
      <c r="AD538" s="4"/>
      <c r="AE538" s="6"/>
      <c r="AF538" s="4"/>
      <c r="AG538" s="4"/>
      <c r="AH538" s="4"/>
      <c r="AI538" s="4"/>
      <c r="AJ538" s="4"/>
      <c r="AK538" s="4"/>
      <c r="AL538" s="4"/>
      <c r="AM538" s="4"/>
      <c r="AN538" s="3"/>
      <c r="AO538" s="4"/>
      <c r="AP538" s="3"/>
      <c r="AQ538" s="1"/>
      <c r="AR538" t="str">
        <f t="shared" si="25"/>
        <v/>
      </c>
      <c r="AS538" t="b">
        <f t="shared" si="26"/>
        <v>1</v>
      </c>
      <c r="AT538" t="b">
        <f t="shared" si="27"/>
        <v>1</v>
      </c>
    </row>
    <row r="539" spans="4:46" x14ac:dyDescent="0.3">
      <c r="D539" s="4"/>
      <c r="E539" s="6"/>
      <c r="F539" s="4"/>
      <c r="G539" s="6"/>
      <c r="H539" s="4"/>
      <c r="I539" s="4"/>
      <c r="J539" s="4"/>
      <c r="K539" s="4"/>
      <c r="L539" s="4"/>
      <c r="M539" s="4"/>
      <c r="N539" s="4"/>
      <c r="O539" s="4"/>
      <c r="P539" s="3"/>
      <c r="Q539" s="4"/>
      <c r="R539" s="3"/>
      <c r="AB539" s="4"/>
      <c r="AC539" s="6"/>
      <c r="AD539" s="4"/>
      <c r="AE539" s="6"/>
      <c r="AF539" s="4"/>
      <c r="AG539" s="4"/>
      <c r="AH539" s="4"/>
      <c r="AI539" s="4"/>
      <c r="AJ539" s="4"/>
      <c r="AK539" s="4"/>
      <c r="AL539" s="4"/>
      <c r="AM539" s="4"/>
      <c r="AN539" s="3"/>
      <c r="AO539" s="4"/>
      <c r="AP539" s="3"/>
      <c r="AQ539" s="1"/>
      <c r="AR539" t="str">
        <f t="shared" si="25"/>
        <v/>
      </c>
      <c r="AS539" t="b">
        <f t="shared" si="26"/>
        <v>1</v>
      </c>
      <c r="AT539" t="b">
        <f t="shared" si="27"/>
        <v>1</v>
      </c>
    </row>
    <row r="540" spans="4:46" x14ac:dyDescent="0.3">
      <c r="D540" s="4"/>
      <c r="E540" s="6"/>
      <c r="F540" s="4"/>
      <c r="G540" s="6"/>
      <c r="H540" s="4"/>
      <c r="I540" s="4"/>
      <c r="J540" s="4"/>
      <c r="K540" s="4"/>
      <c r="L540" s="4"/>
      <c r="M540" s="4"/>
      <c r="N540" s="4"/>
      <c r="O540" s="4"/>
      <c r="P540" s="3"/>
      <c r="Q540" s="4"/>
      <c r="R540" s="3"/>
      <c r="AB540" s="4"/>
      <c r="AC540" s="6"/>
      <c r="AD540" s="4"/>
      <c r="AE540" s="6"/>
      <c r="AF540" s="4"/>
      <c r="AG540" s="4"/>
      <c r="AH540" s="4"/>
      <c r="AI540" s="4"/>
      <c r="AJ540" s="4"/>
      <c r="AK540" s="4"/>
      <c r="AL540" s="4"/>
      <c r="AM540" s="4"/>
      <c r="AN540" s="3"/>
      <c r="AO540" s="4"/>
      <c r="AP540" s="3"/>
      <c r="AQ540" s="1"/>
      <c r="AR540" t="str">
        <f t="shared" si="25"/>
        <v/>
      </c>
      <c r="AS540" t="b">
        <f t="shared" si="26"/>
        <v>1</v>
      </c>
      <c r="AT540" t="b">
        <f t="shared" si="27"/>
        <v>1</v>
      </c>
    </row>
    <row r="541" spans="4:46" x14ac:dyDescent="0.3">
      <c r="D541" s="4"/>
      <c r="E541" s="6"/>
      <c r="F541" s="4"/>
      <c r="G541" s="6"/>
      <c r="H541" s="4"/>
      <c r="I541" s="4"/>
      <c r="J541" s="4"/>
      <c r="K541" s="4"/>
      <c r="L541" s="4"/>
      <c r="M541" s="4"/>
      <c r="N541" s="4"/>
      <c r="O541" s="4"/>
      <c r="P541" s="3"/>
      <c r="Q541" s="4"/>
      <c r="R541" s="3"/>
      <c r="AB541" s="4"/>
      <c r="AC541" s="6"/>
      <c r="AD541" s="2"/>
      <c r="AE541" s="4"/>
      <c r="AF541" s="4"/>
      <c r="AG541" s="4"/>
      <c r="AH541" s="4"/>
      <c r="AI541" s="4"/>
      <c r="AJ541" s="4"/>
      <c r="AK541" s="4"/>
      <c r="AL541" s="4"/>
      <c r="AM541" s="2"/>
      <c r="AN541" s="3"/>
      <c r="AO541" s="4"/>
      <c r="AP541" s="3"/>
      <c r="AQ541" s="1"/>
      <c r="AR541" t="str">
        <f t="shared" si="25"/>
        <v/>
      </c>
      <c r="AS541" t="b">
        <f t="shared" si="26"/>
        <v>1</v>
      </c>
      <c r="AT541" t="b">
        <f t="shared" si="27"/>
        <v>1</v>
      </c>
    </row>
    <row r="542" spans="4:46" x14ac:dyDescent="0.3">
      <c r="D542" s="4"/>
      <c r="E542" s="6"/>
      <c r="F542" s="4"/>
      <c r="G542" s="6"/>
      <c r="H542" s="4"/>
      <c r="I542" s="4"/>
      <c r="J542" s="4"/>
      <c r="K542" s="4"/>
      <c r="L542" s="4"/>
      <c r="M542" s="4"/>
      <c r="N542" s="4"/>
      <c r="O542" s="4"/>
      <c r="P542" s="3"/>
      <c r="Q542" s="4"/>
      <c r="R542" s="3"/>
      <c r="AB542" s="4"/>
      <c r="AC542" s="6"/>
      <c r="AD542" s="4"/>
      <c r="AE542" s="6"/>
      <c r="AF542" s="4"/>
      <c r="AG542" s="4"/>
      <c r="AH542" s="4"/>
      <c r="AI542" s="4"/>
      <c r="AJ542" s="4"/>
      <c r="AK542" s="4"/>
      <c r="AL542" s="4"/>
      <c r="AM542" s="4"/>
      <c r="AN542" s="3"/>
      <c r="AO542" s="4"/>
      <c r="AP542" s="3"/>
      <c r="AQ542" s="1"/>
      <c r="AR542" t="str">
        <f t="shared" si="25"/>
        <v/>
      </c>
      <c r="AS542" t="b">
        <f t="shared" si="26"/>
        <v>1</v>
      </c>
      <c r="AT542" t="b">
        <f t="shared" si="27"/>
        <v>1</v>
      </c>
    </row>
    <row r="543" spans="4:46" x14ac:dyDescent="0.3">
      <c r="D543" s="4"/>
      <c r="E543" s="6"/>
      <c r="F543" s="4"/>
      <c r="G543" s="6"/>
      <c r="H543" s="4"/>
      <c r="I543" s="4"/>
      <c r="J543" s="4"/>
      <c r="K543" s="4"/>
      <c r="L543" s="4"/>
      <c r="M543" s="4"/>
      <c r="N543" s="4"/>
      <c r="O543" s="4"/>
      <c r="P543" s="3"/>
      <c r="Q543" s="4"/>
      <c r="R543" s="3"/>
      <c r="AB543" s="4"/>
      <c r="AC543" s="6"/>
      <c r="AD543" s="4"/>
      <c r="AE543" s="6"/>
      <c r="AF543" s="4"/>
      <c r="AG543" s="4"/>
      <c r="AH543" s="4"/>
      <c r="AI543" s="4"/>
      <c r="AJ543" s="4"/>
      <c r="AK543" s="4"/>
      <c r="AL543" s="4"/>
      <c r="AM543" s="4"/>
      <c r="AN543" s="3"/>
      <c r="AO543" s="4"/>
      <c r="AP543" s="3"/>
      <c r="AQ543" s="1"/>
      <c r="AR543" t="str">
        <f t="shared" si="25"/>
        <v/>
      </c>
      <c r="AS543" t="b">
        <f t="shared" si="26"/>
        <v>1</v>
      </c>
      <c r="AT543" t="b">
        <f t="shared" si="27"/>
        <v>1</v>
      </c>
    </row>
    <row r="544" spans="4:46" x14ac:dyDescent="0.3">
      <c r="D544" s="4"/>
      <c r="E544" s="6"/>
      <c r="F544" s="4"/>
      <c r="G544" s="6"/>
      <c r="H544" s="4"/>
      <c r="I544" s="4"/>
      <c r="J544" s="4"/>
      <c r="K544" s="4"/>
      <c r="L544" s="4"/>
      <c r="M544" s="4"/>
      <c r="N544" s="4"/>
      <c r="O544" s="4"/>
      <c r="P544" s="3"/>
      <c r="Q544" s="4"/>
      <c r="R544" s="3"/>
      <c r="AB544" s="4"/>
      <c r="AC544" s="6"/>
      <c r="AD544" s="4"/>
      <c r="AE544" s="6"/>
      <c r="AF544" s="4"/>
      <c r="AG544" s="4"/>
      <c r="AH544" s="4"/>
      <c r="AI544" s="4"/>
      <c r="AJ544" s="4"/>
      <c r="AK544" s="4"/>
      <c r="AL544" s="4"/>
      <c r="AM544" s="4"/>
      <c r="AN544" s="3"/>
      <c r="AO544" s="4"/>
      <c r="AP544" s="3"/>
      <c r="AQ544" s="1"/>
      <c r="AR544" t="str">
        <f t="shared" si="25"/>
        <v/>
      </c>
      <c r="AS544" t="b">
        <f t="shared" si="26"/>
        <v>1</v>
      </c>
      <c r="AT544" t="b">
        <f t="shared" si="27"/>
        <v>1</v>
      </c>
    </row>
    <row r="545" spans="4:46" x14ac:dyDescent="0.3">
      <c r="D545" s="4"/>
      <c r="E545" s="6"/>
      <c r="F545" s="4"/>
      <c r="G545" s="6"/>
      <c r="H545" s="4"/>
      <c r="I545" s="4"/>
      <c r="J545" s="4"/>
      <c r="K545" s="4"/>
      <c r="L545" s="4"/>
      <c r="M545" s="4"/>
      <c r="N545" s="4"/>
      <c r="O545" s="4"/>
      <c r="P545" s="3"/>
      <c r="Q545" s="4"/>
      <c r="R545" s="3"/>
      <c r="AB545" s="4"/>
      <c r="AC545" s="6"/>
      <c r="AD545" s="2"/>
      <c r="AE545" s="6"/>
      <c r="AF545" s="4"/>
      <c r="AG545" s="2"/>
      <c r="AH545" s="4"/>
      <c r="AI545" s="4"/>
      <c r="AJ545" s="4"/>
      <c r="AK545" s="4"/>
      <c r="AL545" s="2"/>
      <c r="AM545" s="2"/>
      <c r="AN545" s="3"/>
      <c r="AO545" s="4"/>
      <c r="AP545" s="3"/>
      <c r="AQ545" s="1"/>
      <c r="AR545" t="str">
        <f t="shared" si="25"/>
        <v/>
      </c>
      <c r="AS545" t="b">
        <f t="shared" si="26"/>
        <v>1</v>
      </c>
      <c r="AT545" t="b">
        <f t="shared" si="27"/>
        <v>1</v>
      </c>
    </row>
    <row r="546" spans="4:46" x14ac:dyDescent="0.3">
      <c r="D546" s="4"/>
      <c r="E546" s="6"/>
      <c r="F546" s="4"/>
      <c r="G546" s="6"/>
      <c r="H546" s="4"/>
      <c r="I546" s="4"/>
      <c r="J546" s="4"/>
      <c r="K546" s="4"/>
      <c r="L546" s="4"/>
      <c r="M546" s="4"/>
      <c r="N546" s="4"/>
      <c r="O546" s="4"/>
      <c r="P546" s="3"/>
      <c r="Q546" s="4"/>
      <c r="R546" s="3"/>
      <c r="AB546" s="4"/>
      <c r="AC546" s="6"/>
      <c r="AD546" s="5"/>
      <c r="AE546" s="6"/>
      <c r="AF546" s="4"/>
      <c r="AG546" s="4"/>
      <c r="AH546" s="4"/>
      <c r="AI546" s="4"/>
      <c r="AJ546" s="4"/>
      <c r="AK546" s="4"/>
      <c r="AL546" s="4"/>
      <c r="AM546" s="5"/>
      <c r="AN546" s="3"/>
      <c r="AO546" s="4"/>
      <c r="AP546" s="3"/>
      <c r="AQ546" s="1"/>
      <c r="AR546" t="str">
        <f t="shared" si="25"/>
        <v/>
      </c>
      <c r="AS546" t="b">
        <f t="shared" si="26"/>
        <v>1</v>
      </c>
      <c r="AT546" t="b">
        <f t="shared" si="27"/>
        <v>1</v>
      </c>
    </row>
    <row r="547" spans="4:46" x14ac:dyDescent="0.3">
      <c r="D547" s="4"/>
      <c r="E547" s="6"/>
      <c r="F547" s="4"/>
      <c r="G547" s="6"/>
      <c r="H547" s="4"/>
      <c r="I547" s="4"/>
      <c r="J547" s="4"/>
      <c r="K547" s="4"/>
      <c r="L547" s="4"/>
      <c r="M547" s="4"/>
      <c r="N547" s="4"/>
      <c r="O547" s="4"/>
      <c r="P547" s="3"/>
      <c r="Q547" s="4"/>
      <c r="R547" s="3"/>
      <c r="AB547" s="4"/>
      <c r="AC547" s="6"/>
      <c r="AD547" s="4"/>
      <c r="AE547" s="6"/>
      <c r="AF547" s="4"/>
      <c r="AG547" s="4"/>
      <c r="AH547" s="4"/>
      <c r="AI547" s="4"/>
      <c r="AJ547" s="4"/>
      <c r="AK547" s="4"/>
      <c r="AL547" s="4"/>
      <c r="AM547" s="4"/>
      <c r="AN547" s="3"/>
      <c r="AO547" s="4"/>
      <c r="AP547" s="3"/>
      <c r="AQ547" s="1"/>
      <c r="AR547" t="str">
        <f t="shared" si="25"/>
        <v/>
      </c>
      <c r="AS547" t="b">
        <f t="shared" si="26"/>
        <v>1</v>
      </c>
      <c r="AT547" t="b">
        <f t="shared" si="27"/>
        <v>1</v>
      </c>
    </row>
    <row r="548" spans="4:46" x14ac:dyDescent="0.3">
      <c r="D548" s="4"/>
      <c r="E548" s="6"/>
      <c r="F548" s="4"/>
      <c r="G548" s="6"/>
      <c r="H548" s="4"/>
      <c r="I548" s="4"/>
      <c r="J548" s="4"/>
      <c r="K548" s="4"/>
      <c r="L548" s="4"/>
      <c r="M548" s="4"/>
      <c r="N548" s="4"/>
      <c r="O548" s="4"/>
      <c r="P548" s="3"/>
      <c r="Q548" s="4"/>
      <c r="R548" s="3"/>
      <c r="AB548" s="4"/>
      <c r="AC548" s="6"/>
      <c r="AD548" s="4"/>
      <c r="AE548" s="6"/>
      <c r="AF548" s="4"/>
      <c r="AG548" s="4"/>
      <c r="AH548" s="4"/>
      <c r="AI548" s="4"/>
      <c r="AJ548" s="4"/>
      <c r="AK548" s="4"/>
      <c r="AL548" s="4"/>
      <c r="AM548" s="4"/>
      <c r="AN548" s="3"/>
      <c r="AO548" s="4"/>
      <c r="AP548" s="3"/>
      <c r="AQ548" s="1"/>
      <c r="AR548" t="str">
        <f t="shared" si="25"/>
        <v/>
      </c>
      <c r="AS548" t="b">
        <f t="shared" si="26"/>
        <v>1</v>
      </c>
      <c r="AT548" t="b">
        <f t="shared" si="27"/>
        <v>1</v>
      </c>
    </row>
    <row r="549" spans="4:46" x14ac:dyDescent="0.3">
      <c r="D549" s="4"/>
      <c r="E549" s="6"/>
      <c r="F549" s="4"/>
      <c r="G549" s="6"/>
      <c r="H549" s="4"/>
      <c r="I549" s="4"/>
      <c r="J549" s="4"/>
      <c r="K549" s="4"/>
      <c r="L549" s="4"/>
      <c r="M549" s="4"/>
      <c r="N549" s="4"/>
      <c r="O549" s="4"/>
      <c r="P549" s="3"/>
      <c r="Q549" s="4"/>
      <c r="R549" s="3"/>
      <c r="AB549" s="4"/>
      <c r="AC549" s="6"/>
      <c r="AD549" s="4"/>
      <c r="AE549" s="6"/>
      <c r="AF549" s="4"/>
      <c r="AG549" s="4"/>
      <c r="AH549" s="4"/>
      <c r="AI549" s="4"/>
      <c r="AJ549" s="4"/>
      <c r="AK549" s="4"/>
      <c r="AL549" s="4"/>
      <c r="AM549" s="4"/>
      <c r="AN549" s="3"/>
      <c r="AO549" s="4"/>
      <c r="AP549" s="3"/>
      <c r="AQ549" s="12"/>
      <c r="AR549" t="str">
        <f t="shared" si="25"/>
        <v/>
      </c>
      <c r="AS549" t="b">
        <f t="shared" si="26"/>
        <v>1</v>
      </c>
      <c r="AT549" t="b">
        <f t="shared" si="27"/>
        <v>1</v>
      </c>
    </row>
    <row r="550" spans="4:46" x14ac:dyDescent="0.3">
      <c r="D550" s="4"/>
      <c r="E550" s="6"/>
      <c r="F550" s="4"/>
      <c r="G550" s="6"/>
      <c r="H550" s="4"/>
      <c r="I550" s="4"/>
      <c r="J550" s="4"/>
      <c r="K550" s="4"/>
      <c r="L550" s="4"/>
      <c r="M550" s="4"/>
      <c r="N550" s="4"/>
      <c r="O550" s="4"/>
      <c r="P550" s="3"/>
      <c r="Q550" s="4"/>
      <c r="R550" s="3"/>
      <c r="AB550" s="4"/>
      <c r="AC550" s="6"/>
      <c r="AD550" s="5"/>
      <c r="AE550" s="6"/>
      <c r="AF550" s="4"/>
      <c r="AG550" s="4"/>
      <c r="AH550" s="5"/>
      <c r="AI550" s="4"/>
      <c r="AJ550" s="4"/>
      <c r="AK550" s="4"/>
      <c r="AL550" s="4"/>
      <c r="AM550" s="5"/>
      <c r="AN550" s="3"/>
      <c r="AO550" s="4"/>
      <c r="AP550" s="3"/>
      <c r="AQ550" s="1"/>
      <c r="AR550" t="str">
        <f t="shared" si="25"/>
        <v/>
      </c>
      <c r="AS550" t="b">
        <f t="shared" si="26"/>
        <v>1</v>
      </c>
      <c r="AT550" t="b">
        <f t="shared" si="27"/>
        <v>1</v>
      </c>
    </row>
    <row r="551" spans="4:46" x14ac:dyDescent="0.3">
      <c r="D551" s="4"/>
      <c r="E551" s="6"/>
      <c r="F551" s="4"/>
      <c r="G551" s="6"/>
      <c r="H551" s="4"/>
      <c r="I551" s="4"/>
      <c r="J551" s="4"/>
      <c r="K551" s="4"/>
      <c r="L551" s="4"/>
      <c r="M551" s="4"/>
      <c r="N551" s="4"/>
      <c r="O551" s="4"/>
      <c r="P551" s="3"/>
      <c r="Q551" s="4"/>
      <c r="R551" s="3"/>
      <c r="AB551" s="4"/>
      <c r="AC551" s="6"/>
      <c r="AD551" s="4"/>
      <c r="AE551" s="6"/>
      <c r="AF551" s="4"/>
      <c r="AG551" s="4"/>
      <c r="AH551" s="4"/>
      <c r="AI551" s="4"/>
      <c r="AJ551" s="4"/>
      <c r="AK551" s="4"/>
      <c r="AL551" s="4"/>
      <c r="AM551" s="4"/>
      <c r="AN551" s="3"/>
      <c r="AO551" s="4"/>
      <c r="AP551" s="3"/>
      <c r="AQ551" s="1"/>
      <c r="AR551" t="str">
        <f t="shared" si="25"/>
        <v/>
      </c>
      <c r="AS551" t="b">
        <f t="shared" si="26"/>
        <v>1</v>
      </c>
      <c r="AT551" t="b">
        <f t="shared" si="27"/>
        <v>1</v>
      </c>
    </row>
    <row r="552" spans="4:46" x14ac:dyDescent="0.3">
      <c r="D552" s="4"/>
      <c r="E552" s="6"/>
      <c r="F552" s="4"/>
      <c r="G552" s="6"/>
      <c r="H552" s="4"/>
      <c r="I552" s="4"/>
      <c r="J552" s="4"/>
      <c r="K552" s="4"/>
      <c r="L552" s="4"/>
      <c r="M552" s="4"/>
      <c r="N552" s="4"/>
      <c r="O552" s="4"/>
      <c r="P552" s="3"/>
      <c r="Q552" s="4"/>
      <c r="R552" s="3"/>
      <c r="AB552" s="4"/>
      <c r="AC552" s="6"/>
      <c r="AD552" s="2"/>
      <c r="AE552" s="4"/>
      <c r="AF552" s="4"/>
      <c r="AG552" s="4"/>
      <c r="AH552" s="4"/>
      <c r="AI552" s="4"/>
      <c r="AJ552" s="4"/>
      <c r="AK552" s="4"/>
      <c r="AL552" s="4"/>
      <c r="AM552" s="2"/>
      <c r="AN552" s="3"/>
      <c r="AO552" s="4"/>
      <c r="AP552" s="3"/>
      <c r="AQ552" s="1"/>
      <c r="AR552" t="str">
        <f t="shared" si="25"/>
        <v/>
      </c>
      <c r="AS552" t="b">
        <f t="shared" si="26"/>
        <v>1</v>
      </c>
      <c r="AT552" t="b">
        <f t="shared" si="27"/>
        <v>1</v>
      </c>
    </row>
    <row r="553" spans="4:46" x14ac:dyDescent="0.3">
      <c r="D553" s="4"/>
      <c r="E553" s="6"/>
      <c r="F553" s="4"/>
      <c r="G553" s="6"/>
      <c r="H553" s="4"/>
      <c r="I553" s="4"/>
      <c r="J553" s="4"/>
      <c r="K553" s="4"/>
      <c r="L553" s="4"/>
      <c r="M553" s="4"/>
      <c r="N553" s="4"/>
      <c r="O553" s="4"/>
      <c r="P553" s="3"/>
      <c r="Q553" s="4"/>
      <c r="R553" s="3"/>
      <c r="AB553" s="4"/>
      <c r="AC553" s="6"/>
      <c r="AD553" s="4"/>
      <c r="AE553" s="6"/>
      <c r="AF553" s="4"/>
      <c r="AG553" s="4"/>
      <c r="AH553" s="4"/>
      <c r="AI553" s="4"/>
      <c r="AJ553" s="4"/>
      <c r="AK553" s="4"/>
      <c r="AL553" s="4"/>
      <c r="AM553" s="4"/>
      <c r="AN553" s="3"/>
      <c r="AO553" s="4"/>
      <c r="AP553" s="3"/>
      <c r="AQ553" s="1"/>
      <c r="AR553" t="str">
        <f t="shared" si="25"/>
        <v/>
      </c>
      <c r="AS553" t="b">
        <f t="shared" si="26"/>
        <v>1</v>
      </c>
      <c r="AT553" t="b">
        <f t="shared" si="27"/>
        <v>1</v>
      </c>
    </row>
    <row r="554" spans="4:46" x14ac:dyDescent="0.3">
      <c r="D554" s="4"/>
      <c r="E554" s="6"/>
      <c r="F554" s="4"/>
      <c r="G554" s="6"/>
      <c r="H554" s="4"/>
      <c r="I554" s="4"/>
      <c r="J554" s="4"/>
      <c r="K554" s="4"/>
      <c r="L554" s="4"/>
      <c r="M554" s="4"/>
      <c r="N554" s="4"/>
      <c r="O554" s="4"/>
      <c r="P554" s="3"/>
      <c r="Q554" s="4"/>
      <c r="R554" s="3"/>
      <c r="AB554" s="4"/>
      <c r="AC554" s="6"/>
      <c r="AD554" s="4"/>
      <c r="AE554" s="6"/>
      <c r="AF554" s="4"/>
      <c r="AG554" s="4"/>
      <c r="AH554" s="4"/>
      <c r="AI554" s="4"/>
      <c r="AJ554" s="4"/>
      <c r="AK554" s="4"/>
      <c r="AL554" s="4"/>
      <c r="AM554" s="4"/>
      <c r="AN554" s="3"/>
      <c r="AO554" s="4"/>
      <c r="AP554" s="3"/>
      <c r="AQ554" s="1"/>
      <c r="AR554" t="str">
        <f t="shared" si="25"/>
        <v/>
      </c>
      <c r="AS554" t="b">
        <f t="shared" si="26"/>
        <v>1</v>
      </c>
      <c r="AT554" t="b">
        <f t="shared" si="27"/>
        <v>1</v>
      </c>
    </row>
    <row r="555" spans="4:46" x14ac:dyDescent="0.3">
      <c r="D555" s="4"/>
      <c r="E555" s="6"/>
      <c r="F555" s="4"/>
      <c r="G555" s="6"/>
      <c r="H555" s="4"/>
      <c r="I555" s="4"/>
      <c r="J555" s="4"/>
      <c r="K555" s="4"/>
      <c r="L555" s="4"/>
      <c r="M555" s="4"/>
      <c r="N555" s="4"/>
      <c r="O555" s="4"/>
      <c r="P555" s="3"/>
      <c r="Q555" s="4"/>
      <c r="R555" s="3"/>
      <c r="AB555" s="4"/>
      <c r="AC555" s="6"/>
      <c r="AD555" s="4"/>
      <c r="AE555" s="6"/>
      <c r="AF555" s="4"/>
      <c r="AG555" s="4"/>
      <c r="AH555" s="4"/>
      <c r="AI555" s="4"/>
      <c r="AJ555" s="4"/>
      <c r="AK555" s="4"/>
      <c r="AL555" s="4"/>
      <c r="AM555" s="4"/>
      <c r="AN555" s="3"/>
      <c r="AO555" s="4"/>
      <c r="AP555" s="3"/>
      <c r="AQ555" s="1"/>
      <c r="AR555" t="str">
        <f t="shared" si="25"/>
        <v/>
      </c>
      <c r="AS555" t="b">
        <f t="shared" si="26"/>
        <v>1</v>
      </c>
      <c r="AT555" t="b">
        <f t="shared" si="27"/>
        <v>1</v>
      </c>
    </row>
    <row r="556" spans="4:46" x14ac:dyDescent="0.3">
      <c r="D556" s="4"/>
      <c r="E556" s="6"/>
      <c r="F556" s="4"/>
      <c r="G556" s="6"/>
      <c r="H556" s="4"/>
      <c r="I556" s="4"/>
      <c r="J556" s="4"/>
      <c r="K556" s="4"/>
      <c r="L556" s="4"/>
      <c r="M556" s="4"/>
      <c r="N556" s="4"/>
      <c r="O556" s="4"/>
      <c r="P556" s="3"/>
      <c r="Q556" s="4"/>
      <c r="R556" s="3"/>
      <c r="AB556" s="4"/>
      <c r="AC556" s="6"/>
      <c r="AD556" s="4"/>
      <c r="AE556" s="6"/>
      <c r="AF556" s="4"/>
      <c r="AG556" s="4"/>
      <c r="AH556" s="4"/>
      <c r="AI556" s="4"/>
      <c r="AJ556" s="4"/>
      <c r="AK556" s="4"/>
      <c r="AL556" s="4"/>
      <c r="AM556" s="4"/>
      <c r="AN556" s="3"/>
      <c r="AO556" s="4"/>
      <c r="AP556" s="3"/>
      <c r="AQ556" s="1"/>
      <c r="AR556" t="str">
        <f t="shared" si="25"/>
        <v/>
      </c>
      <c r="AS556" t="b">
        <f t="shared" si="26"/>
        <v>1</v>
      </c>
      <c r="AT556" t="b">
        <f t="shared" si="27"/>
        <v>1</v>
      </c>
    </row>
    <row r="557" spans="4:46" x14ac:dyDescent="0.3">
      <c r="D557" s="4"/>
      <c r="E557" s="6"/>
      <c r="F557" s="4"/>
      <c r="G557" s="6"/>
      <c r="H557" s="4"/>
      <c r="I557" s="4"/>
      <c r="J557" s="4"/>
      <c r="K557" s="4"/>
      <c r="L557" s="4"/>
      <c r="M557" s="4"/>
      <c r="N557" s="4"/>
      <c r="O557" s="4"/>
      <c r="P557" s="3"/>
      <c r="Q557" s="4"/>
      <c r="R557" s="3"/>
      <c r="AB557" s="4"/>
      <c r="AC557" s="6"/>
      <c r="AD557" s="4"/>
      <c r="AE557" s="6"/>
      <c r="AF557" s="4"/>
      <c r="AG557" s="4"/>
      <c r="AH557" s="4"/>
      <c r="AI557" s="4"/>
      <c r="AJ557" s="4"/>
      <c r="AK557" s="4"/>
      <c r="AL557" s="4"/>
      <c r="AM557" s="4"/>
      <c r="AN557" s="3"/>
      <c r="AO557" s="4"/>
      <c r="AP557" s="3"/>
      <c r="AQ557" s="1"/>
      <c r="AR557" t="str">
        <f t="shared" si="25"/>
        <v/>
      </c>
      <c r="AS557" t="b">
        <f t="shared" si="26"/>
        <v>1</v>
      </c>
      <c r="AT557" t="b">
        <f t="shared" si="27"/>
        <v>1</v>
      </c>
    </row>
    <row r="558" spans="4:46" x14ac:dyDescent="0.3">
      <c r="D558" s="4"/>
      <c r="E558" s="6"/>
      <c r="F558" s="4"/>
      <c r="G558" s="6"/>
      <c r="H558" s="4"/>
      <c r="I558" s="4"/>
      <c r="J558" s="4"/>
      <c r="K558" s="4"/>
      <c r="L558" s="4"/>
      <c r="M558" s="4"/>
      <c r="N558" s="4"/>
      <c r="O558" s="4"/>
      <c r="P558" s="3"/>
      <c r="Q558" s="4"/>
      <c r="R558" s="3"/>
      <c r="AB558" s="4"/>
      <c r="AC558" s="6"/>
      <c r="AD558" s="4"/>
      <c r="AE558" s="6"/>
      <c r="AF558" s="4"/>
      <c r="AG558" s="4"/>
      <c r="AH558" s="4"/>
      <c r="AI558" s="4"/>
      <c r="AJ558" s="4"/>
      <c r="AK558" s="4"/>
      <c r="AL558" s="4"/>
      <c r="AM558" s="4"/>
      <c r="AN558" s="3"/>
      <c r="AO558" s="4"/>
      <c r="AP558" s="3"/>
      <c r="AQ558" s="1"/>
      <c r="AR558" t="str">
        <f t="shared" si="25"/>
        <v/>
      </c>
      <c r="AS558" t="b">
        <f t="shared" si="26"/>
        <v>1</v>
      </c>
      <c r="AT558" t="b">
        <f t="shared" si="27"/>
        <v>1</v>
      </c>
    </row>
    <row r="559" spans="4:46" x14ac:dyDescent="0.3">
      <c r="D559" s="4"/>
      <c r="E559" s="6"/>
      <c r="F559" s="4"/>
      <c r="G559" s="6"/>
      <c r="H559" s="4"/>
      <c r="I559" s="4"/>
      <c r="J559" s="4"/>
      <c r="K559" s="4"/>
      <c r="L559" s="4"/>
      <c r="M559" s="4"/>
      <c r="N559" s="4"/>
      <c r="O559" s="4"/>
      <c r="P559" s="3"/>
      <c r="Q559" s="4"/>
      <c r="R559" s="3"/>
      <c r="AB559" s="4"/>
      <c r="AC559" s="6"/>
      <c r="AD559" s="2"/>
      <c r="AE559" s="6"/>
      <c r="AF559" s="4"/>
      <c r="AG559" s="4"/>
      <c r="AH559" s="4"/>
      <c r="AI559" s="4"/>
      <c r="AJ559" s="4"/>
      <c r="AK559" s="4"/>
      <c r="AL559" s="2"/>
      <c r="AM559" s="2"/>
      <c r="AN559" s="3"/>
      <c r="AO559" s="4"/>
      <c r="AP559" s="3"/>
      <c r="AQ559" s="1"/>
      <c r="AR559" t="str">
        <f t="shared" si="25"/>
        <v/>
      </c>
      <c r="AS559" t="b">
        <f t="shared" si="26"/>
        <v>1</v>
      </c>
      <c r="AT559" t="b">
        <f t="shared" si="27"/>
        <v>1</v>
      </c>
    </row>
    <row r="560" spans="4:46" x14ac:dyDescent="0.3">
      <c r="D560" s="4"/>
      <c r="E560" s="6"/>
      <c r="F560" s="4"/>
      <c r="G560" s="6"/>
      <c r="H560" s="4"/>
      <c r="I560" s="4"/>
      <c r="J560" s="4"/>
      <c r="K560" s="4"/>
      <c r="L560" s="4"/>
      <c r="M560" s="4"/>
      <c r="N560" s="4"/>
      <c r="O560" s="4"/>
      <c r="P560" s="3"/>
      <c r="Q560" s="4"/>
      <c r="R560" s="3"/>
      <c r="AB560" s="4"/>
      <c r="AC560" s="6"/>
      <c r="AD560" s="4"/>
      <c r="AE560" s="6"/>
      <c r="AF560" s="4"/>
      <c r="AG560" s="4"/>
      <c r="AH560" s="4"/>
      <c r="AI560" s="4"/>
      <c r="AJ560" s="4"/>
      <c r="AK560" s="4"/>
      <c r="AL560" s="4"/>
      <c r="AM560" s="4"/>
      <c r="AN560" s="3"/>
      <c r="AO560" s="4"/>
      <c r="AP560" s="3"/>
      <c r="AQ560" s="1"/>
      <c r="AR560" t="str">
        <f t="shared" si="25"/>
        <v/>
      </c>
      <c r="AS560" t="b">
        <f t="shared" si="26"/>
        <v>1</v>
      </c>
      <c r="AT560" t="b">
        <f t="shared" si="27"/>
        <v>1</v>
      </c>
    </row>
    <row r="561" spans="4:46" x14ac:dyDescent="0.3">
      <c r="D561" s="4"/>
      <c r="E561" s="6"/>
      <c r="F561" s="4"/>
      <c r="G561" s="6"/>
      <c r="H561" s="4"/>
      <c r="I561" s="4"/>
      <c r="J561" s="4"/>
      <c r="K561" s="4"/>
      <c r="L561" s="4"/>
      <c r="M561" s="4"/>
      <c r="N561" s="4"/>
      <c r="O561" s="4"/>
      <c r="P561" s="3"/>
      <c r="Q561" s="4"/>
      <c r="R561" s="3"/>
      <c r="AB561" s="4"/>
      <c r="AC561" s="6"/>
      <c r="AD561" s="2"/>
      <c r="AE561" s="6"/>
      <c r="AF561" s="4"/>
      <c r="AG561" s="4"/>
      <c r="AH561" s="4"/>
      <c r="AI561" s="4"/>
      <c r="AJ561" s="4"/>
      <c r="AK561" s="4"/>
      <c r="AL561" s="2"/>
      <c r="AM561" s="2"/>
      <c r="AN561" s="3"/>
      <c r="AO561" s="4"/>
      <c r="AP561" s="3"/>
      <c r="AQ561" s="1"/>
      <c r="AR561" t="str">
        <f t="shared" si="25"/>
        <v/>
      </c>
      <c r="AS561" t="b">
        <f t="shared" si="26"/>
        <v>1</v>
      </c>
      <c r="AT561" t="b">
        <f t="shared" si="27"/>
        <v>1</v>
      </c>
    </row>
    <row r="562" spans="4:46" x14ac:dyDescent="0.3">
      <c r="D562" s="4"/>
      <c r="E562" s="6"/>
      <c r="F562" s="4"/>
      <c r="G562" s="6"/>
      <c r="H562" s="4"/>
      <c r="I562" s="4"/>
      <c r="J562" s="4"/>
      <c r="K562" s="4"/>
      <c r="L562" s="4"/>
      <c r="M562" s="4"/>
      <c r="N562" s="4"/>
      <c r="O562" s="4"/>
      <c r="P562" s="3"/>
      <c r="Q562" s="4"/>
      <c r="R562" s="3"/>
      <c r="AB562" s="4"/>
      <c r="AC562" s="6"/>
      <c r="AD562" s="4"/>
      <c r="AE562" s="6"/>
      <c r="AF562" s="4"/>
      <c r="AG562" s="4"/>
      <c r="AH562" s="4"/>
      <c r="AI562" s="4"/>
      <c r="AJ562" s="4"/>
      <c r="AK562" s="4"/>
      <c r="AL562" s="4"/>
      <c r="AM562" s="4"/>
      <c r="AN562" s="3"/>
      <c r="AO562" s="4"/>
      <c r="AP562" s="3"/>
      <c r="AQ562" s="1"/>
      <c r="AR562" t="str">
        <f t="shared" si="25"/>
        <v/>
      </c>
      <c r="AS562" t="b">
        <f t="shared" si="26"/>
        <v>1</v>
      </c>
      <c r="AT562" t="b">
        <f t="shared" si="27"/>
        <v>1</v>
      </c>
    </row>
    <row r="563" spans="4:46" x14ac:dyDescent="0.3">
      <c r="D563" s="4"/>
      <c r="E563" s="6"/>
      <c r="F563" s="4"/>
      <c r="G563" s="6"/>
      <c r="H563" s="4"/>
      <c r="I563" s="4"/>
      <c r="J563" s="4"/>
      <c r="K563" s="4"/>
      <c r="L563" s="4"/>
      <c r="M563" s="4"/>
      <c r="N563" s="4"/>
      <c r="O563" s="4"/>
      <c r="P563" s="3"/>
      <c r="Q563" s="4"/>
      <c r="R563" s="3"/>
      <c r="AB563" s="4"/>
      <c r="AC563" s="6"/>
      <c r="AD563" s="5"/>
      <c r="AE563" s="6"/>
      <c r="AF563" s="4"/>
      <c r="AG563" s="4"/>
      <c r="AH563" s="4"/>
      <c r="AI563" s="4"/>
      <c r="AJ563" s="4"/>
      <c r="AK563" s="4"/>
      <c r="AL563" s="4"/>
      <c r="AM563" s="5"/>
      <c r="AN563" s="3"/>
      <c r="AO563" s="4"/>
      <c r="AP563" s="3"/>
      <c r="AQ563" s="1"/>
      <c r="AR563" t="str">
        <f t="shared" si="25"/>
        <v/>
      </c>
      <c r="AS563" t="b">
        <f t="shared" si="26"/>
        <v>1</v>
      </c>
      <c r="AT563" t="b">
        <f t="shared" si="27"/>
        <v>1</v>
      </c>
    </row>
    <row r="564" spans="4:46" x14ac:dyDescent="0.3">
      <c r="D564" s="4"/>
      <c r="E564" s="6"/>
      <c r="F564" s="4"/>
      <c r="G564" s="6"/>
      <c r="H564" s="4"/>
      <c r="I564" s="4"/>
      <c r="J564" s="4"/>
      <c r="K564" s="4"/>
      <c r="L564" s="4"/>
      <c r="M564" s="4"/>
      <c r="N564" s="4"/>
      <c r="O564" s="4"/>
      <c r="P564" s="3"/>
      <c r="Q564" s="4"/>
      <c r="R564" s="3"/>
      <c r="AB564" s="4"/>
      <c r="AC564" s="6"/>
      <c r="AD564" s="4"/>
      <c r="AE564" s="6"/>
      <c r="AF564" s="4"/>
      <c r="AG564" s="4"/>
      <c r="AH564" s="4"/>
      <c r="AI564" s="4"/>
      <c r="AJ564" s="4"/>
      <c r="AK564" s="4"/>
      <c r="AL564" s="4"/>
      <c r="AM564" s="4"/>
      <c r="AN564" s="3"/>
      <c r="AO564" s="4"/>
      <c r="AP564" s="3"/>
      <c r="AQ564" s="1"/>
      <c r="AR564" t="str">
        <f t="shared" si="25"/>
        <v/>
      </c>
      <c r="AS564" t="b">
        <f t="shared" si="26"/>
        <v>1</v>
      </c>
      <c r="AT564" t="b">
        <f t="shared" si="27"/>
        <v>1</v>
      </c>
    </row>
    <row r="565" spans="4:46" x14ac:dyDescent="0.3">
      <c r="D565" s="4"/>
      <c r="E565" s="6"/>
      <c r="F565" s="4"/>
      <c r="G565" s="6"/>
      <c r="H565" s="4"/>
      <c r="I565" s="4"/>
      <c r="J565" s="4"/>
      <c r="K565" s="4"/>
      <c r="L565" s="4"/>
      <c r="M565" s="4"/>
      <c r="N565" s="4"/>
      <c r="O565" s="4"/>
      <c r="P565" s="3"/>
      <c r="Q565" s="4"/>
      <c r="R565" s="3"/>
      <c r="AB565" s="4"/>
      <c r="AC565" s="6"/>
      <c r="AD565" s="4"/>
      <c r="AE565" s="6"/>
      <c r="AF565" s="4"/>
      <c r="AG565" s="4"/>
      <c r="AH565" s="4"/>
      <c r="AI565" s="4"/>
      <c r="AJ565" s="4"/>
      <c r="AK565" s="4"/>
      <c r="AL565" s="4"/>
      <c r="AM565" s="4"/>
      <c r="AN565" s="3"/>
      <c r="AO565" s="4"/>
      <c r="AP565" s="3"/>
      <c r="AQ565" s="1"/>
      <c r="AR565" t="str">
        <f t="shared" si="25"/>
        <v/>
      </c>
      <c r="AS565" t="b">
        <f t="shared" si="26"/>
        <v>1</v>
      </c>
      <c r="AT565" t="b">
        <f t="shared" si="27"/>
        <v>1</v>
      </c>
    </row>
    <row r="566" spans="4:46" x14ac:dyDescent="0.3">
      <c r="D566" s="4"/>
      <c r="E566" s="6"/>
      <c r="F566" s="4"/>
      <c r="G566" s="6"/>
      <c r="H566" s="4"/>
      <c r="I566" s="4"/>
      <c r="J566" s="4"/>
      <c r="K566" s="4"/>
      <c r="L566" s="4"/>
      <c r="M566" s="4"/>
      <c r="N566" s="4"/>
      <c r="O566" s="4"/>
      <c r="P566" s="3"/>
      <c r="Q566" s="4"/>
      <c r="R566" s="3"/>
      <c r="AB566" s="4"/>
      <c r="AC566" s="6"/>
      <c r="AD566" s="4"/>
      <c r="AE566" s="6"/>
      <c r="AF566" s="4"/>
      <c r="AG566" s="4"/>
      <c r="AH566" s="4"/>
      <c r="AI566" s="4"/>
      <c r="AJ566" s="4"/>
      <c r="AK566" s="4"/>
      <c r="AL566" s="4"/>
      <c r="AM566" s="4"/>
      <c r="AN566" s="3"/>
      <c r="AO566" s="4"/>
      <c r="AP566" s="3"/>
      <c r="AQ566" s="1"/>
      <c r="AR566" t="str">
        <f t="shared" si="25"/>
        <v/>
      </c>
      <c r="AS566" t="b">
        <f t="shared" si="26"/>
        <v>1</v>
      </c>
      <c r="AT566" t="b">
        <f t="shared" si="27"/>
        <v>1</v>
      </c>
    </row>
    <row r="567" spans="4:46" x14ac:dyDescent="0.3">
      <c r="D567" s="4"/>
      <c r="E567" s="6"/>
      <c r="F567" s="4"/>
      <c r="G567" s="6"/>
      <c r="H567" s="4"/>
      <c r="I567" s="4"/>
      <c r="J567" s="4"/>
      <c r="K567" s="4"/>
      <c r="L567" s="4"/>
      <c r="M567" s="4"/>
      <c r="N567" s="4"/>
      <c r="O567" s="4"/>
      <c r="P567" s="3"/>
      <c r="Q567" s="4"/>
      <c r="R567" s="3"/>
      <c r="AB567" s="4"/>
      <c r="AC567" s="6"/>
      <c r="AD567" s="2"/>
      <c r="AE567" s="4"/>
      <c r="AF567" s="4"/>
      <c r="AG567" s="4"/>
      <c r="AH567" s="4"/>
      <c r="AI567" s="4"/>
      <c r="AJ567" s="4"/>
      <c r="AK567" s="4"/>
      <c r="AL567" s="4"/>
      <c r="AM567" s="2"/>
      <c r="AN567" s="3"/>
      <c r="AO567" s="4"/>
      <c r="AP567" s="3"/>
      <c r="AQ567" s="1"/>
      <c r="AR567" t="str">
        <f t="shared" si="25"/>
        <v/>
      </c>
      <c r="AS567" t="b">
        <f t="shared" si="26"/>
        <v>1</v>
      </c>
      <c r="AT567" t="b">
        <f t="shared" si="27"/>
        <v>1</v>
      </c>
    </row>
    <row r="568" spans="4:46" x14ac:dyDescent="0.3">
      <c r="D568" s="4"/>
      <c r="E568" s="6"/>
      <c r="F568" s="4"/>
      <c r="G568" s="6"/>
      <c r="H568" s="4"/>
      <c r="I568" s="4"/>
      <c r="J568" s="4"/>
      <c r="K568" s="4"/>
      <c r="L568" s="4"/>
      <c r="M568" s="4"/>
      <c r="N568" s="4"/>
      <c r="O568" s="4"/>
      <c r="P568" s="3"/>
      <c r="Q568" s="4"/>
      <c r="R568" s="3"/>
      <c r="AB568" s="4"/>
      <c r="AC568" s="6"/>
      <c r="AD568" s="4"/>
      <c r="AE568" s="6"/>
      <c r="AF568" s="4"/>
      <c r="AG568" s="4"/>
      <c r="AH568" s="4"/>
      <c r="AI568" s="4"/>
      <c r="AJ568" s="4"/>
      <c r="AK568" s="4"/>
      <c r="AL568" s="4"/>
      <c r="AM568" s="4"/>
      <c r="AN568" s="3"/>
      <c r="AO568" s="4"/>
      <c r="AP568" s="3"/>
      <c r="AQ568" s="1"/>
      <c r="AR568" t="str">
        <f t="shared" si="25"/>
        <v/>
      </c>
      <c r="AS568" t="b">
        <f t="shared" si="26"/>
        <v>1</v>
      </c>
      <c r="AT568" t="b">
        <f t="shared" si="27"/>
        <v>1</v>
      </c>
    </row>
    <row r="569" spans="4:46" x14ac:dyDescent="0.3">
      <c r="D569" s="4"/>
      <c r="E569" s="6"/>
      <c r="F569" s="4"/>
      <c r="G569" s="6"/>
      <c r="H569" s="4"/>
      <c r="I569" s="4"/>
      <c r="J569" s="4"/>
      <c r="K569" s="4"/>
      <c r="L569" s="4"/>
      <c r="M569" s="4"/>
      <c r="N569" s="4"/>
      <c r="O569" s="4"/>
      <c r="P569" s="3"/>
      <c r="Q569" s="4"/>
      <c r="R569" s="3"/>
      <c r="AB569" s="4"/>
      <c r="AC569" s="6"/>
      <c r="AD569" s="2"/>
      <c r="AE569" s="6"/>
      <c r="AF569" s="4"/>
      <c r="AG569" s="4"/>
      <c r="AH569" s="4"/>
      <c r="AI569" s="4"/>
      <c r="AJ569" s="4"/>
      <c r="AK569" s="4"/>
      <c r="AL569" s="2"/>
      <c r="AM569" s="2"/>
      <c r="AN569" s="3"/>
      <c r="AO569" s="4"/>
      <c r="AP569" s="3"/>
      <c r="AQ569" s="1"/>
      <c r="AR569" t="str">
        <f t="shared" si="25"/>
        <v/>
      </c>
      <c r="AS569" t="b">
        <f t="shared" si="26"/>
        <v>1</v>
      </c>
      <c r="AT569" t="b">
        <f t="shared" si="27"/>
        <v>1</v>
      </c>
    </row>
    <row r="570" spans="4:46" x14ac:dyDescent="0.3">
      <c r="D570" s="4"/>
      <c r="E570" s="6"/>
      <c r="F570" s="4"/>
      <c r="G570" s="6"/>
      <c r="H570" s="4"/>
      <c r="I570" s="4"/>
      <c r="J570" s="4"/>
      <c r="K570" s="4"/>
      <c r="L570" s="4"/>
      <c r="M570" s="4"/>
      <c r="N570" s="4"/>
      <c r="O570" s="4"/>
      <c r="P570" s="3"/>
      <c r="Q570" s="4"/>
      <c r="R570" s="3"/>
      <c r="AB570" s="4"/>
      <c r="AC570" s="6"/>
      <c r="AD570" s="4"/>
      <c r="AE570" s="6"/>
      <c r="AF570" s="4"/>
      <c r="AG570" s="4"/>
      <c r="AH570" s="4"/>
      <c r="AI570" s="4"/>
      <c r="AJ570" s="4"/>
      <c r="AK570" s="4"/>
      <c r="AL570" s="4"/>
      <c r="AM570" s="4"/>
      <c r="AN570" s="3"/>
      <c r="AO570" s="4"/>
      <c r="AP570" s="3"/>
      <c r="AQ570" s="1"/>
      <c r="AR570" t="str">
        <f t="shared" si="25"/>
        <v/>
      </c>
      <c r="AS570" t="b">
        <f t="shared" si="26"/>
        <v>1</v>
      </c>
      <c r="AT570" t="b">
        <f t="shared" si="27"/>
        <v>1</v>
      </c>
    </row>
    <row r="571" spans="4:46" x14ac:dyDescent="0.3">
      <c r="D571" s="4"/>
      <c r="E571" s="6"/>
      <c r="F571" s="4"/>
      <c r="G571" s="6"/>
      <c r="H571" s="4"/>
      <c r="I571" s="4"/>
      <c r="J571" s="4"/>
      <c r="K571" s="4"/>
      <c r="L571" s="4"/>
      <c r="M571" s="4"/>
      <c r="N571" s="4"/>
      <c r="O571" s="4"/>
      <c r="P571" s="3"/>
      <c r="Q571" s="4"/>
      <c r="R571" s="3"/>
      <c r="AB571" s="4"/>
      <c r="AC571" s="6"/>
      <c r="AD571" s="2"/>
      <c r="AE571" s="6"/>
      <c r="AF571" s="4"/>
      <c r="AG571" s="2"/>
      <c r="AH571" s="4"/>
      <c r="AI571" s="4"/>
      <c r="AJ571" s="4"/>
      <c r="AK571" s="4"/>
      <c r="AL571" s="2"/>
      <c r="AM571" s="2"/>
      <c r="AN571" s="3"/>
      <c r="AO571" s="4"/>
      <c r="AP571" s="3"/>
      <c r="AQ571" s="1"/>
      <c r="AR571" t="str">
        <f t="shared" si="25"/>
        <v/>
      </c>
      <c r="AS571" t="b">
        <f t="shared" si="26"/>
        <v>1</v>
      </c>
      <c r="AT571" t="b">
        <f t="shared" si="27"/>
        <v>1</v>
      </c>
    </row>
    <row r="572" spans="4:46" x14ac:dyDescent="0.3">
      <c r="D572" s="4"/>
      <c r="E572" s="6"/>
      <c r="F572" s="4"/>
      <c r="G572" s="6"/>
      <c r="H572" s="4"/>
      <c r="I572" s="4"/>
      <c r="J572" s="4"/>
      <c r="K572" s="4"/>
      <c r="L572" s="4"/>
      <c r="M572" s="4"/>
      <c r="N572" s="4"/>
      <c r="O572" s="4"/>
      <c r="P572" s="3"/>
      <c r="Q572" s="4"/>
      <c r="R572" s="3"/>
      <c r="AB572" s="4"/>
      <c r="AC572" s="6"/>
      <c r="AD572" s="2"/>
      <c r="AE572" s="6"/>
      <c r="AF572" s="4"/>
      <c r="AG572" s="4"/>
      <c r="AH572" s="2"/>
      <c r="AI572" s="4"/>
      <c r="AJ572" s="4"/>
      <c r="AK572" s="4"/>
      <c r="AL572" s="2"/>
      <c r="AM572" s="2"/>
      <c r="AN572" s="3"/>
      <c r="AO572" s="4"/>
      <c r="AP572" s="3"/>
      <c r="AQ572" s="1"/>
      <c r="AR572" t="str">
        <f t="shared" si="25"/>
        <v/>
      </c>
      <c r="AS572" t="b">
        <f t="shared" si="26"/>
        <v>1</v>
      </c>
      <c r="AT572" t="b">
        <f t="shared" si="27"/>
        <v>1</v>
      </c>
    </row>
    <row r="573" spans="4:46" x14ac:dyDescent="0.3">
      <c r="D573" s="4"/>
      <c r="E573" s="6"/>
      <c r="F573" s="4"/>
      <c r="G573" s="6"/>
      <c r="H573" s="4"/>
      <c r="I573" s="4"/>
      <c r="J573" s="4"/>
      <c r="K573" s="4"/>
      <c r="L573" s="4"/>
      <c r="M573" s="4"/>
      <c r="N573" s="4"/>
      <c r="O573" s="4"/>
      <c r="P573" s="3"/>
      <c r="Q573" s="4"/>
      <c r="R573" s="3"/>
      <c r="AB573" s="4"/>
      <c r="AC573" s="6"/>
      <c r="AD573" s="4"/>
      <c r="AE573" s="6"/>
      <c r="AF573" s="4"/>
      <c r="AG573" s="4"/>
      <c r="AH573" s="4"/>
      <c r="AI573" s="4"/>
      <c r="AJ573" s="4"/>
      <c r="AK573" s="4"/>
      <c r="AL573" s="4"/>
      <c r="AM573" s="4"/>
      <c r="AN573" s="3"/>
      <c r="AO573" s="4"/>
      <c r="AP573" s="3"/>
      <c r="AQ573" s="1"/>
      <c r="AR573" t="str">
        <f t="shared" si="25"/>
        <v/>
      </c>
      <c r="AS573" t="b">
        <f t="shared" si="26"/>
        <v>1</v>
      </c>
      <c r="AT573" t="b">
        <f t="shared" si="27"/>
        <v>1</v>
      </c>
    </row>
    <row r="574" spans="4:46" x14ac:dyDescent="0.3">
      <c r="D574" s="4"/>
      <c r="E574" s="6"/>
      <c r="F574" s="4"/>
      <c r="G574" s="6"/>
      <c r="H574" s="4"/>
      <c r="I574" s="4"/>
      <c r="J574" s="4"/>
      <c r="K574" s="4"/>
      <c r="L574" s="4"/>
      <c r="M574" s="4"/>
      <c r="N574" s="4"/>
      <c r="O574" s="4"/>
      <c r="P574" s="3"/>
      <c r="Q574" s="4"/>
      <c r="R574" s="3"/>
      <c r="AB574" s="4"/>
      <c r="AC574" s="6"/>
      <c r="AD574" s="4"/>
      <c r="AE574" s="6"/>
      <c r="AF574" s="4"/>
      <c r="AG574" s="4"/>
      <c r="AH574" s="4"/>
      <c r="AI574" s="4"/>
      <c r="AJ574" s="4"/>
      <c r="AK574" s="4"/>
      <c r="AL574" s="4"/>
      <c r="AM574" s="4"/>
      <c r="AN574" s="3"/>
      <c r="AO574" s="4"/>
      <c r="AP574" s="3"/>
      <c r="AQ574" s="1"/>
      <c r="AR574" t="str">
        <f t="shared" si="25"/>
        <v/>
      </c>
      <c r="AS574" t="b">
        <f t="shared" si="26"/>
        <v>1</v>
      </c>
      <c r="AT574" t="b">
        <f t="shared" si="27"/>
        <v>1</v>
      </c>
    </row>
    <row r="575" spans="4:46" x14ac:dyDescent="0.3">
      <c r="D575" s="4"/>
      <c r="E575" s="6"/>
      <c r="F575" s="4"/>
      <c r="G575" s="6"/>
      <c r="H575" s="4"/>
      <c r="I575" s="4"/>
      <c r="J575" s="4"/>
      <c r="K575" s="4"/>
      <c r="L575" s="4"/>
      <c r="M575" s="4"/>
      <c r="N575" s="4"/>
      <c r="O575" s="4"/>
      <c r="P575" s="3"/>
      <c r="Q575" s="4"/>
      <c r="R575" s="3"/>
      <c r="AB575" s="4"/>
      <c r="AC575" s="6"/>
      <c r="AD575" s="2"/>
      <c r="AE575" s="6"/>
      <c r="AF575" s="4"/>
      <c r="AG575" s="4"/>
      <c r="AH575" s="2"/>
      <c r="AI575" s="4"/>
      <c r="AJ575" s="4"/>
      <c r="AK575" s="4"/>
      <c r="AL575" s="2"/>
      <c r="AM575" s="2"/>
      <c r="AN575" s="3"/>
      <c r="AO575" s="4"/>
      <c r="AP575" s="3"/>
      <c r="AQ575" s="1"/>
      <c r="AR575" t="str">
        <f t="shared" si="25"/>
        <v/>
      </c>
      <c r="AS575" t="b">
        <f t="shared" si="26"/>
        <v>1</v>
      </c>
      <c r="AT575" t="b">
        <f t="shared" si="27"/>
        <v>1</v>
      </c>
    </row>
    <row r="576" spans="4:46" x14ac:dyDescent="0.3">
      <c r="D576" s="4"/>
      <c r="E576" s="6"/>
      <c r="F576" s="4"/>
      <c r="G576" s="6"/>
      <c r="H576" s="4"/>
      <c r="I576" s="4"/>
      <c r="J576" s="4"/>
      <c r="K576" s="4"/>
      <c r="L576" s="4"/>
      <c r="M576" s="4"/>
      <c r="N576" s="4"/>
      <c r="O576" s="4"/>
      <c r="P576" s="3"/>
      <c r="Q576" s="4"/>
      <c r="R576" s="3"/>
      <c r="AB576" s="4"/>
      <c r="AC576" s="6"/>
      <c r="AD576" s="4"/>
      <c r="AE576" s="6"/>
      <c r="AF576" s="4"/>
      <c r="AG576" s="4"/>
      <c r="AH576" s="4"/>
      <c r="AI576" s="4"/>
      <c r="AJ576" s="4"/>
      <c r="AK576" s="4"/>
      <c r="AL576" s="4"/>
      <c r="AM576" s="4"/>
      <c r="AN576" s="3"/>
      <c r="AO576" s="4"/>
      <c r="AP576" s="3"/>
      <c r="AQ576" s="1"/>
      <c r="AR576" t="str">
        <f t="shared" si="25"/>
        <v/>
      </c>
      <c r="AS576" t="b">
        <f t="shared" si="26"/>
        <v>1</v>
      </c>
      <c r="AT576" t="b">
        <f t="shared" si="27"/>
        <v>1</v>
      </c>
    </row>
    <row r="577" spans="4:46" x14ac:dyDescent="0.3">
      <c r="D577" s="4"/>
      <c r="E577" s="6"/>
      <c r="F577" s="4"/>
      <c r="G577" s="6"/>
      <c r="H577" s="4"/>
      <c r="I577" s="4"/>
      <c r="J577" s="4"/>
      <c r="K577" s="4"/>
      <c r="L577" s="4"/>
      <c r="M577" s="4"/>
      <c r="N577" s="4"/>
      <c r="O577" s="4"/>
      <c r="P577" s="3"/>
      <c r="Q577" s="4"/>
      <c r="R577" s="3"/>
      <c r="AB577" s="4"/>
      <c r="AC577" s="6"/>
      <c r="AD577" s="5"/>
      <c r="AE577" s="6"/>
      <c r="AF577" s="4"/>
      <c r="AG577" s="4"/>
      <c r="AH577" s="4"/>
      <c r="AI577" s="4"/>
      <c r="AJ577" s="4"/>
      <c r="AK577" s="4"/>
      <c r="AL577" s="4"/>
      <c r="AM577" s="5"/>
      <c r="AN577" s="3"/>
      <c r="AO577" s="4"/>
      <c r="AP577" s="3"/>
      <c r="AQ577" s="1"/>
      <c r="AR577" t="str">
        <f t="shared" ref="AR577:AR640" si="28">CONCATENATE(Z577,AC577,AD577)</f>
        <v/>
      </c>
      <c r="AS577" t="b">
        <f t="shared" si="26"/>
        <v>1</v>
      </c>
      <c r="AT577" t="b">
        <f t="shared" si="27"/>
        <v>1</v>
      </c>
    </row>
    <row r="578" spans="4:46" x14ac:dyDescent="0.3">
      <c r="D578" s="4"/>
      <c r="E578" s="6"/>
      <c r="F578" s="4"/>
      <c r="G578" s="6"/>
      <c r="H578" s="4"/>
      <c r="I578" s="4"/>
      <c r="J578" s="4"/>
      <c r="K578" s="4"/>
      <c r="L578" s="4"/>
      <c r="M578" s="4"/>
      <c r="N578" s="4"/>
      <c r="O578" s="4"/>
      <c r="P578" s="3"/>
      <c r="Q578" s="4"/>
      <c r="R578" s="3"/>
      <c r="AB578" s="4"/>
      <c r="AC578" s="6"/>
      <c r="AD578" s="4"/>
      <c r="AE578" s="6"/>
      <c r="AF578" s="4"/>
      <c r="AG578" s="4"/>
      <c r="AH578" s="4"/>
      <c r="AI578" s="4"/>
      <c r="AJ578" s="4"/>
      <c r="AK578" s="4"/>
      <c r="AL578" s="4"/>
      <c r="AM578" s="4"/>
      <c r="AN578" s="3"/>
      <c r="AO578" s="4"/>
      <c r="AP578" s="3"/>
      <c r="AQ578" s="1"/>
      <c r="AR578" t="str">
        <f t="shared" si="28"/>
        <v/>
      </c>
      <c r="AS578" t="b">
        <f t="shared" si="26"/>
        <v>1</v>
      </c>
      <c r="AT578" t="b">
        <f t="shared" si="27"/>
        <v>1</v>
      </c>
    </row>
    <row r="579" spans="4:46" x14ac:dyDescent="0.3">
      <c r="D579" s="4"/>
      <c r="E579" s="6"/>
      <c r="F579" s="4"/>
      <c r="G579" s="6"/>
      <c r="H579" s="4"/>
      <c r="I579" s="4"/>
      <c r="J579" s="4"/>
      <c r="K579" s="4"/>
      <c r="L579" s="4"/>
      <c r="M579" s="4"/>
      <c r="N579" s="4"/>
      <c r="O579" s="4"/>
      <c r="P579" s="3"/>
      <c r="Q579" s="4"/>
      <c r="R579" s="3"/>
      <c r="AB579" s="4"/>
      <c r="AC579" s="6"/>
      <c r="AD579" s="5"/>
      <c r="AE579" s="6"/>
      <c r="AF579" s="5"/>
      <c r="AG579" s="4"/>
      <c r="AH579" s="4"/>
      <c r="AI579" s="4"/>
      <c r="AJ579" s="4"/>
      <c r="AK579" s="4"/>
      <c r="AL579" s="4"/>
      <c r="AM579" s="5"/>
      <c r="AN579" s="3"/>
      <c r="AO579" s="4"/>
      <c r="AP579" s="3"/>
      <c r="AQ579" s="1"/>
      <c r="AR579" t="str">
        <f t="shared" si="28"/>
        <v/>
      </c>
      <c r="AS579" t="b">
        <f t="shared" ref="AS579:AS642" si="29">AR579=AR578</f>
        <v>1</v>
      </c>
      <c r="AT579" t="b">
        <f t="shared" ref="AT579:AT642" si="30">Z579=Z578</f>
        <v>1</v>
      </c>
    </row>
    <row r="580" spans="4:46" x14ac:dyDescent="0.3">
      <c r="D580" s="4"/>
      <c r="E580" s="6"/>
      <c r="F580" s="4"/>
      <c r="G580" s="6"/>
      <c r="H580" s="4"/>
      <c r="I580" s="4"/>
      <c r="J580" s="4"/>
      <c r="K580" s="4"/>
      <c r="L580" s="4"/>
      <c r="M580" s="4"/>
      <c r="N580" s="4"/>
      <c r="O580" s="4"/>
      <c r="P580" s="3"/>
      <c r="Q580" s="4"/>
      <c r="R580" s="3"/>
      <c r="AB580" s="4"/>
      <c r="AC580" s="6"/>
      <c r="AD580" s="4"/>
      <c r="AE580" s="6"/>
      <c r="AF580" s="4"/>
      <c r="AG580" s="4"/>
      <c r="AH580" s="4"/>
      <c r="AI580" s="4"/>
      <c r="AJ580" s="4"/>
      <c r="AK580" s="4"/>
      <c r="AL580" s="4"/>
      <c r="AM580" s="4"/>
      <c r="AN580" s="3"/>
      <c r="AO580" s="4"/>
      <c r="AP580" s="3"/>
      <c r="AQ580" s="1"/>
      <c r="AR580" t="str">
        <f t="shared" si="28"/>
        <v/>
      </c>
      <c r="AS580" t="b">
        <f t="shared" si="29"/>
        <v>1</v>
      </c>
      <c r="AT580" t="b">
        <f t="shared" si="30"/>
        <v>1</v>
      </c>
    </row>
    <row r="581" spans="4:46" x14ac:dyDescent="0.3">
      <c r="D581" s="4"/>
      <c r="E581" s="6"/>
      <c r="F581" s="4"/>
      <c r="G581" s="6"/>
      <c r="H581" s="4"/>
      <c r="I581" s="4"/>
      <c r="J581" s="4"/>
      <c r="K581" s="4"/>
      <c r="L581" s="4"/>
      <c r="M581" s="4"/>
      <c r="N581" s="4"/>
      <c r="O581" s="4"/>
      <c r="P581" s="3"/>
      <c r="Q581" s="4"/>
      <c r="R581" s="3"/>
      <c r="AB581" s="4"/>
      <c r="AC581" s="6"/>
      <c r="AD581" s="4"/>
      <c r="AE581" s="6"/>
      <c r="AF581" s="4"/>
      <c r="AG581" s="4"/>
      <c r="AH581" s="4"/>
      <c r="AI581" s="4"/>
      <c r="AJ581" s="4"/>
      <c r="AK581" s="4"/>
      <c r="AL581" s="4"/>
      <c r="AM581" s="4"/>
      <c r="AN581" s="3"/>
      <c r="AO581" s="4"/>
      <c r="AP581" s="3"/>
      <c r="AQ581" s="1"/>
      <c r="AR581" t="str">
        <f t="shared" si="28"/>
        <v/>
      </c>
      <c r="AS581" t="b">
        <f t="shared" si="29"/>
        <v>1</v>
      </c>
      <c r="AT581" t="b">
        <f t="shared" si="30"/>
        <v>1</v>
      </c>
    </row>
    <row r="582" spans="4:46" x14ac:dyDescent="0.3">
      <c r="D582" s="4"/>
      <c r="E582" s="6"/>
      <c r="F582" s="4"/>
      <c r="G582" s="6"/>
      <c r="H582" s="4"/>
      <c r="I582" s="4"/>
      <c r="J582" s="4"/>
      <c r="K582" s="4"/>
      <c r="L582" s="4"/>
      <c r="M582" s="4"/>
      <c r="N582" s="4"/>
      <c r="O582" s="4"/>
      <c r="P582" s="3"/>
      <c r="Q582" s="4"/>
      <c r="R582" s="3"/>
      <c r="AB582" s="4"/>
      <c r="AC582" s="6"/>
      <c r="AD582" s="4"/>
      <c r="AE582" s="6"/>
      <c r="AF582" s="4"/>
      <c r="AG582" s="4"/>
      <c r="AH582" s="4"/>
      <c r="AI582" s="4"/>
      <c r="AJ582" s="4"/>
      <c r="AK582" s="4"/>
      <c r="AL582" s="4"/>
      <c r="AM582" s="4"/>
      <c r="AN582" s="3"/>
      <c r="AO582" s="4"/>
      <c r="AP582" s="3"/>
      <c r="AQ582" s="1"/>
      <c r="AR582" t="str">
        <f t="shared" si="28"/>
        <v/>
      </c>
      <c r="AS582" t="b">
        <f t="shared" si="29"/>
        <v>1</v>
      </c>
      <c r="AT582" t="b">
        <f t="shared" si="30"/>
        <v>1</v>
      </c>
    </row>
    <row r="583" spans="4:46" x14ac:dyDescent="0.3">
      <c r="D583" s="4"/>
      <c r="E583" s="6"/>
      <c r="F583" s="4"/>
      <c r="G583" s="6"/>
      <c r="H583" s="4"/>
      <c r="I583" s="4"/>
      <c r="J583" s="4"/>
      <c r="K583" s="4"/>
      <c r="L583" s="4"/>
      <c r="M583" s="4"/>
      <c r="N583" s="4"/>
      <c r="O583" s="4"/>
      <c r="P583" s="3"/>
      <c r="Q583" s="4"/>
      <c r="R583" s="3"/>
      <c r="AB583" s="4"/>
      <c r="AC583" s="6"/>
      <c r="AD583" s="4"/>
      <c r="AE583" s="6"/>
      <c r="AF583" s="4"/>
      <c r="AG583" s="4"/>
      <c r="AH583" s="4"/>
      <c r="AI583" s="4"/>
      <c r="AJ583" s="4"/>
      <c r="AK583" s="4"/>
      <c r="AL583" s="4"/>
      <c r="AM583" s="4"/>
      <c r="AN583" s="3"/>
      <c r="AO583" s="4"/>
      <c r="AP583" s="3"/>
      <c r="AQ583" s="1"/>
      <c r="AR583" t="str">
        <f t="shared" si="28"/>
        <v/>
      </c>
      <c r="AS583" t="b">
        <f t="shared" si="29"/>
        <v>1</v>
      </c>
      <c r="AT583" t="b">
        <f t="shared" si="30"/>
        <v>1</v>
      </c>
    </row>
    <row r="584" spans="4:46" x14ac:dyDescent="0.3">
      <c r="D584" s="4"/>
      <c r="E584" s="6"/>
      <c r="F584" s="4"/>
      <c r="G584" s="6"/>
      <c r="H584" s="4"/>
      <c r="I584" s="4"/>
      <c r="J584" s="4"/>
      <c r="K584" s="4"/>
      <c r="L584" s="4"/>
      <c r="M584" s="4"/>
      <c r="N584" s="4"/>
      <c r="O584" s="4"/>
      <c r="P584" s="3"/>
      <c r="Q584" s="4"/>
      <c r="R584" s="3"/>
      <c r="AB584" s="4"/>
      <c r="AC584" s="6"/>
      <c r="AD584" s="5"/>
      <c r="AE584" s="6"/>
      <c r="AF584" s="4"/>
      <c r="AG584" s="4"/>
      <c r="AH584" s="4"/>
      <c r="AI584" s="4"/>
      <c r="AJ584" s="4"/>
      <c r="AK584" s="4"/>
      <c r="AL584" s="4"/>
      <c r="AM584" s="5"/>
      <c r="AN584" s="3"/>
      <c r="AO584" s="4"/>
      <c r="AP584" s="3"/>
      <c r="AQ584" s="1"/>
      <c r="AR584" t="str">
        <f t="shared" si="28"/>
        <v/>
      </c>
      <c r="AS584" t="b">
        <f t="shared" si="29"/>
        <v>1</v>
      </c>
      <c r="AT584" t="b">
        <f t="shared" si="30"/>
        <v>1</v>
      </c>
    </row>
    <row r="585" spans="4:46" x14ac:dyDescent="0.3">
      <c r="D585" s="4"/>
      <c r="E585" s="6"/>
      <c r="F585" s="4"/>
      <c r="G585" s="6"/>
      <c r="H585" s="4"/>
      <c r="I585" s="4"/>
      <c r="J585" s="4"/>
      <c r="K585" s="4"/>
      <c r="L585" s="4"/>
      <c r="M585" s="4"/>
      <c r="N585" s="4"/>
      <c r="O585" s="4"/>
      <c r="P585" s="3"/>
      <c r="Q585" s="4"/>
      <c r="R585" s="3"/>
      <c r="AB585" s="4"/>
      <c r="AC585" s="6"/>
      <c r="AD585" s="4"/>
      <c r="AE585" s="6"/>
      <c r="AF585" s="4"/>
      <c r="AG585" s="4"/>
      <c r="AH585" s="4"/>
      <c r="AI585" s="4"/>
      <c r="AJ585" s="4"/>
      <c r="AK585" s="4"/>
      <c r="AL585" s="4"/>
      <c r="AM585" s="4"/>
      <c r="AN585" s="3"/>
      <c r="AO585" s="4"/>
      <c r="AP585" s="3"/>
      <c r="AQ585" s="1"/>
      <c r="AR585" t="str">
        <f t="shared" si="28"/>
        <v/>
      </c>
      <c r="AS585" t="b">
        <f t="shared" si="29"/>
        <v>1</v>
      </c>
      <c r="AT585" t="b">
        <f t="shared" si="30"/>
        <v>1</v>
      </c>
    </row>
    <row r="586" spans="4:46" x14ac:dyDescent="0.3">
      <c r="D586" s="4"/>
      <c r="E586" s="6"/>
      <c r="F586" s="4"/>
      <c r="G586" s="6"/>
      <c r="H586" s="4"/>
      <c r="I586" s="4"/>
      <c r="J586" s="4"/>
      <c r="K586" s="4"/>
      <c r="L586" s="4"/>
      <c r="M586" s="4"/>
      <c r="N586" s="4"/>
      <c r="O586" s="4"/>
      <c r="P586" s="3"/>
      <c r="Q586" s="4"/>
      <c r="R586" s="3"/>
      <c r="AB586" s="4"/>
      <c r="AC586" s="6"/>
      <c r="AD586" s="4"/>
      <c r="AE586" s="6"/>
      <c r="AF586" s="4"/>
      <c r="AG586" s="4"/>
      <c r="AH586" s="4"/>
      <c r="AI586" s="4"/>
      <c r="AJ586" s="4"/>
      <c r="AK586" s="4"/>
      <c r="AL586" s="4"/>
      <c r="AM586" s="4"/>
      <c r="AN586" s="3"/>
      <c r="AO586" s="4"/>
      <c r="AP586" s="3"/>
      <c r="AQ586" s="1"/>
      <c r="AR586" t="str">
        <f t="shared" si="28"/>
        <v/>
      </c>
      <c r="AS586" t="b">
        <f t="shared" si="29"/>
        <v>1</v>
      </c>
      <c r="AT586" t="b">
        <f t="shared" si="30"/>
        <v>1</v>
      </c>
    </row>
    <row r="587" spans="4:46" x14ac:dyDescent="0.3">
      <c r="D587" s="4"/>
      <c r="E587" s="6"/>
      <c r="F587" s="4"/>
      <c r="G587" s="6"/>
      <c r="H587" s="4"/>
      <c r="I587" s="4"/>
      <c r="J587" s="4"/>
      <c r="K587" s="4"/>
      <c r="L587" s="4"/>
      <c r="M587" s="4"/>
      <c r="N587" s="4"/>
      <c r="O587" s="4"/>
      <c r="P587" s="3"/>
      <c r="Q587" s="4"/>
      <c r="R587" s="3"/>
      <c r="AB587" s="4"/>
      <c r="AC587" s="6"/>
      <c r="AD587" s="4"/>
      <c r="AE587" s="6"/>
      <c r="AF587" s="4"/>
      <c r="AG587" s="4"/>
      <c r="AH587" s="4"/>
      <c r="AI587" s="4"/>
      <c r="AJ587" s="4"/>
      <c r="AK587" s="4"/>
      <c r="AL587" s="4"/>
      <c r="AM587" s="4"/>
      <c r="AN587" s="3"/>
      <c r="AO587" s="4"/>
      <c r="AP587" s="3"/>
      <c r="AQ587" s="1"/>
      <c r="AR587" t="str">
        <f t="shared" si="28"/>
        <v/>
      </c>
      <c r="AS587" t="b">
        <f t="shared" si="29"/>
        <v>1</v>
      </c>
      <c r="AT587" t="b">
        <f t="shared" si="30"/>
        <v>1</v>
      </c>
    </row>
    <row r="588" spans="4:46" x14ac:dyDescent="0.3">
      <c r="D588" s="4"/>
      <c r="E588" s="6"/>
      <c r="F588" s="4"/>
      <c r="G588" s="6"/>
      <c r="H588" s="4"/>
      <c r="I588" s="4"/>
      <c r="J588" s="4"/>
      <c r="K588" s="4"/>
      <c r="L588" s="4"/>
      <c r="M588" s="4"/>
      <c r="N588" s="4"/>
      <c r="O588" s="4"/>
      <c r="P588" s="3"/>
      <c r="Q588" s="4"/>
      <c r="R588" s="3"/>
      <c r="AB588" s="4"/>
      <c r="AC588" s="6"/>
      <c r="AD588" s="2"/>
      <c r="AE588" s="6"/>
      <c r="AF588" s="4"/>
      <c r="AG588" s="4"/>
      <c r="AH588" s="4"/>
      <c r="AI588" s="4"/>
      <c r="AJ588" s="4"/>
      <c r="AK588" s="4"/>
      <c r="AL588" s="5"/>
      <c r="AM588" s="5"/>
      <c r="AN588" s="3"/>
      <c r="AO588" s="4"/>
      <c r="AP588" s="3"/>
      <c r="AQ588" s="1"/>
      <c r="AR588" t="str">
        <f t="shared" si="28"/>
        <v/>
      </c>
      <c r="AS588" t="b">
        <f t="shared" si="29"/>
        <v>1</v>
      </c>
      <c r="AT588" t="b">
        <f t="shared" si="30"/>
        <v>1</v>
      </c>
    </row>
    <row r="589" spans="4:46" x14ac:dyDescent="0.3">
      <c r="D589" s="4"/>
      <c r="E589" s="6"/>
      <c r="F589" s="4"/>
      <c r="G589" s="6"/>
      <c r="H589" s="4"/>
      <c r="I589" s="4"/>
      <c r="J589" s="4"/>
      <c r="K589" s="4"/>
      <c r="L589" s="4"/>
      <c r="M589" s="4"/>
      <c r="N589" s="4"/>
      <c r="O589" s="4"/>
      <c r="P589" s="3"/>
      <c r="Q589" s="4"/>
      <c r="R589" s="3"/>
      <c r="AB589" s="4"/>
      <c r="AC589" s="6"/>
      <c r="AD589" s="4"/>
      <c r="AE589" s="6"/>
      <c r="AF589" s="4"/>
      <c r="AG589" s="4"/>
      <c r="AH589" s="4"/>
      <c r="AI589" s="4"/>
      <c r="AJ589" s="4"/>
      <c r="AK589" s="4"/>
      <c r="AL589" s="4"/>
      <c r="AM589" s="4"/>
      <c r="AN589" s="3"/>
      <c r="AO589" s="4"/>
      <c r="AP589" s="3"/>
      <c r="AQ589" s="1"/>
      <c r="AR589" t="str">
        <f t="shared" si="28"/>
        <v/>
      </c>
      <c r="AS589" t="b">
        <f t="shared" si="29"/>
        <v>1</v>
      </c>
      <c r="AT589" t="b">
        <f t="shared" si="30"/>
        <v>1</v>
      </c>
    </row>
    <row r="590" spans="4:46" x14ac:dyDescent="0.3">
      <c r="D590" s="4"/>
      <c r="E590" s="6"/>
      <c r="F590" s="4"/>
      <c r="G590" s="6"/>
      <c r="H590" s="4"/>
      <c r="I590" s="4"/>
      <c r="J590" s="4"/>
      <c r="K590" s="4"/>
      <c r="L590" s="4"/>
      <c r="M590" s="4"/>
      <c r="N590" s="4"/>
      <c r="O590" s="4"/>
      <c r="P590" s="3"/>
      <c r="Q590" s="4"/>
      <c r="R590" s="3"/>
      <c r="AB590" s="4"/>
      <c r="AC590" s="6"/>
      <c r="AD590" s="5"/>
      <c r="AE590" s="6"/>
      <c r="AF590" s="4"/>
      <c r="AG590" s="4"/>
      <c r="AH590" s="4"/>
      <c r="AI590" s="4"/>
      <c r="AJ590" s="4"/>
      <c r="AK590" s="4"/>
      <c r="AL590" s="4"/>
      <c r="AM590" s="5"/>
      <c r="AN590" s="3"/>
      <c r="AO590" s="4"/>
      <c r="AP590" s="3"/>
      <c r="AQ590" s="1"/>
      <c r="AR590" t="str">
        <f t="shared" si="28"/>
        <v/>
      </c>
      <c r="AS590" t="b">
        <f t="shared" si="29"/>
        <v>1</v>
      </c>
      <c r="AT590" t="b">
        <f t="shared" si="30"/>
        <v>1</v>
      </c>
    </row>
    <row r="591" spans="4:46" x14ac:dyDescent="0.3">
      <c r="D591" s="4"/>
      <c r="E591" s="6"/>
      <c r="F591" s="4"/>
      <c r="G591" s="6"/>
      <c r="H591" s="4"/>
      <c r="I591" s="4"/>
      <c r="J591" s="4"/>
      <c r="K591" s="4"/>
      <c r="L591" s="4"/>
      <c r="M591" s="4"/>
      <c r="N591" s="4"/>
      <c r="O591" s="4"/>
      <c r="P591" s="3"/>
      <c r="Q591" s="4"/>
      <c r="R591" s="3"/>
      <c r="AB591" s="4"/>
      <c r="AC591" s="6"/>
      <c r="AD591" s="5"/>
      <c r="AE591" s="6"/>
      <c r="AF591" s="4"/>
      <c r="AG591" s="4"/>
      <c r="AH591" s="4"/>
      <c r="AI591" s="4"/>
      <c r="AJ591" s="4"/>
      <c r="AK591" s="4"/>
      <c r="AL591" s="4"/>
      <c r="AM591" s="5"/>
      <c r="AN591" s="3"/>
      <c r="AO591" s="4"/>
      <c r="AP591" s="3"/>
      <c r="AQ591" s="1"/>
      <c r="AR591" t="str">
        <f t="shared" si="28"/>
        <v/>
      </c>
      <c r="AS591" t="b">
        <f t="shared" si="29"/>
        <v>1</v>
      </c>
      <c r="AT591" t="b">
        <f t="shared" si="30"/>
        <v>1</v>
      </c>
    </row>
    <row r="592" spans="4:46" x14ac:dyDescent="0.3">
      <c r="D592" s="4"/>
      <c r="E592" s="6"/>
      <c r="F592" s="4"/>
      <c r="G592" s="6"/>
      <c r="H592" s="4"/>
      <c r="I592" s="4"/>
      <c r="J592" s="4"/>
      <c r="K592" s="4"/>
      <c r="L592" s="4"/>
      <c r="M592" s="4"/>
      <c r="N592" s="4"/>
      <c r="O592" s="4"/>
      <c r="P592" s="3"/>
      <c r="Q592" s="4"/>
      <c r="R592" s="3"/>
      <c r="AB592" s="4"/>
      <c r="AC592" s="6"/>
      <c r="AD592" s="4"/>
      <c r="AE592" s="6"/>
      <c r="AF592" s="4"/>
      <c r="AG592" s="4"/>
      <c r="AH592" s="4"/>
      <c r="AI592" s="4"/>
      <c r="AJ592" s="4"/>
      <c r="AK592" s="4"/>
      <c r="AL592" s="4"/>
      <c r="AM592" s="4"/>
      <c r="AN592" s="3"/>
      <c r="AO592" s="4"/>
      <c r="AP592" s="3"/>
      <c r="AQ592" s="1"/>
      <c r="AR592" t="str">
        <f t="shared" si="28"/>
        <v/>
      </c>
      <c r="AS592" t="b">
        <f t="shared" si="29"/>
        <v>1</v>
      </c>
      <c r="AT592" t="b">
        <f t="shared" si="30"/>
        <v>1</v>
      </c>
    </row>
    <row r="593" spans="4:46" x14ac:dyDescent="0.3">
      <c r="D593" s="4"/>
      <c r="E593" s="6"/>
      <c r="F593" s="4"/>
      <c r="G593" s="6"/>
      <c r="H593" s="4"/>
      <c r="I593" s="4"/>
      <c r="J593" s="4"/>
      <c r="K593" s="4"/>
      <c r="L593" s="4"/>
      <c r="M593" s="4"/>
      <c r="N593" s="4"/>
      <c r="O593" s="4"/>
      <c r="P593" s="3"/>
      <c r="Q593" s="4"/>
      <c r="R593" s="3"/>
      <c r="AB593" s="4"/>
      <c r="AC593" s="6"/>
      <c r="AD593" s="2"/>
      <c r="AE593" s="4"/>
      <c r="AF593" s="4"/>
      <c r="AG593" s="4"/>
      <c r="AH593" s="4"/>
      <c r="AI593" s="4"/>
      <c r="AJ593" s="4"/>
      <c r="AK593" s="4"/>
      <c r="AL593" s="4"/>
      <c r="AM593" s="2"/>
      <c r="AN593" s="3"/>
      <c r="AO593" s="4"/>
      <c r="AP593" s="3"/>
      <c r="AQ593" s="1"/>
      <c r="AR593" t="str">
        <f t="shared" si="28"/>
        <v/>
      </c>
      <c r="AS593" t="b">
        <f t="shared" si="29"/>
        <v>1</v>
      </c>
      <c r="AT593" t="b">
        <f t="shared" si="30"/>
        <v>1</v>
      </c>
    </row>
    <row r="594" spans="4:46" x14ac:dyDescent="0.3">
      <c r="D594" s="4"/>
      <c r="E594" s="6"/>
      <c r="F594" s="4"/>
      <c r="G594" s="6"/>
      <c r="H594" s="4"/>
      <c r="I594" s="4"/>
      <c r="J594" s="4"/>
      <c r="K594" s="4"/>
      <c r="L594" s="4"/>
      <c r="M594" s="4"/>
      <c r="N594" s="4"/>
      <c r="O594" s="4"/>
      <c r="P594" s="3"/>
      <c r="Q594" s="4"/>
      <c r="R594" s="3"/>
      <c r="AB594" s="4"/>
      <c r="AC594" s="6"/>
      <c r="AD594" s="4"/>
      <c r="AE594" s="6"/>
      <c r="AF594" s="4"/>
      <c r="AG594" s="4"/>
      <c r="AH594" s="4"/>
      <c r="AI594" s="4"/>
      <c r="AJ594" s="4"/>
      <c r="AK594" s="4"/>
      <c r="AL594" s="4"/>
      <c r="AM594" s="4"/>
      <c r="AN594" s="3"/>
      <c r="AO594" s="4"/>
      <c r="AP594" s="3"/>
      <c r="AQ594" s="1"/>
      <c r="AR594" t="str">
        <f t="shared" si="28"/>
        <v/>
      </c>
      <c r="AS594" t="b">
        <f t="shared" si="29"/>
        <v>1</v>
      </c>
      <c r="AT594" t="b">
        <f t="shared" si="30"/>
        <v>1</v>
      </c>
    </row>
    <row r="595" spans="4:46" x14ac:dyDescent="0.3">
      <c r="D595" s="4"/>
      <c r="E595" s="6"/>
      <c r="F595" s="4"/>
      <c r="G595" s="6"/>
      <c r="H595" s="4"/>
      <c r="I595" s="4"/>
      <c r="J595" s="4"/>
      <c r="K595" s="4"/>
      <c r="L595" s="4"/>
      <c r="M595" s="4"/>
      <c r="N595" s="4"/>
      <c r="O595" s="4"/>
      <c r="P595" s="3"/>
      <c r="Q595" s="4"/>
      <c r="R595" s="3"/>
      <c r="AB595" s="4"/>
      <c r="AC595" s="6"/>
      <c r="AD595" s="4"/>
      <c r="AE595" s="6"/>
      <c r="AF595" s="4"/>
      <c r="AG595" s="4"/>
      <c r="AH595" s="4"/>
      <c r="AI595" s="4"/>
      <c r="AJ595" s="4"/>
      <c r="AK595" s="4"/>
      <c r="AL595" s="4"/>
      <c r="AM595" s="4"/>
      <c r="AN595" s="3"/>
      <c r="AO595" s="4"/>
      <c r="AP595" s="3"/>
      <c r="AQ595" s="1"/>
      <c r="AR595" t="str">
        <f t="shared" si="28"/>
        <v/>
      </c>
      <c r="AS595" t="b">
        <f t="shared" si="29"/>
        <v>1</v>
      </c>
      <c r="AT595" t="b">
        <f t="shared" si="30"/>
        <v>1</v>
      </c>
    </row>
    <row r="596" spans="4:46" x14ac:dyDescent="0.3">
      <c r="D596" s="4"/>
      <c r="E596" s="6"/>
      <c r="F596" s="4"/>
      <c r="G596" s="6"/>
      <c r="H596" s="4"/>
      <c r="I596" s="4"/>
      <c r="J596" s="4"/>
      <c r="K596" s="4"/>
      <c r="L596" s="4"/>
      <c r="M596" s="4"/>
      <c r="N596" s="4"/>
      <c r="O596" s="4"/>
      <c r="P596" s="3"/>
      <c r="Q596" s="4"/>
      <c r="R596" s="3"/>
      <c r="AB596" s="4"/>
      <c r="AC596" s="6"/>
      <c r="AD596" s="4"/>
      <c r="AE596" s="6"/>
      <c r="AF596" s="4"/>
      <c r="AG596" s="4"/>
      <c r="AH596" s="4"/>
      <c r="AI596" s="4"/>
      <c r="AJ596" s="4"/>
      <c r="AK596" s="4"/>
      <c r="AL596" s="4"/>
      <c r="AM596" s="4"/>
      <c r="AN596" s="3"/>
      <c r="AO596" s="4"/>
      <c r="AP596" s="3"/>
      <c r="AQ596" s="1"/>
      <c r="AR596" t="str">
        <f t="shared" si="28"/>
        <v/>
      </c>
      <c r="AS596" t="b">
        <f t="shared" si="29"/>
        <v>1</v>
      </c>
      <c r="AT596" t="b">
        <f t="shared" si="30"/>
        <v>1</v>
      </c>
    </row>
    <row r="597" spans="4:46" x14ac:dyDescent="0.3">
      <c r="D597" s="4"/>
      <c r="E597" s="6"/>
      <c r="F597" s="4"/>
      <c r="G597" s="6"/>
      <c r="H597" s="4"/>
      <c r="I597" s="4"/>
      <c r="J597" s="4"/>
      <c r="K597" s="4"/>
      <c r="L597" s="4"/>
      <c r="M597" s="4"/>
      <c r="N597" s="4"/>
      <c r="O597" s="4"/>
      <c r="P597" s="3"/>
      <c r="Q597" s="4"/>
      <c r="R597" s="3"/>
      <c r="AB597" s="4"/>
      <c r="AC597" s="6"/>
      <c r="AD597" s="5"/>
      <c r="AE597" s="6"/>
      <c r="AF597" s="4"/>
      <c r="AG597" s="4"/>
      <c r="AH597" s="5"/>
      <c r="AI597" s="4"/>
      <c r="AJ597" s="4"/>
      <c r="AK597" s="4"/>
      <c r="AL597" s="4"/>
      <c r="AM597" s="5"/>
      <c r="AN597" s="3"/>
      <c r="AO597" s="4"/>
      <c r="AP597" s="3"/>
      <c r="AQ597" s="1"/>
      <c r="AR597" t="str">
        <f t="shared" si="28"/>
        <v/>
      </c>
      <c r="AS597" t="b">
        <f t="shared" si="29"/>
        <v>1</v>
      </c>
      <c r="AT597" t="b">
        <f t="shared" si="30"/>
        <v>1</v>
      </c>
    </row>
    <row r="598" spans="4:46" x14ac:dyDescent="0.3">
      <c r="D598" s="4"/>
      <c r="E598" s="6"/>
      <c r="F598" s="4"/>
      <c r="G598" s="6"/>
      <c r="H598" s="4"/>
      <c r="I598" s="4"/>
      <c r="J598" s="4"/>
      <c r="K598" s="4"/>
      <c r="L598" s="4"/>
      <c r="M598" s="4"/>
      <c r="N598" s="4"/>
      <c r="O598" s="4"/>
      <c r="P598" s="3"/>
      <c r="Q598" s="4"/>
      <c r="R598" s="3"/>
      <c r="AB598" s="4"/>
      <c r="AC598" s="6"/>
      <c r="AD598" s="2"/>
      <c r="AE598" s="6"/>
      <c r="AF598" s="4"/>
      <c r="AG598" s="4"/>
      <c r="AH598" s="2"/>
      <c r="AI598" s="4"/>
      <c r="AJ598" s="4"/>
      <c r="AK598" s="4"/>
      <c r="AL598" s="2"/>
      <c r="AM598" s="2"/>
      <c r="AN598" s="3"/>
      <c r="AO598" s="4"/>
      <c r="AP598" s="3"/>
      <c r="AQ598" s="1"/>
      <c r="AR598" t="str">
        <f t="shared" si="28"/>
        <v/>
      </c>
      <c r="AS598" t="b">
        <f t="shared" si="29"/>
        <v>1</v>
      </c>
      <c r="AT598" t="b">
        <f t="shared" si="30"/>
        <v>1</v>
      </c>
    </row>
    <row r="599" spans="4:46" x14ac:dyDescent="0.3">
      <c r="D599" s="4"/>
      <c r="E599" s="6"/>
      <c r="F599" s="4"/>
      <c r="G599" s="6"/>
      <c r="H599" s="4"/>
      <c r="I599" s="4"/>
      <c r="J599" s="4"/>
      <c r="K599" s="4"/>
      <c r="L599" s="4"/>
      <c r="M599" s="4"/>
      <c r="N599" s="4"/>
      <c r="O599" s="4"/>
      <c r="P599" s="3"/>
      <c r="Q599" s="4"/>
      <c r="R599" s="3"/>
      <c r="AB599" s="4"/>
      <c r="AC599" s="6"/>
      <c r="AD599" s="4"/>
      <c r="AE599" s="6"/>
      <c r="AF599" s="4"/>
      <c r="AG599" s="4"/>
      <c r="AH599" s="4"/>
      <c r="AI599" s="4"/>
      <c r="AJ599" s="4"/>
      <c r="AK599" s="4"/>
      <c r="AL599" s="4"/>
      <c r="AM599" s="4"/>
      <c r="AN599" s="3"/>
      <c r="AO599" s="4"/>
      <c r="AP599" s="3"/>
      <c r="AQ599" s="1"/>
      <c r="AR599" t="str">
        <f t="shared" si="28"/>
        <v/>
      </c>
      <c r="AS599" t="b">
        <f t="shared" si="29"/>
        <v>1</v>
      </c>
      <c r="AT599" t="b">
        <f t="shared" si="30"/>
        <v>1</v>
      </c>
    </row>
    <row r="600" spans="4:46" x14ac:dyDescent="0.3">
      <c r="D600" s="4"/>
      <c r="E600" s="6"/>
      <c r="F600" s="4"/>
      <c r="G600" s="6"/>
      <c r="H600" s="4"/>
      <c r="I600" s="4"/>
      <c r="J600" s="4"/>
      <c r="K600" s="4"/>
      <c r="L600" s="4"/>
      <c r="M600" s="4"/>
      <c r="N600" s="4"/>
      <c r="O600" s="4"/>
      <c r="P600" s="3"/>
      <c r="Q600" s="4"/>
      <c r="R600" s="3"/>
      <c r="AB600" s="4"/>
      <c r="AC600" s="6"/>
      <c r="AD600" s="2"/>
      <c r="AE600" s="6"/>
      <c r="AF600" s="4"/>
      <c r="AG600" s="4"/>
      <c r="AH600" s="4"/>
      <c r="AI600" s="4"/>
      <c r="AJ600" s="4"/>
      <c r="AK600" s="4"/>
      <c r="AL600" s="2"/>
      <c r="AM600" s="2"/>
      <c r="AN600" s="3"/>
      <c r="AO600" s="4"/>
      <c r="AP600" s="3"/>
      <c r="AQ600" s="1"/>
      <c r="AR600" t="str">
        <f t="shared" si="28"/>
        <v/>
      </c>
      <c r="AS600" t="b">
        <f t="shared" si="29"/>
        <v>1</v>
      </c>
      <c r="AT600" t="b">
        <f t="shared" si="30"/>
        <v>1</v>
      </c>
    </row>
    <row r="601" spans="4:46" x14ac:dyDescent="0.3">
      <c r="D601" s="4"/>
      <c r="E601" s="6"/>
      <c r="F601" s="4"/>
      <c r="G601" s="6"/>
      <c r="H601" s="4"/>
      <c r="I601" s="4"/>
      <c r="J601" s="4"/>
      <c r="K601" s="4"/>
      <c r="L601" s="4"/>
      <c r="M601" s="4"/>
      <c r="N601" s="4"/>
      <c r="O601" s="4"/>
      <c r="P601" s="3"/>
      <c r="Q601" s="4"/>
      <c r="R601" s="3"/>
      <c r="AB601" s="4"/>
      <c r="AC601" s="6"/>
      <c r="AD601" s="4"/>
      <c r="AE601" s="6"/>
      <c r="AF601" s="4"/>
      <c r="AG601" s="4"/>
      <c r="AH601" s="2"/>
      <c r="AI601" s="4"/>
      <c r="AJ601" s="4"/>
      <c r="AK601" s="4"/>
      <c r="AL601" s="2"/>
      <c r="AM601" s="2"/>
      <c r="AN601" s="3"/>
      <c r="AO601" s="4"/>
      <c r="AP601" s="3"/>
      <c r="AQ601" s="1"/>
      <c r="AR601" t="str">
        <f t="shared" si="28"/>
        <v/>
      </c>
      <c r="AS601" t="b">
        <f t="shared" si="29"/>
        <v>1</v>
      </c>
      <c r="AT601" t="b">
        <f t="shared" si="30"/>
        <v>1</v>
      </c>
    </row>
    <row r="602" spans="4:46" x14ac:dyDescent="0.3">
      <c r="D602" s="4"/>
      <c r="E602" s="6"/>
      <c r="F602" s="4"/>
      <c r="G602" s="6"/>
      <c r="H602" s="4"/>
      <c r="I602" s="4"/>
      <c r="J602" s="4"/>
      <c r="K602" s="4"/>
      <c r="L602" s="4"/>
      <c r="M602" s="4"/>
      <c r="N602" s="4"/>
      <c r="O602" s="4"/>
      <c r="P602" s="3"/>
      <c r="Q602" s="4"/>
      <c r="R602" s="3"/>
      <c r="AB602" s="4"/>
      <c r="AC602" s="6"/>
      <c r="AD602" s="4"/>
      <c r="AE602" s="6"/>
      <c r="AF602" s="4"/>
      <c r="AG602" s="4"/>
      <c r="AH602" s="4"/>
      <c r="AI602" s="4"/>
      <c r="AJ602" s="4"/>
      <c r="AK602" s="4"/>
      <c r="AL602" s="4"/>
      <c r="AM602" s="4"/>
      <c r="AN602" s="3"/>
      <c r="AO602" s="4"/>
      <c r="AP602" s="3"/>
      <c r="AQ602" s="1"/>
      <c r="AR602" t="str">
        <f t="shared" si="28"/>
        <v/>
      </c>
      <c r="AS602" t="b">
        <f t="shared" si="29"/>
        <v>1</v>
      </c>
      <c r="AT602" t="b">
        <f t="shared" si="30"/>
        <v>1</v>
      </c>
    </row>
    <row r="603" spans="4:46" x14ac:dyDescent="0.3">
      <c r="D603" s="4"/>
      <c r="E603" s="6"/>
      <c r="F603" s="4"/>
      <c r="G603" s="6"/>
      <c r="H603" s="4"/>
      <c r="I603" s="4"/>
      <c r="J603" s="4"/>
      <c r="K603" s="4"/>
      <c r="L603" s="4"/>
      <c r="M603" s="4"/>
      <c r="N603" s="4"/>
      <c r="O603" s="4"/>
      <c r="P603" s="3"/>
      <c r="Q603" s="4"/>
      <c r="R603" s="3"/>
      <c r="AB603" s="4"/>
      <c r="AC603" s="6"/>
      <c r="AD603" s="2"/>
      <c r="AE603" s="4"/>
      <c r="AF603" s="4"/>
      <c r="AG603" s="4"/>
      <c r="AH603" s="4"/>
      <c r="AI603" s="4"/>
      <c r="AJ603" s="4"/>
      <c r="AK603" s="4"/>
      <c r="AL603" s="4"/>
      <c r="AM603" s="2"/>
      <c r="AN603" s="3"/>
      <c r="AO603" s="4"/>
      <c r="AP603" s="3"/>
      <c r="AQ603" s="1"/>
      <c r="AR603" t="str">
        <f t="shared" si="28"/>
        <v/>
      </c>
      <c r="AS603" t="b">
        <f t="shared" si="29"/>
        <v>1</v>
      </c>
      <c r="AT603" t="b">
        <f t="shared" si="30"/>
        <v>1</v>
      </c>
    </row>
    <row r="604" spans="4:46" x14ac:dyDescent="0.3">
      <c r="D604" s="4"/>
      <c r="E604" s="6"/>
      <c r="F604" s="4"/>
      <c r="G604" s="6"/>
      <c r="H604" s="4"/>
      <c r="I604" s="4"/>
      <c r="J604" s="4"/>
      <c r="K604" s="4"/>
      <c r="L604" s="4"/>
      <c r="M604" s="4"/>
      <c r="N604" s="4"/>
      <c r="O604" s="4"/>
      <c r="P604" s="3"/>
      <c r="Q604" s="4"/>
      <c r="R604" s="3"/>
      <c r="AB604" s="4"/>
      <c r="AC604" s="6"/>
      <c r="AD604" s="4"/>
      <c r="AE604" s="6"/>
      <c r="AF604" s="4"/>
      <c r="AG604" s="4"/>
      <c r="AH604" s="4"/>
      <c r="AI604" s="4"/>
      <c r="AJ604" s="4"/>
      <c r="AK604" s="4"/>
      <c r="AL604" s="4"/>
      <c r="AM604" s="4"/>
      <c r="AN604" s="3"/>
      <c r="AO604" s="4"/>
      <c r="AP604" s="3"/>
      <c r="AQ604" s="1"/>
      <c r="AR604" t="str">
        <f t="shared" si="28"/>
        <v/>
      </c>
      <c r="AS604" t="b">
        <f t="shared" si="29"/>
        <v>1</v>
      </c>
      <c r="AT604" t="b">
        <f t="shared" si="30"/>
        <v>1</v>
      </c>
    </row>
    <row r="605" spans="4:46" x14ac:dyDescent="0.3">
      <c r="D605" s="4"/>
      <c r="E605" s="6"/>
      <c r="F605" s="4"/>
      <c r="G605" s="6"/>
      <c r="H605" s="4"/>
      <c r="I605" s="4"/>
      <c r="J605" s="4"/>
      <c r="K605" s="4"/>
      <c r="L605" s="4"/>
      <c r="M605" s="4"/>
      <c r="N605" s="4"/>
      <c r="O605" s="4"/>
      <c r="P605" s="3"/>
      <c r="Q605" s="4"/>
      <c r="R605" s="3"/>
      <c r="AB605" s="4"/>
      <c r="AC605" s="6"/>
      <c r="AD605" s="4"/>
      <c r="AE605" s="6"/>
      <c r="AF605" s="4"/>
      <c r="AG605" s="4"/>
      <c r="AH605" s="4"/>
      <c r="AI605" s="4"/>
      <c r="AJ605" s="4"/>
      <c r="AK605" s="4"/>
      <c r="AL605" s="4"/>
      <c r="AM605" s="4"/>
      <c r="AN605" s="3"/>
      <c r="AO605" s="4"/>
      <c r="AP605" s="3"/>
      <c r="AQ605" s="1"/>
      <c r="AR605" t="str">
        <f t="shared" si="28"/>
        <v/>
      </c>
      <c r="AS605" t="b">
        <f t="shared" si="29"/>
        <v>1</v>
      </c>
      <c r="AT605" t="b">
        <f t="shared" si="30"/>
        <v>1</v>
      </c>
    </row>
    <row r="606" spans="4:46" x14ac:dyDescent="0.3">
      <c r="D606" s="4"/>
      <c r="E606" s="6"/>
      <c r="F606" s="4"/>
      <c r="G606" s="6"/>
      <c r="H606" s="4"/>
      <c r="I606" s="4"/>
      <c r="J606" s="4"/>
      <c r="K606" s="4"/>
      <c r="L606" s="4"/>
      <c r="M606" s="4"/>
      <c r="N606" s="4"/>
      <c r="O606" s="4"/>
      <c r="P606" s="3"/>
      <c r="Q606" s="4"/>
      <c r="R606" s="3"/>
      <c r="AB606" s="4"/>
      <c r="AC606" s="6"/>
      <c r="AD606" s="4"/>
      <c r="AE606" s="6"/>
      <c r="AF606" s="4"/>
      <c r="AG606" s="4"/>
      <c r="AH606" s="4"/>
      <c r="AI606" s="4"/>
      <c r="AJ606" s="4"/>
      <c r="AK606" s="4"/>
      <c r="AL606" s="4"/>
      <c r="AM606" s="4"/>
      <c r="AN606" s="3"/>
      <c r="AO606" s="4"/>
      <c r="AP606" s="3"/>
      <c r="AQ606" s="1"/>
      <c r="AR606" t="str">
        <f t="shared" si="28"/>
        <v/>
      </c>
      <c r="AS606" t="b">
        <f t="shared" si="29"/>
        <v>1</v>
      </c>
      <c r="AT606" t="b">
        <f t="shared" si="30"/>
        <v>1</v>
      </c>
    </row>
    <row r="607" spans="4:46" x14ac:dyDescent="0.3">
      <c r="D607" s="4"/>
      <c r="E607" s="6"/>
      <c r="F607" s="4"/>
      <c r="G607" s="6"/>
      <c r="H607" s="4"/>
      <c r="I607" s="4"/>
      <c r="J607" s="4"/>
      <c r="K607" s="4"/>
      <c r="L607" s="4"/>
      <c r="M607" s="4"/>
      <c r="N607" s="4"/>
      <c r="O607" s="4"/>
      <c r="P607" s="3"/>
      <c r="Q607" s="4"/>
      <c r="R607" s="3"/>
      <c r="AB607" s="4"/>
      <c r="AC607" s="6"/>
      <c r="AD607" s="4"/>
      <c r="AE607" s="6"/>
      <c r="AF607" s="4"/>
      <c r="AG607" s="4"/>
      <c r="AH607" s="4"/>
      <c r="AI607" s="4"/>
      <c r="AJ607" s="4"/>
      <c r="AK607" s="4"/>
      <c r="AL607" s="4"/>
      <c r="AM607" s="4"/>
      <c r="AN607" s="3"/>
      <c r="AO607" s="4"/>
      <c r="AP607" s="3"/>
      <c r="AQ607" s="1"/>
      <c r="AR607" t="str">
        <f t="shared" si="28"/>
        <v/>
      </c>
      <c r="AS607" t="b">
        <f t="shared" si="29"/>
        <v>1</v>
      </c>
      <c r="AT607" t="b">
        <f t="shared" si="30"/>
        <v>1</v>
      </c>
    </row>
    <row r="608" spans="4:46" x14ac:dyDescent="0.3">
      <c r="D608" s="4"/>
      <c r="E608" s="6"/>
      <c r="F608" s="4"/>
      <c r="G608" s="6"/>
      <c r="H608" s="4"/>
      <c r="I608" s="4"/>
      <c r="J608" s="4"/>
      <c r="K608" s="4"/>
      <c r="L608" s="4"/>
      <c r="M608" s="4"/>
      <c r="N608" s="4"/>
      <c r="O608" s="4"/>
      <c r="P608" s="3"/>
      <c r="Q608" s="4"/>
      <c r="R608" s="3"/>
      <c r="AB608" s="4"/>
      <c r="AC608" s="6"/>
      <c r="AD608" s="2"/>
      <c r="AE608" s="4"/>
      <c r="AF608" s="4"/>
      <c r="AG608" s="4"/>
      <c r="AH608" s="4"/>
      <c r="AI608" s="4"/>
      <c r="AJ608" s="4"/>
      <c r="AK608" s="4"/>
      <c r="AL608" s="4"/>
      <c r="AM608" s="2"/>
      <c r="AN608" s="3"/>
      <c r="AO608" s="4"/>
      <c r="AP608" s="3"/>
      <c r="AQ608" s="1"/>
      <c r="AR608" t="str">
        <f t="shared" si="28"/>
        <v/>
      </c>
      <c r="AS608" t="b">
        <f t="shared" si="29"/>
        <v>1</v>
      </c>
      <c r="AT608" t="b">
        <f t="shared" si="30"/>
        <v>1</v>
      </c>
    </row>
    <row r="609" spans="4:46" x14ac:dyDescent="0.3">
      <c r="D609" s="4"/>
      <c r="E609" s="6"/>
      <c r="F609" s="4"/>
      <c r="G609" s="6"/>
      <c r="H609" s="4"/>
      <c r="I609" s="4"/>
      <c r="J609" s="4"/>
      <c r="K609" s="4"/>
      <c r="L609" s="4"/>
      <c r="M609" s="4"/>
      <c r="N609" s="4"/>
      <c r="O609" s="4"/>
      <c r="P609" s="3"/>
      <c r="Q609" s="4"/>
      <c r="R609" s="3"/>
      <c r="AB609" s="4"/>
      <c r="AC609" s="6"/>
      <c r="AD609" s="2"/>
      <c r="AE609" s="6"/>
      <c r="AF609" s="4"/>
      <c r="AG609" s="4"/>
      <c r="AH609" s="4"/>
      <c r="AI609" s="4"/>
      <c r="AJ609" s="4"/>
      <c r="AK609" s="4"/>
      <c r="AL609" s="2"/>
      <c r="AM609" s="2"/>
      <c r="AN609" s="3"/>
      <c r="AO609" s="4"/>
      <c r="AP609" s="3"/>
      <c r="AQ609" s="1"/>
      <c r="AR609" t="str">
        <f t="shared" si="28"/>
        <v/>
      </c>
      <c r="AS609" t="b">
        <f t="shared" si="29"/>
        <v>1</v>
      </c>
      <c r="AT609" t="b">
        <f t="shared" si="30"/>
        <v>1</v>
      </c>
    </row>
    <row r="610" spans="4:46" x14ac:dyDescent="0.3">
      <c r="D610" s="4"/>
      <c r="E610" s="6"/>
      <c r="F610" s="4"/>
      <c r="G610" s="6"/>
      <c r="H610" s="4"/>
      <c r="I610" s="4"/>
      <c r="J610" s="4"/>
      <c r="K610" s="4"/>
      <c r="L610" s="4"/>
      <c r="M610" s="4"/>
      <c r="N610" s="4"/>
      <c r="O610" s="4"/>
      <c r="P610" s="3"/>
      <c r="Q610" s="4"/>
      <c r="R610" s="3"/>
      <c r="AB610" s="4"/>
      <c r="AC610" s="6"/>
      <c r="AD610" s="5"/>
      <c r="AE610" s="6"/>
      <c r="AF610" s="4"/>
      <c r="AG610" s="4"/>
      <c r="AH610" s="4"/>
      <c r="AI610" s="4"/>
      <c r="AJ610" s="4"/>
      <c r="AK610" s="4"/>
      <c r="AL610" s="4"/>
      <c r="AM610" s="5"/>
      <c r="AN610" s="3"/>
      <c r="AO610" s="4"/>
      <c r="AP610" s="3"/>
      <c r="AQ610" s="1"/>
      <c r="AR610" t="str">
        <f t="shared" si="28"/>
        <v/>
      </c>
      <c r="AS610" t="b">
        <f t="shared" si="29"/>
        <v>1</v>
      </c>
      <c r="AT610" t="b">
        <f t="shared" si="30"/>
        <v>1</v>
      </c>
    </row>
    <row r="611" spans="4:46" x14ac:dyDescent="0.3">
      <c r="D611" s="4"/>
      <c r="E611" s="6"/>
      <c r="F611" s="4"/>
      <c r="G611" s="6"/>
      <c r="H611" s="4"/>
      <c r="I611" s="4"/>
      <c r="J611" s="4"/>
      <c r="K611" s="4"/>
      <c r="L611" s="4"/>
      <c r="M611" s="4"/>
      <c r="N611" s="4"/>
      <c r="O611" s="4"/>
      <c r="P611" s="3"/>
      <c r="Q611" s="4"/>
      <c r="R611" s="3"/>
      <c r="AB611" s="4"/>
      <c r="AC611" s="6"/>
      <c r="AD611" s="4"/>
      <c r="AE611" s="6"/>
      <c r="AF611" s="4"/>
      <c r="AG611" s="4"/>
      <c r="AH611" s="4"/>
      <c r="AI611" s="4"/>
      <c r="AJ611" s="4"/>
      <c r="AK611" s="4"/>
      <c r="AL611" s="4"/>
      <c r="AM611" s="4"/>
      <c r="AN611" s="3"/>
      <c r="AO611" s="4"/>
      <c r="AP611" s="3"/>
      <c r="AQ611" s="1"/>
      <c r="AR611" t="str">
        <f t="shared" si="28"/>
        <v/>
      </c>
      <c r="AS611" t="b">
        <f t="shared" si="29"/>
        <v>1</v>
      </c>
      <c r="AT611" t="b">
        <f t="shared" si="30"/>
        <v>1</v>
      </c>
    </row>
    <row r="612" spans="4:46" x14ac:dyDescent="0.3">
      <c r="D612" s="4"/>
      <c r="E612" s="6"/>
      <c r="F612" s="4"/>
      <c r="G612" s="6"/>
      <c r="H612" s="4"/>
      <c r="I612" s="4"/>
      <c r="J612" s="4"/>
      <c r="K612" s="4"/>
      <c r="L612" s="4"/>
      <c r="M612" s="4"/>
      <c r="N612" s="4"/>
      <c r="O612" s="4"/>
      <c r="P612" s="3"/>
      <c r="Q612" s="4"/>
      <c r="R612" s="3"/>
      <c r="AB612" s="4"/>
      <c r="AC612" s="6"/>
      <c r="AD612" s="4"/>
      <c r="AE612" s="6"/>
      <c r="AF612" s="4"/>
      <c r="AG612" s="4"/>
      <c r="AH612" s="4"/>
      <c r="AI612" s="4"/>
      <c r="AJ612" s="4"/>
      <c r="AK612" s="4"/>
      <c r="AL612" s="4"/>
      <c r="AM612" s="4"/>
      <c r="AN612" s="3"/>
      <c r="AO612" s="4"/>
      <c r="AP612" s="3"/>
      <c r="AQ612" s="1"/>
      <c r="AR612" t="str">
        <f t="shared" si="28"/>
        <v/>
      </c>
      <c r="AS612" t="b">
        <f t="shared" si="29"/>
        <v>1</v>
      </c>
      <c r="AT612" t="b">
        <f t="shared" si="30"/>
        <v>1</v>
      </c>
    </row>
    <row r="613" spans="4:46" x14ac:dyDescent="0.3">
      <c r="D613" s="4"/>
      <c r="E613" s="6"/>
      <c r="F613" s="4"/>
      <c r="G613" s="6"/>
      <c r="H613" s="4"/>
      <c r="I613" s="4"/>
      <c r="J613" s="4"/>
      <c r="K613" s="4"/>
      <c r="L613" s="4"/>
      <c r="M613" s="4"/>
      <c r="N613" s="4"/>
      <c r="O613" s="4"/>
      <c r="P613" s="3"/>
      <c r="Q613" s="4"/>
      <c r="R613" s="3"/>
      <c r="AB613" s="4"/>
      <c r="AC613" s="6"/>
      <c r="AD613" s="2"/>
      <c r="AE613" s="6"/>
      <c r="AF613" s="4"/>
      <c r="AG613" s="2"/>
      <c r="AH613" s="4"/>
      <c r="AI613" s="4"/>
      <c r="AJ613" s="4"/>
      <c r="AK613" s="4"/>
      <c r="AL613" s="2"/>
      <c r="AM613" s="2"/>
      <c r="AN613" s="3"/>
      <c r="AO613" s="4"/>
      <c r="AP613" s="3"/>
      <c r="AQ613" s="1"/>
      <c r="AR613" t="str">
        <f t="shared" si="28"/>
        <v/>
      </c>
      <c r="AS613" t="b">
        <f t="shared" si="29"/>
        <v>1</v>
      </c>
      <c r="AT613" t="b">
        <f t="shared" si="30"/>
        <v>1</v>
      </c>
    </row>
    <row r="614" spans="4:46" x14ac:dyDescent="0.3">
      <c r="D614" s="4"/>
      <c r="E614" s="6"/>
      <c r="F614" s="4"/>
      <c r="G614" s="6"/>
      <c r="H614" s="4"/>
      <c r="I614" s="4"/>
      <c r="J614" s="4"/>
      <c r="K614" s="4"/>
      <c r="L614" s="4"/>
      <c r="M614" s="4"/>
      <c r="N614" s="4"/>
      <c r="O614" s="4"/>
      <c r="P614" s="3"/>
      <c r="Q614" s="4"/>
      <c r="R614" s="3"/>
      <c r="AB614" s="4"/>
      <c r="AC614" s="6"/>
      <c r="AD614" s="4"/>
      <c r="AE614" s="6"/>
      <c r="AF614" s="4"/>
      <c r="AG614" s="4"/>
      <c r="AH614" s="4"/>
      <c r="AI614" s="4"/>
      <c r="AJ614" s="4"/>
      <c r="AK614" s="4"/>
      <c r="AL614" s="4"/>
      <c r="AM614" s="4"/>
      <c r="AN614" s="3"/>
      <c r="AO614" s="4"/>
      <c r="AP614" s="3"/>
      <c r="AQ614" s="1"/>
      <c r="AR614" t="str">
        <f t="shared" si="28"/>
        <v/>
      </c>
      <c r="AS614" t="b">
        <f t="shared" si="29"/>
        <v>1</v>
      </c>
      <c r="AT614" t="b">
        <f t="shared" si="30"/>
        <v>1</v>
      </c>
    </row>
    <row r="615" spans="4:46" x14ac:dyDescent="0.3">
      <c r="D615" s="4"/>
      <c r="E615" s="6"/>
      <c r="F615" s="4"/>
      <c r="G615" s="6"/>
      <c r="H615" s="4"/>
      <c r="I615" s="4"/>
      <c r="J615" s="4"/>
      <c r="K615" s="4"/>
      <c r="L615" s="4"/>
      <c r="M615" s="4"/>
      <c r="N615" s="4"/>
      <c r="O615" s="4"/>
      <c r="P615" s="3"/>
      <c r="Q615" s="4"/>
      <c r="R615" s="3"/>
      <c r="AB615" s="4"/>
      <c r="AC615" s="6"/>
      <c r="AD615" s="4"/>
      <c r="AE615" s="6"/>
      <c r="AF615" s="4"/>
      <c r="AG615" s="4"/>
      <c r="AH615" s="4"/>
      <c r="AI615" s="4"/>
      <c r="AJ615" s="4"/>
      <c r="AK615" s="4"/>
      <c r="AL615" s="4"/>
      <c r="AM615" s="4"/>
      <c r="AN615" s="3"/>
      <c r="AO615" s="4"/>
      <c r="AP615" s="3"/>
      <c r="AQ615" s="1"/>
      <c r="AR615" t="str">
        <f t="shared" si="28"/>
        <v/>
      </c>
      <c r="AS615" t="b">
        <f t="shared" si="29"/>
        <v>1</v>
      </c>
      <c r="AT615" t="b">
        <f t="shared" si="30"/>
        <v>1</v>
      </c>
    </row>
    <row r="616" spans="4:46" x14ac:dyDescent="0.3">
      <c r="D616" s="4"/>
      <c r="E616" s="6"/>
      <c r="F616" s="4"/>
      <c r="G616" s="6"/>
      <c r="H616" s="4"/>
      <c r="I616" s="4"/>
      <c r="J616" s="4"/>
      <c r="K616" s="4"/>
      <c r="L616" s="4"/>
      <c r="M616" s="4"/>
      <c r="N616" s="4"/>
      <c r="O616" s="4"/>
      <c r="P616" s="3"/>
      <c r="Q616" s="4"/>
      <c r="R616" s="3"/>
      <c r="AB616" s="4"/>
      <c r="AC616" s="6"/>
      <c r="AD616" s="4"/>
      <c r="AE616" s="6"/>
      <c r="AF616" s="4"/>
      <c r="AG616" s="4"/>
      <c r="AH616" s="4"/>
      <c r="AI616" s="4"/>
      <c r="AJ616" s="4"/>
      <c r="AK616" s="4"/>
      <c r="AL616" s="4"/>
      <c r="AM616" s="4"/>
      <c r="AN616" s="3"/>
      <c r="AO616" s="4"/>
      <c r="AP616" s="3"/>
      <c r="AQ616" s="1"/>
      <c r="AR616" t="str">
        <f t="shared" si="28"/>
        <v/>
      </c>
      <c r="AS616" t="b">
        <f t="shared" si="29"/>
        <v>1</v>
      </c>
      <c r="AT616" t="b">
        <f t="shared" si="30"/>
        <v>1</v>
      </c>
    </row>
    <row r="617" spans="4:46" x14ac:dyDescent="0.3">
      <c r="D617" s="4"/>
      <c r="E617" s="6"/>
      <c r="F617" s="4"/>
      <c r="G617" s="6"/>
      <c r="H617" s="4"/>
      <c r="I617" s="4"/>
      <c r="J617" s="4"/>
      <c r="K617" s="4"/>
      <c r="L617" s="4"/>
      <c r="M617" s="4"/>
      <c r="N617" s="4"/>
      <c r="O617" s="4"/>
      <c r="P617" s="3"/>
      <c r="Q617" s="4"/>
      <c r="R617" s="3"/>
      <c r="AB617" s="4"/>
      <c r="AC617" s="6"/>
      <c r="AD617" s="2"/>
      <c r="AE617" s="4"/>
      <c r="AF617" s="4"/>
      <c r="AG617" s="4"/>
      <c r="AH617" s="4"/>
      <c r="AI617" s="4"/>
      <c r="AJ617" s="4"/>
      <c r="AK617" s="4"/>
      <c r="AL617" s="4"/>
      <c r="AM617" s="2"/>
      <c r="AN617" s="3"/>
      <c r="AO617" s="4"/>
      <c r="AP617" s="3"/>
      <c r="AQ617" s="1"/>
      <c r="AR617" t="str">
        <f t="shared" si="28"/>
        <v/>
      </c>
      <c r="AS617" t="b">
        <f t="shared" si="29"/>
        <v>1</v>
      </c>
      <c r="AT617" t="b">
        <f t="shared" si="30"/>
        <v>1</v>
      </c>
    </row>
    <row r="618" spans="4:46" x14ac:dyDescent="0.3">
      <c r="D618" s="4"/>
      <c r="E618" s="6"/>
      <c r="F618" s="4"/>
      <c r="G618" s="6"/>
      <c r="H618" s="4"/>
      <c r="I618" s="4"/>
      <c r="J618" s="4"/>
      <c r="K618" s="4"/>
      <c r="L618" s="4"/>
      <c r="M618" s="4"/>
      <c r="N618" s="4"/>
      <c r="O618" s="4"/>
      <c r="P618" s="3"/>
      <c r="Q618" s="4"/>
      <c r="R618" s="3"/>
      <c r="AB618" s="4"/>
      <c r="AC618" s="6"/>
      <c r="AD618" s="4"/>
      <c r="AE618" s="6"/>
      <c r="AF618" s="4"/>
      <c r="AG618" s="4"/>
      <c r="AH618" s="4"/>
      <c r="AI618" s="4"/>
      <c r="AJ618" s="4"/>
      <c r="AK618" s="4"/>
      <c r="AL618" s="4"/>
      <c r="AM618" s="4"/>
      <c r="AN618" s="3"/>
      <c r="AO618" s="4"/>
      <c r="AP618" s="3"/>
      <c r="AQ618" s="1"/>
      <c r="AR618" t="str">
        <f t="shared" si="28"/>
        <v/>
      </c>
      <c r="AS618" t="b">
        <f t="shared" si="29"/>
        <v>1</v>
      </c>
      <c r="AT618" t="b">
        <f t="shared" si="30"/>
        <v>1</v>
      </c>
    </row>
    <row r="619" spans="4:46" x14ac:dyDescent="0.3">
      <c r="D619" s="4"/>
      <c r="E619" s="6"/>
      <c r="F619" s="4"/>
      <c r="G619" s="6"/>
      <c r="H619" s="4"/>
      <c r="I619" s="4"/>
      <c r="J619" s="4"/>
      <c r="K619" s="4"/>
      <c r="L619" s="4"/>
      <c r="M619" s="4"/>
      <c r="N619" s="4"/>
      <c r="O619" s="4"/>
      <c r="P619" s="3"/>
      <c r="Q619" s="4"/>
      <c r="R619" s="3"/>
      <c r="AB619" s="4"/>
      <c r="AC619" s="6"/>
      <c r="AD619" s="4"/>
      <c r="AE619" s="6"/>
      <c r="AF619" s="4"/>
      <c r="AG619" s="4"/>
      <c r="AH619" s="4"/>
      <c r="AI619" s="4"/>
      <c r="AJ619" s="4"/>
      <c r="AK619" s="4"/>
      <c r="AL619" s="4"/>
      <c r="AM619" s="4"/>
      <c r="AN619" s="3"/>
      <c r="AO619" s="4"/>
      <c r="AP619" s="3"/>
      <c r="AQ619" s="1"/>
      <c r="AR619" t="str">
        <f t="shared" si="28"/>
        <v/>
      </c>
      <c r="AS619" t="b">
        <f t="shared" si="29"/>
        <v>1</v>
      </c>
      <c r="AT619" t="b">
        <f t="shared" si="30"/>
        <v>1</v>
      </c>
    </row>
    <row r="620" spans="4:46" x14ac:dyDescent="0.3">
      <c r="D620" s="4"/>
      <c r="E620" s="6"/>
      <c r="F620" s="4"/>
      <c r="G620" s="6"/>
      <c r="H620" s="4"/>
      <c r="I620" s="4"/>
      <c r="J620" s="4"/>
      <c r="K620" s="4"/>
      <c r="L620" s="4"/>
      <c r="M620" s="4"/>
      <c r="N620" s="4"/>
      <c r="O620" s="4"/>
      <c r="P620" s="3"/>
      <c r="Q620" s="4"/>
      <c r="R620" s="3"/>
      <c r="AB620" s="4"/>
      <c r="AC620" s="6"/>
      <c r="AD620" s="4"/>
      <c r="AE620" s="6"/>
      <c r="AF620" s="4"/>
      <c r="AG620" s="4"/>
      <c r="AH620" s="4"/>
      <c r="AI620" s="4"/>
      <c r="AJ620" s="4"/>
      <c r="AK620" s="4"/>
      <c r="AL620" s="4"/>
      <c r="AM620" s="4"/>
      <c r="AN620" s="3"/>
      <c r="AO620" s="4"/>
      <c r="AP620" s="3"/>
      <c r="AQ620" s="1"/>
      <c r="AR620" t="str">
        <f t="shared" si="28"/>
        <v/>
      </c>
      <c r="AS620" t="b">
        <f t="shared" si="29"/>
        <v>1</v>
      </c>
      <c r="AT620" t="b">
        <f t="shared" si="30"/>
        <v>1</v>
      </c>
    </row>
    <row r="621" spans="4:46" x14ac:dyDescent="0.3">
      <c r="D621" s="4"/>
      <c r="E621" s="6"/>
      <c r="F621" s="4"/>
      <c r="G621" s="6"/>
      <c r="H621" s="4"/>
      <c r="I621" s="4"/>
      <c r="J621" s="4"/>
      <c r="K621" s="4"/>
      <c r="L621" s="4"/>
      <c r="M621" s="4"/>
      <c r="N621" s="4"/>
      <c r="O621" s="4"/>
      <c r="P621" s="3"/>
      <c r="Q621" s="4"/>
      <c r="R621" s="3"/>
      <c r="AB621" s="4"/>
      <c r="AC621" s="6"/>
      <c r="AD621" s="2"/>
      <c r="AE621" s="6"/>
      <c r="AF621" s="4"/>
      <c r="AG621" s="4"/>
      <c r="AH621" s="2"/>
      <c r="AI621" s="4"/>
      <c r="AJ621" s="4"/>
      <c r="AK621" s="4"/>
      <c r="AL621" s="2"/>
      <c r="AM621" s="2"/>
      <c r="AN621" s="3"/>
      <c r="AO621" s="4"/>
      <c r="AP621" s="3"/>
      <c r="AQ621" s="1"/>
      <c r="AR621" t="str">
        <f t="shared" si="28"/>
        <v/>
      </c>
      <c r="AS621" t="b">
        <f t="shared" si="29"/>
        <v>1</v>
      </c>
      <c r="AT621" t="b">
        <f t="shared" si="30"/>
        <v>1</v>
      </c>
    </row>
    <row r="622" spans="4:46" x14ac:dyDescent="0.3">
      <c r="D622" s="4"/>
      <c r="E622" s="6"/>
      <c r="F622" s="4"/>
      <c r="G622" s="6"/>
      <c r="H622" s="4"/>
      <c r="I622" s="4"/>
      <c r="J622" s="4"/>
      <c r="K622" s="4"/>
      <c r="L622" s="4"/>
      <c r="M622" s="4"/>
      <c r="N622" s="4"/>
      <c r="O622" s="4"/>
      <c r="P622" s="3"/>
      <c r="Q622" s="4"/>
      <c r="R622" s="3"/>
      <c r="AB622" s="4"/>
      <c r="AC622" s="6"/>
      <c r="AD622" s="4"/>
      <c r="AE622" s="6"/>
      <c r="AF622" s="4"/>
      <c r="AG622" s="4"/>
      <c r="AH622" s="4"/>
      <c r="AI622" s="4"/>
      <c r="AJ622" s="4"/>
      <c r="AK622" s="4"/>
      <c r="AL622" s="4"/>
      <c r="AM622" s="4"/>
      <c r="AN622" s="3"/>
      <c r="AO622" s="4"/>
      <c r="AP622" s="3"/>
      <c r="AQ622" s="1"/>
      <c r="AR622" t="str">
        <f t="shared" si="28"/>
        <v/>
      </c>
      <c r="AS622" t="b">
        <f t="shared" si="29"/>
        <v>1</v>
      </c>
      <c r="AT622" t="b">
        <f t="shared" si="30"/>
        <v>1</v>
      </c>
    </row>
    <row r="623" spans="4:46" x14ac:dyDescent="0.3">
      <c r="D623" s="4"/>
      <c r="E623" s="6"/>
      <c r="F623" s="4"/>
      <c r="G623" s="6"/>
      <c r="H623" s="4"/>
      <c r="I623" s="4"/>
      <c r="J623" s="4"/>
      <c r="K623" s="4"/>
      <c r="L623" s="4"/>
      <c r="M623" s="4"/>
      <c r="N623" s="4"/>
      <c r="O623" s="4"/>
      <c r="P623" s="3"/>
      <c r="Q623" s="4"/>
      <c r="R623" s="3"/>
      <c r="AB623" s="4"/>
      <c r="AC623" s="6"/>
      <c r="AD623" s="4"/>
      <c r="AE623" s="6"/>
      <c r="AF623" s="4"/>
      <c r="AG623" s="4"/>
      <c r="AH623" s="4"/>
      <c r="AI623" s="4"/>
      <c r="AJ623" s="4"/>
      <c r="AK623" s="4"/>
      <c r="AL623" s="4"/>
      <c r="AM623" s="4"/>
      <c r="AN623" s="3"/>
      <c r="AO623" s="4"/>
      <c r="AP623" s="3"/>
      <c r="AQ623" s="1"/>
      <c r="AR623" t="str">
        <f t="shared" si="28"/>
        <v/>
      </c>
      <c r="AS623" t="b">
        <f t="shared" si="29"/>
        <v>1</v>
      </c>
      <c r="AT623" t="b">
        <f t="shared" si="30"/>
        <v>1</v>
      </c>
    </row>
    <row r="624" spans="4:46" x14ac:dyDescent="0.3">
      <c r="D624" s="4"/>
      <c r="E624" s="6"/>
      <c r="F624" s="4"/>
      <c r="G624" s="6"/>
      <c r="H624" s="4"/>
      <c r="I624" s="4"/>
      <c r="J624" s="4"/>
      <c r="K624" s="4"/>
      <c r="L624" s="4"/>
      <c r="M624" s="4"/>
      <c r="N624" s="4"/>
      <c r="O624" s="4"/>
      <c r="P624" s="3"/>
      <c r="Q624" s="4"/>
      <c r="R624" s="3"/>
      <c r="AB624" s="4"/>
      <c r="AC624" s="6"/>
      <c r="AD624" s="4"/>
      <c r="AE624" s="6"/>
      <c r="AF624" s="4"/>
      <c r="AG624" s="4"/>
      <c r="AH624" s="4"/>
      <c r="AI624" s="4"/>
      <c r="AJ624" s="4"/>
      <c r="AK624" s="4"/>
      <c r="AL624" s="4"/>
      <c r="AM624" s="4"/>
      <c r="AN624" s="3"/>
      <c r="AO624" s="4"/>
      <c r="AP624" s="3"/>
      <c r="AQ624" s="1"/>
      <c r="AR624" t="str">
        <f t="shared" si="28"/>
        <v/>
      </c>
      <c r="AS624" t="b">
        <f t="shared" si="29"/>
        <v>1</v>
      </c>
      <c r="AT624" t="b">
        <f t="shared" si="30"/>
        <v>1</v>
      </c>
    </row>
    <row r="625" spans="4:46" x14ac:dyDescent="0.3">
      <c r="D625" s="4"/>
      <c r="E625" s="6"/>
      <c r="F625" s="4"/>
      <c r="G625" s="6"/>
      <c r="H625" s="4"/>
      <c r="I625" s="4"/>
      <c r="J625" s="4"/>
      <c r="K625" s="4"/>
      <c r="L625" s="4"/>
      <c r="M625" s="4"/>
      <c r="N625" s="4"/>
      <c r="O625" s="4"/>
      <c r="P625" s="3"/>
      <c r="Q625" s="4"/>
      <c r="R625" s="3"/>
      <c r="AB625" s="4"/>
      <c r="AC625" s="6"/>
      <c r="AD625" s="5"/>
      <c r="AE625" s="6"/>
      <c r="AF625" s="4"/>
      <c r="AG625" s="4"/>
      <c r="AH625" s="4"/>
      <c r="AI625" s="4"/>
      <c r="AJ625" s="4"/>
      <c r="AK625" s="4"/>
      <c r="AL625" s="4"/>
      <c r="AM625" s="5"/>
      <c r="AN625" s="3"/>
      <c r="AO625" s="4"/>
      <c r="AP625" s="3"/>
      <c r="AQ625" s="1"/>
      <c r="AR625" t="str">
        <f t="shared" si="28"/>
        <v/>
      </c>
      <c r="AS625" t="b">
        <f t="shared" si="29"/>
        <v>1</v>
      </c>
      <c r="AT625" t="b">
        <f t="shared" si="30"/>
        <v>1</v>
      </c>
    </row>
    <row r="626" spans="4:46" x14ac:dyDescent="0.3">
      <c r="D626" s="4"/>
      <c r="E626" s="6"/>
      <c r="F626" s="4"/>
      <c r="G626" s="6"/>
      <c r="H626" s="4"/>
      <c r="I626" s="4"/>
      <c r="J626" s="4"/>
      <c r="K626" s="4"/>
      <c r="L626" s="4"/>
      <c r="M626" s="4"/>
      <c r="N626" s="4"/>
      <c r="O626" s="4"/>
      <c r="P626" s="3"/>
      <c r="Q626" s="4"/>
      <c r="R626" s="3"/>
      <c r="AB626" s="4"/>
      <c r="AC626" s="6"/>
      <c r="AD626" s="2"/>
      <c r="AE626" s="4"/>
      <c r="AF626" s="4"/>
      <c r="AG626" s="4"/>
      <c r="AH626" s="4"/>
      <c r="AI626" s="4"/>
      <c r="AJ626" s="4"/>
      <c r="AK626" s="4"/>
      <c r="AL626" s="4"/>
      <c r="AM626" s="2"/>
      <c r="AN626" s="3"/>
      <c r="AO626" s="4"/>
      <c r="AP626" s="3"/>
      <c r="AQ626" s="1"/>
      <c r="AR626" t="str">
        <f t="shared" si="28"/>
        <v/>
      </c>
      <c r="AS626" t="b">
        <f t="shared" si="29"/>
        <v>1</v>
      </c>
      <c r="AT626" t="b">
        <f t="shared" si="30"/>
        <v>1</v>
      </c>
    </row>
    <row r="627" spans="4:46" x14ac:dyDescent="0.3">
      <c r="D627" s="4"/>
      <c r="E627" s="6"/>
      <c r="F627" s="4"/>
      <c r="G627" s="6"/>
      <c r="H627" s="4"/>
      <c r="I627" s="4"/>
      <c r="J627" s="4"/>
      <c r="K627" s="4"/>
      <c r="L627" s="4"/>
      <c r="M627" s="4"/>
      <c r="N627" s="4"/>
      <c r="O627" s="4"/>
      <c r="P627" s="3"/>
      <c r="Q627" s="4"/>
      <c r="R627" s="3"/>
      <c r="AB627" s="4"/>
      <c r="AC627" s="6"/>
      <c r="AD627" s="2"/>
      <c r="AE627" s="6"/>
      <c r="AF627" s="2"/>
      <c r="AG627" s="4"/>
      <c r="AH627" s="4"/>
      <c r="AI627" s="4"/>
      <c r="AJ627" s="4"/>
      <c r="AK627" s="4"/>
      <c r="AL627" s="2"/>
      <c r="AM627" s="2"/>
      <c r="AN627" s="3"/>
      <c r="AO627" s="4"/>
      <c r="AP627" s="3"/>
      <c r="AQ627" s="1"/>
      <c r="AR627" t="str">
        <f t="shared" si="28"/>
        <v/>
      </c>
      <c r="AS627" t="b">
        <f t="shared" si="29"/>
        <v>1</v>
      </c>
      <c r="AT627" t="b">
        <f t="shared" si="30"/>
        <v>1</v>
      </c>
    </row>
    <row r="628" spans="4:46" x14ac:dyDescent="0.3">
      <c r="D628" s="4"/>
      <c r="E628" s="6"/>
      <c r="F628" s="4"/>
      <c r="G628" s="6"/>
      <c r="H628" s="4"/>
      <c r="I628" s="4"/>
      <c r="J628" s="4"/>
      <c r="K628" s="4"/>
      <c r="L628" s="4"/>
      <c r="M628" s="4"/>
      <c r="N628" s="4"/>
      <c r="O628" s="4"/>
      <c r="P628" s="3"/>
      <c r="Q628" s="4"/>
      <c r="R628" s="3"/>
      <c r="AB628" s="4"/>
      <c r="AC628" s="6"/>
      <c r="AD628" s="4"/>
      <c r="AE628" s="6"/>
      <c r="AF628" s="4"/>
      <c r="AG628" s="4"/>
      <c r="AH628" s="4"/>
      <c r="AI628" s="4"/>
      <c r="AJ628" s="4"/>
      <c r="AK628" s="4"/>
      <c r="AL628" s="4"/>
      <c r="AM628" s="4"/>
      <c r="AN628" s="3"/>
      <c r="AO628" s="4"/>
      <c r="AP628" s="3"/>
      <c r="AQ628" s="1"/>
      <c r="AR628" t="str">
        <f t="shared" si="28"/>
        <v/>
      </c>
      <c r="AS628" t="b">
        <f t="shared" si="29"/>
        <v>1</v>
      </c>
      <c r="AT628" t="b">
        <f t="shared" si="30"/>
        <v>1</v>
      </c>
    </row>
    <row r="629" spans="4:46" x14ac:dyDescent="0.3">
      <c r="D629" s="4"/>
      <c r="E629" s="6"/>
      <c r="F629" s="4"/>
      <c r="G629" s="6"/>
      <c r="H629" s="4"/>
      <c r="I629" s="4"/>
      <c r="J629" s="4"/>
      <c r="K629" s="4"/>
      <c r="L629" s="4"/>
      <c r="M629" s="4"/>
      <c r="N629" s="4"/>
      <c r="O629" s="4"/>
      <c r="P629" s="3"/>
      <c r="Q629" s="4"/>
      <c r="R629" s="3"/>
      <c r="AB629" s="4"/>
      <c r="AC629" s="6"/>
      <c r="AD629" s="5"/>
      <c r="AE629" s="6"/>
      <c r="AF629" s="5"/>
      <c r="AG629" s="4"/>
      <c r="AH629" s="4"/>
      <c r="AI629" s="4"/>
      <c r="AJ629" s="4"/>
      <c r="AK629" s="4"/>
      <c r="AL629" s="4"/>
      <c r="AM629" s="5"/>
      <c r="AN629" s="3"/>
      <c r="AO629" s="4"/>
      <c r="AP629" s="3"/>
      <c r="AQ629" s="1"/>
      <c r="AR629" t="str">
        <f t="shared" si="28"/>
        <v/>
      </c>
      <c r="AS629" t="b">
        <f t="shared" si="29"/>
        <v>1</v>
      </c>
      <c r="AT629" t="b">
        <f t="shared" si="30"/>
        <v>1</v>
      </c>
    </row>
    <row r="630" spans="4:46" x14ac:dyDescent="0.3">
      <c r="D630" s="4"/>
      <c r="E630" s="6"/>
      <c r="F630" s="4"/>
      <c r="G630" s="6"/>
      <c r="H630" s="4"/>
      <c r="I630" s="4"/>
      <c r="J630" s="4"/>
      <c r="K630" s="4"/>
      <c r="L630" s="4"/>
      <c r="M630" s="4"/>
      <c r="N630" s="4"/>
      <c r="O630" s="4"/>
      <c r="P630" s="3"/>
      <c r="Q630" s="4"/>
      <c r="R630" s="3"/>
      <c r="AB630" s="4"/>
      <c r="AC630" s="6"/>
      <c r="AD630" s="4"/>
      <c r="AE630" s="6"/>
      <c r="AF630" s="4"/>
      <c r="AG630" s="4"/>
      <c r="AH630" s="4"/>
      <c r="AI630" s="4"/>
      <c r="AJ630" s="4"/>
      <c r="AK630" s="4"/>
      <c r="AL630" s="4"/>
      <c r="AM630" s="4"/>
      <c r="AN630" s="3"/>
      <c r="AO630" s="4"/>
      <c r="AP630" s="3"/>
      <c r="AQ630" s="1"/>
      <c r="AR630" t="str">
        <f t="shared" si="28"/>
        <v/>
      </c>
      <c r="AS630" t="b">
        <f t="shared" si="29"/>
        <v>1</v>
      </c>
      <c r="AT630" t="b">
        <f t="shared" si="30"/>
        <v>1</v>
      </c>
    </row>
    <row r="631" spans="4:46" x14ac:dyDescent="0.3">
      <c r="D631" s="4"/>
      <c r="E631" s="6"/>
      <c r="F631" s="4"/>
      <c r="G631" s="6"/>
      <c r="H631" s="4"/>
      <c r="I631" s="4"/>
      <c r="J631" s="4"/>
      <c r="K631" s="4"/>
      <c r="L631" s="4"/>
      <c r="M631" s="4"/>
      <c r="N631" s="4"/>
      <c r="O631" s="4"/>
      <c r="P631" s="3"/>
      <c r="Q631" s="4"/>
      <c r="R631" s="3"/>
      <c r="AB631" s="4"/>
      <c r="AC631" s="6"/>
      <c r="AD631" s="4"/>
      <c r="AE631" s="6"/>
      <c r="AF631" s="4"/>
      <c r="AG631" s="4"/>
      <c r="AH631" s="4"/>
      <c r="AI631" s="4"/>
      <c r="AJ631" s="4"/>
      <c r="AK631" s="4"/>
      <c r="AL631" s="4"/>
      <c r="AM631" s="4"/>
      <c r="AN631" s="3"/>
      <c r="AO631" s="4"/>
      <c r="AP631" s="3"/>
      <c r="AQ631" s="1"/>
      <c r="AR631" t="str">
        <f t="shared" si="28"/>
        <v/>
      </c>
      <c r="AS631" t="b">
        <f t="shared" si="29"/>
        <v>1</v>
      </c>
      <c r="AT631" t="b">
        <f t="shared" si="30"/>
        <v>1</v>
      </c>
    </row>
    <row r="632" spans="4:46" x14ac:dyDescent="0.3">
      <c r="D632" s="4"/>
      <c r="E632" s="6"/>
      <c r="F632" s="4"/>
      <c r="G632" s="6"/>
      <c r="H632" s="4"/>
      <c r="I632" s="4"/>
      <c r="J632" s="4"/>
      <c r="K632" s="4"/>
      <c r="L632" s="4"/>
      <c r="M632" s="4"/>
      <c r="N632" s="4"/>
      <c r="O632" s="4"/>
      <c r="P632" s="3"/>
      <c r="Q632" s="4"/>
      <c r="R632" s="3"/>
      <c r="AB632" s="4"/>
      <c r="AC632" s="6"/>
      <c r="AD632" s="4"/>
      <c r="AE632" s="6"/>
      <c r="AF632" s="4"/>
      <c r="AG632" s="4"/>
      <c r="AH632" s="4"/>
      <c r="AI632" s="4"/>
      <c r="AJ632" s="4"/>
      <c r="AK632" s="4"/>
      <c r="AL632" s="4"/>
      <c r="AM632" s="4"/>
      <c r="AN632" s="3"/>
      <c r="AO632" s="4"/>
      <c r="AP632" s="3"/>
      <c r="AQ632" s="1"/>
      <c r="AR632" t="str">
        <f t="shared" si="28"/>
        <v/>
      </c>
      <c r="AS632" t="b">
        <f t="shared" si="29"/>
        <v>1</v>
      </c>
      <c r="AT632" t="b">
        <f t="shared" si="30"/>
        <v>1</v>
      </c>
    </row>
    <row r="633" spans="4:46" x14ac:dyDescent="0.3">
      <c r="D633" s="4"/>
      <c r="E633" s="6"/>
      <c r="F633" s="4"/>
      <c r="G633" s="6"/>
      <c r="H633" s="4"/>
      <c r="I633" s="4"/>
      <c r="J633" s="4"/>
      <c r="K633" s="4"/>
      <c r="L633" s="4"/>
      <c r="M633" s="4"/>
      <c r="N633" s="4"/>
      <c r="O633" s="4"/>
      <c r="P633" s="3"/>
      <c r="Q633" s="4"/>
      <c r="R633" s="3"/>
      <c r="AB633" s="4"/>
      <c r="AC633" s="6"/>
      <c r="AD633" s="4"/>
      <c r="AE633" s="6"/>
      <c r="AF633" s="4"/>
      <c r="AG633" s="4"/>
      <c r="AH633" s="4"/>
      <c r="AI633" s="4"/>
      <c r="AJ633" s="4"/>
      <c r="AK633" s="4"/>
      <c r="AL633" s="4"/>
      <c r="AM633" s="4"/>
      <c r="AN633" s="3"/>
      <c r="AO633" s="4"/>
      <c r="AP633" s="3"/>
      <c r="AQ633" s="1"/>
      <c r="AR633" t="str">
        <f t="shared" si="28"/>
        <v/>
      </c>
      <c r="AS633" t="b">
        <f t="shared" si="29"/>
        <v>1</v>
      </c>
      <c r="AT633" t="b">
        <f t="shared" si="30"/>
        <v>1</v>
      </c>
    </row>
    <row r="634" spans="4:46" x14ac:dyDescent="0.3">
      <c r="D634" s="4"/>
      <c r="E634" s="6"/>
      <c r="F634" s="4"/>
      <c r="G634" s="6"/>
      <c r="H634" s="4"/>
      <c r="I634" s="4"/>
      <c r="J634" s="4"/>
      <c r="K634" s="4"/>
      <c r="L634" s="4"/>
      <c r="M634" s="4"/>
      <c r="N634" s="4"/>
      <c r="O634" s="4"/>
      <c r="P634" s="3"/>
      <c r="Q634" s="4"/>
      <c r="R634" s="3"/>
      <c r="AB634" s="4"/>
      <c r="AC634" s="6"/>
      <c r="AD634" s="4"/>
      <c r="AE634" s="6"/>
      <c r="AF634" s="4"/>
      <c r="AG634" s="4"/>
      <c r="AH634" s="4"/>
      <c r="AI634" s="4"/>
      <c r="AJ634" s="4"/>
      <c r="AK634" s="4"/>
      <c r="AL634" s="4"/>
      <c r="AM634" s="4"/>
      <c r="AN634" s="3"/>
      <c r="AO634" s="4"/>
      <c r="AP634" s="3"/>
      <c r="AQ634" s="1"/>
      <c r="AR634" t="str">
        <f t="shared" si="28"/>
        <v/>
      </c>
      <c r="AS634" t="b">
        <f t="shared" si="29"/>
        <v>1</v>
      </c>
      <c r="AT634" t="b">
        <f t="shared" si="30"/>
        <v>1</v>
      </c>
    </row>
    <row r="635" spans="4:46" x14ac:dyDescent="0.3">
      <c r="D635" s="4"/>
      <c r="E635" s="6"/>
      <c r="F635" s="4"/>
      <c r="G635" s="6"/>
      <c r="H635" s="4"/>
      <c r="I635" s="4"/>
      <c r="J635" s="4"/>
      <c r="K635" s="4"/>
      <c r="L635" s="4"/>
      <c r="M635" s="4"/>
      <c r="N635" s="4"/>
      <c r="O635" s="4"/>
      <c r="P635" s="3"/>
      <c r="Q635" s="4"/>
      <c r="R635" s="3"/>
      <c r="AB635" s="4"/>
      <c r="AC635" s="6"/>
      <c r="AD635" s="4"/>
      <c r="AE635" s="6"/>
      <c r="AF635" s="4"/>
      <c r="AG635" s="4"/>
      <c r="AH635" s="4"/>
      <c r="AI635" s="4"/>
      <c r="AJ635" s="4"/>
      <c r="AK635" s="4"/>
      <c r="AL635" s="4"/>
      <c r="AM635" s="4"/>
      <c r="AN635" s="3"/>
      <c r="AO635" s="4"/>
      <c r="AP635" s="3"/>
      <c r="AQ635" s="1"/>
      <c r="AR635" t="str">
        <f t="shared" si="28"/>
        <v/>
      </c>
      <c r="AS635" t="b">
        <f t="shared" si="29"/>
        <v>1</v>
      </c>
      <c r="AT635" t="b">
        <f t="shared" si="30"/>
        <v>1</v>
      </c>
    </row>
    <row r="636" spans="4:46" x14ac:dyDescent="0.3">
      <c r="D636" s="4"/>
      <c r="E636" s="6"/>
      <c r="F636" s="4"/>
      <c r="G636" s="6"/>
      <c r="H636" s="4"/>
      <c r="I636" s="4"/>
      <c r="J636" s="4"/>
      <c r="K636" s="4"/>
      <c r="L636" s="4"/>
      <c r="M636" s="4"/>
      <c r="N636" s="4"/>
      <c r="O636" s="4"/>
      <c r="P636" s="3"/>
      <c r="Q636" s="4"/>
      <c r="R636" s="3"/>
      <c r="AB636" s="4"/>
      <c r="AC636" s="6"/>
      <c r="AD636" s="4"/>
      <c r="AE636" s="6"/>
      <c r="AF636" s="4"/>
      <c r="AG636" s="4"/>
      <c r="AH636" s="4"/>
      <c r="AI636" s="4"/>
      <c r="AJ636" s="4"/>
      <c r="AK636" s="4"/>
      <c r="AL636" s="4"/>
      <c r="AM636" s="4"/>
      <c r="AN636" s="3"/>
      <c r="AO636" s="4"/>
      <c r="AP636" s="3"/>
      <c r="AQ636" s="1"/>
      <c r="AR636" t="str">
        <f t="shared" si="28"/>
        <v/>
      </c>
      <c r="AS636" t="b">
        <f t="shared" si="29"/>
        <v>1</v>
      </c>
      <c r="AT636" t="b">
        <f t="shared" si="30"/>
        <v>1</v>
      </c>
    </row>
    <row r="637" spans="4:46" x14ac:dyDescent="0.3">
      <c r="D637" s="4"/>
      <c r="E637" s="6"/>
      <c r="F637" s="4"/>
      <c r="G637" s="6"/>
      <c r="H637" s="4"/>
      <c r="I637" s="4"/>
      <c r="J637" s="4"/>
      <c r="K637" s="4"/>
      <c r="L637" s="4"/>
      <c r="M637" s="4"/>
      <c r="N637" s="4"/>
      <c r="O637" s="4"/>
      <c r="P637" s="3"/>
      <c r="Q637" s="4"/>
      <c r="R637" s="3"/>
      <c r="AB637" s="4"/>
      <c r="AC637" s="6"/>
      <c r="AD637" s="4"/>
      <c r="AE637" s="6"/>
      <c r="AF637" s="4"/>
      <c r="AG637" s="4"/>
      <c r="AH637" s="4"/>
      <c r="AI637" s="4"/>
      <c r="AJ637" s="4"/>
      <c r="AK637" s="4"/>
      <c r="AL637" s="4"/>
      <c r="AM637" s="4"/>
      <c r="AN637" s="3"/>
      <c r="AO637" s="4"/>
      <c r="AP637" s="3"/>
      <c r="AQ637" s="1"/>
      <c r="AR637" t="str">
        <f t="shared" si="28"/>
        <v/>
      </c>
      <c r="AS637" t="b">
        <f t="shared" si="29"/>
        <v>1</v>
      </c>
      <c r="AT637" t="b">
        <f t="shared" si="30"/>
        <v>1</v>
      </c>
    </row>
    <row r="638" spans="4:46" x14ac:dyDescent="0.3">
      <c r="D638" s="4"/>
      <c r="E638" s="6"/>
      <c r="F638" s="4"/>
      <c r="G638" s="6"/>
      <c r="H638" s="4"/>
      <c r="I638" s="4"/>
      <c r="J638" s="4"/>
      <c r="K638" s="4"/>
      <c r="L638" s="4"/>
      <c r="M638" s="4"/>
      <c r="N638" s="4"/>
      <c r="O638" s="4"/>
      <c r="P638" s="3"/>
      <c r="Q638" s="4"/>
      <c r="R638" s="3"/>
      <c r="AB638" s="4"/>
      <c r="AC638" s="6"/>
      <c r="AD638" s="4"/>
      <c r="AE638" s="6"/>
      <c r="AF638" s="4"/>
      <c r="AG638" s="4"/>
      <c r="AH638" s="4"/>
      <c r="AI638" s="4"/>
      <c r="AJ638" s="4"/>
      <c r="AK638" s="4"/>
      <c r="AL638" s="4"/>
      <c r="AM638" s="4"/>
      <c r="AN638" s="3"/>
      <c r="AO638" s="4"/>
      <c r="AP638" s="3"/>
      <c r="AQ638" s="1"/>
      <c r="AR638" t="str">
        <f t="shared" si="28"/>
        <v/>
      </c>
      <c r="AS638" t="b">
        <f t="shared" si="29"/>
        <v>1</v>
      </c>
      <c r="AT638" t="b">
        <f t="shared" si="30"/>
        <v>1</v>
      </c>
    </row>
    <row r="639" spans="4:46" x14ac:dyDescent="0.3">
      <c r="D639" s="4"/>
      <c r="E639" s="6"/>
      <c r="F639" s="4"/>
      <c r="G639" s="6"/>
      <c r="H639" s="4"/>
      <c r="I639" s="4"/>
      <c r="J639" s="4"/>
      <c r="K639" s="4"/>
      <c r="L639" s="4"/>
      <c r="M639" s="4"/>
      <c r="N639" s="4"/>
      <c r="O639" s="4"/>
      <c r="P639" s="3"/>
      <c r="Q639" s="4"/>
      <c r="R639" s="3"/>
      <c r="AB639" s="4"/>
      <c r="AC639" s="6"/>
      <c r="AD639" s="4"/>
      <c r="AE639" s="6"/>
      <c r="AF639" s="4"/>
      <c r="AG639" s="4"/>
      <c r="AH639" s="4"/>
      <c r="AI639" s="4"/>
      <c r="AJ639" s="4"/>
      <c r="AK639" s="4"/>
      <c r="AL639" s="4"/>
      <c r="AM639" s="4"/>
      <c r="AN639" s="3"/>
      <c r="AO639" s="4"/>
      <c r="AP639" s="3"/>
      <c r="AQ639" s="1"/>
      <c r="AR639" t="str">
        <f t="shared" si="28"/>
        <v/>
      </c>
      <c r="AS639" t="b">
        <f t="shared" si="29"/>
        <v>1</v>
      </c>
      <c r="AT639" t="b">
        <f t="shared" si="30"/>
        <v>1</v>
      </c>
    </row>
    <row r="640" spans="4:46" x14ac:dyDescent="0.3">
      <c r="D640" s="4"/>
      <c r="E640" s="6"/>
      <c r="F640" s="4"/>
      <c r="G640" s="6"/>
      <c r="H640" s="4"/>
      <c r="I640" s="4"/>
      <c r="J640" s="4"/>
      <c r="K640" s="4"/>
      <c r="L640" s="4"/>
      <c r="M640" s="4"/>
      <c r="N640" s="4"/>
      <c r="O640" s="4"/>
      <c r="P640" s="3"/>
      <c r="Q640" s="4"/>
      <c r="R640" s="3"/>
      <c r="AB640" s="4"/>
      <c r="AC640" s="6"/>
      <c r="AD640" s="4"/>
      <c r="AE640" s="6"/>
      <c r="AF640" s="4"/>
      <c r="AG640" s="4"/>
      <c r="AH640" s="4"/>
      <c r="AI640" s="4"/>
      <c r="AJ640" s="4"/>
      <c r="AK640" s="4"/>
      <c r="AL640" s="4"/>
      <c r="AM640" s="4"/>
      <c r="AN640" s="3"/>
      <c r="AO640" s="4"/>
      <c r="AP640" s="3"/>
      <c r="AQ640" s="1"/>
      <c r="AR640" t="str">
        <f t="shared" si="28"/>
        <v/>
      </c>
      <c r="AS640" t="b">
        <f t="shared" si="29"/>
        <v>1</v>
      </c>
      <c r="AT640" t="b">
        <f t="shared" si="30"/>
        <v>1</v>
      </c>
    </row>
    <row r="641" spans="4:46" x14ac:dyDescent="0.3">
      <c r="D641" s="4"/>
      <c r="E641" s="6"/>
      <c r="F641" s="4"/>
      <c r="G641" s="6"/>
      <c r="H641" s="4"/>
      <c r="I641" s="4"/>
      <c r="J641" s="4"/>
      <c r="K641" s="4"/>
      <c r="L641" s="4"/>
      <c r="M641" s="4"/>
      <c r="N641" s="4"/>
      <c r="O641" s="4"/>
      <c r="P641" s="3"/>
      <c r="Q641" s="4"/>
      <c r="R641" s="3"/>
      <c r="AB641" s="4"/>
      <c r="AC641" s="6"/>
      <c r="AD641" s="4"/>
      <c r="AE641" s="6"/>
      <c r="AF641" s="4"/>
      <c r="AG641" s="4"/>
      <c r="AH641" s="4"/>
      <c r="AI641" s="4"/>
      <c r="AJ641" s="4"/>
      <c r="AK641" s="4"/>
      <c r="AL641" s="4"/>
      <c r="AM641" s="4"/>
      <c r="AN641" s="3"/>
      <c r="AO641" s="4"/>
      <c r="AP641" s="3"/>
      <c r="AQ641" s="1"/>
      <c r="AR641" t="str">
        <f t="shared" ref="AR641:AR704" si="31">CONCATENATE(Z641,AC641,AD641)</f>
        <v/>
      </c>
      <c r="AS641" t="b">
        <f t="shared" si="29"/>
        <v>1</v>
      </c>
      <c r="AT641" t="b">
        <f t="shared" si="30"/>
        <v>1</v>
      </c>
    </row>
    <row r="642" spans="4:46" x14ac:dyDescent="0.3">
      <c r="D642" s="4"/>
      <c r="E642" s="6"/>
      <c r="F642" s="4"/>
      <c r="G642" s="6"/>
      <c r="H642" s="4"/>
      <c r="I642" s="4"/>
      <c r="J642" s="4"/>
      <c r="K642" s="4"/>
      <c r="L642" s="4"/>
      <c r="M642" s="4"/>
      <c r="N642" s="4"/>
      <c r="O642" s="4"/>
      <c r="P642" s="3"/>
      <c r="Q642" s="4"/>
      <c r="R642" s="3"/>
      <c r="AB642" s="4"/>
      <c r="AC642" s="6"/>
      <c r="AD642" s="4"/>
      <c r="AE642" s="6"/>
      <c r="AF642" s="4"/>
      <c r="AG642" s="4"/>
      <c r="AH642" s="4"/>
      <c r="AI642" s="4"/>
      <c r="AJ642" s="4"/>
      <c r="AK642" s="4"/>
      <c r="AL642" s="4"/>
      <c r="AM642" s="4"/>
      <c r="AN642" s="3"/>
      <c r="AO642" s="4"/>
      <c r="AP642" s="3"/>
      <c r="AQ642" s="1"/>
      <c r="AR642" t="str">
        <f t="shared" si="31"/>
        <v/>
      </c>
      <c r="AS642" t="b">
        <f t="shared" si="29"/>
        <v>1</v>
      </c>
      <c r="AT642" t="b">
        <f t="shared" si="30"/>
        <v>1</v>
      </c>
    </row>
    <row r="643" spans="4:46" x14ac:dyDescent="0.3">
      <c r="D643" s="4"/>
      <c r="E643" s="6"/>
      <c r="F643" s="4"/>
      <c r="G643" s="6"/>
      <c r="H643" s="4"/>
      <c r="I643" s="4"/>
      <c r="J643" s="4"/>
      <c r="K643" s="4"/>
      <c r="L643" s="4"/>
      <c r="M643" s="4"/>
      <c r="N643" s="4"/>
      <c r="O643" s="4"/>
      <c r="P643" s="3"/>
      <c r="Q643" s="4"/>
      <c r="R643" s="3"/>
      <c r="AB643" s="4"/>
      <c r="AC643" s="6"/>
      <c r="AD643" s="4"/>
      <c r="AE643" s="6"/>
      <c r="AF643" s="4"/>
      <c r="AG643" s="4"/>
      <c r="AH643" s="4"/>
      <c r="AI643" s="4"/>
      <c r="AJ643" s="4"/>
      <c r="AK643" s="4"/>
      <c r="AL643" s="4"/>
      <c r="AM643" s="4"/>
      <c r="AN643" s="3"/>
      <c r="AO643" s="4"/>
      <c r="AP643" s="3"/>
      <c r="AQ643" s="1"/>
      <c r="AR643" t="str">
        <f t="shared" si="31"/>
        <v/>
      </c>
      <c r="AS643" t="b">
        <f t="shared" ref="AS643:AS706" si="32">AR643=AR642</f>
        <v>1</v>
      </c>
      <c r="AT643" t="b">
        <f t="shared" ref="AT643:AT706" si="33">Z643=Z642</f>
        <v>1</v>
      </c>
    </row>
    <row r="644" spans="4:46" x14ac:dyDescent="0.3">
      <c r="D644" s="4"/>
      <c r="E644" s="6"/>
      <c r="F644" s="4"/>
      <c r="G644" s="6"/>
      <c r="H644" s="4"/>
      <c r="I644" s="4"/>
      <c r="J644" s="4"/>
      <c r="K644" s="4"/>
      <c r="L644" s="4"/>
      <c r="M644" s="4"/>
      <c r="N644" s="4"/>
      <c r="O644" s="4"/>
      <c r="P644" s="3"/>
      <c r="Q644" s="4"/>
      <c r="R644" s="3"/>
      <c r="AB644" s="4"/>
      <c r="AC644" s="6"/>
      <c r="AD644" s="4"/>
      <c r="AE644" s="6"/>
      <c r="AF644" s="4"/>
      <c r="AG644" s="4"/>
      <c r="AH644" s="4"/>
      <c r="AI644" s="4"/>
      <c r="AJ644" s="4"/>
      <c r="AK644" s="4"/>
      <c r="AL644" s="4"/>
      <c r="AM644" s="4"/>
      <c r="AN644" s="3"/>
      <c r="AO644" s="4"/>
      <c r="AP644" s="3"/>
      <c r="AQ644" s="1"/>
      <c r="AR644" t="str">
        <f t="shared" si="31"/>
        <v/>
      </c>
      <c r="AS644" t="b">
        <f t="shared" si="32"/>
        <v>1</v>
      </c>
      <c r="AT644" t="b">
        <f t="shared" si="33"/>
        <v>1</v>
      </c>
    </row>
    <row r="645" spans="4:46" x14ac:dyDescent="0.3">
      <c r="D645" s="4"/>
      <c r="E645" s="6"/>
      <c r="F645" s="4"/>
      <c r="G645" s="6"/>
      <c r="H645" s="4"/>
      <c r="I645" s="4"/>
      <c r="J645" s="4"/>
      <c r="K645" s="4"/>
      <c r="L645" s="4"/>
      <c r="M645" s="4"/>
      <c r="N645" s="4"/>
      <c r="O645" s="4"/>
      <c r="P645" s="3"/>
      <c r="Q645" s="4"/>
      <c r="R645" s="3"/>
      <c r="AB645" s="4"/>
      <c r="AC645" s="6"/>
      <c r="AD645" s="2"/>
      <c r="AE645" s="6"/>
      <c r="AF645" s="2"/>
      <c r="AG645" s="4"/>
      <c r="AH645" s="4"/>
      <c r="AI645" s="4"/>
      <c r="AJ645" s="4"/>
      <c r="AK645" s="4"/>
      <c r="AL645" s="2"/>
      <c r="AM645" s="2"/>
      <c r="AN645" s="3"/>
      <c r="AO645" s="4"/>
      <c r="AP645" s="3"/>
      <c r="AQ645" s="1"/>
      <c r="AR645" t="str">
        <f t="shared" si="31"/>
        <v/>
      </c>
      <c r="AS645" t="b">
        <f t="shared" si="32"/>
        <v>1</v>
      </c>
      <c r="AT645" t="b">
        <f t="shared" si="33"/>
        <v>1</v>
      </c>
    </row>
    <row r="646" spans="4:46" x14ac:dyDescent="0.3">
      <c r="D646" s="4"/>
      <c r="E646" s="6"/>
      <c r="F646" s="4"/>
      <c r="G646" s="6"/>
      <c r="H646" s="4"/>
      <c r="I646" s="4"/>
      <c r="J646" s="4"/>
      <c r="K646" s="4"/>
      <c r="L646" s="4"/>
      <c r="M646" s="4"/>
      <c r="N646" s="4"/>
      <c r="O646" s="4"/>
      <c r="P646" s="3"/>
      <c r="Q646" s="4"/>
      <c r="R646" s="3"/>
      <c r="AB646" s="4"/>
      <c r="AC646" s="6"/>
      <c r="AD646" s="4"/>
      <c r="AE646" s="6"/>
      <c r="AF646" s="4"/>
      <c r="AG646" s="4"/>
      <c r="AH646" s="4"/>
      <c r="AI646" s="4"/>
      <c r="AJ646" s="4"/>
      <c r="AK646" s="4"/>
      <c r="AL646" s="4"/>
      <c r="AM646" s="4"/>
      <c r="AN646" s="3"/>
      <c r="AO646" s="4"/>
      <c r="AP646" s="3"/>
      <c r="AQ646" s="1"/>
      <c r="AR646" t="str">
        <f t="shared" si="31"/>
        <v/>
      </c>
      <c r="AS646" t="b">
        <f t="shared" si="32"/>
        <v>1</v>
      </c>
      <c r="AT646" t="b">
        <f t="shared" si="33"/>
        <v>1</v>
      </c>
    </row>
    <row r="647" spans="4:46" x14ac:dyDescent="0.3">
      <c r="D647" s="4"/>
      <c r="E647" s="6"/>
      <c r="F647" s="4"/>
      <c r="G647" s="6"/>
      <c r="H647" s="4"/>
      <c r="I647" s="4"/>
      <c r="J647" s="4"/>
      <c r="K647" s="4"/>
      <c r="L647" s="4"/>
      <c r="M647" s="4"/>
      <c r="N647" s="4"/>
      <c r="O647" s="4"/>
      <c r="P647" s="3"/>
      <c r="Q647" s="4"/>
      <c r="R647" s="3"/>
      <c r="AB647" s="4"/>
      <c r="AC647" s="6"/>
      <c r="AD647" s="2"/>
      <c r="AE647" s="6"/>
      <c r="AF647" s="4"/>
      <c r="AG647" s="4"/>
      <c r="AH647" s="2"/>
      <c r="AI647" s="4"/>
      <c r="AJ647" s="4"/>
      <c r="AK647" s="4"/>
      <c r="AL647" s="2"/>
      <c r="AM647" s="2"/>
      <c r="AN647" s="3"/>
      <c r="AO647" s="4"/>
      <c r="AP647" s="3"/>
      <c r="AQ647" s="1"/>
      <c r="AR647" t="str">
        <f t="shared" si="31"/>
        <v/>
      </c>
      <c r="AS647" t="b">
        <f t="shared" si="32"/>
        <v>1</v>
      </c>
      <c r="AT647" t="b">
        <f t="shared" si="33"/>
        <v>1</v>
      </c>
    </row>
    <row r="648" spans="4:46" x14ac:dyDescent="0.3">
      <c r="D648" s="4"/>
      <c r="E648" s="6"/>
      <c r="F648" s="4"/>
      <c r="G648" s="6"/>
      <c r="H648" s="4"/>
      <c r="I648" s="4"/>
      <c r="J648" s="4"/>
      <c r="K648" s="4"/>
      <c r="L648" s="4"/>
      <c r="M648" s="4"/>
      <c r="N648" s="4"/>
      <c r="O648" s="4"/>
      <c r="P648" s="3"/>
      <c r="Q648" s="4"/>
      <c r="R648" s="3"/>
      <c r="AB648" s="4"/>
      <c r="AC648" s="6"/>
      <c r="AD648" s="4"/>
      <c r="AE648" s="6"/>
      <c r="AF648" s="4"/>
      <c r="AG648" s="4"/>
      <c r="AH648" s="4"/>
      <c r="AI648" s="4"/>
      <c r="AJ648" s="4"/>
      <c r="AK648" s="4"/>
      <c r="AL648" s="4"/>
      <c r="AM648" s="4"/>
      <c r="AN648" s="3"/>
      <c r="AO648" s="4"/>
      <c r="AP648" s="3"/>
      <c r="AQ648" s="1"/>
      <c r="AR648" t="str">
        <f t="shared" si="31"/>
        <v/>
      </c>
      <c r="AS648" t="b">
        <f t="shared" si="32"/>
        <v>1</v>
      </c>
      <c r="AT648" t="b">
        <f t="shared" si="33"/>
        <v>1</v>
      </c>
    </row>
    <row r="649" spans="4:46" x14ac:dyDescent="0.3">
      <c r="D649" s="4"/>
      <c r="E649" s="6"/>
      <c r="F649" s="4"/>
      <c r="G649" s="6"/>
      <c r="H649" s="4"/>
      <c r="I649" s="4"/>
      <c r="J649" s="4"/>
      <c r="K649" s="4"/>
      <c r="L649" s="4"/>
      <c r="M649" s="4"/>
      <c r="N649" s="4"/>
      <c r="O649" s="4"/>
      <c r="P649" s="3"/>
      <c r="Q649" s="4"/>
      <c r="R649" s="3"/>
      <c r="AB649" s="4"/>
      <c r="AC649" s="6"/>
      <c r="AD649" s="2"/>
      <c r="AE649" s="6"/>
      <c r="AF649" s="4"/>
      <c r="AG649" s="4"/>
      <c r="AH649" s="4"/>
      <c r="AI649" s="4"/>
      <c r="AJ649" s="4"/>
      <c r="AK649" s="4"/>
      <c r="AL649" s="2"/>
      <c r="AM649" s="2"/>
      <c r="AN649" s="3"/>
      <c r="AO649" s="4"/>
      <c r="AP649" s="3"/>
      <c r="AQ649" s="1"/>
      <c r="AR649" t="str">
        <f t="shared" si="31"/>
        <v/>
      </c>
      <c r="AS649" t="b">
        <f t="shared" si="32"/>
        <v>1</v>
      </c>
      <c r="AT649" t="b">
        <f t="shared" si="33"/>
        <v>1</v>
      </c>
    </row>
    <row r="650" spans="4:46" x14ac:dyDescent="0.3">
      <c r="D650" s="4"/>
      <c r="E650" s="6"/>
      <c r="F650" s="4"/>
      <c r="G650" s="6"/>
      <c r="H650" s="4"/>
      <c r="I650" s="4"/>
      <c r="J650" s="4"/>
      <c r="K650" s="4"/>
      <c r="L650" s="4"/>
      <c r="M650" s="4"/>
      <c r="N650" s="4"/>
      <c r="O650" s="4"/>
      <c r="P650" s="3"/>
      <c r="Q650" s="4"/>
      <c r="R650" s="3"/>
      <c r="AB650" s="4"/>
      <c r="AC650" s="6"/>
      <c r="AD650" s="4"/>
      <c r="AE650" s="6"/>
      <c r="AF650" s="4"/>
      <c r="AG650" s="4"/>
      <c r="AH650" s="4"/>
      <c r="AI650" s="4"/>
      <c r="AJ650" s="4"/>
      <c r="AK650" s="4"/>
      <c r="AL650" s="4"/>
      <c r="AM650" s="4"/>
      <c r="AN650" s="3"/>
      <c r="AO650" s="4"/>
      <c r="AP650" s="3"/>
      <c r="AQ650" s="1"/>
      <c r="AR650" t="str">
        <f t="shared" si="31"/>
        <v/>
      </c>
      <c r="AS650" t="b">
        <f t="shared" si="32"/>
        <v>1</v>
      </c>
      <c r="AT650" t="b">
        <f t="shared" si="33"/>
        <v>1</v>
      </c>
    </row>
    <row r="651" spans="4:46" x14ac:dyDescent="0.3">
      <c r="D651" s="4"/>
      <c r="E651" s="6"/>
      <c r="F651" s="4"/>
      <c r="G651" s="6"/>
      <c r="H651" s="4"/>
      <c r="I651" s="4"/>
      <c r="J651" s="4"/>
      <c r="K651" s="4"/>
      <c r="L651" s="4"/>
      <c r="M651" s="4"/>
      <c r="N651" s="4"/>
      <c r="O651" s="4"/>
      <c r="P651" s="3"/>
      <c r="Q651" s="4"/>
      <c r="R651" s="3"/>
      <c r="AB651" s="4"/>
      <c r="AC651" s="6"/>
      <c r="AD651" s="5"/>
      <c r="AE651" s="6"/>
      <c r="AF651" s="4"/>
      <c r="AG651" s="4"/>
      <c r="AH651" s="4"/>
      <c r="AI651" s="4"/>
      <c r="AJ651" s="4"/>
      <c r="AK651" s="4"/>
      <c r="AL651" s="4"/>
      <c r="AM651" s="5"/>
      <c r="AN651" s="3"/>
      <c r="AO651" s="4"/>
      <c r="AP651" s="3"/>
      <c r="AQ651" s="1"/>
      <c r="AR651" t="str">
        <f t="shared" si="31"/>
        <v/>
      </c>
      <c r="AS651" t="b">
        <f t="shared" si="32"/>
        <v>1</v>
      </c>
      <c r="AT651" t="b">
        <f t="shared" si="33"/>
        <v>1</v>
      </c>
    </row>
    <row r="652" spans="4:46" x14ac:dyDescent="0.3">
      <c r="D652" s="4"/>
      <c r="E652" s="6"/>
      <c r="F652" s="4"/>
      <c r="G652" s="6"/>
      <c r="H652" s="4"/>
      <c r="I652" s="4"/>
      <c r="J652" s="4"/>
      <c r="K652" s="4"/>
      <c r="L652" s="4"/>
      <c r="M652" s="4"/>
      <c r="N652" s="4"/>
      <c r="O652" s="4"/>
      <c r="P652" s="3"/>
      <c r="Q652" s="4"/>
      <c r="R652" s="3"/>
      <c r="AB652" s="4"/>
      <c r="AC652" s="6"/>
      <c r="AD652" s="4"/>
      <c r="AE652" s="6"/>
      <c r="AF652" s="4"/>
      <c r="AG652" s="4"/>
      <c r="AH652" s="4"/>
      <c r="AI652" s="4"/>
      <c r="AJ652" s="4"/>
      <c r="AK652" s="4"/>
      <c r="AL652" s="4"/>
      <c r="AM652" s="4"/>
      <c r="AN652" s="3"/>
      <c r="AO652" s="4"/>
      <c r="AP652" s="3"/>
      <c r="AQ652" s="1"/>
      <c r="AR652" t="str">
        <f t="shared" si="31"/>
        <v/>
      </c>
      <c r="AS652" t="b">
        <f t="shared" si="32"/>
        <v>1</v>
      </c>
      <c r="AT652" t="b">
        <f t="shared" si="33"/>
        <v>1</v>
      </c>
    </row>
    <row r="653" spans="4:46" x14ac:dyDescent="0.3">
      <c r="D653" s="4"/>
      <c r="E653" s="6"/>
      <c r="F653" s="4"/>
      <c r="G653" s="6"/>
      <c r="H653" s="4"/>
      <c r="I653" s="4"/>
      <c r="J653" s="4"/>
      <c r="K653" s="4"/>
      <c r="L653" s="4"/>
      <c r="M653" s="4"/>
      <c r="N653" s="4"/>
      <c r="O653" s="4"/>
      <c r="P653" s="3"/>
      <c r="Q653" s="4"/>
      <c r="R653" s="3"/>
      <c r="AB653" s="4"/>
      <c r="AC653" s="6"/>
      <c r="AD653" s="2"/>
      <c r="AE653" s="6"/>
      <c r="AF653" s="4"/>
      <c r="AG653" s="4"/>
      <c r="AH653" s="4"/>
      <c r="AI653" s="4"/>
      <c r="AJ653" s="4"/>
      <c r="AK653" s="4"/>
      <c r="AL653" s="2"/>
      <c r="AM653" s="5"/>
      <c r="AN653" s="3"/>
      <c r="AO653" s="4"/>
      <c r="AP653" s="3"/>
      <c r="AQ653" s="1"/>
      <c r="AR653" t="str">
        <f t="shared" si="31"/>
        <v/>
      </c>
      <c r="AS653" t="b">
        <f t="shared" si="32"/>
        <v>1</v>
      </c>
      <c r="AT653" t="b">
        <f t="shared" si="33"/>
        <v>1</v>
      </c>
    </row>
    <row r="654" spans="4:46" x14ac:dyDescent="0.3">
      <c r="D654" s="4"/>
      <c r="E654" s="6"/>
      <c r="F654" s="2"/>
      <c r="G654" s="6"/>
      <c r="H654" s="4"/>
      <c r="I654" s="4"/>
      <c r="J654" s="2"/>
      <c r="K654" s="4"/>
      <c r="L654" s="4"/>
      <c r="M654" s="4"/>
      <c r="N654" s="4"/>
      <c r="O654" s="2"/>
      <c r="P654" s="3"/>
      <c r="Q654" s="4"/>
      <c r="R654" s="3"/>
      <c r="AB654" s="4"/>
      <c r="AC654" s="6"/>
      <c r="AD654" s="4"/>
      <c r="AE654" s="6"/>
      <c r="AF654" s="4"/>
      <c r="AG654" s="4"/>
      <c r="AH654" s="4"/>
      <c r="AI654" s="4"/>
      <c r="AJ654" s="4"/>
      <c r="AK654" s="4"/>
      <c r="AL654" s="4"/>
      <c r="AM654" s="4"/>
      <c r="AN654" s="3"/>
      <c r="AO654" s="4"/>
      <c r="AP654" s="3"/>
      <c r="AQ654" s="1"/>
      <c r="AR654" t="str">
        <f t="shared" si="31"/>
        <v/>
      </c>
      <c r="AS654" t="b">
        <f t="shared" si="32"/>
        <v>1</v>
      </c>
      <c r="AT654" t="b">
        <f t="shared" si="33"/>
        <v>1</v>
      </c>
    </row>
    <row r="655" spans="4:46" x14ac:dyDescent="0.3">
      <c r="D655" s="4"/>
      <c r="E655" s="6"/>
      <c r="F655" s="2"/>
      <c r="G655" s="6"/>
      <c r="H655" s="4"/>
      <c r="I655" s="4"/>
      <c r="J655" s="4"/>
      <c r="K655" s="4"/>
      <c r="L655" s="4"/>
      <c r="M655" s="4"/>
      <c r="N655" s="2"/>
      <c r="O655" s="2"/>
      <c r="P655" s="3"/>
      <c r="Q655" s="4"/>
      <c r="R655" s="3"/>
      <c r="AB655" s="4"/>
      <c r="AC655" s="6"/>
      <c r="AD655" s="4"/>
      <c r="AE655" s="6"/>
      <c r="AF655" s="4"/>
      <c r="AG655" s="4"/>
      <c r="AH655" s="4"/>
      <c r="AI655" s="4"/>
      <c r="AJ655" s="4"/>
      <c r="AK655" s="4"/>
      <c r="AL655" s="4"/>
      <c r="AM655" s="4"/>
      <c r="AN655" s="3"/>
      <c r="AO655" s="4"/>
      <c r="AP655" s="3"/>
      <c r="AQ655" s="1"/>
      <c r="AR655" t="str">
        <f t="shared" si="31"/>
        <v/>
      </c>
      <c r="AS655" t="b">
        <f t="shared" si="32"/>
        <v>1</v>
      </c>
      <c r="AT655" t="b">
        <f t="shared" si="33"/>
        <v>1</v>
      </c>
    </row>
    <row r="656" spans="4:46" x14ac:dyDescent="0.3">
      <c r="D656" s="4"/>
      <c r="E656" s="6"/>
      <c r="F656" s="4"/>
      <c r="G656" s="6"/>
      <c r="H656" s="4"/>
      <c r="I656" s="4"/>
      <c r="J656" s="4"/>
      <c r="K656" s="4"/>
      <c r="L656" s="4"/>
      <c r="M656" s="4"/>
      <c r="N656" s="4"/>
      <c r="O656" s="4"/>
      <c r="P656" s="3"/>
      <c r="Q656" s="4"/>
      <c r="R656" s="3"/>
      <c r="AB656" s="4"/>
      <c r="AC656" s="6"/>
      <c r="AD656" s="4"/>
      <c r="AE656" s="6"/>
      <c r="AF656" s="4"/>
      <c r="AG656" s="4"/>
      <c r="AH656" s="2"/>
      <c r="AI656" s="4"/>
      <c r="AJ656" s="4"/>
      <c r="AK656" s="4"/>
      <c r="AL656" s="4"/>
      <c r="AM656" s="4"/>
      <c r="AN656" s="3"/>
      <c r="AO656" s="4"/>
      <c r="AP656" s="3"/>
      <c r="AQ656" s="1"/>
      <c r="AR656" t="str">
        <f t="shared" si="31"/>
        <v/>
      </c>
      <c r="AS656" t="b">
        <f t="shared" si="32"/>
        <v>1</v>
      </c>
      <c r="AT656" t="b">
        <f t="shared" si="33"/>
        <v>1</v>
      </c>
    </row>
    <row r="657" spans="4:46" x14ac:dyDescent="0.3">
      <c r="D657" s="4"/>
      <c r="E657" s="6"/>
      <c r="F657" s="4"/>
      <c r="G657" s="6"/>
      <c r="H657" s="4"/>
      <c r="I657" s="4"/>
      <c r="J657" s="2"/>
      <c r="K657" s="4"/>
      <c r="L657" s="4"/>
      <c r="M657" s="4"/>
      <c r="N657" s="4"/>
      <c r="O657" s="4"/>
      <c r="P657" s="3"/>
      <c r="Q657" s="4"/>
      <c r="R657" s="3"/>
      <c r="AB657" s="4"/>
      <c r="AC657" s="6"/>
      <c r="AD657" s="2"/>
      <c r="AE657" s="6"/>
      <c r="AF657" s="4"/>
      <c r="AG657" s="4"/>
      <c r="AH657" s="4"/>
      <c r="AI657" s="4"/>
      <c r="AJ657" s="4"/>
      <c r="AK657" s="4"/>
      <c r="AL657" s="2"/>
      <c r="AM657" s="2"/>
      <c r="AN657" s="3"/>
      <c r="AO657" s="4"/>
      <c r="AP657" s="3"/>
      <c r="AQ657" s="1"/>
      <c r="AR657" t="str">
        <f t="shared" si="31"/>
        <v/>
      </c>
      <c r="AS657" t="b">
        <f t="shared" si="32"/>
        <v>1</v>
      </c>
      <c r="AT657" t="b">
        <f t="shared" si="33"/>
        <v>1</v>
      </c>
    </row>
    <row r="658" spans="4:46" x14ac:dyDescent="0.3">
      <c r="D658" s="4"/>
      <c r="E658" s="6"/>
      <c r="F658" s="2"/>
      <c r="G658" s="6"/>
      <c r="H658" s="2"/>
      <c r="I658" s="4"/>
      <c r="J658" s="4"/>
      <c r="K658" s="4"/>
      <c r="L658" s="4"/>
      <c r="M658" s="4"/>
      <c r="N658" s="2"/>
      <c r="O658" s="2"/>
      <c r="P658" s="3"/>
      <c r="Q658" s="4"/>
      <c r="R658" s="3"/>
      <c r="AB658" s="4"/>
      <c r="AC658" s="6"/>
      <c r="AD658" s="4"/>
      <c r="AE658" s="6"/>
      <c r="AF658" s="4"/>
      <c r="AG658" s="4"/>
      <c r="AH658" s="4"/>
      <c r="AI658" s="4"/>
      <c r="AJ658" s="4"/>
      <c r="AK658" s="4"/>
      <c r="AL658" s="4"/>
      <c r="AM658" s="4"/>
      <c r="AN658" s="3"/>
      <c r="AO658" s="4"/>
      <c r="AP658" s="3"/>
      <c r="AQ658" s="1"/>
      <c r="AR658" t="str">
        <f t="shared" si="31"/>
        <v/>
      </c>
      <c r="AS658" t="b">
        <f t="shared" si="32"/>
        <v>1</v>
      </c>
      <c r="AT658" t="b">
        <f t="shared" si="33"/>
        <v>1</v>
      </c>
    </row>
    <row r="659" spans="4:46" x14ac:dyDescent="0.3">
      <c r="D659" s="4"/>
      <c r="E659" s="6"/>
      <c r="F659" s="2"/>
      <c r="G659" s="6"/>
      <c r="H659" s="2"/>
      <c r="I659" s="4"/>
      <c r="J659" s="4"/>
      <c r="K659" s="4"/>
      <c r="L659" s="4"/>
      <c r="M659" s="4"/>
      <c r="N659" s="2"/>
      <c r="O659" s="2"/>
      <c r="P659" s="3"/>
      <c r="Q659" s="4"/>
      <c r="R659" s="3"/>
      <c r="AB659" s="4"/>
      <c r="AC659" s="6"/>
      <c r="AD659" s="4"/>
      <c r="AE659" s="6"/>
      <c r="AF659" s="4"/>
      <c r="AG659" s="4"/>
      <c r="AH659" s="4"/>
      <c r="AI659" s="4"/>
      <c r="AJ659" s="4"/>
      <c r="AK659" s="4"/>
      <c r="AL659" s="4"/>
      <c r="AM659" s="4"/>
      <c r="AN659" s="3"/>
      <c r="AO659" s="4"/>
      <c r="AP659" s="3"/>
      <c r="AQ659" s="1"/>
      <c r="AR659" t="str">
        <f t="shared" si="31"/>
        <v/>
      </c>
      <c r="AS659" t="b">
        <f t="shared" si="32"/>
        <v>1</v>
      </c>
      <c r="AT659" t="b">
        <f t="shared" si="33"/>
        <v>1</v>
      </c>
    </row>
    <row r="660" spans="4:46" x14ac:dyDescent="0.3">
      <c r="D660" s="4"/>
      <c r="E660" s="6"/>
      <c r="F660" s="2"/>
      <c r="G660" s="6"/>
      <c r="H660" s="2"/>
      <c r="I660" s="4"/>
      <c r="J660" s="4"/>
      <c r="K660" s="4"/>
      <c r="L660" s="4"/>
      <c r="M660" s="4"/>
      <c r="N660" s="2"/>
      <c r="O660" s="2"/>
      <c r="P660" s="3"/>
      <c r="Q660" s="4"/>
      <c r="R660" s="3"/>
      <c r="AB660" s="4"/>
      <c r="AC660" s="6"/>
      <c r="AD660" s="4"/>
      <c r="AE660" s="6"/>
      <c r="AF660" s="4"/>
      <c r="AG660" s="4"/>
      <c r="AH660" s="4"/>
      <c r="AI660" s="4"/>
      <c r="AJ660" s="4"/>
      <c r="AK660" s="4"/>
      <c r="AL660" s="4"/>
      <c r="AM660" s="4"/>
      <c r="AN660" s="3"/>
      <c r="AO660" s="4"/>
      <c r="AP660" s="3"/>
      <c r="AQ660" s="1"/>
      <c r="AR660" t="str">
        <f t="shared" si="31"/>
        <v/>
      </c>
      <c r="AS660" t="b">
        <f t="shared" si="32"/>
        <v>1</v>
      </c>
      <c r="AT660" t="b">
        <f t="shared" si="33"/>
        <v>1</v>
      </c>
    </row>
    <row r="661" spans="4:46" x14ac:dyDescent="0.3">
      <c r="D661" s="4"/>
      <c r="E661" s="6"/>
      <c r="F661" s="2"/>
      <c r="G661" s="6"/>
      <c r="H661" s="4"/>
      <c r="I661" s="4"/>
      <c r="J661" s="4"/>
      <c r="K661" s="4"/>
      <c r="L661" s="4"/>
      <c r="M661" s="4"/>
      <c r="N661" s="2"/>
      <c r="O661" s="2"/>
      <c r="P661" s="3"/>
      <c r="Q661" s="4"/>
      <c r="R661" s="3"/>
      <c r="AB661" s="4"/>
      <c r="AC661" s="6"/>
      <c r="AD661" s="4"/>
      <c r="AE661" s="6"/>
      <c r="AF661" s="4"/>
      <c r="AG661" s="4"/>
      <c r="AH661" s="4"/>
      <c r="AI661" s="4"/>
      <c r="AJ661" s="4"/>
      <c r="AK661" s="4"/>
      <c r="AL661" s="4"/>
      <c r="AM661" s="4"/>
      <c r="AN661" s="3"/>
      <c r="AO661" s="4"/>
      <c r="AP661" s="3"/>
      <c r="AQ661" s="1"/>
      <c r="AR661" t="str">
        <f t="shared" si="31"/>
        <v/>
      </c>
      <c r="AS661" t="b">
        <f t="shared" si="32"/>
        <v>1</v>
      </c>
      <c r="AT661" t="b">
        <f t="shared" si="33"/>
        <v>1</v>
      </c>
    </row>
    <row r="662" spans="4:46" x14ac:dyDescent="0.3">
      <c r="D662" s="4"/>
      <c r="E662" s="6"/>
      <c r="F662" s="2"/>
      <c r="G662" s="6"/>
      <c r="H662" s="2"/>
      <c r="I662" s="4"/>
      <c r="J662" s="4"/>
      <c r="K662" s="4"/>
      <c r="L662" s="4"/>
      <c r="M662" s="4"/>
      <c r="N662" s="2"/>
      <c r="O662" s="2"/>
      <c r="P662" s="3"/>
      <c r="Q662" s="4"/>
      <c r="R662" s="3"/>
      <c r="AB662" s="4"/>
      <c r="AC662" s="6"/>
      <c r="AD662" s="5"/>
      <c r="AE662" s="6"/>
      <c r="AF662" s="5"/>
      <c r="AG662" s="4"/>
      <c r="AH662" s="4"/>
      <c r="AI662" s="4"/>
      <c r="AJ662" s="4"/>
      <c r="AK662" s="4"/>
      <c r="AL662" s="4"/>
      <c r="AM662" s="5"/>
      <c r="AN662" s="3"/>
      <c r="AO662" s="4"/>
      <c r="AP662" s="3"/>
      <c r="AQ662" s="1"/>
      <c r="AR662" t="str">
        <f t="shared" si="31"/>
        <v/>
      </c>
      <c r="AS662" t="b">
        <f t="shared" si="32"/>
        <v>1</v>
      </c>
      <c r="AT662" t="b">
        <f t="shared" si="33"/>
        <v>1</v>
      </c>
    </row>
    <row r="663" spans="4:46" x14ac:dyDescent="0.3">
      <c r="D663" s="4"/>
      <c r="E663" s="6"/>
      <c r="F663" s="2"/>
      <c r="G663" s="6"/>
      <c r="H663" s="2"/>
      <c r="I663" s="4"/>
      <c r="J663" s="4"/>
      <c r="K663" s="4"/>
      <c r="L663" s="4"/>
      <c r="M663" s="4"/>
      <c r="N663" s="2"/>
      <c r="O663" s="2"/>
      <c r="P663" s="3"/>
      <c r="Q663" s="4"/>
      <c r="R663" s="3"/>
      <c r="AB663" s="4"/>
      <c r="AC663" s="6"/>
      <c r="AD663" s="4"/>
      <c r="AE663" s="6"/>
      <c r="AF663" s="4"/>
      <c r="AG663" s="4"/>
      <c r="AH663" s="4"/>
      <c r="AI663" s="4"/>
      <c r="AJ663" s="4"/>
      <c r="AK663" s="4"/>
      <c r="AL663" s="4"/>
      <c r="AM663" s="4"/>
      <c r="AN663" s="3"/>
      <c r="AO663" s="4"/>
      <c r="AP663" s="3"/>
      <c r="AQ663" s="1"/>
      <c r="AR663" t="str">
        <f t="shared" si="31"/>
        <v/>
      </c>
      <c r="AS663" t="b">
        <f t="shared" si="32"/>
        <v>1</v>
      </c>
      <c r="AT663" t="b">
        <f t="shared" si="33"/>
        <v>1</v>
      </c>
    </row>
    <row r="664" spans="4:46" x14ac:dyDescent="0.3">
      <c r="D664" s="4"/>
      <c r="E664" s="6"/>
      <c r="F664" s="2"/>
      <c r="G664" s="6"/>
      <c r="H664" s="2"/>
      <c r="I664" s="4"/>
      <c r="J664" s="4"/>
      <c r="K664" s="4"/>
      <c r="L664" s="4"/>
      <c r="M664" s="4"/>
      <c r="N664" s="2"/>
      <c r="O664" s="2"/>
      <c r="P664" s="3"/>
      <c r="Q664" s="4"/>
      <c r="R664" s="3"/>
      <c r="S664" s="12"/>
      <c r="AB664" s="4"/>
      <c r="AC664" s="6"/>
      <c r="AD664" s="4"/>
      <c r="AE664" s="6"/>
      <c r="AF664" s="4"/>
      <c r="AG664" s="4"/>
      <c r="AH664" s="4"/>
      <c r="AI664" s="4"/>
      <c r="AJ664" s="4"/>
      <c r="AK664" s="4"/>
      <c r="AL664" s="4"/>
      <c r="AM664" s="4"/>
      <c r="AN664" s="3"/>
      <c r="AO664" s="4"/>
      <c r="AP664" s="3"/>
      <c r="AQ664" s="1"/>
      <c r="AR664" t="str">
        <f t="shared" si="31"/>
        <v/>
      </c>
      <c r="AS664" t="b">
        <f t="shared" si="32"/>
        <v>1</v>
      </c>
      <c r="AT664" t="b">
        <f t="shared" si="33"/>
        <v>1</v>
      </c>
    </row>
    <row r="665" spans="4:46" x14ac:dyDescent="0.3">
      <c r="D665" s="4"/>
      <c r="E665" s="6"/>
      <c r="F665" s="2"/>
      <c r="G665" s="6"/>
      <c r="H665" s="4"/>
      <c r="I665" s="4"/>
      <c r="J665" s="4"/>
      <c r="K665" s="4"/>
      <c r="L665" s="4"/>
      <c r="M665" s="4"/>
      <c r="N665" s="5"/>
      <c r="O665" s="5"/>
      <c r="P665" s="3"/>
      <c r="Q665" s="4"/>
      <c r="R665" s="3"/>
      <c r="AB665" s="4"/>
      <c r="AC665" s="6"/>
      <c r="AD665" s="4"/>
      <c r="AE665" s="6"/>
      <c r="AF665" s="4"/>
      <c r="AG665" s="4"/>
      <c r="AH665" s="4"/>
      <c r="AI665" s="4"/>
      <c r="AJ665" s="4"/>
      <c r="AK665" s="4"/>
      <c r="AL665" s="4"/>
      <c r="AM665" s="4"/>
      <c r="AN665" s="3"/>
      <c r="AO665" s="4"/>
      <c r="AP665" s="3"/>
      <c r="AQ665" s="1"/>
      <c r="AR665" t="str">
        <f t="shared" si="31"/>
        <v/>
      </c>
      <c r="AS665" t="b">
        <f t="shared" si="32"/>
        <v>1</v>
      </c>
      <c r="AT665" t="b">
        <f t="shared" si="33"/>
        <v>1</v>
      </c>
    </row>
    <row r="666" spans="4:46" x14ac:dyDescent="0.3">
      <c r="D666" s="4"/>
      <c r="E666" s="6"/>
      <c r="F666" s="2"/>
      <c r="G666" s="6"/>
      <c r="H666" s="4"/>
      <c r="I666" s="4"/>
      <c r="J666" s="4"/>
      <c r="K666" s="4"/>
      <c r="L666" s="4"/>
      <c r="M666" s="4"/>
      <c r="N666" s="5"/>
      <c r="O666" s="5"/>
      <c r="P666" s="3"/>
      <c r="Q666" s="4"/>
      <c r="R666" s="3"/>
      <c r="AB666" s="4"/>
      <c r="AC666" s="6"/>
      <c r="AD666" s="4"/>
      <c r="AE666" s="6"/>
      <c r="AF666" s="4"/>
      <c r="AG666" s="4"/>
      <c r="AH666" s="4"/>
      <c r="AI666" s="4"/>
      <c r="AJ666" s="4"/>
      <c r="AK666" s="4"/>
      <c r="AL666" s="4"/>
      <c r="AM666" s="4"/>
      <c r="AN666" s="3"/>
      <c r="AO666" s="4"/>
      <c r="AP666" s="3"/>
      <c r="AQ666" s="1"/>
      <c r="AR666" t="str">
        <f t="shared" si="31"/>
        <v/>
      </c>
      <c r="AS666" t="b">
        <f t="shared" si="32"/>
        <v>1</v>
      </c>
      <c r="AT666" t="b">
        <f t="shared" si="33"/>
        <v>1</v>
      </c>
    </row>
    <row r="667" spans="4:46" x14ac:dyDescent="0.3">
      <c r="D667" s="4"/>
      <c r="E667" s="6"/>
      <c r="F667" s="2"/>
      <c r="G667" s="6"/>
      <c r="H667" s="2"/>
      <c r="I667" s="4"/>
      <c r="J667" s="4"/>
      <c r="K667" s="4"/>
      <c r="L667" s="4"/>
      <c r="M667" s="4"/>
      <c r="N667" s="2"/>
      <c r="O667" s="2"/>
      <c r="P667" s="3"/>
      <c r="Q667" s="4"/>
      <c r="R667" s="3"/>
      <c r="AB667" s="4"/>
      <c r="AC667" s="6"/>
      <c r="AD667" s="5"/>
      <c r="AE667" s="6"/>
      <c r="AF667" s="5"/>
      <c r="AG667" s="4"/>
      <c r="AH667" s="4"/>
      <c r="AI667" s="4"/>
      <c r="AJ667" s="4"/>
      <c r="AK667" s="4"/>
      <c r="AL667" s="4"/>
      <c r="AM667" s="5"/>
      <c r="AN667" s="3"/>
      <c r="AO667" s="4"/>
      <c r="AP667" s="3"/>
      <c r="AQ667" s="1"/>
      <c r="AR667" t="str">
        <f t="shared" si="31"/>
        <v/>
      </c>
      <c r="AS667" t="b">
        <f t="shared" si="32"/>
        <v>1</v>
      </c>
      <c r="AT667" t="b">
        <f t="shared" si="33"/>
        <v>1</v>
      </c>
    </row>
    <row r="668" spans="4:46" x14ac:dyDescent="0.3">
      <c r="D668" s="4"/>
      <c r="E668" s="6"/>
      <c r="F668" s="2"/>
      <c r="G668" s="6"/>
      <c r="H668" s="2"/>
      <c r="I668" s="4"/>
      <c r="J668" s="4"/>
      <c r="K668" s="4"/>
      <c r="L668" s="4"/>
      <c r="M668" s="4"/>
      <c r="N668" s="2"/>
      <c r="O668" s="2"/>
      <c r="P668" s="3"/>
      <c r="Q668" s="4"/>
      <c r="R668" s="3"/>
      <c r="AB668" s="4"/>
      <c r="AC668" s="6"/>
      <c r="AD668" s="4"/>
      <c r="AE668" s="6"/>
      <c r="AF668" s="4"/>
      <c r="AG668" s="4"/>
      <c r="AH668" s="4"/>
      <c r="AI668" s="4"/>
      <c r="AJ668" s="4"/>
      <c r="AK668" s="4"/>
      <c r="AL668" s="4"/>
      <c r="AM668" s="4"/>
      <c r="AN668" s="3"/>
      <c r="AO668" s="4"/>
      <c r="AP668" s="3"/>
      <c r="AQ668" s="1"/>
      <c r="AR668" t="str">
        <f t="shared" si="31"/>
        <v/>
      </c>
      <c r="AS668" t="b">
        <f t="shared" si="32"/>
        <v>1</v>
      </c>
      <c r="AT668" t="b">
        <f t="shared" si="33"/>
        <v>1</v>
      </c>
    </row>
    <row r="669" spans="4:46" x14ac:dyDescent="0.3">
      <c r="D669" s="4"/>
      <c r="E669" s="6"/>
      <c r="F669" s="2"/>
      <c r="G669" s="6"/>
      <c r="H669" s="2"/>
      <c r="I669" s="4"/>
      <c r="J669" s="4"/>
      <c r="K669" s="4"/>
      <c r="L669" s="4"/>
      <c r="M669" s="4"/>
      <c r="N669" s="2"/>
      <c r="O669" s="2"/>
      <c r="P669" s="3"/>
      <c r="Q669" s="4"/>
      <c r="R669" s="3"/>
      <c r="AB669" s="4"/>
      <c r="AC669" s="6"/>
      <c r="AD669" s="4"/>
      <c r="AE669" s="6"/>
      <c r="AF669" s="4"/>
      <c r="AG669" s="4"/>
      <c r="AH669" s="4"/>
      <c r="AI669" s="4"/>
      <c r="AJ669" s="4"/>
      <c r="AK669" s="4"/>
      <c r="AL669" s="4"/>
      <c r="AM669" s="4"/>
      <c r="AN669" s="3"/>
      <c r="AO669" s="4"/>
      <c r="AP669" s="3"/>
      <c r="AQ669" s="1"/>
      <c r="AR669" t="str">
        <f t="shared" si="31"/>
        <v/>
      </c>
      <c r="AS669" t="b">
        <f t="shared" si="32"/>
        <v>1</v>
      </c>
      <c r="AT669" t="b">
        <f t="shared" si="33"/>
        <v>1</v>
      </c>
    </row>
    <row r="670" spans="4:46" x14ac:dyDescent="0.3">
      <c r="D670" s="4"/>
      <c r="E670" s="6"/>
      <c r="F670" s="4"/>
      <c r="G670" s="6"/>
      <c r="H670" s="4"/>
      <c r="I670" s="4"/>
      <c r="J670" s="2"/>
      <c r="K670" s="4"/>
      <c r="L670" s="4"/>
      <c r="M670" s="4"/>
      <c r="N670" s="4"/>
      <c r="O670" s="4"/>
      <c r="P670" s="3"/>
      <c r="Q670" s="4"/>
      <c r="R670" s="3"/>
      <c r="AB670" s="4"/>
      <c r="AC670" s="6"/>
      <c r="AD670" s="4"/>
      <c r="AE670" s="6"/>
      <c r="AF670" s="4"/>
      <c r="AG670" s="4"/>
      <c r="AH670" s="4"/>
      <c r="AI670" s="4"/>
      <c r="AJ670" s="4"/>
      <c r="AK670" s="4"/>
      <c r="AL670" s="4"/>
      <c r="AM670" s="4"/>
      <c r="AN670" s="3"/>
      <c r="AO670" s="4"/>
      <c r="AP670" s="3"/>
      <c r="AQ670" s="1"/>
      <c r="AR670" t="str">
        <f t="shared" si="31"/>
        <v/>
      </c>
      <c r="AS670" t="b">
        <f t="shared" si="32"/>
        <v>1</v>
      </c>
      <c r="AT670" t="b">
        <f t="shared" si="33"/>
        <v>1</v>
      </c>
    </row>
    <row r="671" spans="4:46" x14ac:dyDescent="0.3">
      <c r="D671" s="4"/>
      <c r="E671" s="6"/>
      <c r="F671" s="2"/>
      <c r="G671" s="6"/>
      <c r="H671" s="2"/>
      <c r="I671" s="4"/>
      <c r="J671" s="4"/>
      <c r="K671" s="4"/>
      <c r="L671" s="4"/>
      <c r="M671" s="4"/>
      <c r="N671" s="2"/>
      <c r="O671" s="2"/>
      <c r="P671" s="3"/>
      <c r="Q671" s="4"/>
      <c r="R671" s="3"/>
      <c r="AB671" s="4"/>
      <c r="AC671" s="6"/>
      <c r="AD671" s="4"/>
      <c r="AE671" s="6"/>
      <c r="AF671" s="4"/>
      <c r="AG671" s="4"/>
      <c r="AH671" s="4"/>
      <c r="AI671" s="4"/>
      <c r="AJ671" s="4"/>
      <c r="AK671" s="4"/>
      <c r="AL671" s="4"/>
      <c r="AM671" s="4"/>
      <c r="AN671" s="3"/>
      <c r="AO671" s="4"/>
      <c r="AP671" s="3"/>
      <c r="AQ671" s="1"/>
      <c r="AR671" t="str">
        <f t="shared" si="31"/>
        <v/>
      </c>
      <c r="AS671" t="b">
        <f t="shared" si="32"/>
        <v>1</v>
      </c>
      <c r="AT671" t="b">
        <f t="shared" si="33"/>
        <v>1</v>
      </c>
    </row>
    <row r="672" spans="4:46" x14ac:dyDescent="0.3">
      <c r="D672" s="4"/>
      <c r="E672" s="6"/>
      <c r="F672" s="2"/>
      <c r="G672" s="6"/>
      <c r="H672" s="2"/>
      <c r="I672" s="4"/>
      <c r="J672" s="4"/>
      <c r="K672" s="4"/>
      <c r="L672" s="4"/>
      <c r="M672" s="4"/>
      <c r="N672" s="2"/>
      <c r="O672" s="2"/>
      <c r="P672" s="3"/>
      <c r="Q672" s="4"/>
      <c r="R672" s="3"/>
      <c r="AB672" s="4"/>
      <c r="AC672" s="6"/>
      <c r="AD672" s="2"/>
      <c r="AE672" s="6"/>
      <c r="AF672" s="4"/>
      <c r="AG672" s="4"/>
      <c r="AH672" s="4"/>
      <c r="AI672" s="4"/>
      <c r="AJ672" s="4"/>
      <c r="AK672" s="5"/>
      <c r="AL672" s="2"/>
      <c r="AM672" s="2"/>
      <c r="AN672" s="3"/>
      <c r="AO672" s="4"/>
      <c r="AP672" s="3"/>
      <c r="AQ672" s="1"/>
      <c r="AR672" t="str">
        <f t="shared" si="31"/>
        <v/>
      </c>
      <c r="AS672" t="b">
        <f t="shared" si="32"/>
        <v>1</v>
      </c>
      <c r="AT672" t="b">
        <f t="shared" si="33"/>
        <v>1</v>
      </c>
    </row>
    <row r="673" spans="4:46" x14ac:dyDescent="0.3">
      <c r="D673" s="4"/>
      <c r="E673" s="6"/>
      <c r="F673" s="2"/>
      <c r="G673" s="6"/>
      <c r="H673" s="2"/>
      <c r="I673" s="4"/>
      <c r="J673" s="4"/>
      <c r="K673" s="4"/>
      <c r="L673" s="4"/>
      <c r="M673" s="4"/>
      <c r="N673" s="2"/>
      <c r="O673" s="2"/>
      <c r="P673" s="3"/>
      <c r="Q673" s="4"/>
      <c r="R673" s="3"/>
      <c r="AB673" s="4"/>
      <c r="AC673" s="6"/>
      <c r="AD673" s="4"/>
      <c r="AE673" s="6"/>
      <c r="AF673" s="4"/>
      <c r="AG673" s="4"/>
      <c r="AH673" s="4"/>
      <c r="AI673" s="4"/>
      <c r="AJ673" s="4"/>
      <c r="AK673" s="4"/>
      <c r="AL673" s="4"/>
      <c r="AM673" s="4"/>
      <c r="AN673" s="3"/>
      <c r="AO673" s="4"/>
      <c r="AP673" s="3"/>
      <c r="AQ673" s="1"/>
      <c r="AR673" t="str">
        <f t="shared" si="31"/>
        <v/>
      </c>
      <c r="AS673" t="b">
        <f t="shared" si="32"/>
        <v>1</v>
      </c>
      <c r="AT673" t="b">
        <f t="shared" si="33"/>
        <v>1</v>
      </c>
    </row>
    <row r="674" spans="4:46" x14ac:dyDescent="0.3">
      <c r="D674" s="4"/>
      <c r="E674" s="6"/>
      <c r="F674" s="4"/>
      <c r="G674" s="6"/>
      <c r="H674" s="4"/>
      <c r="I674" s="4"/>
      <c r="J674" s="4"/>
      <c r="K674" s="4"/>
      <c r="L674" s="4"/>
      <c r="M674" s="4"/>
      <c r="N674" s="4"/>
      <c r="O674" s="4"/>
      <c r="P674" s="3"/>
      <c r="Q674" s="4"/>
      <c r="R674" s="3"/>
      <c r="AB674" s="4"/>
      <c r="AC674" s="6"/>
      <c r="AD674" s="5"/>
      <c r="AE674" s="6"/>
      <c r="AF674" s="5"/>
      <c r="AG674" s="4"/>
      <c r="AH674" s="4"/>
      <c r="AI674" s="4"/>
      <c r="AJ674" s="4"/>
      <c r="AK674" s="4"/>
      <c r="AL674" s="4"/>
      <c r="AM674" s="5"/>
      <c r="AN674" s="3"/>
      <c r="AO674" s="4"/>
      <c r="AP674" s="3"/>
      <c r="AQ674" s="1"/>
      <c r="AR674" t="str">
        <f t="shared" si="31"/>
        <v/>
      </c>
      <c r="AS674" t="b">
        <f t="shared" si="32"/>
        <v>1</v>
      </c>
      <c r="AT674" t="b">
        <f t="shared" si="33"/>
        <v>1</v>
      </c>
    </row>
    <row r="675" spans="4:46" x14ac:dyDescent="0.3">
      <c r="D675" s="4"/>
      <c r="E675" s="6"/>
      <c r="F675" s="4"/>
      <c r="G675" s="6"/>
      <c r="H675" s="4"/>
      <c r="I675" s="4"/>
      <c r="J675" s="4"/>
      <c r="K675" s="4"/>
      <c r="L675" s="4"/>
      <c r="M675" s="4"/>
      <c r="N675" s="4"/>
      <c r="O675" s="4"/>
      <c r="P675" s="3"/>
      <c r="Q675" s="4"/>
      <c r="R675" s="3"/>
      <c r="AB675" s="4"/>
      <c r="AC675" s="6"/>
      <c r="AD675" s="5"/>
      <c r="AE675" s="6"/>
      <c r="AF675" s="4"/>
      <c r="AG675" s="4"/>
      <c r="AH675" s="4"/>
      <c r="AI675" s="4"/>
      <c r="AJ675" s="4"/>
      <c r="AK675" s="4"/>
      <c r="AL675" s="4"/>
      <c r="AM675" s="5"/>
      <c r="AN675" s="3"/>
      <c r="AO675" s="4"/>
      <c r="AP675" s="3"/>
      <c r="AQ675" s="1"/>
      <c r="AR675" t="str">
        <f t="shared" si="31"/>
        <v/>
      </c>
      <c r="AS675" t="b">
        <f t="shared" si="32"/>
        <v>1</v>
      </c>
      <c r="AT675" t="b">
        <f t="shared" si="33"/>
        <v>1</v>
      </c>
    </row>
    <row r="676" spans="4:46" x14ac:dyDescent="0.3">
      <c r="D676" s="4"/>
      <c r="E676" s="6"/>
      <c r="F676" s="4"/>
      <c r="G676" s="6"/>
      <c r="H676" s="4"/>
      <c r="I676" s="4"/>
      <c r="J676" s="4"/>
      <c r="K676" s="4"/>
      <c r="L676" s="4"/>
      <c r="M676" s="4"/>
      <c r="N676" s="4"/>
      <c r="O676" s="4"/>
      <c r="P676" s="3"/>
      <c r="Q676" s="4"/>
      <c r="R676" s="3"/>
      <c r="AB676" s="4"/>
      <c r="AC676" s="6"/>
      <c r="AD676" s="4"/>
      <c r="AE676" s="6"/>
      <c r="AF676" s="4"/>
      <c r="AG676" s="4"/>
      <c r="AH676" s="4"/>
      <c r="AI676" s="4"/>
      <c r="AJ676" s="4"/>
      <c r="AK676" s="4"/>
      <c r="AL676" s="4"/>
      <c r="AM676" s="4"/>
      <c r="AN676" s="3"/>
      <c r="AO676" s="4"/>
      <c r="AP676" s="3"/>
      <c r="AQ676" s="1"/>
      <c r="AR676" t="str">
        <f t="shared" si="31"/>
        <v/>
      </c>
      <c r="AS676" t="b">
        <f t="shared" si="32"/>
        <v>1</v>
      </c>
      <c r="AT676" t="b">
        <f t="shared" si="33"/>
        <v>1</v>
      </c>
    </row>
    <row r="677" spans="4:46" x14ac:dyDescent="0.3">
      <c r="D677" s="4"/>
      <c r="E677" s="6"/>
      <c r="F677" s="4"/>
      <c r="G677" s="6"/>
      <c r="H677" s="2"/>
      <c r="I677" s="4"/>
      <c r="J677" s="4"/>
      <c r="K677" s="4"/>
      <c r="L677" s="4"/>
      <c r="M677" s="4"/>
      <c r="N677" s="4"/>
      <c r="O677" s="4"/>
      <c r="P677" s="3"/>
      <c r="Q677" s="4"/>
      <c r="R677" s="3"/>
      <c r="AB677" s="4"/>
      <c r="AC677" s="6"/>
      <c r="AD677" s="4"/>
      <c r="AE677" s="6"/>
      <c r="AF677" s="4"/>
      <c r="AG677" s="4"/>
      <c r="AH677" s="4"/>
      <c r="AI677" s="4"/>
      <c r="AJ677" s="4"/>
      <c r="AK677" s="4"/>
      <c r="AL677" s="4"/>
      <c r="AM677" s="4"/>
      <c r="AN677" s="3"/>
      <c r="AO677" s="4"/>
      <c r="AP677" s="3"/>
      <c r="AQ677" s="1"/>
      <c r="AR677" t="str">
        <f t="shared" si="31"/>
        <v/>
      </c>
      <c r="AS677" t="b">
        <f t="shared" si="32"/>
        <v>1</v>
      </c>
      <c r="AT677" t="b">
        <f t="shared" si="33"/>
        <v>1</v>
      </c>
    </row>
    <row r="678" spans="4:46" x14ac:dyDescent="0.3">
      <c r="D678" s="4"/>
      <c r="E678" s="6"/>
      <c r="F678" s="4"/>
      <c r="G678" s="6"/>
      <c r="H678" s="4"/>
      <c r="I678" s="4"/>
      <c r="J678" s="2"/>
      <c r="K678" s="4"/>
      <c r="L678" s="4"/>
      <c r="M678" s="4"/>
      <c r="N678" s="4"/>
      <c r="O678" s="4"/>
      <c r="P678" s="3"/>
      <c r="Q678" s="4"/>
      <c r="R678" s="3"/>
      <c r="AB678" s="4"/>
      <c r="AC678" s="6"/>
      <c r="AD678" s="4"/>
      <c r="AE678" s="6"/>
      <c r="AF678" s="4"/>
      <c r="AG678" s="4"/>
      <c r="AH678" s="4"/>
      <c r="AI678" s="4"/>
      <c r="AJ678" s="4"/>
      <c r="AK678" s="4"/>
      <c r="AL678" s="4"/>
      <c r="AM678" s="4"/>
      <c r="AN678" s="3"/>
      <c r="AO678" s="4"/>
      <c r="AP678" s="3"/>
      <c r="AQ678" s="1"/>
      <c r="AR678" t="str">
        <f t="shared" si="31"/>
        <v/>
      </c>
      <c r="AS678" t="b">
        <f t="shared" si="32"/>
        <v>1</v>
      </c>
      <c r="AT678" t="b">
        <f t="shared" si="33"/>
        <v>1</v>
      </c>
    </row>
    <row r="679" spans="4:46" x14ac:dyDescent="0.3">
      <c r="D679" s="4"/>
      <c r="E679" s="6"/>
      <c r="F679" s="2"/>
      <c r="G679" s="6"/>
      <c r="H679" s="4"/>
      <c r="I679" s="4"/>
      <c r="J679" s="4"/>
      <c r="K679" s="4"/>
      <c r="L679" s="4"/>
      <c r="M679" s="4"/>
      <c r="N679" s="2"/>
      <c r="O679" s="2"/>
      <c r="P679" s="3"/>
      <c r="Q679" s="4"/>
      <c r="R679" s="3"/>
      <c r="AB679" s="4"/>
      <c r="AC679" s="6"/>
      <c r="AD679" s="4"/>
      <c r="AE679" s="6"/>
      <c r="AF679" s="4"/>
      <c r="AG679" s="4"/>
      <c r="AH679" s="4"/>
      <c r="AI679" s="4"/>
      <c r="AJ679" s="4"/>
      <c r="AK679" s="4"/>
      <c r="AL679" s="4"/>
      <c r="AM679" s="4"/>
      <c r="AN679" s="3"/>
      <c r="AO679" s="4"/>
      <c r="AP679" s="3"/>
      <c r="AQ679" s="1"/>
      <c r="AR679" t="str">
        <f t="shared" si="31"/>
        <v/>
      </c>
      <c r="AS679" t="b">
        <f t="shared" si="32"/>
        <v>1</v>
      </c>
      <c r="AT679" t="b">
        <f t="shared" si="33"/>
        <v>1</v>
      </c>
    </row>
    <row r="680" spans="4:46" x14ac:dyDescent="0.3">
      <c r="D680" s="4"/>
      <c r="E680" s="6"/>
      <c r="F680" s="2"/>
      <c r="G680" s="6"/>
      <c r="H680" s="4"/>
      <c r="I680" s="4"/>
      <c r="J680" s="4"/>
      <c r="K680" s="4"/>
      <c r="L680" s="4"/>
      <c r="M680" s="4"/>
      <c r="N680" s="2"/>
      <c r="O680" s="2"/>
      <c r="P680" s="3"/>
      <c r="Q680" s="4"/>
      <c r="R680" s="3"/>
      <c r="AB680" s="4"/>
      <c r="AC680" s="6"/>
      <c r="AD680" s="4"/>
      <c r="AE680" s="6"/>
      <c r="AF680" s="4"/>
      <c r="AG680" s="4"/>
      <c r="AH680" s="4"/>
      <c r="AI680" s="4"/>
      <c r="AJ680" s="4"/>
      <c r="AK680" s="4"/>
      <c r="AL680" s="4"/>
      <c r="AM680" s="4"/>
      <c r="AN680" s="3"/>
      <c r="AO680" s="4"/>
      <c r="AP680" s="3"/>
      <c r="AQ680" s="1"/>
      <c r="AR680" t="str">
        <f t="shared" si="31"/>
        <v/>
      </c>
      <c r="AS680" t="b">
        <f t="shared" si="32"/>
        <v>1</v>
      </c>
      <c r="AT680" t="b">
        <f t="shared" si="33"/>
        <v>1</v>
      </c>
    </row>
    <row r="681" spans="4:46" x14ac:dyDescent="0.3">
      <c r="D681" s="4"/>
      <c r="E681" s="6"/>
      <c r="F681" s="4"/>
      <c r="G681" s="6"/>
      <c r="H681" s="4"/>
      <c r="I681" s="4"/>
      <c r="J681" s="4"/>
      <c r="K681" s="4"/>
      <c r="L681" s="4"/>
      <c r="M681" s="4"/>
      <c r="N681" s="4"/>
      <c r="O681" s="4"/>
      <c r="P681" s="3"/>
      <c r="Q681" s="4"/>
      <c r="R681" s="3"/>
      <c r="AB681" s="4"/>
      <c r="AC681" s="6"/>
      <c r="AD681" s="4"/>
      <c r="AE681" s="6"/>
      <c r="AF681" s="4"/>
      <c r="AG681" s="4"/>
      <c r="AH681" s="4"/>
      <c r="AI681" s="4"/>
      <c r="AJ681" s="4"/>
      <c r="AK681" s="4"/>
      <c r="AL681" s="4"/>
      <c r="AM681" s="4"/>
      <c r="AN681" s="3"/>
      <c r="AO681" s="4"/>
      <c r="AP681" s="3"/>
      <c r="AQ681" s="1"/>
      <c r="AR681" t="str">
        <f t="shared" si="31"/>
        <v/>
      </c>
      <c r="AS681" t="b">
        <f t="shared" si="32"/>
        <v>1</v>
      </c>
      <c r="AT681" t="b">
        <f t="shared" si="33"/>
        <v>1</v>
      </c>
    </row>
    <row r="682" spans="4:46" x14ac:dyDescent="0.3">
      <c r="D682" s="4"/>
      <c r="E682" s="6"/>
      <c r="F682" s="4"/>
      <c r="G682" s="6"/>
      <c r="H682" s="2"/>
      <c r="I682" s="4"/>
      <c r="J682" s="4"/>
      <c r="K682" s="4"/>
      <c r="L682" s="4"/>
      <c r="M682" s="4"/>
      <c r="N682" s="4"/>
      <c r="O682" s="4"/>
      <c r="P682" s="3"/>
      <c r="Q682" s="4"/>
      <c r="R682" s="3"/>
      <c r="AB682" s="4"/>
      <c r="AC682" s="6"/>
      <c r="AD682" s="4"/>
      <c r="AE682" s="6"/>
      <c r="AF682" s="4"/>
      <c r="AG682" s="4"/>
      <c r="AH682" s="4"/>
      <c r="AI682" s="4"/>
      <c r="AJ682" s="4"/>
      <c r="AK682" s="4"/>
      <c r="AL682" s="4"/>
      <c r="AM682" s="4"/>
      <c r="AN682" s="3"/>
      <c r="AO682" s="4"/>
      <c r="AP682" s="3"/>
      <c r="AQ682" s="1"/>
      <c r="AR682" t="str">
        <f t="shared" si="31"/>
        <v/>
      </c>
      <c r="AS682" t="b">
        <f t="shared" si="32"/>
        <v>1</v>
      </c>
      <c r="AT682" t="b">
        <f t="shared" si="33"/>
        <v>1</v>
      </c>
    </row>
    <row r="683" spans="4:46" x14ac:dyDescent="0.3">
      <c r="D683" s="4"/>
      <c r="E683" s="6"/>
      <c r="F683" s="4"/>
      <c r="G683" s="6"/>
      <c r="H683" s="4"/>
      <c r="I683" s="4"/>
      <c r="J683" s="4"/>
      <c r="K683" s="4"/>
      <c r="L683" s="4"/>
      <c r="M683" s="4"/>
      <c r="N683" s="4"/>
      <c r="O683" s="4"/>
      <c r="P683" s="3"/>
      <c r="Q683" s="4"/>
      <c r="R683" s="3"/>
      <c r="AB683" s="4"/>
      <c r="AC683" s="6"/>
      <c r="AD683" s="4"/>
      <c r="AE683" s="6"/>
      <c r="AF683" s="4"/>
      <c r="AG683" s="4"/>
      <c r="AH683" s="4"/>
      <c r="AI683" s="4"/>
      <c r="AJ683" s="4"/>
      <c r="AK683" s="4"/>
      <c r="AL683" s="4"/>
      <c r="AM683" s="4"/>
      <c r="AN683" s="3"/>
      <c r="AO683" s="4"/>
      <c r="AP683" s="3"/>
      <c r="AQ683" s="1"/>
      <c r="AR683" t="str">
        <f t="shared" si="31"/>
        <v/>
      </c>
      <c r="AS683" t="b">
        <f t="shared" si="32"/>
        <v>1</v>
      </c>
      <c r="AT683" t="b">
        <f t="shared" si="33"/>
        <v>1</v>
      </c>
    </row>
    <row r="684" spans="4:46" x14ac:dyDescent="0.3">
      <c r="D684" s="4"/>
      <c r="E684" s="6"/>
      <c r="F684" s="4"/>
      <c r="G684" s="6"/>
      <c r="H684" s="4"/>
      <c r="I684" s="4"/>
      <c r="J684" s="4"/>
      <c r="K684" s="4"/>
      <c r="L684" s="4"/>
      <c r="M684" s="4"/>
      <c r="N684" s="4"/>
      <c r="O684" s="4"/>
      <c r="P684" s="3"/>
      <c r="Q684" s="4"/>
      <c r="R684" s="3"/>
      <c r="AB684" s="4"/>
      <c r="AC684" s="6"/>
      <c r="AD684" s="4"/>
      <c r="AE684" s="6"/>
      <c r="AF684" s="4"/>
      <c r="AG684" s="4"/>
      <c r="AH684" s="4"/>
      <c r="AI684" s="4"/>
      <c r="AJ684" s="4"/>
      <c r="AK684" s="4"/>
      <c r="AL684" s="4"/>
      <c r="AM684" s="4"/>
      <c r="AN684" s="3"/>
      <c r="AO684" s="4"/>
      <c r="AP684" s="3"/>
      <c r="AQ684" s="1"/>
      <c r="AR684" t="str">
        <f t="shared" si="31"/>
        <v/>
      </c>
      <c r="AS684" t="b">
        <f t="shared" si="32"/>
        <v>1</v>
      </c>
      <c r="AT684" t="b">
        <f t="shared" si="33"/>
        <v>1</v>
      </c>
    </row>
    <row r="685" spans="4:46" x14ac:dyDescent="0.3">
      <c r="D685" s="4"/>
      <c r="E685" s="6"/>
      <c r="F685" s="2"/>
      <c r="G685" s="6"/>
      <c r="H685" s="2"/>
      <c r="I685" s="4"/>
      <c r="J685" s="4"/>
      <c r="K685" s="4"/>
      <c r="L685" s="4"/>
      <c r="M685" s="4"/>
      <c r="N685" s="2"/>
      <c r="O685" s="2"/>
      <c r="P685" s="3"/>
      <c r="Q685" s="4"/>
      <c r="R685" s="3"/>
      <c r="AB685" s="4"/>
      <c r="AC685" s="6"/>
      <c r="AD685" s="2"/>
      <c r="AE685" s="6"/>
      <c r="AF685" s="4"/>
      <c r="AG685" s="4"/>
      <c r="AH685" s="4"/>
      <c r="AI685" s="4"/>
      <c r="AJ685" s="4"/>
      <c r="AK685" s="2"/>
      <c r="AL685" s="2"/>
      <c r="AM685" s="2"/>
      <c r="AN685" s="3"/>
      <c r="AO685" s="4"/>
      <c r="AP685" s="3"/>
      <c r="AQ685" s="1"/>
      <c r="AR685" t="str">
        <f t="shared" si="31"/>
        <v/>
      </c>
      <c r="AS685" t="b">
        <f t="shared" si="32"/>
        <v>1</v>
      </c>
      <c r="AT685" t="b">
        <f t="shared" si="33"/>
        <v>1</v>
      </c>
    </row>
    <row r="686" spans="4:46" x14ac:dyDescent="0.3">
      <c r="D686" s="4"/>
      <c r="E686" s="6"/>
      <c r="F686" s="2"/>
      <c r="G686" s="6"/>
      <c r="H686" s="2"/>
      <c r="I686" s="4"/>
      <c r="J686" s="4"/>
      <c r="K686" s="4"/>
      <c r="L686" s="4"/>
      <c r="M686" s="4"/>
      <c r="N686" s="2"/>
      <c r="O686" s="2"/>
      <c r="P686" s="3"/>
      <c r="Q686" s="4"/>
      <c r="R686" s="3"/>
      <c r="AB686" s="4"/>
      <c r="AC686" s="6"/>
      <c r="AD686" s="4"/>
      <c r="AE686" s="6"/>
      <c r="AF686" s="4"/>
      <c r="AG686" s="4"/>
      <c r="AH686" s="4"/>
      <c r="AI686" s="4"/>
      <c r="AJ686" s="4"/>
      <c r="AK686" s="4"/>
      <c r="AL686" s="4"/>
      <c r="AM686" s="4"/>
      <c r="AN686" s="3"/>
      <c r="AO686" s="4"/>
      <c r="AP686" s="3"/>
      <c r="AQ686" s="1"/>
      <c r="AR686" t="str">
        <f t="shared" si="31"/>
        <v/>
      </c>
      <c r="AS686" t="b">
        <f t="shared" si="32"/>
        <v>1</v>
      </c>
      <c r="AT686" t="b">
        <f t="shared" si="33"/>
        <v>1</v>
      </c>
    </row>
    <row r="687" spans="4:46" x14ac:dyDescent="0.3">
      <c r="D687" s="4"/>
      <c r="E687" s="6"/>
      <c r="F687" s="4"/>
      <c r="G687" s="6"/>
      <c r="H687" s="4"/>
      <c r="I687" s="4"/>
      <c r="J687" s="4"/>
      <c r="K687" s="4"/>
      <c r="L687" s="4"/>
      <c r="M687" s="4"/>
      <c r="N687" s="4"/>
      <c r="O687" s="4"/>
      <c r="P687" s="3"/>
      <c r="Q687" s="4"/>
      <c r="R687" s="3"/>
      <c r="AB687" s="4"/>
      <c r="AC687" s="6"/>
      <c r="AD687" s="5"/>
      <c r="AE687" s="6"/>
      <c r="AF687" s="4"/>
      <c r="AG687" s="4"/>
      <c r="AH687" s="4"/>
      <c r="AI687" s="4"/>
      <c r="AJ687" s="4"/>
      <c r="AK687" s="4"/>
      <c r="AL687" s="4"/>
      <c r="AM687" s="5"/>
      <c r="AN687" s="3"/>
      <c r="AO687" s="4"/>
      <c r="AP687" s="3"/>
      <c r="AQ687" s="1"/>
      <c r="AR687" t="str">
        <f t="shared" si="31"/>
        <v/>
      </c>
      <c r="AS687" t="b">
        <f t="shared" si="32"/>
        <v>1</v>
      </c>
      <c r="AT687" t="b">
        <f t="shared" si="33"/>
        <v>1</v>
      </c>
    </row>
    <row r="688" spans="4:46" x14ac:dyDescent="0.3">
      <c r="D688" s="4"/>
      <c r="E688" s="6"/>
      <c r="F688" s="4"/>
      <c r="G688" s="6"/>
      <c r="H688" s="4"/>
      <c r="I688" s="4"/>
      <c r="J688" s="4"/>
      <c r="K688" s="4"/>
      <c r="L688" s="4"/>
      <c r="M688" s="4"/>
      <c r="N688" s="4"/>
      <c r="O688" s="4"/>
      <c r="P688" s="3"/>
      <c r="Q688" s="4"/>
      <c r="R688" s="3"/>
      <c r="AB688" s="4"/>
      <c r="AC688" s="6"/>
      <c r="AD688" s="2"/>
      <c r="AE688" s="4"/>
      <c r="AF688" s="4"/>
      <c r="AG688" s="4"/>
      <c r="AH688" s="4"/>
      <c r="AI688" s="4"/>
      <c r="AJ688" s="4"/>
      <c r="AK688" s="4"/>
      <c r="AL688" s="4"/>
      <c r="AM688" s="2"/>
      <c r="AN688" s="3"/>
      <c r="AO688" s="4"/>
      <c r="AP688" s="3"/>
      <c r="AQ688" s="1"/>
      <c r="AR688" t="str">
        <f t="shared" si="31"/>
        <v/>
      </c>
      <c r="AS688" t="b">
        <f t="shared" si="32"/>
        <v>1</v>
      </c>
      <c r="AT688" t="b">
        <f t="shared" si="33"/>
        <v>1</v>
      </c>
    </row>
    <row r="689" spans="4:46" x14ac:dyDescent="0.3">
      <c r="D689" s="4"/>
      <c r="E689" s="6"/>
      <c r="F689" s="4"/>
      <c r="G689" s="6"/>
      <c r="H689" s="4"/>
      <c r="I689" s="4"/>
      <c r="J689" s="4"/>
      <c r="K689" s="4"/>
      <c r="L689" s="4"/>
      <c r="M689" s="4"/>
      <c r="N689" s="4"/>
      <c r="O689" s="4"/>
      <c r="P689" s="3"/>
      <c r="Q689" s="4"/>
      <c r="R689" s="3"/>
      <c r="AB689" s="4"/>
      <c r="AC689" s="6"/>
      <c r="AD689" s="5"/>
      <c r="AE689" s="6"/>
      <c r="AF689" s="5"/>
      <c r="AG689" s="4"/>
      <c r="AH689" s="5"/>
      <c r="AI689" s="4"/>
      <c r="AJ689" s="4"/>
      <c r="AK689" s="4"/>
      <c r="AL689" s="4"/>
      <c r="AM689" s="5"/>
      <c r="AN689" s="3"/>
      <c r="AO689" s="4"/>
      <c r="AP689" s="3"/>
      <c r="AQ689" s="1"/>
      <c r="AR689" t="str">
        <f t="shared" si="31"/>
        <v/>
      </c>
      <c r="AS689" t="b">
        <f t="shared" si="32"/>
        <v>1</v>
      </c>
      <c r="AT689" t="b">
        <f t="shared" si="33"/>
        <v>1</v>
      </c>
    </row>
    <row r="690" spans="4:46" x14ac:dyDescent="0.3">
      <c r="D690" s="4"/>
      <c r="E690" s="6"/>
      <c r="F690" s="4"/>
      <c r="G690" s="6"/>
      <c r="H690" s="4"/>
      <c r="I690" s="4"/>
      <c r="J690" s="4"/>
      <c r="K690" s="4"/>
      <c r="L690" s="4"/>
      <c r="M690" s="4"/>
      <c r="N690" s="4"/>
      <c r="O690" s="4"/>
      <c r="P690" s="3"/>
      <c r="Q690" s="4"/>
      <c r="R690" s="3"/>
      <c r="AB690" s="4"/>
      <c r="AC690" s="6"/>
      <c r="AD690" s="4"/>
      <c r="AE690" s="6"/>
      <c r="AF690" s="4"/>
      <c r="AG690" s="4"/>
      <c r="AH690" s="4"/>
      <c r="AI690" s="4"/>
      <c r="AJ690" s="4"/>
      <c r="AK690" s="4"/>
      <c r="AL690" s="4"/>
      <c r="AM690" s="4"/>
      <c r="AN690" s="3"/>
      <c r="AO690" s="4"/>
      <c r="AP690" s="3"/>
      <c r="AQ690" s="1"/>
      <c r="AR690" t="str">
        <f t="shared" si="31"/>
        <v/>
      </c>
      <c r="AS690" t="b">
        <f t="shared" si="32"/>
        <v>1</v>
      </c>
      <c r="AT690" t="b">
        <f t="shared" si="33"/>
        <v>1</v>
      </c>
    </row>
    <row r="691" spans="4:46" x14ac:dyDescent="0.3">
      <c r="D691" s="4"/>
      <c r="E691" s="6"/>
      <c r="F691" s="4"/>
      <c r="G691" s="6"/>
      <c r="H691" s="4"/>
      <c r="I691" s="4"/>
      <c r="J691" s="4"/>
      <c r="K691" s="4"/>
      <c r="L691" s="4"/>
      <c r="M691" s="4"/>
      <c r="N691" s="4"/>
      <c r="O691" s="4"/>
      <c r="P691" s="3"/>
      <c r="Q691" s="4"/>
      <c r="R691" s="3"/>
      <c r="AB691" s="4"/>
      <c r="AC691" s="6"/>
      <c r="AD691" s="4"/>
      <c r="AE691" s="6"/>
      <c r="AF691" s="4"/>
      <c r="AG691" s="4"/>
      <c r="AH691" s="4"/>
      <c r="AI691" s="4"/>
      <c r="AJ691" s="4"/>
      <c r="AK691" s="4"/>
      <c r="AL691" s="4"/>
      <c r="AM691" s="4"/>
      <c r="AN691" s="3"/>
      <c r="AO691" s="4"/>
      <c r="AP691" s="3"/>
      <c r="AQ691" s="1"/>
      <c r="AR691" t="str">
        <f t="shared" si="31"/>
        <v/>
      </c>
      <c r="AS691" t="b">
        <f t="shared" si="32"/>
        <v>1</v>
      </c>
      <c r="AT691" t="b">
        <f t="shared" si="33"/>
        <v>1</v>
      </c>
    </row>
    <row r="692" spans="4:46" x14ac:dyDescent="0.3">
      <c r="D692" s="4"/>
      <c r="E692" s="6"/>
      <c r="F692" s="4"/>
      <c r="G692" s="6"/>
      <c r="H692" s="4"/>
      <c r="I692" s="4"/>
      <c r="J692" s="4"/>
      <c r="K692" s="4"/>
      <c r="L692" s="4"/>
      <c r="M692" s="4"/>
      <c r="N692" s="4"/>
      <c r="O692" s="4"/>
      <c r="P692" s="3"/>
      <c r="Q692" s="4"/>
      <c r="R692" s="3"/>
      <c r="AB692" s="4"/>
      <c r="AC692" s="6"/>
      <c r="AD692" s="2"/>
      <c r="AE692" s="4"/>
      <c r="AF692" s="4"/>
      <c r="AG692" s="4"/>
      <c r="AH692" s="2"/>
      <c r="AI692" s="4"/>
      <c r="AJ692" s="4"/>
      <c r="AK692" s="4"/>
      <c r="AL692" s="4"/>
      <c r="AM692" s="2"/>
      <c r="AN692" s="3"/>
      <c r="AO692" s="4"/>
      <c r="AP692" s="3"/>
      <c r="AQ692" s="1"/>
      <c r="AR692" t="str">
        <f t="shared" si="31"/>
        <v/>
      </c>
      <c r="AS692" t="b">
        <f t="shared" si="32"/>
        <v>1</v>
      </c>
      <c r="AT692" t="b">
        <f t="shared" si="33"/>
        <v>1</v>
      </c>
    </row>
    <row r="693" spans="4:46" x14ac:dyDescent="0.3">
      <c r="D693" s="4"/>
      <c r="E693" s="6"/>
      <c r="F693" s="4"/>
      <c r="G693" s="6"/>
      <c r="H693" s="4"/>
      <c r="I693" s="4"/>
      <c r="J693" s="4"/>
      <c r="K693" s="4"/>
      <c r="L693" s="4"/>
      <c r="M693" s="4"/>
      <c r="N693" s="4"/>
      <c r="O693" s="4"/>
      <c r="P693" s="3"/>
      <c r="Q693" s="4"/>
      <c r="R693" s="3"/>
      <c r="AB693" s="4"/>
      <c r="AC693" s="6"/>
      <c r="AD693" s="4"/>
      <c r="AE693" s="6"/>
      <c r="AF693" s="4"/>
      <c r="AG693" s="4"/>
      <c r="AH693" s="4"/>
      <c r="AI693" s="4"/>
      <c r="AJ693" s="4"/>
      <c r="AK693" s="4"/>
      <c r="AL693" s="4"/>
      <c r="AM693" s="4"/>
      <c r="AN693" s="3"/>
      <c r="AO693" s="4"/>
      <c r="AP693" s="3"/>
      <c r="AQ693" s="1"/>
      <c r="AR693" t="str">
        <f t="shared" si="31"/>
        <v/>
      </c>
      <c r="AS693" t="b">
        <f t="shared" si="32"/>
        <v>1</v>
      </c>
      <c r="AT693" t="b">
        <f t="shared" si="33"/>
        <v>1</v>
      </c>
    </row>
    <row r="694" spans="4:46" x14ac:dyDescent="0.3">
      <c r="D694" s="4"/>
      <c r="E694" s="6"/>
      <c r="F694" s="4"/>
      <c r="G694" s="6"/>
      <c r="H694" s="4"/>
      <c r="I694" s="4"/>
      <c r="J694" s="4"/>
      <c r="K694" s="4"/>
      <c r="L694" s="4"/>
      <c r="M694" s="4"/>
      <c r="N694" s="4"/>
      <c r="O694" s="4"/>
      <c r="P694" s="3"/>
      <c r="Q694" s="4"/>
      <c r="R694" s="3"/>
      <c r="AB694" s="4"/>
      <c r="AC694" s="6"/>
      <c r="AD694" s="2"/>
      <c r="AE694" s="4"/>
      <c r="AF694" s="4"/>
      <c r="AG694" s="4"/>
      <c r="AH694" s="4"/>
      <c r="AI694" s="4"/>
      <c r="AJ694" s="4"/>
      <c r="AK694" s="4"/>
      <c r="AL694" s="4"/>
      <c r="AM694" s="2"/>
      <c r="AN694" s="3"/>
      <c r="AO694" s="4"/>
      <c r="AP694" s="3"/>
      <c r="AQ694" s="1"/>
      <c r="AR694" t="str">
        <f t="shared" si="31"/>
        <v/>
      </c>
      <c r="AS694" t="b">
        <f t="shared" si="32"/>
        <v>1</v>
      </c>
      <c r="AT694" t="b">
        <f t="shared" si="33"/>
        <v>1</v>
      </c>
    </row>
    <row r="695" spans="4:46" x14ac:dyDescent="0.3">
      <c r="D695" s="4"/>
      <c r="E695" s="6"/>
      <c r="F695" s="4"/>
      <c r="G695" s="6"/>
      <c r="H695" s="4"/>
      <c r="I695" s="4"/>
      <c r="J695" s="4"/>
      <c r="K695" s="4"/>
      <c r="L695" s="4"/>
      <c r="M695" s="4"/>
      <c r="N695" s="4"/>
      <c r="O695" s="4"/>
      <c r="P695" s="3"/>
      <c r="Q695" s="4"/>
      <c r="R695" s="3"/>
      <c r="AB695" s="4"/>
      <c r="AC695" s="6"/>
      <c r="AD695" s="4"/>
      <c r="AE695" s="6"/>
      <c r="AF695" s="4"/>
      <c r="AG695" s="4"/>
      <c r="AH695" s="4"/>
      <c r="AI695" s="4"/>
      <c r="AJ695" s="4"/>
      <c r="AK695" s="4"/>
      <c r="AL695" s="4"/>
      <c r="AM695" s="4"/>
      <c r="AN695" s="3"/>
      <c r="AO695" s="4"/>
      <c r="AP695" s="3"/>
      <c r="AQ695" s="1"/>
      <c r="AR695" t="str">
        <f t="shared" si="31"/>
        <v/>
      </c>
      <c r="AS695" t="b">
        <f t="shared" si="32"/>
        <v>1</v>
      </c>
      <c r="AT695" t="b">
        <f t="shared" si="33"/>
        <v>1</v>
      </c>
    </row>
    <row r="696" spans="4:46" x14ac:dyDescent="0.3">
      <c r="D696" s="4"/>
      <c r="E696" s="6"/>
      <c r="F696" s="4"/>
      <c r="G696" s="6"/>
      <c r="H696" s="4"/>
      <c r="I696" s="4"/>
      <c r="J696" s="4"/>
      <c r="K696" s="4"/>
      <c r="L696" s="4"/>
      <c r="M696" s="4"/>
      <c r="N696" s="4"/>
      <c r="O696" s="4"/>
      <c r="P696" s="3"/>
      <c r="Q696" s="4"/>
      <c r="R696" s="3"/>
      <c r="AB696" s="4"/>
      <c r="AC696" s="6"/>
      <c r="AD696" s="4"/>
      <c r="AE696" s="6"/>
      <c r="AF696" s="4"/>
      <c r="AG696" s="4"/>
      <c r="AH696" s="4"/>
      <c r="AI696" s="4"/>
      <c r="AJ696" s="4"/>
      <c r="AK696" s="4"/>
      <c r="AL696" s="4"/>
      <c r="AM696" s="4"/>
      <c r="AN696" s="3"/>
      <c r="AO696" s="4"/>
      <c r="AP696" s="3"/>
      <c r="AQ696" s="1"/>
      <c r="AR696" t="str">
        <f t="shared" si="31"/>
        <v/>
      </c>
      <c r="AS696" t="b">
        <f t="shared" si="32"/>
        <v>1</v>
      </c>
      <c r="AT696" t="b">
        <f t="shared" si="33"/>
        <v>1</v>
      </c>
    </row>
    <row r="697" spans="4:46" x14ac:dyDescent="0.3">
      <c r="D697" s="4"/>
      <c r="E697" s="6"/>
      <c r="F697" s="4"/>
      <c r="G697" s="6"/>
      <c r="H697" s="4"/>
      <c r="I697" s="4"/>
      <c r="J697" s="4"/>
      <c r="K697" s="4"/>
      <c r="L697" s="4"/>
      <c r="M697" s="4"/>
      <c r="N697" s="4"/>
      <c r="O697" s="4"/>
      <c r="P697" s="3"/>
      <c r="Q697" s="4"/>
      <c r="R697" s="3"/>
      <c r="AB697" s="4"/>
      <c r="AC697" s="6"/>
      <c r="AD697" s="4"/>
      <c r="AE697" s="6"/>
      <c r="AF697" s="4"/>
      <c r="AG697" s="4"/>
      <c r="AH697" s="4"/>
      <c r="AI697" s="4"/>
      <c r="AJ697" s="4"/>
      <c r="AK697" s="4"/>
      <c r="AL697" s="4"/>
      <c r="AM697" s="4"/>
      <c r="AN697" s="3"/>
      <c r="AO697" s="4"/>
      <c r="AP697" s="3"/>
      <c r="AQ697" s="1"/>
      <c r="AR697" t="str">
        <f t="shared" si="31"/>
        <v/>
      </c>
      <c r="AS697" t="b">
        <f t="shared" si="32"/>
        <v>1</v>
      </c>
      <c r="AT697" t="b">
        <f t="shared" si="33"/>
        <v>1</v>
      </c>
    </row>
    <row r="698" spans="4:46" x14ac:dyDescent="0.3">
      <c r="D698" s="4"/>
      <c r="E698" s="6"/>
      <c r="F698" s="4"/>
      <c r="G698" s="6"/>
      <c r="H698" s="4"/>
      <c r="I698" s="4"/>
      <c r="J698" s="4"/>
      <c r="K698" s="4"/>
      <c r="L698" s="4"/>
      <c r="M698" s="4"/>
      <c r="N698" s="4"/>
      <c r="O698" s="4"/>
      <c r="P698" s="3"/>
      <c r="Q698" s="4"/>
      <c r="R698" s="3"/>
      <c r="AB698" s="4"/>
      <c r="AC698" s="6"/>
      <c r="AD698" s="4"/>
      <c r="AE698" s="6"/>
      <c r="AF698" s="4"/>
      <c r="AG698" s="4"/>
      <c r="AH698" s="4"/>
      <c r="AI698" s="4"/>
      <c r="AJ698" s="4"/>
      <c r="AK698" s="4"/>
      <c r="AL698" s="4"/>
      <c r="AM698" s="4"/>
      <c r="AN698" s="3"/>
      <c r="AO698" s="4"/>
      <c r="AP698" s="3"/>
      <c r="AQ698" s="1"/>
      <c r="AR698" t="str">
        <f t="shared" si="31"/>
        <v/>
      </c>
      <c r="AS698" t="b">
        <f t="shared" si="32"/>
        <v>1</v>
      </c>
      <c r="AT698" t="b">
        <f t="shared" si="33"/>
        <v>1</v>
      </c>
    </row>
    <row r="699" spans="4:46" x14ac:dyDescent="0.3">
      <c r="D699" s="4"/>
      <c r="E699" s="6"/>
      <c r="F699" s="4"/>
      <c r="G699" s="6"/>
      <c r="H699" s="4"/>
      <c r="I699" s="4"/>
      <c r="J699" s="4"/>
      <c r="K699" s="4"/>
      <c r="L699" s="4"/>
      <c r="M699" s="4"/>
      <c r="N699" s="4"/>
      <c r="O699" s="4"/>
      <c r="P699" s="3"/>
      <c r="Q699" s="4"/>
      <c r="R699" s="3"/>
      <c r="AB699" s="4"/>
      <c r="AC699" s="6"/>
      <c r="AD699" s="4"/>
      <c r="AE699" s="6"/>
      <c r="AF699" s="4"/>
      <c r="AG699" s="4"/>
      <c r="AH699" s="4"/>
      <c r="AI699" s="4"/>
      <c r="AJ699" s="4"/>
      <c r="AK699" s="4"/>
      <c r="AL699" s="4"/>
      <c r="AM699" s="4"/>
      <c r="AN699" s="3"/>
      <c r="AO699" s="4"/>
      <c r="AP699" s="3"/>
      <c r="AQ699" s="1"/>
      <c r="AR699" t="str">
        <f t="shared" si="31"/>
        <v/>
      </c>
      <c r="AS699" t="b">
        <f t="shared" si="32"/>
        <v>1</v>
      </c>
      <c r="AT699" t="b">
        <f t="shared" si="33"/>
        <v>1</v>
      </c>
    </row>
    <row r="700" spans="4:46" x14ac:dyDescent="0.3">
      <c r="D700" s="4"/>
      <c r="E700" s="6"/>
      <c r="F700" s="4"/>
      <c r="G700" s="6"/>
      <c r="H700" s="4"/>
      <c r="I700" s="4"/>
      <c r="J700" s="4"/>
      <c r="K700" s="4"/>
      <c r="L700" s="4"/>
      <c r="M700" s="4"/>
      <c r="N700" s="4"/>
      <c r="O700" s="4"/>
      <c r="P700" s="3"/>
      <c r="Q700" s="4"/>
      <c r="R700" s="3"/>
      <c r="AB700" s="4"/>
      <c r="AC700" s="6"/>
      <c r="AD700" s="5"/>
      <c r="AE700" s="6"/>
      <c r="AF700" s="4"/>
      <c r="AG700" s="4"/>
      <c r="AH700" s="5"/>
      <c r="AI700" s="4"/>
      <c r="AJ700" s="4"/>
      <c r="AK700" s="4"/>
      <c r="AL700" s="4"/>
      <c r="AM700" s="5"/>
      <c r="AN700" s="3"/>
      <c r="AO700" s="4"/>
      <c r="AP700" s="3"/>
      <c r="AQ700" s="1"/>
      <c r="AR700" t="str">
        <f t="shared" si="31"/>
        <v/>
      </c>
      <c r="AS700" t="b">
        <f t="shared" si="32"/>
        <v>1</v>
      </c>
      <c r="AT700" t="b">
        <f t="shared" si="33"/>
        <v>1</v>
      </c>
    </row>
    <row r="701" spans="4:46" x14ac:dyDescent="0.3">
      <c r="D701" s="4"/>
      <c r="E701" s="6"/>
      <c r="F701" s="4"/>
      <c r="G701" s="6"/>
      <c r="H701" s="4"/>
      <c r="I701" s="4"/>
      <c r="J701" s="4"/>
      <c r="K701" s="4"/>
      <c r="L701" s="4"/>
      <c r="M701" s="4"/>
      <c r="N701" s="4"/>
      <c r="O701" s="4"/>
      <c r="P701" s="3"/>
      <c r="Q701" s="4"/>
      <c r="R701" s="3"/>
      <c r="AB701" s="4"/>
      <c r="AC701" s="6"/>
      <c r="AD701" s="2"/>
      <c r="AE701" s="4"/>
      <c r="AF701" s="4"/>
      <c r="AG701" s="4"/>
      <c r="AH701" s="4"/>
      <c r="AI701" s="4"/>
      <c r="AJ701" s="4"/>
      <c r="AK701" s="4"/>
      <c r="AL701" s="4"/>
      <c r="AM701" s="2"/>
      <c r="AN701" s="3"/>
      <c r="AO701" s="4"/>
      <c r="AP701" s="3"/>
      <c r="AQ701" s="1"/>
      <c r="AR701" t="str">
        <f t="shared" si="31"/>
        <v/>
      </c>
      <c r="AS701" t="b">
        <f t="shared" si="32"/>
        <v>1</v>
      </c>
      <c r="AT701" t="b">
        <f t="shared" si="33"/>
        <v>1</v>
      </c>
    </row>
    <row r="702" spans="4:46" x14ac:dyDescent="0.3">
      <c r="D702" s="4"/>
      <c r="E702" s="6"/>
      <c r="F702" s="4"/>
      <c r="G702" s="6"/>
      <c r="H702" s="4"/>
      <c r="I702" s="4"/>
      <c r="J702" s="4"/>
      <c r="K702" s="4"/>
      <c r="L702" s="4"/>
      <c r="M702" s="4"/>
      <c r="N702" s="4"/>
      <c r="O702" s="4"/>
      <c r="P702" s="3"/>
      <c r="Q702" s="4"/>
      <c r="R702" s="3"/>
      <c r="AB702" s="4"/>
      <c r="AC702" s="6"/>
      <c r="AD702" s="4"/>
      <c r="AE702" s="6"/>
      <c r="AF702" s="4"/>
      <c r="AG702" s="4"/>
      <c r="AH702" s="4"/>
      <c r="AI702" s="4"/>
      <c r="AJ702" s="4"/>
      <c r="AK702" s="4"/>
      <c r="AL702" s="4"/>
      <c r="AM702" s="4"/>
      <c r="AN702" s="3"/>
      <c r="AO702" s="4"/>
      <c r="AP702" s="3"/>
      <c r="AQ702" s="1"/>
      <c r="AR702" t="str">
        <f t="shared" si="31"/>
        <v/>
      </c>
      <c r="AS702" t="b">
        <f t="shared" si="32"/>
        <v>1</v>
      </c>
      <c r="AT702" t="b">
        <f t="shared" si="33"/>
        <v>1</v>
      </c>
    </row>
    <row r="703" spans="4:46" x14ac:dyDescent="0.3">
      <c r="D703" s="4"/>
      <c r="E703" s="6"/>
      <c r="F703" s="4"/>
      <c r="G703" s="6"/>
      <c r="H703" s="4"/>
      <c r="I703" s="4"/>
      <c r="J703" s="4"/>
      <c r="K703" s="4"/>
      <c r="L703" s="4"/>
      <c r="M703" s="4"/>
      <c r="N703" s="4"/>
      <c r="O703" s="4"/>
      <c r="P703" s="3"/>
      <c r="Q703" s="4"/>
      <c r="R703" s="3"/>
      <c r="AB703" s="4"/>
      <c r="AC703" s="6"/>
      <c r="AD703" s="4"/>
      <c r="AE703" s="6"/>
      <c r="AF703" s="4"/>
      <c r="AG703" s="4"/>
      <c r="AH703" s="4"/>
      <c r="AI703" s="4"/>
      <c r="AJ703" s="4"/>
      <c r="AK703" s="4"/>
      <c r="AL703" s="4"/>
      <c r="AM703" s="4"/>
      <c r="AN703" s="3"/>
      <c r="AO703" s="4"/>
      <c r="AP703" s="3"/>
      <c r="AQ703" s="1"/>
      <c r="AR703" t="str">
        <f t="shared" si="31"/>
        <v/>
      </c>
      <c r="AS703" t="b">
        <f t="shared" si="32"/>
        <v>1</v>
      </c>
      <c r="AT703" t="b">
        <f t="shared" si="33"/>
        <v>1</v>
      </c>
    </row>
    <row r="704" spans="4:46" x14ac:dyDescent="0.3">
      <c r="D704" s="4"/>
      <c r="E704" s="6"/>
      <c r="F704" s="4"/>
      <c r="G704" s="6"/>
      <c r="H704" s="4"/>
      <c r="I704" s="4"/>
      <c r="J704" s="4"/>
      <c r="K704" s="4"/>
      <c r="L704" s="4"/>
      <c r="M704" s="4"/>
      <c r="N704" s="4"/>
      <c r="O704" s="4"/>
      <c r="P704" s="3"/>
      <c r="Q704" s="4"/>
      <c r="R704" s="3"/>
      <c r="AB704" s="4"/>
      <c r="AC704" s="6"/>
      <c r="AD704" s="4"/>
      <c r="AE704" s="6"/>
      <c r="AF704" s="4"/>
      <c r="AG704" s="4"/>
      <c r="AH704" s="4"/>
      <c r="AI704" s="4"/>
      <c r="AJ704" s="4"/>
      <c r="AK704" s="4"/>
      <c r="AL704" s="4"/>
      <c r="AM704" s="4"/>
      <c r="AN704" s="3"/>
      <c r="AO704" s="4"/>
      <c r="AP704" s="3"/>
      <c r="AQ704" s="1"/>
      <c r="AR704" t="str">
        <f t="shared" si="31"/>
        <v/>
      </c>
      <c r="AS704" t="b">
        <f t="shared" si="32"/>
        <v>1</v>
      </c>
      <c r="AT704" t="b">
        <f t="shared" si="33"/>
        <v>1</v>
      </c>
    </row>
    <row r="705" spans="4:46" x14ac:dyDescent="0.3">
      <c r="D705" s="4"/>
      <c r="E705" s="6"/>
      <c r="F705" s="4"/>
      <c r="G705" s="6"/>
      <c r="H705" s="4"/>
      <c r="I705" s="4"/>
      <c r="J705" s="4"/>
      <c r="K705" s="4"/>
      <c r="L705" s="4"/>
      <c r="M705" s="4"/>
      <c r="N705" s="4"/>
      <c r="O705" s="4"/>
      <c r="P705" s="3"/>
      <c r="Q705" s="4"/>
      <c r="R705" s="3"/>
      <c r="AB705" s="4"/>
      <c r="AC705" s="6"/>
      <c r="AD705" s="2"/>
      <c r="AE705" s="6"/>
      <c r="AF705" s="2"/>
      <c r="AG705" s="4"/>
      <c r="AH705" s="2"/>
      <c r="AI705" s="4"/>
      <c r="AJ705" s="4"/>
      <c r="AK705" s="2"/>
      <c r="AL705" s="2"/>
      <c r="AM705" s="2"/>
      <c r="AN705" s="3"/>
      <c r="AO705" s="4"/>
      <c r="AP705" s="3"/>
      <c r="AQ705" s="1"/>
      <c r="AR705" t="str">
        <f t="shared" ref="AR705:AR768" si="34">CONCATENATE(Z705,AC705,AD705)</f>
        <v/>
      </c>
      <c r="AS705" t="b">
        <f t="shared" si="32"/>
        <v>1</v>
      </c>
      <c r="AT705" t="b">
        <f t="shared" si="33"/>
        <v>1</v>
      </c>
    </row>
    <row r="706" spans="4:46" x14ac:dyDescent="0.3">
      <c r="D706" s="4"/>
      <c r="E706" s="6"/>
      <c r="F706" s="4"/>
      <c r="G706" s="6"/>
      <c r="H706" s="4"/>
      <c r="I706" s="4"/>
      <c r="J706" s="4"/>
      <c r="K706" s="4"/>
      <c r="L706" s="4"/>
      <c r="M706" s="4"/>
      <c r="N706" s="4"/>
      <c r="O706" s="4"/>
      <c r="P706" s="3"/>
      <c r="Q706" s="4"/>
      <c r="R706" s="3"/>
      <c r="AB706" s="4"/>
      <c r="AC706" s="6"/>
      <c r="AD706" s="4"/>
      <c r="AE706" s="6"/>
      <c r="AF706" s="4"/>
      <c r="AG706" s="4"/>
      <c r="AH706" s="4"/>
      <c r="AI706" s="4"/>
      <c r="AJ706" s="4"/>
      <c r="AK706" s="4"/>
      <c r="AL706" s="4"/>
      <c r="AM706" s="4"/>
      <c r="AN706" s="3"/>
      <c r="AO706" s="4"/>
      <c r="AP706" s="3"/>
      <c r="AQ706" s="1"/>
      <c r="AR706" t="str">
        <f t="shared" si="34"/>
        <v/>
      </c>
      <c r="AS706" t="b">
        <f t="shared" si="32"/>
        <v>1</v>
      </c>
      <c r="AT706" t="b">
        <f t="shared" si="33"/>
        <v>1</v>
      </c>
    </row>
    <row r="707" spans="4:46" x14ac:dyDescent="0.3">
      <c r="D707" s="4"/>
      <c r="E707" s="6"/>
      <c r="F707" s="4"/>
      <c r="G707" s="6"/>
      <c r="H707" s="4"/>
      <c r="I707" s="4"/>
      <c r="J707" s="4"/>
      <c r="K707" s="4"/>
      <c r="L707" s="4"/>
      <c r="M707" s="4"/>
      <c r="N707" s="4"/>
      <c r="O707" s="4"/>
      <c r="P707" s="3"/>
      <c r="Q707" s="4"/>
      <c r="R707" s="3"/>
      <c r="AB707" s="4"/>
      <c r="AC707" s="6"/>
      <c r="AD707" s="5"/>
      <c r="AE707" s="6"/>
      <c r="AF707" s="4"/>
      <c r="AG707" s="4"/>
      <c r="AH707" s="4"/>
      <c r="AI707" s="4"/>
      <c r="AJ707" s="4"/>
      <c r="AK707" s="4"/>
      <c r="AL707" s="4"/>
      <c r="AM707" s="5"/>
      <c r="AN707" s="3"/>
      <c r="AO707" s="4"/>
      <c r="AP707" s="3"/>
      <c r="AQ707" s="1"/>
      <c r="AR707" t="str">
        <f t="shared" si="34"/>
        <v/>
      </c>
      <c r="AS707" t="b">
        <f t="shared" ref="AS707:AS770" si="35">AR707=AR706</f>
        <v>1</v>
      </c>
      <c r="AT707" t="b">
        <f t="shared" ref="AT707:AT770" si="36">Z707=Z706</f>
        <v>1</v>
      </c>
    </row>
    <row r="708" spans="4:46" x14ac:dyDescent="0.3">
      <c r="D708" s="4"/>
      <c r="E708" s="6"/>
      <c r="F708" s="4"/>
      <c r="G708" s="6"/>
      <c r="H708" s="4"/>
      <c r="I708" s="4"/>
      <c r="J708" s="4"/>
      <c r="K708" s="4"/>
      <c r="L708" s="4"/>
      <c r="M708" s="4"/>
      <c r="N708" s="4"/>
      <c r="O708" s="4"/>
      <c r="P708" s="3"/>
      <c r="Q708" s="4"/>
      <c r="R708" s="3"/>
      <c r="AB708" s="4"/>
      <c r="AC708" s="6"/>
      <c r="AD708" s="4"/>
      <c r="AE708" s="6"/>
      <c r="AF708" s="4"/>
      <c r="AG708" s="4"/>
      <c r="AH708" s="4"/>
      <c r="AI708" s="4"/>
      <c r="AJ708" s="4"/>
      <c r="AK708" s="4"/>
      <c r="AL708" s="4"/>
      <c r="AM708" s="4"/>
      <c r="AN708" s="3"/>
      <c r="AO708" s="4"/>
      <c r="AP708" s="3"/>
      <c r="AQ708" s="1"/>
      <c r="AR708" t="str">
        <f t="shared" si="34"/>
        <v/>
      </c>
      <c r="AS708" t="b">
        <f t="shared" si="35"/>
        <v>1</v>
      </c>
      <c r="AT708" t="b">
        <f t="shared" si="36"/>
        <v>1</v>
      </c>
    </row>
    <row r="709" spans="4:46" x14ac:dyDescent="0.3">
      <c r="D709" s="4"/>
      <c r="E709" s="6"/>
      <c r="F709" s="4"/>
      <c r="G709" s="6"/>
      <c r="H709" s="4"/>
      <c r="I709" s="4"/>
      <c r="J709" s="4"/>
      <c r="K709" s="4"/>
      <c r="L709" s="4"/>
      <c r="M709" s="4"/>
      <c r="N709" s="4"/>
      <c r="O709" s="4"/>
      <c r="P709" s="3"/>
      <c r="Q709" s="4"/>
      <c r="R709" s="3"/>
      <c r="AB709" s="4"/>
      <c r="AC709" s="6"/>
      <c r="AD709" s="2"/>
      <c r="AE709" s="6"/>
      <c r="AF709" s="4"/>
      <c r="AG709" s="4"/>
      <c r="AH709" s="2"/>
      <c r="AI709" s="4"/>
      <c r="AJ709" s="4"/>
      <c r="AK709" s="4"/>
      <c r="AL709" s="2"/>
      <c r="AM709" s="4"/>
      <c r="AN709" s="3"/>
      <c r="AO709" s="4"/>
      <c r="AP709" s="3"/>
      <c r="AQ709" s="1"/>
      <c r="AR709" t="str">
        <f t="shared" si="34"/>
        <v/>
      </c>
      <c r="AS709" t="b">
        <f t="shared" si="35"/>
        <v>1</v>
      </c>
      <c r="AT709" t="b">
        <f t="shared" si="36"/>
        <v>1</v>
      </c>
    </row>
    <row r="710" spans="4:46" x14ac:dyDescent="0.3">
      <c r="D710" s="4"/>
      <c r="E710" s="6"/>
      <c r="F710" s="4"/>
      <c r="G710" s="6"/>
      <c r="H710" s="4"/>
      <c r="I710" s="4"/>
      <c r="J710" s="4"/>
      <c r="K710" s="4"/>
      <c r="L710" s="4"/>
      <c r="M710" s="4"/>
      <c r="N710" s="4"/>
      <c r="O710" s="4"/>
      <c r="P710" s="3"/>
      <c r="Q710" s="4"/>
      <c r="R710" s="3"/>
      <c r="AB710" s="4"/>
      <c r="AC710" s="6"/>
      <c r="AD710" s="4"/>
      <c r="AE710" s="6"/>
      <c r="AF710" s="4"/>
      <c r="AG710" s="4"/>
      <c r="AH710" s="4"/>
      <c r="AI710" s="4"/>
      <c r="AJ710" s="4"/>
      <c r="AK710" s="4"/>
      <c r="AL710" s="4"/>
      <c r="AM710" s="4"/>
      <c r="AN710" s="3"/>
      <c r="AO710" s="4"/>
      <c r="AP710" s="3"/>
      <c r="AQ710" s="1"/>
      <c r="AR710" t="str">
        <f t="shared" si="34"/>
        <v/>
      </c>
      <c r="AS710" t="b">
        <f t="shared" si="35"/>
        <v>1</v>
      </c>
      <c r="AT710" t="b">
        <f t="shared" si="36"/>
        <v>1</v>
      </c>
    </row>
    <row r="711" spans="4:46" x14ac:dyDescent="0.3">
      <c r="D711" s="4"/>
      <c r="E711" s="6"/>
      <c r="F711" s="4"/>
      <c r="G711" s="6"/>
      <c r="H711" s="4"/>
      <c r="I711" s="4"/>
      <c r="J711" s="4"/>
      <c r="K711" s="4"/>
      <c r="L711" s="4"/>
      <c r="M711" s="4"/>
      <c r="N711" s="4"/>
      <c r="O711" s="4"/>
      <c r="P711" s="3"/>
      <c r="Q711" s="4"/>
      <c r="R711" s="3"/>
      <c r="AB711" s="4"/>
      <c r="AC711" s="6"/>
      <c r="AD711" s="4"/>
      <c r="AE711" s="6"/>
      <c r="AF711" s="4"/>
      <c r="AG711" s="4"/>
      <c r="AH711" s="4"/>
      <c r="AI711" s="4"/>
      <c r="AJ711" s="4"/>
      <c r="AK711" s="4"/>
      <c r="AL711" s="4"/>
      <c r="AM711" s="4"/>
      <c r="AN711" s="3"/>
      <c r="AO711" s="4"/>
      <c r="AP711" s="3"/>
      <c r="AQ711" s="1"/>
      <c r="AR711" t="str">
        <f t="shared" si="34"/>
        <v/>
      </c>
      <c r="AS711" t="b">
        <f t="shared" si="35"/>
        <v>1</v>
      </c>
      <c r="AT711" t="b">
        <f t="shared" si="36"/>
        <v>1</v>
      </c>
    </row>
    <row r="712" spans="4:46" x14ac:dyDescent="0.3">
      <c r="D712" s="4"/>
      <c r="E712" s="6"/>
      <c r="F712" s="4"/>
      <c r="G712" s="6"/>
      <c r="H712" s="4"/>
      <c r="I712" s="4"/>
      <c r="J712" s="4"/>
      <c r="K712" s="4"/>
      <c r="L712" s="4"/>
      <c r="M712" s="4"/>
      <c r="N712" s="4"/>
      <c r="O712" s="4"/>
      <c r="P712" s="3"/>
      <c r="Q712" s="4"/>
      <c r="R712" s="3"/>
      <c r="AB712" s="4"/>
      <c r="AC712" s="6"/>
      <c r="AD712" s="4"/>
      <c r="AE712" s="6"/>
      <c r="AF712" s="4"/>
      <c r="AG712" s="4"/>
      <c r="AH712" s="4"/>
      <c r="AI712" s="4"/>
      <c r="AJ712" s="4"/>
      <c r="AK712" s="4"/>
      <c r="AL712" s="4"/>
      <c r="AM712" s="4"/>
      <c r="AN712" s="3"/>
      <c r="AO712" s="4"/>
      <c r="AP712" s="3"/>
      <c r="AQ712" s="1"/>
      <c r="AR712" t="str">
        <f t="shared" si="34"/>
        <v/>
      </c>
      <c r="AS712" t="b">
        <f t="shared" si="35"/>
        <v>1</v>
      </c>
      <c r="AT712" t="b">
        <f t="shared" si="36"/>
        <v>1</v>
      </c>
    </row>
    <row r="713" spans="4:46" x14ac:dyDescent="0.3">
      <c r="D713" s="4"/>
      <c r="E713" s="6"/>
      <c r="F713" s="4"/>
      <c r="G713" s="6"/>
      <c r="H713" s="4"/>
      <c r="I713" s="4"/>
      <c r="J713" s="4"/>
      <c r="K713" s="4"/>
      <c r="L713" s="4"/>
      <c r="M713" s="4"/>
      <c r="N713" s="4"/>
      <c r="O713" s="4"/>
      <c r="P713" s="3"/>
      <c r="Q713" s="4"/>
      <c r="R713" s="3"/>
      <c r="AB713" s="4"/>
      <c r="AC713" s="6"/>
      <c r="AD713" s="5"/>
      <c r="AE713" s="6"/>
      <c r="AF713" s="4"/>
      <c r="AG713" s="5"/>
      <c r="AH713" s="4"/>
      <c r="AI713" s="4"/>
      <c r="AJ713" s="4"/>
      <c r="AK713" s="4"/>
      <c r="AL713" s="4"/>
      <c r="AM713" s="5"/>
      <c r="AN713" s="3"/>
      <c r="AO713" s="4"/>
      <c r="AP713" s="3"/>
      <c r="AQ713" s="1"/>
      <c r="AR713" t="str">
        <f t="shared" si="34"/>
        <v/>
      </c>
      <c r="AS713" t="b">
        <f t="shared" si="35"/>
        <v>1</v>
      </c>
      <c r="AT713" t="b">
        <f t="shared" si="36"/>
        <v>1</v>
      </c>
    </row>
    <row r="714" spans="4:46" x14ac:dyDescent="0.3">
      <c r="D714" s="4"/>
      <c r="E714" s="6"/>
      <c r="F714" s="4"/>
      <c r="G714" s="6"/>
      <c r="H714" s="4"/>
      <c r="I714" s="4"/>
      <c r="J714" s="4"/>
      <c r="K714" s="4"/>
      <c r="L714" s="4"/>
      <c r="M714" s="4"/>
      <c r="N714" s="4"/>
      <c r="O714" s="4"/>
      <c r="P714" s="3"/>
      <c r="Q714" s="4"/>
      <c r="R714" s="3"/>
      <c r="AB714" s="4"/>
      <c r="AC714" s="6"/>
      <c r="AD714" s="4"/>
      <c r="AE714" s="6"/>
      <c r="AF714" s="4"/>
      <c r="AG714" s="4"/>
      <c r="AH714" s="4"/>
      <c r="AI714" s="4"/>
      <c r="AJ714" s="4"/>
      <c r="AK714" s="4"/>
      <c r="AL714" s="4"/>
      <c r="AM714" s="4"/>
      <c r="AN714" s="3"/>
      <c r="AO714" s="4"/>
      <c r="AP714" s="3"/>
      <c r="AQ714" s="1"/>
      <c r="AR714" t="str">
        <f t="shared" si="34"/>
        <v/>
      </c>
      <c r="AS714" t="b">
        <f t="shared" si="35"/>
        <v>1</v>
      </c>
      <c r="AT714" t="b">
        <f t="shared" si="36"/>
        <v>1</v>
      </c>
    </row>
    <row r="715" spans="4:46" x14ac:dyDescent="0.3">
      <c r="D715" s="4"/>
      <c r="E715" s="6"/>
      <c r="F715" s="4"/>
      <c r="G715" s="6"/>
      <c r="H715" s="4"/>
      <c r="I715" s="4"/>
      <c r="J715" s="4"/>
      <c r="K715" s="4"/>
      <c r="L715" s="4"/>
      <c r="M715" s="4"/>
      <c r="N715" s="4"/>
      <c r="O715" s="4"/>
      <c r="P715" s="3"/>
      <c r="Q715" s="4"/>
      <c r="R715" s="3"/>
      <c r="AB715" s="4"/>
      <c r="AC715" s="6"/>
      <c r="AD715" s="2"/>
      <c r="AE715" s="6"/>
      <c r="AF715" s="4"/>
      <c r="AG715" s="4"/>
      <c r="AH715" s="4"/>
      <c r="AI715" s="4"/>
      <c r="AJ715" s="4"/>
      <c r="AK715" s="4"/>
      <c r="AL715" s="2"/>
      <c r="AM715" s="2"/>
      <c r="AN715" s="3"/>
      <c r="AO715" s="4"/>
      <c r="AP715" s="3"/>
      <c r="AQ715" s="1"/>
      <c r="AR715" t="str">
        <f t="shared" si="34"/>
        <v/>
      </c>
      <c r="AS715" t="b">
        <f t="shared" si="35"/>
        <v>1</v>
      </c>
      <c r="AT715" t="b">
        <f t="shared" si="36"/>
        <v>1</v>
      </c>
    </row>
    <row r="716" spans="4:46" x14ac:dyDescent="0.3">
      <c r="D716" s="4"/>
      <c r="E716" s="6"/>
      <c r="F716" s="4"/>
      <c r="G716" s="6"/>
      <c r="H716" s="4"/>
      <c r="I716" s="4"/>
      <c r="J716" s="4"/>
      <c r="K716" s="4"/>
      <c r="L716" s="4"/>
      <c r="M716" s="4"/>
      <c r="N716" s="4"/>
      <c r="O716" s="4"/>
      <c r="P716" s="3"/>
      <c r="Q716" s="4"/>
      <c r="R716" s="3"/>
      <c r="AB716" s="4"/>
      <c r="AC716" s="6"/>
      <c r="AD716" s="2"/>
      <c r="AE716" s="6"/>
      <c r="AF716" s="4"/>
      <c r="AG716" s="4"/>
      <c r="AH716" s="4"/>
      <c r="AI716" s="4"/>
      <c r="AJ716" s="4"/>
      <c r="AK716" s="4"/>
      <c r="AL716" s="2"/>
      <c r="AM716" s="2"/>
      <c r="AN716" s="3"/>
      <c r="AO716" s="4"/>
      <c r="AP716" s="3"/>
      <c r="AQ716" s="1"/>
      <c r="AR716" t="str">
        <f t="shared" si="34"/>
        <v/>
      </c>
      <c r="AS716" t="b">
        <f t="shared" si="35"/>
        <v>1</v>
      </c>
      <c r="AT716" t="b">
        <f t="shared" si="36"/>
        <v>1</v>
      </c>
    </row>
    <row r="717" spans="4:46" x14ac:dyDescent="0.3">
      <c r="D717" s="4"/>
      <c r="E717" s="6"/>
      <c r="F717" s="4"/>
      <c r="G717" s="6"/>
      <c r="H717" s="4"/>
      <c r="I717" s="4"/>
      <c r="J717" s="4"/>
      <c r="K717" s="4"/>
      <c r="L717" s="4"/>
      <c r="M717" s="4"/>
      <c r="N717" s="4"/>
      <c r="O717" s="4"/>
      <c r="P717" s="3"/>
      <c r="Q717" s="4"/>
      <c r="R717" s="3"/>
      <c r="AB717" s="4"/>
      <c r="AC717" s="6"/>
      <c r="AD717" s="2"/>
      <c r="AE717" s="4"/>
      <c r="AF717" s="4"/>
      <c r="AG717" s="4"/>
      <c r="AH717" s="4"/>
      <c r="AI717" s="4"/>
      <c r="AJ717" s="4"/>
      <c r="AK717" s="4"/>
      <c r="AL717" s="4"/>
      <c r="AM717" s="2"/>
      <c r="AN717" s="3"/>
      <c r="AO717" s="4"/>
      <c r="AP717" s="3"/>
      <c r="AQ717" s="1"/>
      <c r="AR717" t="str">
        <f t="shared" si="34"/>
        <v/>
      </c>
      <c r="AS717" t="b">
        <f t="shared" si="35"/>
        <v>1</v>
      </c>
      <c r="AT717" t="b">
        <f t="shared" si="36"/>
        <v>1</v>
      </c>
    </row>
    <row r="718" spans="4:46" x14ac:dyDescent="0.3">
      <c r="D718" s="4"/>
      <c r="E718" s="6"/>
      <c r="F718" s="4"/>
      <c r="G718" s="6"/>
      <c r="H718" s="4"/>
      <c r="I718" s="4"/>
      <c r="J718" s="4"/>
      <c r="K718" s="4"/>
      <c r="L718" s="4"/>
      <c r="M718" s="4"/>
      <c r="N718" s="4"/>
      <c r="O718" s="4"/>
      <c r="P718" s="3"/>
      <c r="Q718" s="4"/>
      <c r="R718" s="3"/>
      <c r="AB718" s="4"/>
      <c r="AC718" s="6"/>
      <c r="AD718" s="4"/>
      <c r="AE718" s="6"/>
      <c r="AF718" s="4"/>
      <c r="AG718" s="4"/>
      <c r="AH718" s="4"/>
      <c r="AI718" s="4"/>
      <c r="AJ718" s="4"/>
      <c r="AK718" s="4"/>
      <c r="AL718" s="4"/>
      <c r="AM718" s="4"/>
      <c r="AN718" s="3"/>
      <c r="AO718" s="4"/>
      <c r="AP718" s="3"/>
      <c r="AQ718" s="1"/>
      <c r="AR718" t="str">
        <f t="shared" si="34"/>
        <v/>
      </c>
      <c r="AS718" t="b">
        <f t="shared" si="35"/>
        <v>1</v>
      </c>
      <c r="AT718" t="b">
        <f t="shared" si="36"/>
        <v>1</v>
      </c>
    </row>
    <row r="719" spans="4:46" x14ac:dyDescent="0.3">
      <c r="D719" s="4"/>
      <c r="E719" s="6"/>
      <c r="F719" s="4"/>
      <c r="G719" s="6"/>
      <c r="H719" s="4"/>
      <c r="I719" s="4"/>
      <c r="J719" s="4"/>
      <c r="K719" s="4"/>
      <c r="L719" s="4"/>
      <c r="M719" s="4"/>
      <c r="N719" s="4"/>
      <c r="O719" s="4"/>
      <c r="P719" s="3"/>
      <c r="Q719" s="4"/>
      <c r="R719" s="3"/>
      <c r="AB719" s="4"/>
      <c r="AC719" s="6"/>
      <c r="AD719" s="4"/>
      <c r="AE719" s="6"/>
      <c r="AF719" s="4"/>
      <c r="AG719" s="4"/>
      <c r="AH719" s="4"/>
      <c r="AI719" s="4"/>
      <c r="AJ719" s="4"/>
      <c r="AK719" s="4"/>
      <c r="AL719" s="4"/>
      <c r="AM719" s="4"/>
      <c r="AN719" s="3"/>
      <c r="AO719" s="4"/>
      <c r="AP719" s="3"/>
      <c r="AQ719" s="1"/>
      <c r="AR719" t="str">
        <f t="shared" si="34"/>
        <v/>
      </c>
      <c r="AS719" t="b">
        <f t="shared" si="35"/>
        <v>1</v>
      </c>
      <c r="AT719" t="b">
        <f t="shared" si="36"/>
        <v>1</v>
      </c>
    </row>
    <row r="720" spans="4:46" x14ac:dyDescent="0.3">
      <c r="D720" s="4"/>
      <c r="E720" s="6"/>
      <c r="F720" s="4"/>
      <c r="G720" s="6"/>
      <c r="H720" s="4"/>
      <c r="I720" s="4"/>
      <c r="J720" s="4"/>
      <c r="K720" s="4"/>
      <c r="L720" s="4"/>
      <c r="M720" s="4"/>
      <c r="N720" s="4"/>
      <c r="O720" s="4"/>
      <c r="P720" s="3"/>
      <c r="Q720" s="4"/>
      <c r="R720" s="3"/>
      <c r="AB720" s="4"/>
      <c r="AC720" s="6"/>
      <c r="AD720" s="4"/>
      <c r="AE720" s="6"/>
      <c r="AF720" s="4"/>
      <c r="AG720" s="4"/>
      <c r="AH720" s="4"/>
      <c r="AI720" s="4"/>
      <c r="AJ720" s="4"/>
      <c r="AK720" s="4"/>
      <c r="AL720" s="4"/>
      <c r="AM720" s="4"/>
      <c r="AN720" s="3"/>
      <c r="AO720" s="4"/>
      <c r="AP720" s="3"/>
      <c r="AQ720" s="1"/>
      <c r="AR720" t="str">
        <f t="shared" si="34"/>
        <v/>
      </c>
      <c r="AS720" t="b">
        <f t="shared" si="35"/>
        <v>1</v>
      </c>
      <c r="AT720" t="b">
        <f t="shared" si="36"/>
        <v>1</v>
      </c>
    </row>
    <row r="721" spans="4:46" x14ac:dyDescent="0.3">
      <c r="D721" s="4"/>
      <c r="E721" s="6"/>
      <c r="F721" s="4"/>
      <c r="G721" s="6"/>
      <c r="H721" s="4"/>
      <c r="I721" s="4"/>
      <c r="J721" s="4"/>
      <c r="K721" s="4"/>
      <c r="L721" s="4"/>
      <c r="M721" s="4"/>
      <c r="N721" s="4"/>
      <c r="O721" s="4"/>
      <c r="P721" s="3"/>
      <c r="Q721" s="4"/>
      <c r="R721" s="3"/>
      <c r="AB721" s="4"/>
      <c r="AC721" s="6"/>
      <c r="AD721" s="4"/>
      <c r="AE721" s="6"/>
      <c r="AF721" s="4"/>
      <c r="AG721" s="4"/>
      <c r="AH721" s="4"/>
      <c r="AI721" s="4"/>
      <c r="AJ721" s="4"/>
      <c r="AK721" s="4"/>
      <c r="AL721" s="4"/>
      <c r="AM721" s="4"/>
      <c r="AN721" s="3"/>
      <c r="AO721" s="4"/>
      <c r="AP721" s="3"/>
      <c r="AQ721" s="1"/>
      <c r="AR721" t="str">
        <f t="shared" si="34"/>
        <v/>
      </c>
      <c r="AS721" t="b">
        <f t="shared" si="35"/>
        <v>1</v>
      </c>
      <c r="AT721" t="b">
        <f t="shared" si="36"/>
        <v>1</v>
      </c>
    </row>
    <row r="722" spans="4:46" x14ac:dyDescent="0.3">
      <c r="D722" s="4"/>
      <c r="E722" s="6"/>
      <c r="F722" s="4"/>
      <c r="G722" s="6"/>
      <c r="H722" s="4"/>
      <c r="I722" s="4"/>
      <c r="J722" s="4"/>
      <c r="K722" s="4"/>
      <c r="L722" s="4"/>
      <c r="M722" s="4"/>
      <c r="N722" s="4"/>
      <c r="O722" s="4"/>
      <c r="P722" s="3"/>
      <c r="Q722" s="4"/>
      <c r="R722" s="3"/>
      <c r="AB722" s="4"/>
      <c r="AC722" s="6"/>
      <c r="AD722" s="4"/>
      <c r="AE722" s="6"/>
      <c r="AF722" s="4"/>
      <c r="AG722" s="4"/>
      <c r="AH722" s="4"/>
      <c r="AI722" s="4"/>
      <c r="AJ722" s="4"/>
      <c r="AK722" s="4"/>
      <c r="AL722" s="4"/>
      <c r="AM722" s="4"/>
      <c r="AN722" s="3"/>
      <c r="AO722" s="4"/>
      <c r="AP722" s="3"/>
      <c r="AQ722" s="1"/>
      <c r="AR722" t="str">
        <f t="shared" si="34"/>
        <v/>
      </c>
      <c r="AS722" t="b">
        <f t="shared" si="35"/>
        <v>1</v>
      </c>
      <c r="AT722" t="b">
        <f t="shared" si="36"/>
        <v>1</v>
      </c>
    </row>
    <row r="723" spans="4:46" x14ac:dyDescent="0.3">
      <c r="D723" s="4"/>
      <c r="E723" s="6"/>
      <c r="F723" s="4"/>
      <c r="G723" s="6"/>
      <c r="H723" s="4"/>
      <c r="I723" s="4"/>
      <c r="J723" s="4"/>
      <c r="K723" s="4"/>
      <c r="L723" s="4"/>
      <c r="M723" s="4"/>
      <c r="N723" s="4"/>
      <c r="O723" s="4"/>
      <c r="P723" s="3"/>
      <c r="Q723" s="4"/>
      <c r="R723" s="3"/>
      <c r="AB723" s="4"/>
      <c r="AC723" s="6"/>
      <c r="AD723" s="4"/>
      <c r="AE723" s="6"/>
      <c r="AF723" s="4"/>
      <c r="AG723" s="4"/>
      <c r="AH723" s="4"/>
      <c r="AI723" s="4"/>
      <c r="AJ723" s="4"/>
      <c r="AK723" s="4"/>
      <c r="AL723" s="4"/>
      <c r="AM723" s="4"/>
      <c r="AN723" s="3"/>
      <c r="AO723" s="4"/>
      <c r="AP723" s="3"/>
      <c r="AQ723" s="1"/>
      <c r="AR723" t="str">
        <f t="shared" si="34"/>
        <v/>
      </c>
      <c r="AS723" t="b">
        <f t="shared" si="35"/>
        <v>1</v>
      </c>
      <c r="AT723" t="b">
        <f t="shared" si="36"/>
        <v>1</v>
      </c>
    </row>
    <row r="724" spans="4:46" x14ac:dyDescent="0.3">
      <c r="D724" s="4"/>
      <c r="E724" s="6"/>
      <c r="F724" s="4"/>
      <c r="G724" s="6"/>
      <c r="H724" s="4"/>
      <c r="I724" s="4"/>
      <c r="J724" s="4"/>
      <c r="K724" s="4"/>
      <c r="L724" s="4"/>
      <c r="M724" s="4"/>
      <c r="N724" s="4"/>
      <c r="O724" s="4"/>
      <c r="P724" s="3"/>
      <c r="Q724" s="4"/>
      <c r="R724" s="3"/>
      <c r="AB724" s="4"/>
      <c r="AC724" s="6"/>
      <c r="AD724" s="5"/>
      <c r="AE724" s="6"/>
      <c r="AF724" s="4"/>
      <c r="AG724" s="4"/>
      <c r="AH724" s="4"/>
      <c r="AI724" s="4"/>
      <c r="AJ724" s="4"/>
      <c r="AK724" s="4"/>
      <c r="AL724" s="4"/>
      <c r="AM724" s="5"/>
      <c r="AN724" s="3"/>
      <c r="AO724" s="4"/>
      <c r="AP724" s="3"/>
      <c r="AQ724" s="1"/>
      <c r="AR724" t="str">
        <f t="shared" si="34"/>
        <v/>
      </c>
      <c r="AS724" t="b">
        <f t="shared" si="35"/>
        <v>1</v>
      </c>
      <c r="AT724" t="b">
        <f t="shared" si="36"/>
        <v>1</v>
      </c>
    </row>
    <row r="725" spans="4:46" x14ac:dyDescent="0.3">
      <c r="D725" s="4"/>
      <c r="E725" s="6"/>
      <c r="F725" s="4"/>
      <c r="G725" s="6"/>
      <c r="H725" s="4"/>
      <c r="I725" s="4"/>
      <c r="J725" s="4"/>
      <c r="K725" s="4"/>
      <c r="L725" s="4"/>
      <c r="M725" s="4"/>
      <c r="N725" s="4"/>
      <c r="O725" s="4"/>
      <c r="P725" s="3"/>
      <c r="Q725" s="4"/>
      <c r="R725" s="3"/>
      <c r="AB725" s="4"/>
      <c r="AC725" s="6"/>
      <c r="AD725" s="2"/>
      <c r="AE725" s="4"/>
      <c r="AF725" s="4"/>
      <c r="AG725" s="4"/>
      <c r="AH725" s="4"/>
      <c r="AI725" s="4"/>
      <c r="AJ725" s="4"/>
      <c r="AK725" s="4"/>
      <c r="AL725" s="4"/>
      <c r="AM725" s="2"/>
      <c r="AN725" s="3"/>
      <c r="AO725" s="4"/>
      <c r="AP725" s="3"/>
      <c r="AQ725" s="1"/>
      <c r="AR725" t="str">
        <f t="shared" si="34"/>
        <v/>
      </c>
      <c r="AS725" t="b">
        <f t="shared" si="35"/>
        <v>1</v>
      </c>
      <c r="AT725" t="b">
        <f t="shared" si="36"/>
        <v>1</v>
      </c>
    </row>
    <row r="726" spans="4:46" x14ac:dyDescent="0.3">
      <c r="D726" s="4"/>
      <c r="E726" s="6"/>
      <c r="F726" s="4"/>
      <c r="G726" s="6"/>
      <c r="H726" s="4"/>
      <c r="I726" s="4"/>
      <c r="J726" s="4"/>
      <c r="K726" s="4"/>
      <c r="L726" s="4"/>
      <c r="M726" s="4"/>
      <c r="N726" s="4"/>
      <c r="O726" s="4"/>
      <c r="P726" s="3"/>
      <c r="Q726" s="4"/>
      <c r="R726" s="3"/>
      <c r="AB726" s="4"/>
      <c r="AC726" s="6"/>
      <c r="AD726" s="4"/>
      <c r="AE726" s="6"/>
      <c r="AF726" s="4"/>
      <c r="AG726" s="4"/>
      <c r="AH726" s="4"/>
      <c r="AI726" s="4"/>
      <c r="AJ726" s="4"/>
      <c r="AK726" s="4"/>
      <c r="AL726" s="4"/>
      <c r="AM726" s="4"/>
      <c r="AN726" s="3"/>
      <c r="AO726" s="4"/>
      <c r="AP726" s="3"/>
      <c r="AQ726" s="1"/>
      <c r="AR726" t="str">
        <f t="shared" si="34"/>
        <v/>
      </c>
      <c r="AS726" t="b">
        <f t="shared" si="35"/>
        <v>1</v>
      </c>
      <c r="AT726" t="b">
        <f t="shared" si="36"/>
        <v>1</v>
      </c>
    </row>
    <row r="727" spans="4:46" x14ac:dyDescent="0.3">
      <c r="D727" s="4"/>
      <c r="E727" s="6"/>
      <c r="F727" s="4"/>
      <c r="G727" s="6"/>
      <c r="H727" s="4"/>
      <c r="I727" s="4"/>
      <c r="J727" s="4"/>
      <c r="K727" s="4"/>
      <c r="L727" s="4"/>
      <c r="M727" s="4"/>
      <c r="N727" s="4"/>
      <c r="O727" s="4"/>
      <c r="P727" s="3"/>
      <c r="Q727" s="4"/>
      <c r="R727" s="3"/>
      <c r="AB727" s="4"/>
      <c r="AC727" s="6"/>
      <c r="AD727" s="2"/>
      <c r="AE727" s="6"/>
      <c r="AF727" s="4"/>
      <c r="AG727" s="4"/>
      <c r="AH727" s="2"/>
      <c r="AI727" s="4"/>
      <c r="AJ727" s="4"/>
      <c r="AK727" s="4"/>
      <c r="AL727" s="2"/>
      <c r="AM727" s="2"/>
      <c r="AN727" s="3"/>
      <c r="AO727" s="4"/>
      <c r="AP727" s="3"/>
      <c r="AQ727" s="1"/>
      <c r="AR727" t="str">
        <f t="shared" si="34"/>
        <v/>
      </c>
      <c r="AS727" t="b">
        <f t="shared" si="35"/>
        <v>1</v>
      </c>
      <c r="AT727" t="b">
        <f t="shared" si="36"/>
        <v>1</v>
      </c>
    </row>
    <row r="728" spans="4:46" x14ac:dyDescent="0.3">
      <c r="D728" s="4"/>
      <c r="E728" s="6"/>
      <c r="F728" s="4"/>
      <c r="G728" s="6"/>
      <c r="H728" s="4"/>
      <c r="I728" s="4"/>
      <c r="J728" s="4"/>
      <c r="K728" s="4"/>
      <c r="L728" s="4"/>
      <c r="M728" s="4"/>
      <c r="N728" s="4"/>
      <c r="O728" s="4"/>
      <c r="P728" s="3"/>
      <c r="Q728" s="4"/>
      <c r="R728" s="3"/>
      <c r="AB728" s="4"/>
      <c r="AC728" s="6"/>
      <c r="AD728" s="4"/>
      <c r="AE728" s="6"/>
      <c r="AF728" s="4"/>
      <c r="AG728" s="4"/>
      <c r="AH728" s="4"/>
      <c r="AI728" s="4"/>
      <c r="AJ728" s="4"/>
      <c r="AK728" s="4"/>
      <c r="AL728" s="4"/>
      <c r="AM728" s="4"/>
      <c r="AN728" s="3"/>
      <c r="AO728" s="4"/>
      <c r="AP728" s="3"/>
      <c r="AQ728" s="1"/>
      <c r="AR728" t="str">
        <f t="shared" si="34"/>
        <v/>
      </c>
      <c r="AS728" t="b">
        <f t="shared" si="35"/>
        <v>1</v>
      </c>
      <c r="AT728" t="b">
        <f t="shared" si="36"/>
        <v>1</v>
      </c>
    </row>
    <row r="729" spans="4:46" x14ac:dyDescent="0.3">
      <c r="D729" s="4"/>
      <c r="E729" s="6"/>
      <c r="F729" s="4"/>
      <c r="G729" s="6"/>
      <c r="H729" s="4"/>
      <c r="I729" s="4"/>
      <c r="J729" s="4"/>
      <c r="K729" s="4"/>
      <c r="L729" s="4"/>
      <c r="M729" s="4"/>
      <c r="N729" s="4"/>
      <c r="O729" s="4"/>
      <c r="P729" s="3"/>
      <c r="Q729" s="4"/>
      <c r="R729" s="3"/>
      <c r="AB729" s="4"/>
      <c r="AC729" s="6"/>
      <c r="AD729" s="4"/>
      <c r="AE729" s="6"/>
      <c r="AF729" s="4"/>
      <c r="AG729" s="4"/>
      <c r="AH729" s="4"/>
      <c r="AI729" s="4"/>
      <c r="AJ729" s="4"/>
      <c r="AK729" s="4"/>
      <c r="AL729" s="4"/>
      <c r="AM729" s="4"/>
      <c r="AN729" s="3"/>
      <c r="AO729" s="4"/>
      <c r="AP729" s="3"/>
      <c r="AQ729" s="1"/>
      <c r="AR729" t="str">
        <f t="shared" si="34"/>
        <v/>
      </c>
      <c r="AS729" t="b">
        <f t="shared" si="35"/>
        <v>1</v>
      </c>
      <c r="AT729" t="b">
        <f t="shared" si="36"/>
        <v>1</v>
      </c>
    </row>
    <row r="730" spans="4:46" x14ac:dyDescent="0.3">
      <c r="D730" s="4"/>
      <c r="E730" s="6"/>
      <c r="F730" s="4"/>
      <c r="G730" s="6"/>
      <c r="H730" s="4"/>
      <c r="I730" s="4"/>
      <c r="J730" s="4"/>
      <c r="K730" s="4"/>
      <c r="L730" s="4"/>
      <c r="M730" s="4"/>
      <c r="N730" s="4"/>
      <c r="O730" s="4"/>
      <c r="P730" s="3"/>
      <c r="Q730" s="4"/>
      <c r="R730" s="3"/>
      <c r="AB730" s="4"/>
      <c r="AC730" s="6"/>
      <c r="AD730" s="4"/>
      <c r="AE730" s="6"/>
      <c r="AF730" s="4"/>
      <c r="AG730" s="4"/>
      <c r="AH730" s="4"/>
      <c r="AI730" s="4"/>
      <c r="AJ730" s="4"/>
      <c r="AK730" s="4"/>
      <c r="AL730" s="4"/>
      <c r="AM730" s="4"/>
      <c r="AN730" s="3"/>
      <c r="AO730" s="4"/>
      <c r="AP730" s="3"/>
      <c r="AQ730" s="1"/>
      <c r="AR730" t="str">
        <f t="shared" si="34"/>
        <v/>
      </c>
      <c r="AS730" t="b">
        <f t="shared" si="35"/>
        <v>1</v>
      </c>
      <c r="AT730" t="b">
        <f t="shared" si="36"/>
        <v>1</v>
      </c>
    </row>
    <row r="731" spans="4:46" x14ac:dyDescent="0.3">
      <c r="D731" s="4"/>
      <c r="E731" s="6"/>
      <c r="F731" s="4"/>
      <c r="G731" s="6"/>
      <c r="H731" s="4"/>
      <c r="I731" s="4"/>
      <c r="J731" s="4"/>
      <c r="K731" s="4"/>
      <c r="L731" s="4"/>
      <c r="M731" s="4"/>
      <c r="N731" s="4"/>
      <c r="O731" s="4"/>
      <c r="P731" s="3"/>
      <c r="Q731" s="4"/>
      <c r="R731" s="3"/>
      <c r="AB731" s="4"/>
      <c r="AC731" s="6"/>
      <c r="AD731" s="4"/>
      <c r="AE731" s="6"/>
      <c r="AF731" s="4"/>
      <c r="AG731" s="4"/>
      <c r="AH731" s="4"/>
      <c r="AI731" s="4"/>
      <c r="AJ731" s="4"/>
      <c r="AK731" s="4"/>
      <c r="AL731" s="4"/>
      <c r="AM731" s="4"/>
      <c r="AN731" s="3"/>
      <c r="AO731" s="4"/>
      <c r="AP731" s="3"/>
      <c r="AQ731" s="1"/>
      <c r="AR731" t="str">
        <f t="shared" si="34"/>
        <v/>
      </c>
      <c r="AS731" t="b">
        <f t="shared" si="35"/>
        <v>1</v>
      </c>
      <c r="AT731" t="b">
        <f t="shared" si="36"/>
        <v>1</v>
      </c>
    </row>
    <row r="732" spans="4:46" x14ac:dyDescent="0.3">
      <c r="D732" s="4"/>
      <c r="E732" s="6"/>
      <c r="F732" s="4"/>
      <c r="G732" s="6"/>
      <c r="H732" s="4"/>
      <c r="I732" s="4"/>
      <c r="J732" s="4"/>
      <c r="K732" s="4"/>
      <c r="L732" s="4"/>
      <c r="M732" s="4"/>
      <c r="N732" s="4"/>
      <c r="O732" s="4"/>
      <c r="P732" s="3"/>
      <c r="Q732" s="4"/>
      <c r="R732" s="3"/>
      <c r="AB732" s="4"/>
      <c r="AC732" s="6"/>
      <c r="AD732" s="4"/>
      <c r="AE732" s="6"/>
      <c r="AF732" s="4"/>
      <c r="AG732" s="4"/>
      <c r="AH732" s="4"/>
      <c r="AI732" s="4"/>
      <c r="AJ732" s="4"/>
      <c r="AK732" s="4"/>
      <c r="AL732" s="4"/>
      <c r="AM732" s="4"/>
      <c r="AN732" s="3"/>
      <c r="AO732" s="4"/>
      <c r="AP732" s="3"/>
      <c r="AQ732" s="1"/>
      <c r="AR732" t="str">
        <f t="shared" si="34"/>
        <v/>
      </c>
      <c r="AS732" t="b">
        <f t="shared" si="35"/>
        <v>1</v>
      </c>
      <c r="AT732" t="b">
        <f t="shared" si="36"/>
        <v>1</v>
      </c>
    </row>
    <row r="733" spans="4:46" x14ac:dyDescent="0.3">
      <c r="D733" s="4"/>
      <c r="E733" s="6"/>
      <c r="F733" s="4"/>
      <c r="G733" s="6"/>
      <c r="H733" s="4"/>
      <c r="I733" s="4"/>
      <c r="J733" s="4"/>
      <c r="K733" s="4"/>
      <c r="L733" s="4"/>
      <c r="M733" s="4"/>
      <c r="N733" s="4"/>
      <c r="O733" s="4"/>
      <c r="P733" s="3"/>
      <c r="Q733" s="4"/>
      <c r="R733" s="3"/>
      <c r="AB733" s="4"/>
      <c r="AC733" s="6"/>
      <c r="AD733" s="2"/>
      <c r="AE733" s="4"/>
      <c r="AF733" s="4"/>
      <c r="AG733" s="4"/>
      <c r="AH733" s="4"/>
      <c r="AI733" s="4"/>
      <c r="AJ733" s="4"/>
      <c r="AK733" s="4"/>
      <c r="AL733" s="4"/>
      <c r="AM733" s="2"/>
      <c r="AN733" s="3"/>
      <c r="AO733" s="4"/>
      <c r="AP733" s="3"/>
      <c r="AQ733" s="1"/>
      <c r="AR733" t="str">
        <f t="shared" si="34"/>
        <v/>
      </c>
      <c r="AS733" t="b">
        <f t="shared" si="35"/>
        <v>1</v>
      </c>
      <c r="AT733" t="b">
        <f t="shared" si="36"/>
        <v>1</v>
      </c>
    </row>
    <row r="734" spans="4:46" x14ac:dyDescent="0.3">
      <c r="D734" s="4"/>
      <c r="E734" s="6"/>
      <c r="F734" s="4"/>
      <c r="G734" s="6"/>
      <c r="H734" s="4"/>
      <c r="I734" s="4"/>
      <c r="J734" s="4"/>
      <c r="K734" s="4"/>
      <c r="L734" s="4"/>
      <c r="M734" s="4"/>
      <c r="N734" s="4"/>
      <c r="O734" s="4"/>
      <c r="P734" s="3"/>
      <c r="Q734" s="4"/>
      <c r="R734" s="3"/>
      <c r="AB734" s="4"/>
      <c r="AC734" s="6"/>
      <c r="AD734" s="4"/>
      <c r="AE734" s="6"/>
      <c r="AF734" s="4"/>
      <c r="AG734" s="4"/>
      <c r="AH734" s="4"/>
      <c r="AI734" s="4"/>
      <c r="AJ734" s="4"/>
      <c r="AK734" s="4"/>
      <c r="AL734" s="4"/>
      <c r="AM734" s="4"/>
      <c r="AN734" s="3"/>
      <c r="AO734" s="4"/>
      <c r="AP734" s="3"/>
      <c r="AQ734" s="1"/>
      <c r="AR734" t="str">
        <f t="shared" si="34"/>
        <v/>
      </c>
      <c r="AS734" t="b">
        <f t="shared" si="35"/>
        <v>1</v>
      </c>
      <c r="AT734" t="b">
        <f t="shared" si="36"/>
        <v>1</v>
      </c>
    </row>
    <row r="735" spans="4:46" x14ac:dyDescent="0.3">
      <c r="D735" s="4"/>
      <c r="E735" s="6"/>
      <c r="F735" s="4"/>
      <c r="G735" s="6"/>
      <c r="H735" s="4"/>
      <c r="I735" s="4"/>
      <c r="J735" s="4"/>
      <c r="K735" s="4"/>
      <c r="L735" s="4"/>
      <c r="M735" s="4"/>
      <c r="N735" s="4"/>
      <c r="O735" s="4"/>
      <c r="P735" s="3"/>
      <c r="Q735" s="4"/>
      <c r="R735" s="3"/>
      <c r="AB735" s="4"/>
      <c r="AC735" s="6"/>
      <c r="AD735" s="4"/>
      <c r="AE735" s="6"/>
      <c r="AF735" s="4"/>
      <c r="AG735" s="4"/>
      <c r="AH735" s="4"/>
      <c r="AI735" s="4"/>
      <c r="AJ735" s="4"/>
      <c r="AK735" s="4"/>
      <c r="AL735" s="4"/>
      <c r="AM735" s="4"/>
      <c r="AN735" s="3"/>
      <c r="AO735" s="4"/>
      <c r="AP735" s="3"/>
      <c r="AQ735" s="1"/>
      <c r="AR735" t="str">
        <f t="shared" si="34"/>
        <v/>
      </c>
      <c r="AS735" t="b">
        <f t="shared" si="35"/>
        <v>1</v>
      </c>
      <c r="AT735" t="b">
        <f t="shared" si="36"/>
        <v>1</v>
      </c>
    </row>
    <row r="736" spans="4:46" x14ac:dyDescent="0.3">
      <c r="D736" s="4"/>
      <c r="E736" s="6"/>
      <c r="F736" s="4"/>
      <c r="G736" s="6"/>
      <c r="H736" s="4"/>
      <c r="I736" s="4"/>
      <c r="J736" s="4"/>
      <c r="K736" s="4"/>
      <c r="L736" s="4"/>
      <c r="M736" s="4"/>
      <c r="N736" s="4"/>
      <c r="O736" s="4"/>
      <c r="P736" s="3"/>
      <c r="Q736" s="4"/>
      <c r="R736" s="3"/>
      <c r="AB736" s="4"/>
      <c r="AC736" s="6"/>
      <c r="AD736" s="4"/>
      <c r="AE736" s="6"/>
      <c r="AF736" s="4"/>
      <c r="AG736" s="4"/>
      <c r="AH736" s="4"/>
      <c r="AI736" s="4"/>
      <c r="AJ736" s="4"/>
      <c r="AK736" s="4"/>
      <c r="AL736" s="4"/>
      <c r="AM736" s="4"/>
      <c r="AN736" s="3"/>
      <c r="AO736" s="4"/>
      <c r="AP736" s="3"/>
      <c r="AQ736" s="1"/>
      <c r="AR736" t="str">
        <f t="shared" si="34"/>
        <v/>
      </c>
      <c r="AS736" t="b">
        <f t="shared" si="35"/>
        <v>1</v>
      </c>
      <c r="AT736" t="b">
        <f t="shared" si="36"/>
        <v>1</v>
      </c>
    </row>
    <row r="737" spans="4:46" x14ac:dyDescent="0.3">
      <c r="D737" s="4"/>
      <c r="E737" s="6"/>
      <c r="F737" s="4"/>
      <c r="G737" s="6"/>
      <c r="H737" s="4"/>
      <c r="I737" s="4"/>
      <c r="J737" s="4"/>
      <c r="K737" s="4"/>
      <c r="L737" s="4"/>
      <c r="M737" s="4"/>
      <c r="N737" s="4"/>
      <c r="O737" s="4"/>
      <c r="P737" s="3"/>
      <c r="Q737" s="4"/>
      <c r="R737" s="3"/>
      <c r="AB737" s="4"/>
      <c r="AC737" s="6"/>
      <c r="AD737" s="4"/>
      <c r="AE737" s="6"/>
      <c r="AF737" s="4"/>
      <c r="AG737" s="4"/>
      <c r="AH737" s="4"/>
      <c r="AI737" s="4"/>
      <c r="AJ737" s="4"/>
      <c r="AK737" s="4"/>
      <c r="AL737" s="4"/>
      <c r="AM737" s="4"/>
      <c r="AN737" s="3"/>
      <c r="AO737" s="4"/>
      <c r="AP737" s="3"/>
      <c r="AQ737" s="1"/>
      <c r="AR737" t="str">
        <f t="shared" si="34"/>
        <v/>
      </c>
      <c r="AS737" t="b">
        <f t="shared" si="35"/>
        <v>1</v>
      </c>
      <c r="AT737" t="b">
        <f t="shared" si="36"/>
        <v>1</v>
      </c>
    </row>
    <row r="738" spans="4:46" x14ac:dyDescent="0.3">
      <c r="D738" s="4"/>
      <c r="E738" s="6"/>
      <c r="F738" s="4"/>
      <c r="G738" s="6"/>
      <c r="H738" s="4"/>
      <c r="I738" s="4"/>
      <c r="J738" s="4"/>
      <c r="K738" s="4"/>
      <c r="L738" s="4"/>
      <c r="M738" s="4"/>
      <c r="N738" s="4"/>
      <c r="O738" s="4"/>
      <c r="P738" s="3"/>
      <c r="Q738" s="4"/>
      <c r="R738" s="3"/>
      <c r="AB738" s="4"/>
      <c r="AC738" s="6"/>
      <c r="AD738" s="4"/>
      <c r="AE738" s="6"/>
      <c r="AF738" s="4"/>
      <c r="AG738" s="4"/>
      <c r="AH738" s="4"/>
      <c r="AI738" s="4"/>
      <c r="AJ738" s="4"/>
      <c r="AK738" s="4"/>
      <c r="AL738" s="4"/>
      <c r="AM738" s="4"/>
      <c r="AN738" s="3"/>
      <c r="AO738" s="4"/>
      <c r="AP738" s="3"/>
      <c r="AQ738" s="1"/>
      <c r="AR738" t="str">
        <f t="shared" si="34"/>
        <v/>
      </c>
      <c r="AS738" t="b">
        <f t="shared" si="35"/>
        <v>1</v>
      </c>
      <c r="AT738" t="b">
        <f t="shared" si="36"/>
        <v>1</v>
      </c>
    </row>
    <row r="739" spans="4:46" x14ac:dyDescent="0.3">
      <c r="D739" s="4"/>
      <c r="E739" s="6"/>
      <c r="F739" s="4"/>
      <c r="G739" s="6"/>
      <c r="H739" s="4"/>
      <c r="I739" s="4"/>
      <c r="J739" s="4"/>
      <c r="K739" s="4"/>
      <c r="L739" s="4"/>
      <c r="M739" s="4"/>
      <c r="N739" s="4"/>
      <c r="O739" s="4"/>
      <c r="P739" s="3"/>
      <c r="Q739" s="4"/>
      <c r="R739" s="3"/>
      <c r="AB739" s="4"/>
      <c r="AC739" s="6"/>
      <c r="AD739" s="2"/>
      <c r="AE739" s="4"/>
      <c r="AF739" s="2"/>
      <c r="AG739" s="4"/>
      <c r="AH739" s="4"/>
      <c r="AI739" s="4"/>
      <c r="AJ739" s="4"/>
      <c r="AK739" s="4"/>
      <c r="AL739" s="4"/>
      <c r="AM739" s="2"/>
      <c r="AN739" s="3"/>
      <c r="AO739" s="4"/>
      <c r="AP739" s="3"/>
      <c r="AQ739" s="1"/>
      <c r="AR739" t="str">
        <f t="shared" si="34"/>
        <v/>
      </c>
      <c r="AS739" t="b">
        <f t="shared" si="35"/>
        <v>1</v>
      </c>
      <c r="AT739" t="b">
        <f t="shared" si="36"/>
        <v>1</v>
      </c>
    </row>
    <row r="740" spans="4:46" x14ac:dyDescent="0.3">
      <c r="D740" s="4"/>
      <c r="E740" s="6"/>
      <c r="F740" s="4"/>
      <c r="G740" s="6"/>
      <c r="H740" s="4"/>
      <c r="I740" s="4"/>
      <c r="J740" s="4"/>
      <c r="K740" s="4"/>
      <c r="L740" s="4"/>
      <c r="M740" s="4"/>
      <c r="N740" s="4"/>
      <c r="O740" s="4"/>
      <c r="P740" s="3"/>
      <c r="Q740" s="4"/>
      <c r="R740" s="3"/>
      <c r="AB740" s="4"/>
      <c r="AC740" s="6"/>
      <c r="AD740" s="4"/>
      <c r="AE740" s="6"/>
      <c r="AF740" s="4"/>
      <c r="AG740" s="5"/>
      <c r="AH740" s="5"/>
      <c r="AI740" s="4"/>
      <c r="AJ740" s="4"/>
      <c r="AK740" s="5"/>
      <c r="AL740" s="5"/>
      <c r="AM740" s="4"/>
      <c r="AN740" s="3"/>
      <c r="AO740" s="4"/>
      <c r="AP740" s="3"/>
      <c r="AQ740" s="1"/>
      <c r="AR740" t="str">
        <f t="shared" si="34"/>
        <v/>
      </c>
      <c r="AS740" t="b">
        <f t="shared" si="35"/>
        <v>1</v>
      </c>
      <c r="AT740" t="b">
        <f t="shared" si="36"/>
        <v>1</v>
      </c>
    </row>
    <row r="741" spans="4:46" x14ac:dyDescent="0.3">
      <c r="D741" s="4"/>
      <c r="E741" s="6"/>
      <c r="F741" s="4"/>
      <c r="G741" s="6"/>
      <c r="H741" s="4"/>
      <c r="I741" s="4"/>
      <c r="J741" s="4"/>
      <c r="K741" s="4"/>
      <c r="L741" s="4"/>
      <c r="M741" s="4"/>
      <c r="N741" s="4"/>
      <c r="O741" s="4"/>
      <c r="P741" s="3"/>
      <c r="Q741" s="4"/>
      <c r="R741" s="3"/>
      <c r="AB741" s="4"/>
      <c r="AC741" s="6"/>
      <c r="AD741" s="4"/>
      <c r="AE741" s="6"/>
      <c r="AF741" s="4"/>
      <c r="AG741" s="4"/>
      <c r="AH741" s="4"/>
      <c r="AI741" s="4"/>
      <c r="AJ741" s="4"/>
      <c r="AK741" s="4"/>
      <c r="AL741" s="4"/>
      <c r="AM741" s="4"/>
      <c r="AN741" s="3"/>
      <c r="AO741" s="4"/>
      <c r="AP741" s="3"/>
      <c r="AQ741" s="1"/>
      <c r="AR741" t="str">
        <f t="shared" si="34"/>
        <v/>
      </c>
      <c r="AS741" t="b">
        <f t="shared" si="35"/>
        <v>1</v>
      </c>
      <c r="AT741" t="b">
        <f t="shared" si="36"/>
        <v>1</v>
      </c>
    </row>
    <row r="742" spans="4:46" x14ac:dyDescent="0.3">
      <c r="D742" s="4"/>
      <c r="E742" s="6"/>
      <c r="F742" s="4"/>
      <c r="G742" s="6"/>
      <c r="H742" s="4"/>
      <c r="I742" s="4"/>
      <c r="J742" s="4"/>
      <c r="K742" s="4"/>
      <c r="L742" s="4"/>
      <c r="M742" s="4"/>
      <c r="N742" s="4"/>
      <c r="O742" s="4"/>
      <c r="P742" s="3"/>
      <c r="Q742" s="4"/>
      <c r="R742" s="3"/>
      <c r="AB742" s="4"/>
      <c r="AC742" s="6"/>
      <c r="AD742" s="4"/>
      <c r="AE742" s="6"/>
      <c r="AF742" s="4"/>
      <c r="AG742" s="4"/>
      <c r="AH742" s="4"/>
      <c r="AI742" s="4"/>
      <c r="AJ742" s="4"/>
      <c r="AK742" s="4"/>
      <c r="AL742" s="4"/>
      <c r="AM742" s="4"/>
      <c r="AN742" s="3"/>
      <c r="AO742" s="4"/>
      <c r="AP742" s="3"/>
      <c r="AQ742" s="1"/>
      <c r="AR742" t="str">
        <f t="shared" si="34"/>
        <v/>
      </c>
      <c r="AS742" t="b">
        <f t="shared" si="35"/>
        <v>1</v>
      </c>
      <c r="AT742" t="b">
        <f t="shared" si="36"/>
        <v>1</v>
      </c>
    </row>
    <row r="743" spans="4:46" x14ac:dyDescent="0.3">
      <c r="D743" s="4"/>
      <c r="E743" s="6"/>
      <c r="F743" s="4"/>
      <c r="G743" s="6"/>
      <c r="H743" s="4"/>
      <c r="I743" s="4"/>
      <c r="J743" s="4"/>
      <c r="K743" s="4"/>
      <c r="L743" s="4"/>
      <c r="M743" s="4"/>
      <c r="N743" s="4"/>
      <c r="O743" s="4"/>
      <c r="P743" s="3"/>
      <c r="Q743" s="4"/>
      <c r="R743" s="3"/>
      <c r="AB743" s="4"/>
      <c r="AC743" s="6"/>
      <c r="AD743" s="4"/>
      <c r="AE743" s="6"/>
      <c r="AF743" s="4"/>
      <c r="AG743" s="4"/>
      <c r="AH743" s="4"/>
      <c r="AI743" s="4"/>
      <c r="AJ743" s="4"/>
      <c r="AK743" s="4"/>
      <c r="AL743" s="4"/>
      <c r="AM743" s="4"/>
      <c r="AN743" s="3"/>
      <c r="AO743" s="4"/>
      <c r="AP743" s="3"/>
      <c r="AQ743" s="1"/>
      <c r="AR743" t="str">
        <f t="shared" si="34"/>
        <v/>
      </c>
      <c r="AS743" t="b">
        <f t="shared" si="35"/>
        <v>1</v>
      </c>
      <c r="AT743" t="b">
        <f t="shared" si="36"/>
        <v>1</v>
      </c>
    </row>
    <row r="744" spans="4:46" x14ac:dyDescent="0.3">
      <c r="D744" s="4"/>
      <c r="E744" s="6"/>
      <c r="F744" s="4"/>
      <c r="G744" s="6"/>
      <c r="H744" s="4"/>
      <c r="I744" s="4"/>
      <c r="J744" s="4"/>
      <c r="K744" s="4"/>
      <c r="L744" s="4"/>
      <c r="M744" s="4"/>
      <c r="N744" s="4"/>
      <c r="O744" s="4"/>
      <c r="P744" s="3"/>
      <c r="Q744" s="4"/>
      <c r="R744" s="3"/>
      <c r="AB744" s="4"/>
      <c r="AC744" s="6"/>
      <c r="AD744" s="2"/>
      <c r="AE744" s="6"/>
      <c r="AF744" s="2"/>
      <c r="AG744" s="4"/>
      <c r="AH744" s="4"/>
      <c r="AI744" s="4"/>
      <c r="AJ744" s="4"/>
      <c r="AK744" s="2"/>
      <c r="AL744" s="2"/>
      <c r="AM744" s="2"/>
      <c r="AN744" s="3"/>
      <c r="AO744" s="4"/>
      <c r="AP744" s="3"/>
      <c r="AQ744" s="1"/>
      <c r="AR744" t="str">
        <f t="shared" si="34"/>
        <v/>
      </c>
      <c r="AS744" t="b">
        <f t="shared" si="35"/>
        <v>1</v>
      </c>
      <c r="AT744" t="b">
        <f t="shared" si="36"/>
        <v>1</v>
      </c>
    </row>
    <row r="745" spans="4:46" x14ac:dyDescent="0.3">
      <c r="D745" s="4"/>
      <c r="E745" s="6"/>
      <c r="F745" s="4"/>
      <c r="G745" s="6"/>
      <c r="H745" s="4"/>
      <c r="I745" s="4"/>
      <c r="J745" s="4"/>
      <c r="K745" s="4"/>
      <c r="L745" s="4"/>
      <c r="M745" s="4"/>
      <c r="N745" s="4"/>
      <c r="O745" s="4"/>
      <c r="P745" s="3"/>
      <c r="Q745" s="4"/>
      <c r="R745" s="3"/>
      <c r="AB745" s="4"/>
      <c r="AC745" s="6"/>
      <c r="AD745" s="4"/>
      <c r="AE745" s="6"/>
      <c r="AF745" s="4"/>
      <c r="AG745" s="4"/>
      <c r="AH745" s="4"/>
      <c r="AI745" s="4"/>
      <c r="AJ745" s="4"/>
      <c r="AK745" s="4"/>
      <c r="AL745" s="4"/>
      <c r="AM745" s="4"/>
      <c r="AN745" s="3"/>
      <c r="AO745" s="4"/>
      <c r="AP745" s="3"/>
      <c r="AQ745" s="1"/>
      <c r="AR745" t="str">
        <f t="shared" si="34"/>
        <v/>
      </c>
      <c r="AS745" t="b">
        <f t="shared" si="35"/>
        <v>1</v>
      </c>
      <c r="AT745" t="b">
        <f t="shared" si="36"/>
        <v>1</v>
      </c>
    </row>
    <row r="746" spans="4:46" x14ac:dyDescent="0.3">
      <c r="D746" s="4"/>
      <c r="E746" s="6"/>
      <c r="F746" s="4"/>
      <c r="G746" s="6"/>
      <c r="H746" s="4"/>
      <c r="I746" s="4"/>
      <c r="J746" s="4"/>
      <c r="K746" s="4"/>
      <c r="L746" s="4"/>
      <c r="M746" s="4"/>
      <c r="N746" s="4"/>
      <c r="O746" s="4"/>
      <c r="P746" s="3"/>
      <c r="Q746" s="4"/>
      <c r="R746" s="3"/>
      <c r="AB746" s="4"/>
      <c r="AC746" s="6"/>
      <c r="AD746" s="4"/>
      <c r="AE746" s="6"/>
      <c r="AF746" s="4"/>
      <c r="AG746" s="4"/>
      <c r="AH746" s="4"/>
      <c r="AI746" s="4"/>
      <c r="AJ746" s="4"/>
      <c r="AK746" s="4"/>
      <c r="AL746" s="4"/>
      <c r="AM746" s="4"/>
      <c r="AN746" s="3"/>
      <c r="AO746" s="4"/>
      <c r="AP746" s="3"/>
      <c r="AQ746" s="1"/>
      <c r="AR746" t="str">
        <f t="shared" si="34"/>
        <v/>
      </c>
      <c r="AS746" t="b">
        <f t="shared" si="35"/>
        <v>1</v>
      </c>
      <c r="AT746" t="b">
        <f t="shared" si="36"/>
        <v>1</v>
      </c>
    </row>
    <row r="747" spans="4:46" x14ac:dyDescent="0.3">
      <c r="D747" s="4"/>
      <c r="E747" s="6"/>
      <c r="F747" s="4"/>
      <c r="G747" s="6"/>
      <c r="H747" s="4"/>
      <c r="I747" s="4"/>
      <c r="J747" s="4"/>
      <c r="K747" s="4"/>
      <c r="L747" s="4"/>
      <c r="M747" s="4"/>
      <c r="N747" s="4"/>
      <c r="O747" s="4"/>
      <c r="P747" s="3"/>
      <c r="Q747" s="4"/>
      <c r="R747" s="3"/>
      <c r="AB747" s="4"/>
      <c r="AC747" s="6"/>
      <c r="AD747" s="4"/>
      <c r="AE747" s="6"/>
      <c r="AF747" s="4"/>
      <c r="AG747" s="4"/>
      <c r="AH747" s="4"/>
      <c r="AI747" s="4"/>
      <c r="AJ747" s="4"/>
      <c r="AK747" s="4"/>
      <c r="AL747" s="4"/>
      <c r="AM747" s="4"/>
      <c r="AN747" s="3"/>
      <c r="AO747" s="4"/>
      <c r="AP747" s="3"/>
      <c r="AQ747" s="1"/>
      <c r="AR747" t="str">
        <f t="shared" si="34"/>
        <v/>
      </c>
      <c r="AS747" t="b">
        <f t="shared" si="35"/>
        <v>1</v>
      </c>
      <c r="AT747" t="b">
        <f t="shared" si="36"/>
        <v>1</v>
      </c>
    </row>
    <row r="748" spans="4:46" x14ac:dyDescent="0.3">
      <c r="D748" s="4"/>
      <c r="E748" s="6"/>
      <c r="F748" s="4"/>
      <c r="G748" s="6"/>
      <c r="H748" s="4"/>
      <c r="I748" s="4"/>
      <c r="J748" s="4"/>
      <c r="K748" s="4"/>
      <c r="L748" s="4"/>
      <c r="M748" s="4"/>
      <c r="N748" s="4"/>
      <c r="O748" s="4"/>
      <c r="P748" s="3"/>
      <c r="Q748" s="4"/>
      <c r="R748" s="3"/>
      <c r="AB748" s="4"/>
      <c r="AC748" s="6"/>
      <c r="AD748" s="4"/>
      <c r="AE748" s="6"/>
      <c r="AF748" s="4"/>
      <c r="AG748" s="4"/>
      <c r="AH748" s="4"/>
      <c r="AI748" s="4"/>
      <c r="AJ748" s="4"/>
      <c r="AK748" s="4"/>
      <c r="AL748" s="4"/>
      <c r="AM748" s="4"/>
      <c r="AN748" s="3"/>
      <c r="AO748" s="4"/>
      <c r="AP748" s="3"/>
      <c r="AQ748" s="1"/>
      <c r="AR748" t="str">
        <f t="shared" si="34"/>
        <v/>
      </c>
      <c r="AS748" t="b">
        <f t="shared" si="35"/>
        <v>1</v>
      </c>
      <c r="AT748" t="b">
        <f t="shared" si="36"/>
        <v>1</v>
      </c>
    </row>
    <row r="749" spans="4:46" x14ac:dyDescent="0.3">
      <c r="D749" s="4"/>
      <c r="E749" s="6"/>
      <c r="F749" s="4"/>
      <c r="G749" s="6"/>
      <c r="H749" s="4"/>
      <c r="I749" s="4"/>
      <c r="J749" s="4"/>
      <c r="K749" s="4"/>
      <c r="L749" s="4"/>
      <c r="M749" s="4"/>
      <c r="N749" s="4"/>
      <c r="O749" s="4"/>
      <c r="P749" s="3"/>
      <c r="Q749" s="4"/>
      <c r="R749" s="3"/>
      <c r="AB749" s="4"/>
      <c r="AC749" s="6"/>
      <c r="AD749" s="4"/>
      <c r="AE749" s="6"/>
      <c r="AF749" s="4"/>
      <c r="AG749" s="4"/>
      <c r="AH749" s="4"/>
      <c r="AI749" s="4"/>
      <c r="AJ749" s="4"/>
      <c r="AK749" s="4"/>
      <c r="AL749" s="4"/>
      <c r="AM749" s="4"/>
      <c r="AN749" s="3"/>
      <c r="AO749" s="4"/>
      <c r="AP749" s="3"/>
      <c r="AQ749" s="1"/>
      <c r="AR749" t="str">
        <f t="shared" si="34"/>
        <v/>
      </c>
      <c r="AS749" t="b">
        <f t="shared" si="35"/>
        <v>1</v>
      </c>
      <c r="AT749" t="b">
        <f t="shared" si="36"/>
        <v>1</v>
      </c>
    </row>
    <row r="750" spans="4:46" x14ac:dyDescent="0.3">
      <c r="D750" s="4"/>
      <c r="E750" s="6"/>
      <c r="F750" s="4"/>
      <c r="G750" s="6"/>
      <c r="H750" s="4"/>
      <c r="I750" s="4"/>
      <c r="J750" s="4"/>
      <c r="K750" s="4"/>
      <c r="L750" s="4"/>
      <c r="M750" s="4"/>
      <c r="N750" s="4"/>
      <c r="O750" s="4"/>
      <c r="P750" s="3"/>
      <c r="Q750" s="4"/>
      <c r="R750" s="3"/>
      <c r="AB750" s="4"/>
      <c r="AC750" s="6"/>
      <c r="AD750" s="4"/>
      <c r="AE750" s="6"/>
      <c r="AF750" s="4"/>
      <c r="AG750" s="4"/>
      <c r="AH750" s="4"/>
      <c r="AI750" s="4"/>
      <c r="AJ750" s="4"/>
      <c r="AK750" s="4"/>
      <c r="AL750" s="4"/>
      <c r="AM750" s="4"/>
      <c r="AN750" s="3"/>
      <c r="AO750" s="4"/>
      <c r="AP750" s="3"/>
      <c r="AQ750" s="1"/>
      <c r="AR750" t="str">
        <f t="shared" si="34"/>
        <v/>
      </c>
      <c r="AS750" t="b">
        <f t="shared" si="35"/>
        <v>1</v>
      </c>
      <c r="AT750" t="b">
        <f t="shared" si="36"/>
        <v>1</v>
      </c>
    </row>
    <row r="751" spans="4:46" x14ac:dyDescent="0.3">
      <c r="D751" s="4"/>
      <c r="E751" s="6"/>
      <c r="F751" s="4"/>
      <c r="G751" s="6"/>
      <c r="H751" s="4"/>
      <c r="I751" s="4"/>
      <c r="J751" s="4"/>
      <c r="K751" s="4"/>
      <c r="L751" s="4"/>
      <c r="M751" s="4"/>
      <c r="N751" s="4"/>
      <c r="O751" s="4"/>
      <c r="P751" s="3"/>
      <c r="Q751" s="4"/>
      <c r="R751" s="3"/>
      <c r="AB751" s="4"/>
      <c r="AC751" s="6"/>
      <c r="AD751" s="4"/>
      <c r="AE751" s="6"/>
      <c r="AF751" s="4"/>
      <c r="AG751" s="4"/>
      <c r="AH751" s="4"/>
      <c r="AI751" s="4"/>
      <c r="AJ751" s="4"/>
      <c r="AK751" s="4"/>
      <c r="AL751" s="4"/>
      <c r="AM751" s="4"/>
      <c r="AN751" s="3"/>
      <c r="AO751" s="4"/>
      <c r="AP751" s="3"/>
      <c r="AQ751" s="1"/>
      <c r="AR751" t="str">
        <f t="shared" si="34"/>
        <v/>
      </c>
      <c r="AS751" t="b">
        <f t="shared" si="35"/>
        <v>1</v>
      </c>
      <c r="AT751" t="b">
        <f t="shared" si="36"/>
        <v>1</v>
      </c>
    </row>
    <row r="752" spans="4:46" x14ac:dyDescent="0.3">
      <c r="D752" s="4"/>
      <c r="E752" s="6"/>
      <c r="F752" s="4"/>
      <c r="G752" s="6"/>
      <c r="H752" s="4"/>
      <c r="I752" s="4"/>
      <c r="J752" s="4"/>
      <c r="K752" s="4"/>
      <c r="L752" s="4"/>
      <c r="M752" s="4"/>
      <c r="N752" s="4"/>
      <c r="O752" s="4"/>
      <c r="P752" s="3"/>
      <c r="Q752" s="4"/>
      <c r="R752" s="3"/>
      <c r="AB752" s="4"/>
      <c r="AC752" s="6"/>
      <c r="AD752" s="4"/>
      <c r="AE752" s="6"/>
      <c r="AF752" s="4"/>
      <c r="AG752" s="4"/>
      <c r="AH752" s="4"/>
      <c r="AI752" s="4"/>
      <c r="AJ752" s="4"/>
      <c r="AK752" s="4"/>
      <c r="AL752" s="4"/>
      <c r="AM752" s="4"/>
      <c r="AN752" s="3"/>
      <c r="AO752" s="4"/>
      <c r="AP752" s="3"/>
      <c r="AQ752" s="1"/>
      <c r="AR752" t="str">
        <f t="shared" si="34"/>
        <v/>
      </c>
      <c r="AS752" t="b">
        <f t="shared" si="35"/>
        <v>1</v>
      </c>
      <c r="AT752" t="b">
        <f t="shared" si="36"/>
        <v>1</v>
      </c>
    </row>
    <row r="753" spans="4:46" x14ac:dyDescent="0.3">
      <c r="D753" s="4"/>
      <c r="E753" s="6"/>
      <c r="F753" s="4"/>
      <c r="G753" s="6"/>
      <c r="H753" s="4"/>
      <c r="I753" s="4"/>
      <c r="J753" s="4"/>
      <c r="K753" s="4"/>
      <c r="L753" s="4"/>
      <c r="M753" s="4"/>
      <c r="N753" s="4"/>
      <c r="O753" s="4"/>
      <c r="P753" s="3"/>
      <c r="Q753" s="4"/>
      <c r="R753" s="3"/>
      <c r="AB753" s="4"/>
      <c r="AC753" s="6"/>
      <c r="AD753" s="2"/>
      <c r="AE753" s="4"/>
      <c r="AF753" s="4"/>
      <c r="AG753" s="4"/>
      <c r="AH753" s="4"/>
      <c r="AI753" s="4"/>
      <c r="AJ753" s="4"/>
      <c r="AK753" s="4"/>
      <c r="AL753" s="4"/>
      <c r="AM753" s="2"/>
      <c r="AN753" s="3"/>
      <c r="AO753" s="4"/>
      <c r="AP753" s="3"/>
      <c r="AQ753" s="1"/>
      <c r="AR753" t="str">
        <f t="shared" si="34"/>
        <v/>
      </c>
      <c r="AS753" t="b">
        <f t="shared" si="35"/>
        <v>1</v>
      </c>
      <c r="AT753" t="b">
        <f t="shared" si="36"/>
        <v>1</v>
      </c>
    </row>
    <row r="754" spans="4:46" x14ac:dyDescent="0.3">
      <c r="D754" s="4"/>
      <c r="E754" s="6"/>
      <c r="F754" s="4"/>
      <c r="G754" s="6"/>
      <c r="H754" s="4"/>
      <c r="I754" s="4"/>
      <c r="J754" s="4"/>
      <c r="K754" s="4"/>
      <c r="L754" s="4"/>
      <c r="M754" s="4"/>
      <c r="N754" s="4"/>
      <c r="O754" s="4"/>
      <c r="P754" s="3"/>
      <c r="Q754" s="4"/>
      <c r="R754" s="3"/>
      <c r="AB754" s="4"/>
      <c r="AC754" s="6"/>
      <c r="AD754" s="5"/>
      <c r="AE754" s="6"/>
      <c r="AF754" s="4"/>
      <c r="AG754" s="4"/>
      <c r="AH754" s="4"/>
      <c r="AI754" s="4"/>
      <c r="AJ754" s="4"/>
      <c r="AK754" s="4"/>
      <c r="AL754" s="4"/>
      <c r="AM754" s="5"/>
      <c r="AN754" s="3"/>
      <c r="AO754" s="4"/>
      <c r="AP754" s="3"/>
      <c r="AQ754" s="1"/>
      <c r="AR754" t="str">
        <f t="shared" si="34"/>
        <v/>
      </c>
      <c r="AS754" t="b">
        <f t="shared" si="35"/>
        <v>1</v>
      </c>
      <c r="AT754" t="b">
        <f t="shared" si="36"/>
        <v>1</v>
      </c>
    </row>
    <row r="755" spans="4:46" x14ac:dyDescent="0.3">
      <c r="D755" s="4"/>
      <c r="E755" s="6"/>
      <c r="F755" s="4"/>
      <c r="G755" s="6"/>
      <c r="H755" s="4"/>
      <c r="I755" s="4"/>
      <c r="J755" s="4"/>
      <c r="K755" s="4"/>
      <c r="L755" s="4"/>
      <c r="M755" s="4"/>
      <c r="N755" s="4"/>
      <c r="O755" s="4"/>
      <c r="P755" s="3"/>
      <c r="Q755" s="4"/>
      <c r="R755" s="3"/>
      <c r="AB755" s="4"/>
      <c r="AC755" s="6"/>
      <c r="AD755" s="2"/>
      <c r="AE755" s="4"/>
      <c r="AF755" s="4"/>
      <c r="AG755" s="4"/>
      <c r="AH755" s="4"/>
      <c r="AI755" s="4"/>
      <c r="AJ755" s="4"/>
      <c r="AK755" s="4"/>
      <c r="AL755" s="4"/>
      <c r="AM755" s="2"/>
      <c r="AN755" s="3"/>
      <c r="AO755" s="4"/>
      <c r="AP755" s="3"/>
      <c r="AQ755" s="1"/>
      <c r="AR755" t="str">
        <f t="shared" si="34"/>
        <v/>
      </c>
      <c r="AS755" t="b">
        <f t="shared" si="35"/>
        <v>1</v>
      </c>
      <c r="AT755" t="b">
        <f t="shared" si="36"/>
        <v>1</v>
      </c>
    </row>
    <row r="756" spans="4:46" x14ac:dyDescent="0.3">
      <c r="D756" s="4"/>
      <c r="E756" s="6"/>
      <c r="F756" s="4"/>
      <c r="G756" s="6"/>
      <c r="H756" s="4"/>
      <c r="I756" s="4"/>
      <c r="J756" s="4"/>
      <c r="K756" s="4"/>
      <c r="L756" s="4"/>
      <c r="M756" s="4"/>
      <c r="N756" s="4"/>
      <c r="O756" s="4"/>
      <c r="P756" s="3"/>
      <c r="Q756" s="4"/>
      <c r="R756" s="3"/>
      <c r="AB756" s="4"/>
      <c r="AC756" s="6"/>
      <c r="AD756" s="2"/>
      <c r="AE756" s="4"/>
      <c r="AF756" s="4"/>
      <c r="AG756" s="4"/>
      <c r="AH756" s="4"/>
      <c r="AI756" s="4"/>
      <c r="AJ756" s="4"/>
      <c r="AK756" s="4"/>
      <c r="AL756" s="4"/>
      <c r="AM756" s="2"/>
      <c r="AN756" s="3"/>
      <c r="AO756" s="4"/>
      <c r="AP756" s="3"/>
      <c r="AQ756" s="1"/>
      <c r="AR756" t="str">
        <f t="shared" si="34"/>
        <v/>
      </c>
      <c r="AS756" t="b">
        <f t="shared" si="35"/>
        <v>1</v>
      </c>
      <c r="AT756" t="b">
        <f t="shared" si="36"/>
        <v>1</v>
      </c>
    </row>
    <row r="757" spans="4:46" x14ac:dyDescent="0.3">
      <c r="D757" s="4"/>
      <c r="E757" s="6"/>
      <c r="F757" s="4"/>
      <c r="G757" s="6"/>
      <c r="H757" s="4"/>
      <c r="I757" s="4"/>
      <c r="J757" s="4"/>
      <c r="K757" s="4"/>
      <c r="L757" s="4"/>
      <c r="M757" s="4"/>
      <c r="N757" s="4"/>
      <c r="O757" s="4"/>
      <c r="P757" s="3"/>
      <c r="Q757" s="4"/>
      <c r="R757" s="3"/>
      <c r="AB757" s="4"/>
      <c r="AC757" s="6"/>
      <c r="AD757" s="4"/>
      <c r="AE757" s="6"/>
      <c r="AF757" s="4"/>
      <c r="AG757" s="4"/>
      <c r="AH757" s="4"/>
      <c r="AI757" s="4"/>
      <c r="AJ757" s="4"/>
      <c r="AK757" s="4"/>
      <c r="AL757" s="4"/>
      <c r="AM757" s="4"/>
      <c r="AN757" s="3"/>
      <c r="AO757" s="4"/>
      <c r="AP757" s="3"/>
      <c r="AQ757" s="1"/>
      <c r="AR757" t="str">
        <f t="shared" si="34"/>
        <v/>
      </c>
      <c r="AS757" t="b">
        <f t="shared" si="35"/>
        <v>1</v>
      </c>
      <c r="AT757" t="b">
        <f t="shared" si="36"/>
        <v>1</v>
      </c>
    </row>
    <row r="758" spans="4:46" x14ac:dyDescent="0.3">
      <c r="D758" s="4"/>
      <c r="E758" s="6"/>
      <c r="F758" s="4"/>
      <c r="G758" s="6"/>
      <c r="H758" s="4"/>
      <c r="I758" s="4"/>
      <c r="J758" s="4"/>
      <c r="K758" s="4"/>
      <c r="L758" s="4"/>
      <c r="M758" s="4"/>
      <c r="N758" s="4"/>
      <c r="O758" s="4"/>
      <c r="P758" s="3"/>
      <c r="Q758" s="4"/>
      <c r="R758" s="3"/>
      <c r="AB758" s="4"/>
      <c r="AC758" s="6"/>
      <c r="AD758" s="5"/>
      <c r="AE758" s="6"/>
      <c r="AF758" s="4"/>
      <c r="AG758" s="4"/>
      <c r="AH758" s="4"/>
      <c r="AI758" s="4"/>
      <c r="AJ758" s="4"/>
      <c r="AK758" s="4"/>
      <c r="AL758" s="4"/>
      <c r="AM758" s="5"/>
      <c r="AN758" s="3"/>
      <c r="AO758" s="4"/>
      <c r="AP758" s="3"/>
      <c r="AQ758" s="1"/>
      <c r="AR758" t="str">
        <f t="shared" si="34"/>
        <v/>
      </c>
      <c r="AS758" t="b">
        <f t="shared" si="35"/>
        <v>1</v>
      </c>
      <c r="AT758" t="b">
        <f t="shared" si="36"/>
        <v>1</v>
      </c>
    </row>
    <row r="759" spans="4:46" x14ac:dyDescent="0.3">
      <c r="D759" s="4"/>
      <c r="E759" s="6"/>
      <c r="F759" s="4"/>
      <c r="G759" s="6"/>
      <c r="H759" s="4"/>
      <c r="I759" s="4"/>
      <c r="J759" s="4"/>
      <c r="K759" s="4"/>
      <c r="L759" s="4"/>
      <c r="M759" s="4"/>
      <c r="N759" s="4"/>
      <c r="O759" s="4"/>
      <c r="P759" s="3"/>
      <c r="Q759" s="4"/>
      <c r="R759" s="3"/>
      <c r="AB759" s="4"/>
      <c r="AC759" s="6"/>
      <c r="AD759" s="4"/>
      <c r="AE759" s="6"/>
      <c r="AF759" s="4"/>
      <c r="AG759" s="4"/>
      <c r="AH759" s="4"/>
      <c r="AI759" s="4"/>
      <c r="AJ759" s="4"/>
      <c r="AK759" s="4"/>
      <c r="AL759" s="4"/>
      <c r="AM759" s="4"/>
      <c r="AN759" s="3"/>
      <c r="AO759" s="4"/>
      <c r="AP759" s="3"/>
      <c r="AQ759" s="1"/>
      <c r="AR759" t="str">
        <f t="shared" si="34"/>
        <v/>
      </c>
      <c r="AS759" t="b">
        <f t="shared" si="35"/>
        <v>1</v>
      </c>
      <c r="AT759" t="b">
        <f t="shared" si="36"/>
        <v>1</v>
      </c>
    </row>
    <row r="760" spans="4:46" x14ac:dyDescent="0.3">
      <c r="D760" s="4"/>
      <c r="E760" s="6"/>
      <c r="F760" s="4"/>
      <c r="G760" s="6"/>
      <c r="H760" s="4"/>
      <c r="I760" s="4"/>
      <c r="J760" s="4"/>
      <c r="K760" s="4"/>
      <c r="L760" s="4"/>
      <c r="M760" s="4"/>
      <c r="N760" s="4"/>
      <c r="O760" s="4"/>
      <c r="P760" s="3"/>
      <c r="Q760" s="4"/>
      <c r="R760" s="3"/>
      <c r="AB760" s="4"/>
      <c r="AC760" s="6"/>
      <c r="AD760" s="4"/>
      <c r="AE760" s="6"/>
      <c r="AF760" s="4"/>
      <c r="AG760" s="4"/>
      <c r="AH760" s="4"/>
      <c r="AI760" s="4"/>
      <c r="AJ760" s="4"/>
      <c r="AK760" s="4"/>
      <c r="AL760" s="4"/>
      <c r="AM760" s="4"/>
      <c r="AN760" s="3"/>
      <c r="AO760" s="4"/>
      <c r="AP760" s="3"/>
      <c r="AQ760" s="1"/>
      <c r="AR760" t="str">
        <f t="shared" si="34"/>
        <v/>
      </c>
      <c r="AS760" t="b">
        <f t="shared" si="35"/>
        <v>1</v>
      </c>
      <c r="AT760" t="b">
        <f t="shared" si="36"/>
        <v>1</v>
      </c>
    </row>
    <row r="761" spans="4:46" x14ac:dyDescent="0.3">
      <c r="D761" s="4"/>
      <c r="E761" s="6"/>
      <c r="F761" s="4"/>
      <c r="G761" s="6"/>
      <c r="H761" s="4"/>
      <c r="I761" s="4"/>
      <c r="J761" s="4"/>
      <c r="K761" s="4"/>
      <c r="L761" s="4"/>
      <c r="M761" s="4"/>
      <c r="N761" s="4"/>
      <c r="O761" s="4"/>
      <c r="P761" s="3"/>
      <c r="Q761" s="4"/>
      <c r="R761" s="3"/>
      <c r="AB761" s="4"/>
      <c r="AC761" s="6"/>
      <c r="AD761" s="4"/>
      <c r="AE761" s="6"/>
      <c r="AF761" s="4"/>
      <c r="AG761" s="4"/>
      <c r="AH761" s="4"/>
      <c r="AI761" s="4"/>
      <c r="AJ761" s="4"/>
      <c r="AK761" s="4"/>
      <c r="AL761" s="4"/>
      <c r="AM761" s="4"/>
      <c r="AN761" s="3"/>
      <c r="AO761" s="4"/>
      <c r="AP761" s="3"/>
      <c r="AQ761" s="1"/>
      <c r="AR761" t="str">
        <f t="shared" si="34"/>
        <v/>
      </c>
      <c r="AS761" t="b">
        <f t="shared" si="35"/>
        <v>1</v>
      </c>
      <c r="AT761" t="b">
        <f t="shared" si="36"/>
        <v>1</v>
      </c>
    </row>
    <row r="762" spans="4:46" x14ac:dyDescent="0.3">
      <c r="D762" s="4"/>
      <c r="E762" s="6"/>
      <c r="F762" s="4"/>
      <c r="G762" s="6"/>
      <c r="H762" s="4"/>
      <c r="I762" s="4"/>
      <c r="J762" s="4"/>
      <c r="K762" s="4"/>
      <c r="L762" s="4"/>
      <c r="M762" s="4"/>
      <c r="N762" s="4"/>
      <c r="O762" s="4"/>
      <c r="P762" s="3"/>
      <c r="Q762" s="4"/>
      <c r="R762" s="3"/>
      <c r="AB762" s="4"/>
      <c r="AC762" s="6"/>
      <c r="AD762" s="4"/>
      <c r="AE762" s="6"/>
      <c r="AF762" s="4"/>
      <c r="AG762" s="4"/>
      <c r="AH762" s="4"/>
      <c r="AI762" s="4"/>
      <c r="AJ762" s="4"/>
      <c r="AK762" s="4"/>
      <c r="AL762" s="4"/>
      <c r="AM762" s="4"/>
      <c r="AN762" s="3"/>
      <c r="AO762" s="4"/>
      <c r="AP762" s="3"/>
      <c r="AQ762" s="1"/>
      <c r="AR762" t="str">
        <f t="shared" si="34"/>
        <v/>
      </c>
      <c r="AS762" t="b">
        <f t="shared" si="35"/>
        <v>1</v>
      </c>
      <c r="AT762" t="b">
        <f t="shared" si="36"/>
        <v>1</v>
      </c>
    </row>
    <row r="763" spans="4:46" x14ac:dyDescent="0.3">
      <c r="D763" s="4"/>
      <c r="E763" s="6"/>
      <c r="F763" s="2"/>
      <c r="G763" s="6"/>
      <c r="H763" s="4"/>
      <c r="I763" s="4"/>
      <c r="J763" s="2"/>
      <c r="K763" s="4"/>
      <c r="L763" s="4"/>
      <c r="M763" s="4"/>
      <c r="N763" s="2"/>
      <c r="O763" s="2"/>
      <c r="P763" s="3"/>
      <c r="Q763" s="4"/>
      <c r="R763" s="3"/>
      <c r="AB763" s="4"/>
      <c r="AC763" s="6"/>
      <c r="AD763" s="4"/>
      <c r="AE763" s="6"/>
      <c r="AF763" s="4"/>
      <c r="AG763" s="4"/>
      <c r="AH763" s="4"/>
      <c r="AI763" s="4"/>
      <c r="AJ763" s="4"/>
      <c r="AK763" s="4"/>
      <c r="AL763" s="4"/>
      <c r="AM763" s="4"/>
      <c r="AN763" s="3"/>
      <c r="AO763" s="4"/>
      <c r="AP763" s="3"/>
      <c r="AQ763" s="1"/>
      <c r="AR763" t="str">
        <f t="shared" si="34"/>
        <v/>
      </c>
      <c r="AS763" t="b">
        <f t="shared" si="35"/>
        <v>1</v>
      </c>
      <c r="AT763" t="b">
        <f t="shared" si="36"/>
        <v>1</v>
      </c>
    </row>
    <row r="764" spans="4:46" x14ac:dyDescent="0.3">
      <c r="D764" s="4"/>
      <c r="E764" s="6"/>
      <c r="F764" s="2"/>
      <c r="G764" s="6"/>
      <c r="H764" s="4"/>
      <c r="I764" s="4"/>
      <c r="J764" s="2"/>
      <c r="K764" s="4"/>
      <c r="L764" s="4"/>
      <c r="M764" s="4"/>
      <c r="N764" s="2"/>
      <c r="O764" s="2"/>
      <c r="P764" s="3"/>
      <c r="Q764" s="4"/>
      <c r="R764" s="3"/>
      <c r="AB764" s="4"/>
      <c r="AC764" s="6"/>
      <c r="AD764" s="5"/>
      <c r="AE764" s="6"/>
      <c r="AF764" s="4"/>
      <c r="AG764" s="4"/>
      <c r="AH764" s="5"/>
      <c r="AI764" s="4"/>
      <c r="AJ764" s="4"/>
      <c r="AK764" s="4"/>
      <c r="AL764" s="4"/>
      <c r="AM764" s="5"/>
      <c r="AN764" s="3"/>
      <c r="AO764" s="4"/>
      <c r="AP764" s="3"/>
      <c r="AQ764" s="1"/>
      <c r="AR764" t="str">
        <f t="shared" si="34"/>
        <v/>
      </c>
      <c r="AS764" t="b">
        <f t="shared" si="35"/>
        <v>1</v>
      </c>
      <c r="AT764" t="b">
        <f t="shared" si="36"/>
        <v>1</v>
      </c>
    </row>
    <row r="765" spans="4:46" x14ac:dyDescent="0.3">
      <c r="D765" s="4"/>
      <c r="E765" s="6"/>
      <c r="F765" s="2"/>
      <c r="G765" s="6"/>
      <c r="H765" s="4"/>
      <c r="I765" s="4"/>
      <c r="J765" s="2"/>
      <c r="K765" s="4"/>
      <c r="L765" s="4"/>
      <c r="M765" s="4"/>
      <c r="N765" s="2"/>
      <c r="O765" s="2"/>
      <c r="P765" s="3"/>
      <c r="Q765" s="4"/>
      <c r="R765" s="3"/>
      <c r="AB765" s="4"/>
      <c r="AC765" s="6"/>
      <c r="AD765" s="4"/>
      <c r="AE765" s="6"/>
      <c r="AF765" s="4"/>
      <c r="AG765" s="4"/>
      <c r="AH765" s="4"/>
      <c r="AI765" s="4"/>
      <c r="AJ765" s="4"/>
      <c r="AK765" s="4"/>
      <c r="AL765" s="4"/>
      <c r="AM765" s="4"/>
      <c r="AN765" s="3"/>
      <c r="AO765" s="4"/>
      <c r="AP765" s="3"/>
      <c r="AQ765" s="1"/>
      <c r="AR765" t="str">
        <f t="shared" si="34"/>
        <v/>
      </c>
      <c r="AS765" t="b">
        <f t="shared" si="35"/>
        <v>1</v>
      </c>
      <c r="AT765" t="b">
        <f t="shared" si="36"/>
        <v>1</v>
      </c>
    </row>
    <row r="766" spans="4:46" x14ac:dyDescent="0.3">
      <c r="D766" s="4"/>
      <c r="E766" s="6"/>
      <c r="F766" s="2"/>
      <c r="G766" s="6"/>
      <c r="H766" s="4"/>
      <c r="I766" s="4"/>
      <c r="J766" s="2"/>
      <c r="K766" s="4"/>
      <c r="L766" s="4"/>
      <c r="M766" s="4"/>
      <c r="N766" s="2"/>
      <c r="O766" s="2"/>
      <c r="P766" s="3"/>
      <c r="Q766" s="4"/>
      <c r="R766" s="3"/>
      <c r="AB766" s="4"/>
      <c r="AC766" s="6"/>
      <c r="AD766" s="5"/>
      <c r="AE766" s="6"/>
      <c r="AF766" s="4"/>
      <c r="AG766" s="4"/>
      <c r="AH766" s="5"/>
      <c r="AI766" s="4"/>
      <c r="AJ766" s="4"/>
      <c r="AK766" s="4"/>
      <c r="AL766" s="4"/>
      <c r="AM766" s="5"/>
      <c r="AN766" s="3"/>
      <c r="AO766" s="4"/>
      <c r="AP766" s="3"/>
      <c r="AQ766" s="1"/>
      <c r="AR766" t="str">
        <f t="shared" si="34"/>
        <v/>
      </c>
      <c r="AS766" t="b">
        <f t="shared" si="35"/>
        <v>1</v>
      </c>
      <c r="AT766" t="b">
        <f t="shared" si="36"/>
        <v>1</v>
      </c>
    </row>
    <row r="767" spans="4:46" x14ac:dyDescent="0.3">
      <c r="D767" s="4"/>
      <c r="E767" s="6"/>
      <c r="F767" s="4"/>
      <c r="G767" s="6"/>
      <c r="H767" s="4"/>
      <c r="I767" s="4"/>
      <c r="J767" s="4"/>
      <c r="K767" s="4"/>
      <c r="L767" s="4"/>
      <c r="M767" s="4"/>
      <c r="N767" s="4"/>
      <c r="O767" s="4"/>
      <c r="P767" s="3"/>
      <c r="Q767" s="4"/>
      <c r="R767" s="3"/>
      <c r="AB767" s="4"/>
      <c r="AC767" s="6"/>
      <c r="AD767" s="4"/>
      <c r="AE767" s="6"/>
      <c r="AF767" s="4"/>
      <c r="AG767" s="4"/>
      <c r="AH767" s="4"/>
      <c r="AI767" s="4"/>
      <c r="AJ767" s="4"/>
      <c r="AK767" s="4"/>
      <c r="AL767" s="4"/>
      <c r="AM767" s="4"/>
      <c r="AN767" s="3"/>
      <c r="AO767" s="4"/>
      <c r="AP767" s="3"/>
      <c r="AQ767" s="1"/>
      <c r="AR767" t="str">
        <f t="shared" si="34"/>
        <v/>
      </c>
      <c r="AS767" t="b">
        <f t="shared" si="35"/>
        <v>1</v>
      </c>
      <c r="AT767" t="b">
        <f t="shared" si="36"/>
        <v>1</v>
      </c>
    </row>
    <row r="768" spans="4:46" x14ac:dyDescent="0.3">
      <c r="D768" s="4"/>
      <c r="E768" s="6"/>
      <c r="F768" s="4"/>
      <c r="G768" s="6"/>
      <c r="H768" s="4"/>
      <c r="I768" s="4"/>
      <c r="J768" s="4"/>
      <c r="K768" s="4"/>
      <c r="L768" s="4"/>
      <c r="M768" s="4"/>
      <c r="N768" s="4"/>
      <c r="O768" s="4"/>
      <c r="P768" s="3"/>
      <c r="Q768" s="4"/>
      <c r="R768" s="3"/>
      <c r="AB768" s="4"/>
      <c r="AC768" s="6"/>
      <c r="AD768" s="5"/>
      <c r="AE768" s="6"/>
      <c r="AF768" s="4"/>
      <c r="AG768" s="4"/>
      <c r="AH768" s="4"/>
      <c r="AI768" s="4"/>
      <c r="AJ768" s="4"/>
      <c r="AK768" s="4"/>
      <c r="AL768" s="4"/>
      <c r="AM768" s="5"/>
      <c r="AN768" s="3"/>
      <c r="AO768" s="4"/>
      <c r="AP768" s="3"/>
      <c r="AQ768" s="1"/>
      <c r="AR768" t="str">
        <f t="shared" si="34"/>
        <v/>
      </c>
      <c r="AS768" t="b">
        <f t="shared" si="35"/>
        <v>1</v>
      </c>
      <c r="AT768" t="b">
        <f t="shared" si="36"/>
        <v>1</v>
      </c>
    </row>
    <row r="769" spans="4:46" x14ac:dyDescent="0.3">
      <c r="D769" s="4"/>
      <c r="E769" s="6"/>
      <c r="F769" s="4"/>
      <c r="G769" s="6"/>
      <c r="H769" s="4"/>
      <c r="I769" s="4"/>
      <c r="J769" s="4"/>
      <c r="K769" s="4"/>
      <c r="L769" s="4"/>
      <c r="M769" s="4"/>
      <c r="N769" s="4"/>
      <c r="O769" s="4"/>
      <c r="P769" s="3"/>
      <c r="Q769" s="4"/>
      <c r="R769" s="3"/>
      <c r="AB769" s="4"/>
      <c r="AC769" s="6"/>
      <c r="AD769" s="4"/>
      <c r="AE769" s="6"/>
      <c r="AF769" s="4"/>
      <c r="AG769" s="4"/>
      <c r="AH769" s="4"/>
      <c r="AI769" s="4"/>
      <c r="AJ769" s="4"/>
      <c r="AK769" s="4"/>
      <c r="AL769" s="4"/>
      <c r="AM769" s="4"/>
      <c r="AN769" s="3"/>
      <c r="AO769" s="4"/>
      <c r="AP769" s="3"/>
      <c r="AQ769" s="1"/>
      <c r="AR769" t="str">
        <f t="shared" ref="AR769:AR832" si="37">CONCATENATE(Z769,AC769,AD769)</f>
        <v/>
      </c>
      <c r="AS769" t="b">
        <f t="shared" si="35"/>
        <v>1</v>
      </c>
      <c r="AT769" t="b">
        <f t="shared" si="36"/>
        <v>1</v>
      </c>
    </row>
    <row r="770" spans="4:46" x14ac:dyDescent="0.3">
      <c r="D770" s="4"/>
      <c r="E770" s="6"/>
      <c r="F770" s="4"/>
      <c r="G770" s="6"/>
      <c r="H770" s="4"/>
      <c r="I770" s="4"/>
      <c r="J770" s="4"/>
      <c r="K770" s="4"/>
      <c r="L770" s="4"/>
      <c r="M770" s="4"/>
      <c r="N770" s="4"/>
      <c r="O770" s="4"/>
      <c r="P770" s="3"/>
      <c r="Q770" s="4"/>
      <c r="R770" s="3"/>
      <c r="AB770" s="4"/>
      <c r="AC770" s="6"/>
      <c r="AD770" s="4"/>
      <c r="AE770" s="6"/>
      <c r="AF770" s="4"/>
      <c r="AG770" s="4"/>
      <c r="AH770" s="4"/>
      <c r="AI770" s="4"/>
      <c r="AJ770" s="4"/>
      <c r="AK770" s="4"/>
      <c r="AL770" s="4"/>
      <c r="AM770" s="4"/>
      <c r="AN770" s="3"/>
      <c r="AO770" s="4"/>
      <c r="AP770" s="3"/>
      <c r="AQ770" s="1"/>
      <c r="AR770" t="str">
        <f t="shared" si="37"/>
        <v/>
      </c>
      <c r="AS770" t="b">
        <f t="shared" si="35"/>
        <v>1</v>
      </c>
      <c r="AT770" t="b">
        <f t="shared" si="36"/>
        <v>1</v>
      </c>
    </row>
    <row r="771" spans="4:46" x14ac:dyDescent="0.3">
      <c r="D771" s="4"/>
      <c r="E771" s="6"/>
      <c r="F771" s="4"/>
      <c r="G771" s="6"/>
      <c r="H771" s="4"/>
      <c r="I771" s="4"/>
      <c r="J771" s="4"/>
      <c r="K771" s="4"/>
      <c r="L771" s="4"/>
      <c r="M771" s="4"/>
      <c r="N771" s="4"/>
      <c r="O771" s="4"/>
      <c r="P771" s="3"/>
      <c r="Q771" s="4"/>
      <c r="R771" s="3"/>
      <c r="AB771" s="4"/>
      <c r="AC771" s="6"/>
      <c r="AD771" s="4"/>
      <c r="AE771" s="6"/>
      <c r="AF771" s="4"/>
      <c r="AG771" s="4"/>
      <c r="AH771" s="4"/>
      <c r="AI771" s="4"/>
      <c r="AJ771" s="4"/>
      <c r="AK771" s="4"/>
      <c r="AL771" s="4"/>
      <c r="AM771" s="4"/>
      <c r="AN771" s="3"/>
      <c r="AO771" s="4"/>
      <c r="AP771" s="3"/>
      <c r="AQ771" s="1"/>
      <c r="AR771" t="str">
        <f t="shared" si="37"/>
        <v/>
      </c>
      <c r="AS771" t="b">
        <f t="shared" ref="AS771:AS834" si="38">AR771=AR770</f>
        <v>1</v>
      </c>
      <c r="AT771" t="b">
        <f t="shared" ref="AT771:AT834" si="39">Z771=Z770</f>
        <v>1</v>
      </c>
    </row>
    <row r="772" spans="4:46" x14ac:dyDescent="0.3">
      <c r="D772" s="4"/>
      <c r="E772" s="6"/>
      <c r="F772" s="4"/>
      <c r="G772" s="6"/>
      <c r="H772" s="4"/>
      <c r="I772" s="4"/>
      <c r="J772" s="4"/>
      <c r="K772" s="4"/>
      <c r="L772" s="4"/>
      <c r="M772" s="4"/>
      <c r="N772" s="4"/>
      <c r="O772" s="4"/>
      <c r="P772" s="3"/>
      <c r="Q772" s="4"/>
      <c r="R772" s="3"/>
      <c r="AB772" s="4"/>
      <c r="AC772" s="6"/>
      <c r="AD772" s="2"/>
      <c r="AE772" s="6"/>
      <c r="AF772" s="4"/>
      <c r="AG772" s="4"/>
      <c r="AH772" s="4"/>
      <c r="AI772" s="4"/>
      <c r="AJ772" s="4"/>
      <c r="AK772" s="4"/>
      <c r="AL772" s="2"/>
      <c r="AM772" s="2"/>
      <c r="AN772" s="3"/>
      <c r="AO772" s="4"/>
      <c r="AP772" s="3"/>
      <c r="AQ772" s="1"/>
      <c r="AR772" t="str">
        <f t="shared" si="37"/>
        <v/>
      </c>
      <c r="AS772" t="b">
        <f t="shared" si="38"/>
        <v>1</v>
      </c>
      <c r="AT772" t="b">
        <f t="shared" si="39"/>
        <v>1</v>
      </c>
    </row>
    <row r="773" spans="4:46" x14ac:dyDescent="0.3">
      <c r="D773" s="4"/>
      <c r="E773" s="6"/>
      <c r="F773" s="4"/>
      <c r="G773" s="6"/>
      <c r="H773" s="4"/>
      <c r="I773" s="4"/>
      <c r="J773" s="4"/>
      <c r="K773" s="4"/>
      <c r="L773" s="4"/>
      <c r="M773" s="4"/>
      <c r="N773" s="4"/>
      <c r="O773" s="4"/>
      <c r="P773" s="3"/>
      <c r="Q773" s="4"/>
      <c r="R773" s="3"/>
      <c r="AB773" s="4"/>
      <c r="AC773" s="6"/>
      <c r="AD773" s="4"/>
      <c r="AE773" s="6"/>
      <c r="AF773" s="4"/>
      <c r="AG773" s="4"/>
      <c r="AH773" s="4"/>
      <c r="AI773" s="4"/>
      <c r="AJ773" s="4"/>
      <c r="AK773" s="4"/>
      <c r="AL773" s="4"/>
      <c r="AM773" s="4"/>
      <c r="AN773" s="3"/>
      <c r="AO773" s="4"/>
      <c r="AP773" s="3"/>
      <c r="AQ773" s="1"/>
      <c r="AR773" t="str">
        <f t="shared" si="37"/>
        <v/>
      </c>
      <c r="AS773" t="b">
        <f t="shared" si="38"/>
        <v>1</v>
      </c>
      <c r="AT773" t="b">
        <f t="shared" si="39"/>
        <v>1</v>
      </c>
    </row>
    <row r="774" spans="4:46" x14ac:dyDescent="0.3">
      <c r="D774" s="4"/>
      <c r="E774" s="6"/>
      <c r="F774" s="4"/>
      <c r="G774" s="6"/>
      <c r="H774" s="4"/>
      <c r="I774" s="4"/>
      <c r="J774" s="4"/>
      <c r="K774" s="4"/>
      <c r="L774" s="4"/>
      <c r="M774" s="4"/>
      <c r="N774" s="4"/>
      <c r="O774" s="4"/>
      <c r="P774" s="3"/>
      <c r="Q774" s="4"/>
      <c r="R774" s="3"/>
      <c r="AB774" s="4"/>
      <c r="AC774" s="6"/>
      <c r="AD774" s="4"/>
      <c r="AE774" s="6"/>
      <c r="AF774" s="4"/>
      <c r="AG774" s="4"/>
      <c r="AH774" s="4"/>
      <c r="AI774" s="4"/>
      <c r="AJ774" s="4"/>
      <c r="AK774" s="4"/>
      <c r="AL774" s="4"/>
      <c r="AM774" s="4"/>
      <c r="AN774" s="3"/>
      <c r="AO774" s="4"/>
      <c r="AP774" s="3"/>
      <c r="AQ774" s="1"/>
      <c r="AR774" t="str">
        <f t="shared" si="37"/>
        <v/>
      </c>
      <c r="AS774" t="b">
        <f t="shared" si="38"/>
        <v>1</v>
      </c>
      <c r="AT774" t="b">
        <f t="shared" si="39"/>
        <v>1</v>
      </c>
    </row>
    <row r="775" spans="4:46" x14ac:dyDescent="0.3">
      <c r="D775" s="4"/>
      <c r="E775" s="6"/>
      <c r="F775" s="4"/>
      <c r="G775" s="6"/>
      <c r="H775" s="4"/>
      <c r="I775" s="4"/>
      <c r="J775" s="4"/>
      <c r="K775" s="4"/>
      <c r="L775" s="4"/>
      <c r="M775" s="4"/>
      <c r="N775" s="4"/>
      <c r="O775" s="4"/>
      <c r="P775" s="3"/>
      <c r="Q775" s="4"/>
      <c r="R775" s="3"/>
      <c r="AB775" s="4"/>
      <c r="AC775" s="6"/>
      <c r="AD775" s="2"/>
      <c r="AE775" s="4"/>
      <c r="AF775" s="4"/>
      <c r="AG775" s="4"/>
      <c r="AH775" s="2"/>
      <c r="AI775" s="4"/>
      <c r="AJ775" s="4"/>
      <c r="AK775" s="4"/>
      <c r="AL775" s="4"/>
      <c r="AM775" s="2"/>
      <c r="AN775" s="3"/>
      <c r="AO775" s="4"/>
      <c r="AP775" s="3"/>
      <c r="AQ775" s="1"/>
      <c r="AR775" t="str">
        <f t="shared" si="37"/>
        <v/>
      </c>
      <c r="AS775" t="b">
        <f t="shared" si="38"/>
        <v>1</v>
      </c>
      <c r="AT775" t="b">
        <f t="shared" si="39"/>
        <v>1</v>
      </c>
    </row>
    <row r="776" spans="4:46" x14ac:dyDescent="0.3">
      <c r="D776" s="4"/>
      <c r="E776" s="6"/>
      <c r="F776" s="4"/>
      <c r="G776" s="6"/>
      <c r="H776" s="4"/>
      <c r="I776" s="4"/>
      <c r="J776" s="4"/>
      <c r="K776" s="4"/>
      <c r="L776" s="4"/>
      <c r="M776" s="4"/>
      <c r="N776" s="4"/>
      <c r="O776" s="4"/>
      <c r="P776" s="3"/>
      <c r="Q776" s="4"/>
      <c r="R776" s="3"/>
      <c r="AB776" s="4"/>
      <c r="AC776" s="6"/>
      <c r="AD776" s="2"/>
      <c r="AE776" s="6"/>
      <c r="AF776" s="4"/>
      <c r="AG776" s="2"/>
      <c r="AH776" s="4"/>
      <c r="AI776" s="4"/>
      <c r="AJ776" s="4"/>
      <c r="AK776" s="4"/>
      <c r="AL776" s="2"/>
      <c r="AM776" s="4"/>
      <c r="AN776" s="3"/>
      <c r="AO776" s="4"/>
      <c r="AP776" s="3"/>
      <c r="AQ776" s="1"/>
      <c r="AR776" t="str">
        <f t="shared" si="37"/>
        <v/>
      </c>
      <c r="AS776" t="b">
        <f t="shared" si="38"/>
        <v>1</v>
      </c>
      <c r="AT776" t="b">
        <f t="shared" si="39"/>
        <v>1</v>
      </c>
    </row>
    <row r="777" spans="4:46" x14ac:dyDescent="0.3">
      <c r="D777" s="4"/>
      <c r="E777" s="6"/>
      <c r="F777" s="4"/>
      <c r="G777" s="6"/>
      <c r="H777" s="4"/>
      <c r="I777" s="4"/>
      <c r="J777" s="4"/>
      <c r="K777" s="4"/>
      <c r="L777" s="4"/>
      <c r="M777" s="4"/>
      <c r="N777" s="4"/>
      <c r="O777" s="4"/>
      <c r="P777" s="3"/>
      <c r="Q777" s="4"/>
      <c r="R777" s="3"/>
      <c r="AB777" s="4"/>
      <c r="AC777" s="6"/>
      <c r="AD777" s="2"/>
      <c r="AE777" s="6"/>
      <c r="AF777" s="4"/>
      <c r="AG777" s="4"/>
      <c r="AH777" s="4"/>
      <c r="AI777" s="4"/>
      <c r="AJ777" s="4"/>
      <c r="AK777" s="4"/>
      <c r="AL777" s="2"/>
      <c r="AM777" s="2"/>
      <c r="AN777" s="3"/>
      <c r="AO777" s="4"/>
      <c r="AP777" s="3"/>
      <c r="AQ777" s="1"/>
      <c r="AR777" t="str">
        <f t="shared" si="37"/>
        <v/>
      </c>
      <c r="AS777" t="b">
        <f t="shared" si="38"/>
        <v>1</v>
      </c>
      <c r="AT777" t="b">
        <f t="shared" si="39"/>
        <v>1</v>
      </c>
    </row>
    <row r="778" spans="4:46" x14ac:dyDescent="0.3">
      <c r="D778" s="4"/>
      <c r="E778" s="6"/>
      <c r="F778" s="4"/>
      <c r="G778" s="6"/>
      <c r="H778" s="4"/>
      <c r="I778" s="4"/>
      <c r="J778" s="4"/>
      <c r="K778" s="4"/>
      <c r="L778" s="4"/>
      <c r="M778" s="4"/>
      <c r="N778" s="4"/>
      <c r="O778" s="4"/>
      <c r="P778" s="3"/>
      <c r="Q778" s="4"/>
      <c r="R778" s="3"/>
      <c r="AB778" s="4"/>
      <c r="AC778" s="6"/>
      <c r="AD778" s="5"/>
      <c r="AE778" s="6"/>
      <c r="AF778" s="5"/>
      <c r="AG778" s="4"/>
      <c r="AH778" s="4"/>
      <c r="AI778" s="4"/>
      <c r="AJ778" s="4"/>
      <c r="AK778" s="4"/>
      <c r="AL778" s="4"/>
      <c r="AM778" s="5"/>
      <c r="AN778" s="3"/>
      <c r="AO778" s="4"/>
      <c r="AP778" s="3"/>
      <c r="AQ778" s="1"/>
      <c r="AR778" t="str">
        <f t="shared" si="37"/>
        <v/>
      </c>
      <c r="AS778" t="b">
        <f t="shared" si="38"/>
        <v>1</v>
      </c>
      <c r="AT778" t="b">
        <f t="shared" si="39"/>
        <v>1</v>
      </c>
    </row>
    <row r="779" spans="4:46" x14ac:dyDescent="0.3">
      <c r="D779" s="4"/>
      <c r="E779" s="6"/>
      <c r="F779" s="4"/>
      <c r="G779" s="6"/>
      <c r="H779" s="4"/>
      <c r="I779" s="4"/>
      <c r="J779" s="4"/>
      <c r="K779" s="4"/>
      <c r="L779" s="4"/>
      <c r="M779" s="4"/>
      <c r="N779" s="4"/>
      <c r="O779" s="4"/>
      <c r="P779" s="3"/>
      <c r="Q779" s="4"/>
      <c r="R779" s="3"/>
      <c r="AB779" s="4"/>
      <c r="AC779" s="6"/>
      <c r="AD779" s="4"/>
      <c r="AE779" s="6"/>
      <c r="AF779" s="4"/>
      <c r="AG779" s="4"/>
      <c r="AH779" s="4"/>
      <c r="AI779" s="4"/>
      <c r="AJ779" s="4"/>
      <c r="AK779" s="4"/>
      <c r="AL779" s="4"/>
      <c r="AM779" s="4"/>
      <c r="AN779" s="3"/>
      <c r="AO779" s="4"/>
      <c r="AP779" s="3"/>
      <c r="AQ779" s="1"/>
      <c r="AR779" t="str">
        <f t="shared" si="37"/>
        <v/>
      </c>
      <c r="AS779" t="b">
        <f t="shared" si="38"/>
        <v>1</v>
      </c>
      <c r="AT779" t="b">
        <f t="shared" si="39"/>
        <v>1</v>
      </c>
    </row>
    <row r="780" spans="4:46" x14ac:dyDescent="0.3">
      <c r="D780" s="4"/>
      <c r="E780" s="6"/>
      <c r="F780" s="4"/>
      <c r="G780" s="6"/>
      <c r="H780" s="4"/>
      <c r="I780" s="4"/>
      <c r="J780" s="4"/>
      <c r="K780" s="4"/>
      <c r="L780" s="4"/>
      <c r="M780" s="4"/>
      <c r="N780" s="4"/>
      <c r="O780" s="4"/>
      <c r="P780" s="3"/>
      <c r="Q780" s="4"/>
      <c r="R780" s="3"/>
      <c r="AB780" s="4"/>
      <c r="AC780" s="6"/>
      <c r="AD780" s="2"/>
      <c r="AE780" s="4"/>
      <c r="AF780" s="2"/>
      <c r="AG780" s="4"/>
      <c r="AH780" s="2"/>
      <c r="AI780" s="4"/>
      <c r="AJ780" s="4"/>
      <c r="AK780" s="4"/>
      <c r="AL780" s="4"/>
      <c r="AM780" s="2"/>
      <c r="AN780" s="3"/>
      <c r="AO780" s="4"/>
      <c r="AP780" s="3"/>
      <c r="AQ780" s="1"/>
      <c r="AR780" t="str">
        <f t="shared" si="37"/>
        <v/>
      </c>
      <c r="AS780" t="b">
        <f t="shared" si="38"/>
        <v>1</v>
      </c>
      <c r="AT780" t="b">
        <f t="shared" si="39"/>
        <v>1</v>
      </c>
    </row>
    <row r="781" spans="4:46" x14ac:dyDescent="0.3">
      <c r="D781" s="4"/>
      <c r="E781" s="6"/>
      <c r="F781" s="4"/>
      <c r="G781" s="6"/>
      <c r="H781" s="4"/>
      <c r="I781" s="4"/>
      <c r="J781" s="4"/>
      <c r="K781" s="4"/>
      <c r="L781" s="4"/>
      <c r="M781" s="4"/>
      <c r="N781" s="4"/>
      <c r="O781" s="4"/>
      <c r="P781" s="3"/>
      <c r="Q781" s="4"/>
      <c r="R781" s="3"/>
      <c r="AB781" s="4"/>
      <c r="AC781" s="6"/>
      <c r="AD781" s="2"/>
      <c r="AE781" s="4"/>
      <c r="AF781" s="4"/>
      <c r="AG781" s="4"/>
      <c r="AH781" s="4"/>
      <c r="AI781" s="4"/>
      <c r="AJ781" s="4"/>
      <c r="AK781" s="4"/>
      <c r="AL781" s="4"/>
      <c r="AM781" s="2"/>
      <c r="AN781" s="3"/>
      <c r="AO781" s="4"/>
      <c r="AP781" s="3"/>
      <c r="AQ781" s="1"/>
      <c r="AR781" t="str">
        <f t="shared" si="37"/>
        <v/>
      </c>
      <c r="AS781" t="b">
        <f t="shared" si="38"/>
        <v>1</v>
      </c>
      <c r="AT781" t="b">
        <f t="shared" si="39"/>
        <v>1</v>
      </c>
    </row>
    <row r="782" spans="4:46" x14ac:dyDescent="0.3">
      <c r="D782" s="4"/>
      <c r="E782" s="6"/>
      <c r="F782" s="4"/>
      <c r="G782" s="6"/>
      <c r="H782" s="4"/>
      <c r="I782" s="4"/>
      <c r="J782" s="4"/>
      <c r="K782" s="4"/>
      <c r="L782" s="4"/>
      <c r="M782" s="4"/>
      <c r="N782" s="4"/>
      <c r="O782" s="4"/>
      <c r="P782" s="3"/>
      <c r="Q782" s="4"/>
      <c r="R782" s="3"/>
      <c r="AB782" s="4"/>
      <c r="AC782" s="6"/>
      <c r="AD782" s="2"/>
      <c r="AE782" s="6"/>
      <c r="AF782" s="4"/>
      <c r="AG782" s="4"/>
      <c r="AH782" s="4"/>
      <c r="AI782" s="4"/>
      <c r="AJ782" s="4"/>
      <c r="AK782" s="4"/>
      <c r="AL782" s="2"/>
      <c r="AM782" s="2"/>
      <c r="AN782" s="3"/>
      <c r="AO782" s="4"/>
      <c r="AP782" s="3"/>
      <c r="AQ782" s="1"/>
      <c r="AR782" t="str">
        <f t="shared" si="37"/>
        <v/>
      </c>
      <c r="AS782" t="b">
        <f t="shared" si="38"/>
        <v>1</v>
      </c>
      <c r="AT782" t="b">
        <f t="shared" si="39"/>
        <v>1</v>
      </c>
    </row>
    <row r="783" spans="4:46" x14ac:dyDescent="0.3">
      <c r="D783" s="4"/>
      <c r="E783" s="6"/>
      <c r="F783" s="4"/>
      <c r="G783" s="6"/>
      <c r="H783" s="4"/>
      <c r="I783" s="4"/>
      <c r="J783" s="4"/>
      <c r="K783" s="4"/>
      <c r="L783" s="4"/>
      <c r="M783" s="4"/>
      <c r="N783" s="4"/>
      <c r="O783" s="4"/>
      <c r="P783" s="3"/>
      <c r="Q783" s="4"/>
      <c r="R783" s="3"/>
      <c r="AB783" s="4"/>
      <c r="AC783" s="6"/>
      <c r="AD783" s="4"/>
      <c r="AE783" s="6"/>
      <c r="AF783" s="4"/>
      <c r="AG783" s="4"/>
      <c r="AH783" s="4"/>
      <c r="AI783" s="4"/>
      <c r="AJ783" s="4"/>
      <c r="AK783" s="4"/>
      <c r="AL783" s="4"/>
      <c r="AM783" s="4"/>
      <c r="AN783" s="3"/>
      <c r="AO783" s="4"/>
      <c r="AP783" s="3"/>
      <c r="AQ783" s="1"/>
      <c r="AR783" t="str">
        <f t="shared" si="37"/>
        <v/>
      </c>
      <c r="AS783" t="b">
        <f t="shared" si="38"/>
        <v>1</v>
      </c>
      <c r="AT783" t="b">
        <f t="shared" si="39"/>
        <v>1</v>
      </c>
    </row>
    <row r="784" spans="4:46" x14ac:dyDescent="0.3">
      <c r="D784" s="4"/>
      <c r="E784" s="6"/>
      <c r="F784" s="4"/>
      <c r="G784" s="6"/>
      <c r="H784" s="4"/>
      <c r="I784" s="4"/>
      <c r="J784" s="4"/>
      <c r="K784" s="4"/>
      <c r="L784" s="4"/>
      <c r="M784" s="4"/>
      <c r="N784" s="4"/>
      <c r="O784" s="4"/>
      <c r="P784" s="3"/>
      <c r="Q784" s="4"/>
      <c r="R784" s="3"/>
      <c r="AB784" s="4"/>
      <c r="AC784" s="6"/>
      <c r="AD784" s="2"/>
      <c r="AE784" s="4"/>
      <c r="AF784" s="4"/>
      <c r="AG784" s="4"/>
      <c r="AH784" s="4"/>
      <c r="AI784" s="4"/>
      <c r="AJ784" s="4"/>
      <c r="AK784" s="4"/>
      <c r="AL784" s="4"/>
      <c r="AM784" s="2"/>
      <c r="AN784" s="3"/>
      <c r="AO784" s="4"/>
      <c r="AP784" s="3"/>
      <c r="AQ784" s="1"/>
      <c r="AR784" t="str">
        <f t="shared" si="37"/>
        <v/>
      </c>
      <c r="AS784" t="b">
        <f t="shared" si="38"/>
        <v>1</v>
      </c>
      <c r="AT784" t="b">
        <f t="shared" si="39"/>
        <v>1</v>
      </c>
    </row>
    <row r="785" spans="4:46" x14ac:dyDescent="0.3">
      <c r="D785" s="4"/>
      <c r="E785" s="6"/>
      <c r="F785" s="4"/>
      <c r="G785" s="6"/>
      <c r="H785" s="4"/>
      <c r="I785" s="4"/>
      <c r="J785" s="4"/>
      <c r="K785" s="4"/>
      <c r="L785" s="4"/>
      <c r="M785" s="4"/>
      <c r="N785" s="4"/>
      <c r="O785" s="4"/>
      <c r="P785" s="3"/>
      <c r="Q785" s="4"/>
      <c r="R785" s="3"/>
      <c r="AB785" s="4"/>
      <c r="AC785" s="6"/>
      <c r="AD785" s="2"/>
      <c r="AE785" s="6"/>
      <c r="AF785" s="4"/>
      <c r="AG785" s="4"/>
      <c r="AH785" s="2"/>
      <c r="AI785" s="4"/>
      <c r="AJ785" s="4"/>
      <c r="AK785" s="4"/>
      <c r="AL785" s="2"/>
      <c r="AM785" s="2"/>
      <c r="AN785" s="3"/>
      <c r="AO785" s="4"/>
      <c r="AP785" s="3"/>
      <c r="AQ785" s="1"/>
      <c r="AR785" t="str">
        <f t="shared" si="37"/>
        <v/>
      </c>
      <c r="AS785" t="b">
        <f t="shared" si="38"/>
        <v>1</v>
      </c>
      <c r="AT785" t="b">
        <f t="shared" si="39"/>
        <v>1</v>
      </c>
    </row>
    <row r="786" spans="4:46" x14ac:dyDescent="0.3">
      <c r="D786" s="4"/>
      <c r="E786" s="6"/>
      <c r="F786" s="4"/>
      <c r="G786" s="6"/>
      <c r="H786" s="4"/>
      <c r="I786" s="4"/>
      <c r="J786" s="4"/>
      <c r="K786" s="4"/>
      <c r="L786" s="4"/>
      <c r="M786" s="4"/>
      <c r="N786" s="4"/>
      <c r="O786" s="4"/>
      <c r="P786" s="3"/>
      <c r="Q786" s="4"/>
      <c r="R786" s="3"/>
      <c r="AB786" s="4"/>
      <c r="AC786" s="6"/>
      <c r="AD786" s="5"/>
      <c r="AE786" s="6"/>
      <c r="AF786" s="4"/>
      <c r="AG786" s="4"/>
      <c r="AH786" s="5"/>
      <c r="AI786" s="4"/>
      <c r="AJ786" s="4"/>
      <c r="AK786" s="4"/>
      <c r="AL786" s="4"/>
      <c r="AM786" s="5"/>
      <c r="AN786" s="3"/>
      <c r="AO786" s="4"/>
      <c r="AP786" s="3"/>
      <c r="AQ786" s="1"/>
      <c r="AR786" t="str">
        <f t="shared" si="37"/>
        <v/>
      </c>
      <c r="AS786" t="b">
        <f t="shared" si="38"/>
        <v>1</v>
      </c>
      <c r="AT786" t="b">
        <f t="shared" si="39"/>
        <v>1</v>
      </c>
    </row>
    <row r="787" spans="4:46" x14ac:dyDescent="0.3">
      <c r="D787" s="4"/>
      <c r="E787" s="6"/>
      <c r="F787" s="4"/>
      <c r="G787" s="6"/>
      <c r="H787" s="4"/>
      <c r="I787" s="4"/>
      <c r="J787" s="4"/>
      <c r="K787" s="4"/>
      <c r="L787" s="4"/>
      <c r="M787" s="4"/>
      <c r="N787" s="4"/>
      <c r="O787" s="4"/>
      <c r="P787" s="3"/>
      <c r="Q787" s="4"/>
      <c r="R787" s="3"/>
      <c r="AB787" s="4"/>
      <c r="AC787" s="6"/>
      <c r="AD787" s="4"/>
      <c r="AE787" s="6"/>
      <c r="AF787" s="4"/>
      <c r="AG787" s="4"/>
      <c r="AH787" s="4"/>
      <c r="AI787" s="4"/>
      <c r="AJ787" s="4"/>
      <c r="AK787" s="4"/>
      <c r="AL787" s="4"/>
      <c r="AM787" s="4"/>
      <c r="AN787" s="3"/>
      <c r="AO787" s="4"/>
      <c r="AP787" s="3"/>
      <c r="AQ787" s="1"/>
      <c r="AR787" t="str">
        <f t="shared" si="37"/>
        <v/>
      </c>
      <c r="AS787" t="b">
        <f t="shared" si="38"/>
        <v>1</v>
      </c>
      <c r="AT787" t="b">
        <f t="shared" si="39"/>
        <v>1</v>
      </c>
    </row>
    <row r="788" spans="4:46" x14ac:dyDescent="0.3">
      <c r="D788" s="4"/>
      <c r="E788" s="6"/>
      <c r="F788" s="4"/>
      <c r="G788" s="6"/>
      <c r="H788" s="4"/>
      <c r="I788" s="4"/>
      <c r="J788" s="4"/>
      <c r="K788" s="4"/>
      <c r="L788" s="4"/>
      <c r="M788" s="4"/>
      <c r="N788" s="4"/>
      <c r="O788" s="4"/>
      <c r="P788" s="3"/>
      <c r="Q788" s="4"/>
      <c r="R788" s="3"/>
      <c r="AB788" s="4"/>
      <c r="AC788" s="6"/>
      <c r="AD788" s="4"/>
      <c r="AE788" s="6"/>
      <c r="AF788" s="4"/>
      <c r="AG788" s="4"/>
      <c r="AH788" s="4"/>
      <c r="AI788" s="4"/>
      <c r="AJ788" s="4"/>
      <c r="AK788" s="4"/>
      <c r="AL788" s="4"/>
      <c r="AM788" s="4"/>
      <c r="AN788" s="3"/>
      <c r="AO788" s="4"/>
      <c r="AP788" s="3"/>
      <c r="AQ788" s="1"/>
      <c r="AR788" t="str">
        <f t="shared" si="37"/>
        <v/>
      </c>
      <c r="AS788" t="b">
        <f t="shared" si="38"/>
        <v>1</v>
      </c>
      <c r="AT788" t="b">
        <f t="shared" si="39"/>
        <v>1</v>
      </c>
    </row>
    <row r="789" spans="4:46" x14ac:dyDescent="0.3">
      <c r="D789" s="4"/>
      <c r="E789" s="6"/>
      <c r="F789" s="4"/>
      <c r="G789" s="6"/>
      <c r="H789" s="4"/>
      <c r="I789" s="4"/>
      <c r="J789" s="4"/>
      <c r="K789" s="4"/>
      <c r="L789" s="4"/>
      <c r="M789" s="4"/>
      <c r="N789" s="4"/>
      <c r="O789" s="4"/>
      <c r="P789" s="3"/>
      <c r="Q789" s="4"/>
      <c r="R789" s="3"/>
      <c r="AB789" s="4"/>
      <c r="AC789" s="6"/>
      <c r="AD789" s="4"/>
      <c r="AE789" s="6"/>
      <c r="AF789" s="4"/>
      <c r="AG789" s="4"/>
      <c r="AH789" s="4"/>
      <c r="AI789" s="4"/>
      <c r="AJ789" s="4"/>
      <c r="AK789" s="4"/>
      <c r="AL789" s="4"/>
      <c r="AM789" s="4"/>
      <c r="AN789" s="3"/>
      <c r="AO789" s="4"/>
      <c r="AP789" s="3"/>
      <c r="AQ789" s="1"/>
      <c r="AR789" t="str">
        <f t="shared" si="37"/>
        <v/>
      </c>
      <c r="AS789" t="b">
        <f t="shared" si="38"/>
        <v>1</v>
      </c>
      <c r="AT789" t="b">
        <f t="shared" si="39"/>
        <v>1</v>
      </c>
    </row>
    <row r="790" spans="4:46" x14ac:dyDescent="0.3">
      <c r="D790" s="4"/>
      <c r="E790" s="6"/>
      <c r="F790" s="4"/>
      <c r="G790" s="6"/>
      <c r="H790" s="4"/>
      <c r="I790" s="4"/>
      <c r="J790" s="4"/>
      <c r="K790" s="4"/>
      <c r="L790" s="4"/>
      <c r="M790" s="4"/>
      <c r="N790" s="4"/>
      <c r="O790" s="4"/>
      <c r="P790" s="3"/>
      <c r="Q790" s="4"/>
      <c r="R790" s="3"/>
      <c r="AB790" s="4"/>
      <c r="AC790" s="6"/>
      <c r="AD790" s="4"/>
      <c r="AE790" s="6"/>
      <c r="AF790" s="4"/>
      <c r="AG790" s="4"/>
      <c r="AH790" s="4"/>
      <c r="AI790" s="4"/>
      <c r="AJ790" s="4"/>
      <c r="AK790" s="4"/>
      <c r="AL790" s="4"/>
      <c r="AM790" s="4"/>
      <c r="AN790" s="3"/>
      <c r="AO790" s="4"/>
      <c r="AP790" s="3"/>
      <c r="AQ790" s="1"/>
      <c r="AR790" t="str">
        <f t="shared" si="37"/>
        <v/>
      </c>
      <c r="AS790" t="b">
        <f t="shared" si="38"/>
        <v>1</v>
      </c>
      <c r="AT790" t="b">
        <f t="shared" si="39"/>
        <v>1</v>
      </c>
    </row>
    <row r="791" spans="4:46" x14ac:dyDescent="0.3">
      <c r="D791" s="4"/>
      <c r="E791" s="6"/>
      <c r="F791" s="4"/>
      <c r="G791" s="6"/>
      <c r="H791" s="4"/>
      <c r="I791" s="4"/>
      <c r="J791" s="4"/>
      <c r="K791" s="4"/>
      <c r="L791" s="4"/>
      <c r="M791" s="4"/>
      <c r="N791" s="4"/>
      <c r="O791" s="4"/>
      <c r="P791" s="3"/>
      <c r="Q791" s="4"/>
      <c r="R791" s="3"/>
      <c r="AB791" s="4"/>
      <c r="AC791" s="6"/>
      <c r="AD791" s="4"/>
      <c r="AE791" s="6"/>
      <c r="AF791" s="4"/>
      <c r="AG791" s="4"/>
      <c r="AH791" s="4"/>
      <c r="AI791" s="4"/>
      <c r="AJ791" s="4"/>
      <c r="AK791" s="4"/>
      <c r="AL791" s="4"/>
      <c r="AM791" s="4"/>
      <c r="AN791" s="3"/>
      <c r="AO791" s="4"/>
      <c r="AP791" s="3"/>
      <c r="AQ791" s="1"/>
      <c r="AR791" t="str">
        <f t="shared" si="37"/>
        <v/>
      </c>
      <c r="AS791" t="b">
        <f t="shared" si="38"/>
        <v>1</v>
      </c>
      <c r="AT791" t="b">
        <f t="shared" si="39"/>
        <v>1</v>
      </c>
    </row>
    <row r="792" spans="4:46" x14ac:dyDescent="0.3">
      <c r="D792" s="4"/>
      <c r="E792" s="6"/>
      <c r="F792" s="4"/>
      <c r="G792" s="6"/>
      <c r="H792" s="4"/>
      <c r="I792" s="4"/>
      <c r="J792" s="4"/>
      <c r="K792" s="4"/>
      <c r="L792" s="4"/>
      <c r="M792" s="4"/>
      <c r="N792" s="4"/>
      <c r="O792" s="4"/>
      <c r="P792" s="3"/>
      <c r="Q792" s="4"/>
      <c r="R792" s="3"/>
      <c r="AB792" s="4"/>
      <c r="AC792" s="6"/>
      <c r="AD792" s="2"/>
      <c r="AE792" s="4"/>
      <c r="AF792" s="4"/>
      <c r="AG792" s="4"/>
      <c r="AH792" s="4"/>
      <c r="AI792" s="4"/>
      <c r="AJ792" s="4"/>
      <c r="AK792" s="4"/>
      <c r="AL792" s="4"/>
      <c r="AM792" s="2"/>
      <c r="AN792" s="3"/>
      <c r="AO792" s="4"/>
      <c r="AP792" s="3"/>
      <c r="AQ792" s="1"/>
      <c r="AR792" t="str">
        <f t="shared" si="37"/>
        <v/>
      </c>
      <c r="AS792" t="b">
        <f t="shared" si="38"/>
        <v>1</v>
      </c>
      <c r="AT792" t="b">
        <f t="shared" si="39"/>
        <v>1</v>
      </c>
    </row>
    <row r="793" spans="4:46" x14ac:dyDescent="0.3">
      <c r="D793" s="4"/>
      <c r="E793" s="6"/>
      <c r="F793" s="4"/>
      <c r="G793" s="6"/>
      <c r="H793" s="4"/>
      <c r="I793" s="4"/>
      <c r="J793" s="4"/>
      <c r="K793" s="4"/>
      <c r="L793" s="4"/>
      <c r="M793" s="4"/>
      <c r="N793" s="4"/>
      <c r="O793" s="4"/>
      <c r="P793" s="3"/>
      <c r="Q793" s="4"/>
      <c r="R793" s="3"/>
      <c r="AB793" s="4"/>
      <c r="AC793" s="6"/>
      <c r="AD793" s="4"/>
      <c r="AE793" s="6"/>
      <c r="AF793" s="4"/>
      <c r="AG793" s="4"/>
      <c r="AH793" s="4"/>
      <c r="AI793" s="4"/>
      <c r="AJ793" s="4"/>
      <c r="AK793" s="4"/>
      <c r="AL793" s="4"/>
      <c r="AM793" s="4"/>
      <c r="AN793" s="3"/>
      <c r="AO793" s="4"/>
      <c r="AP793" s="3"/>
      <c r="AQ793" s="1"/>
      <c r="AR793" t="str">
        <f t="shared" si="37"/>
        <v/>
      </c>
      <c r="AS793" t="b">
        <f t="shared" si="38"/>
        <v>1</v>
      </c>
      <c r="AT793" t="b">
        <f t="shared" si="39"/>
        <v>1</v>
      </c>
    </row>
    <row r="794" spans="4:46" x14ac:dyDescent="0.3">
      <c r="D794" s="4"/>
      <c r="E794" s="6"/>
      <c r="F794" s="4"/>
      <c r="G794" s="6"/>
      <c r="H794" s="4"/>
      <c r="I794" s="4"/>
      <c r="J794" s="4"/>
      <c r="K794" s="4"/>
      <c r="L794" s="4"/>
      <c r="M794" s="4"/>
      <c r="N794" s="4"/>
      <c r="O794" s="4"/>
      <c r="P794" s="3"/>
      <c r="Q794" s="4"/>
      <c r="R794" s="3"/>
      <c r="AB794" s="4"/>
      <c r="AC794" s="6"/>
      <c r="AD794" s="2"/>
      <c r="AE794" s="6"/>
      <c r="AF794" s="2"/>
      <c r="AG794" s="4"/>
      <c r="AH794" s="4"/>
      <c r="AI794" s="4"/>
      <c r="AJ794" s="4"/>
      <c r="AK794" s="4"/>
      <c r="AL794" s="2"/>
      <c r="AM794" s="2"/>
      <c r="AN794" s="3"/>
      <c r="AO794" s="4"/>
      <c r="AP794" s="3"/>
      <c r="AQ794" s="1"/>
      <c r="AR794" t="str">
        <f t="shared" si="37"/>
        <v/>
      </c>
      <c r="AS794" t="b">
        <f t="shared" si="38"/>
        <v>1</v>
      </c>
      <c r="AT794" t="b">
        <f t="shared" si="39"/>
        <v>1</v>
      </c>
    </row>
    <row r="795" spans="4:46" x14ac:dyDescent="0.3">
      <c r="D795" s="4"/>
      <c r="E795" s="6"/>
      <c r="F795" s="4"/>
      <c r="G795" s="6"/>
      <c r="H795" s="4"/>
      <c r="I795" s="4"/>
      <c r="J795" s="4"/>
      <c r="K795" s="4"/>
      <c r="L795" s="4"/>
      <c r="M795" s="4"/>
      <c r="N795" s="4"/>
      <c r="O795" s="4"/>
      <c r="P795" s="3"/>
      <c r="Q795" s="4"/>
      <c r="R795" s="3"/>
      <c r="AB795" s="4"/>
      <c r="AC795" s="6"/>
      <c r="AD795" s="4"/>
      <c r="AE795" s="6"/>
      <c r="AF795" s="4"/>
      <c r="AG795" s="4"/>
      <c r="AH795" s="4"/>
      <c r="AI795" s="4"/>
      <c r="AJ795" s="4"/>
      <c r="AK795" s="4"/>
      <c r="AL795" s="4"/>
      <c r="AM795" s="4"/>
      <c r="AN795" s="3"/>
      <c r="AO795" s="4"/>
      <c r="AP795" s="3"/>
      <c r="AQ795" s="1"/>
      <c r="AR795" t="str">
        <f t="shared" si="37"/>
        <v/>
      </c>
      <c r="AS795" t="b">
        <f t="shared" si="38"/>
        <v>1</v>
      </c>
      <c r="AT795" t="b">
        <f t="shared" si="39"/>
        <v>1</v>
      </c>
    </row>
    <row r="796" spans="4:46" x14ac:dyDescent="0.3">
      <c r="D796" s="4"/>
      <c r="E796" s="6"/>
      <c r="F796" s="4"/>
      <c r="G796" s="6"/>
      <c r="H796" s="4"/>
      <c r="I796" s="4"/>
      <c r="J796" s="4"/>
      <c r="K796" s="4"/>
      <c r="L796" s="4"/>
      <c r="M796" s="4"/>
      <c r="N796" s="4"/>
      <c r="O796" s="4"/>
      <c r="P796" s="3"/>
      <c r="Q796" s="4"/>
      <c r="R796" s="3"/>
      <c r="AB796" s="4"/>
      <c r="AC796" s="6"/>
      <c r="AD796" s="2"/>
      <c r="AE796" s="4"/>
      <c r="AF796" s="4"/>
      <c r="AG796" s="4"/>
      <c r="AH796" s="4"/>
      <c r="AI796" s="4"/>
      <c r="AJ796" s="4"/>
      <c r="AK796" s="4"/>
      <c r="AL796" s="4"/>
      <c r="AM796" s="2"/>
      <c r="AN796" s="3"/>
      <c r="AO796" s="4"/>
      <c r="AP796" s="3"/>
      <c r="AQ796" s="1"/>
      <c r="AR796" t="str">
        <f t="shared" si="37"/>
        <v/>
      </c>
      <c r="AS796" t="b">
        <f t="shared" si="38"/>
        <v>1</v>
      </c>
      <c r="AT796" t="b">
        <f t="shared" si="39"/>
        <v>1</v>
      </c>
    </row>
    <row r="797" spans="4:46" x14ac:dyDescent="0.3">
      <c r="D797" s="4"/>
      <c r="E797" s="6"/>
      <c r="F797" s="4"/>
      <c r="G797" s="6"/>
      <c r="H797" s="4"/>
      <c r="I797" s="4"/>
      <c r="J797" s="4"/>
      <c r="K797" s="4"/>
      <c r="L797" s="4"/>
      <c r="M797" s="4"/>
      <c r="N797" s="4"/>
      <c r="O797" s="4"/>
      <c r="P797" s="3"/>
      <c r="Q797" s="4"/>
      <c r="R797" s="3"/>
      <c r="AB797" s="4"/>
      <c r="AC797" s="6"/>
      <c r="AD797" s="5"/>
      <c r="AE797" s="6"/>
      <c r="AF797" s="4"/>
      <c r="AG797" s="4"/>
      <c r="AH797" s="4"/>
      <c r="AI797" s="4"/>
      <c r="AJ797" s="4"/>
      <c r="AK797" s="4"/>
      <c r="AL797" s="4"/>
      <c r="AM797" s="5"/>
      <c r="AN797" s="3"/>
      <c r="AO797" s="4"/>
      <c r="AP797" s="3"/>
      <c r="AQ797" s="1"/>
      <c r="AR797" t="str">
        <f t="shared" si="37"/>
        <v/>
      </c>
      <c r="AS797" t="b">
        <f t="shared" si="38"/>
        <v>1</v>
      </c>
      <c r="AT797" t="b">
        <f t="shared" si="39"/>
        <v>1</v>
      </c>
    </row>
    <row r="798" spans="4:46" x14ac:dyDescent="0.3">
      <c r="D798" s="4"/>
      <c r="E798" s="6"/>
      <c r="F798" s="4"/>
      <c r="G798" s="6"/>
      <c r="H798" s="4"/>
      <c r="I798" s="4"/>
      <c r="J798" s="4"/>
      <c r="K798" s="4"/>
      <c r="L798" s="4"/>
      <c r="M798" s="4"/>
      <c r="N798" s="4"/>
      <c r="O798" s="4"/>
      <c r="P798" s="3"/>
      <c r="Q798" s="4"/>
      <c r="R798" s="3"/>
      <c r="AB798" s="4"/>
      <c r="AC798" s="6"/>
      <c r="AD798" s="2"/>
      <c r="AE798" s="4"/>
      <c r="AF798" s="2"/>
      <c r="AG798" s="4"/>
      <c r="AH798" s="4"/>
      <c r="AI798" s="4"/>
      <c r="AJ798" s="4"/>
      <c r="AK798" s="4"/>
      <c r="AL798" s="4"/>
      <c r="AM798" s="2"/>
      <c r="AN798" s="3"/>
      <c r="AO798" s="4"/>
      <c r="AP798" s="3"/>
      <c r="AQ798" s="1"/>
      <c r="AR798" t="str">
        <f t="shared" si="37"/>
        <v/>
      </c>
      <c r="AS798" t="b">
        <f t="shared" si="38"/>
        <v>1</v>
      </c>
      <c r="AT798" t="b">
        <f t="shared" si="39"/>
        <v>1</v>
      </c>
    </row>
    <row r="799" spans="4:46" x14ac:dyDescent="0.3">
      <c r="D799" s="4"/>
      <c r="E799" s="6"/>
      <c r="F799" s="4"/>
      <c r="G799" s="6"/>
      <c r="H799" s="4"/>
      <c r="I799" s="4"/>
      <c r="J799" s="4"/>
      <c r="K799" s="4"/>
      <c r="L799" s="4"/>
      <c r="M799" s="4"/>
      <c r="N799" s="4"/>
      <c r="O799" s="4"/>
      <c r="P799" s="3"/>
      <c r="Q799" s="4"/>
      <c r="R799" s="3"/>
      <c r="AB799" s="4"/>
      <c r="AC799" s="6"/>
      <c r="AD799" s="4"/>
      <c r="AE799" s="6"/>
      <c r="AF799" s="4"/>
      <c r="AG799" s="4"/>
      <c r="AH799" s="4"/>
      <c r="AI799" s="4"/>
      <c r="AJ799" s="4"/>
      <c r="AK799" s="4"/>
      <c r="AL799" s="4"/>
      <c r="AM799" s="4"/>
      <c r="AN799" s="3"/>
      <c r="AO799" s="4"/>
      <c r="AP799" s="3"/>
      <c r="AQ799" s="1"/>
      <c r="AR799" t="str">
        <f t="shared" si="37"/>
        <v/>
      </c>
      <c r="AS799" t="b">
        <f t="shared" si="38"/>
        <v>1</v>
      </c>
      <c r="AT799" t="b">
        <f t="shared" si="39"/>
        <v>1</v>
      </c>
    </row>
    <row r="800" spans="4:46" x14ac:dyDescent="0.3">
      <c r="D800" s="4"/>
      <c r="E800" s="6"/>
      <c r="F800" s="4"/>
      <c r="G800" s="6"/>
      <c r="H800" s="4"/>
      <c r="I800" s="4"/>
      <c r="J800" s="4"/>
      <c r="K800" s="4"/>
      <c r="L800" s="4"/>
      <c r="M800" s="4"/>
      <c r="N800" s="4"/>
      <c r="O800" s="4"/>
      <c r="P800" s="3"/>
      <c r="Q800" s="4"/>
      <c r="R800" s="3"/>
      <c r="AB800" s="4"/>
      <c r="AC800" s="6"/>
      <c r="AD800" s="4"/>
      <c r="AE800" s="6"/>
      <c r="AF800" s="4"/>
      <c r="AG800" s="4"/>
      <c r="AH800" s="4"/>
      <c r="AI800" s="4"/>
      <c r="AJ800" s="4"/>
      <c r="AK800" s="4"/>
      <c r="AL800" s="4"/>
      <c r="AM800" s="4"/>
      <c r="AN800" s="3"/>
      <c r="AO800" s="4"/>
      <c r="AP800" s="3"/>
      <c r="AQ800" s="1"/>
      <c r="AR800" t="str">
        <f t="shared" si="37"/>
        <v/>
      </c>
      <c r="AS800" t="b">
        <f t="shared" si="38"/>
        <v>1</v>
      </c>
      <c r="AT800" t="b">
        <f t="shared" si="39"/>
        <v>1</v>
      </c>
    </row>
    <row r="801" spans="4:46" x14ac:dyDescent="0.3">
      <c r="D801" s="4"/>
      <c r="E801" s="6"/>
      <c r="F801" s="4"/>
      <c r="G801" s="6"/>
      <c r="H801" s="4"/>
      <c r="I801" s="4"/>
      <c r="J801" s="4"/>
      <c r="K801" s="4"/>
      <c r="L801" s="4"/>
      <c r="M801" s="4"/>
      <c r="N801" s="4"/>
      <c r="O801" s="4"/>
      <c r="P801" s="3"/>
      <c r="Q801" s="4"/>
      <c r="R801" s="3"/>
      <c r="AB801" s="4"/>
      <c r="AC801" s="6"/>
      <c r="AD801" s="4"/>
      <c r="AE801" s="6"/>
      <c r="AF801" s="4"/>
      <c r="AG801" s="4"/>
      <c r="AH801" s="4"/>
      <c r="AI801" s="4"/>
      <c r="AJ801" s="4"/>
      <c r="AK801" s="4"/>
      <c r="AL801" s="4"/>
      <c r="AM801" s="4"/>
      <c r="AN801" s="3"/>
      <c r="AO801" s="4"/>
      <c r="AP801" s="3"/>
      <c r="AQ801" s="1"/>
      <c r="AR801" t="str">
        <f t="shared" si="37"/>
        <v/>
      </c>
      <c r="AS801" t="b">
        <f t="shared" si="38"/>
        <v>1</v>
      </c>
      <c r="AT801" t="b">
        <f t="shared" si="39"/>
        <v>1</v>
      </c>
    </row>
    <row r="802" spans="4:46" x14ac:dyDescent="0.3">
      <c r="D802" s="4"/>
      <c r="E802" s="6"/>
      <c r="F802" s="4"/>
      <c r="G802" s="6"/>
      <c r="H802" s="4"/>
      <c r="I802" s="4"/>
      <c r="J802" s="4"/>
      <c r="K802" s="4"/>
      <c r="L802" s="4"/>
      <c r="M802" s="4"/>
      <c r="N802" s="4"/>
      <c r="O802" s="4"/>
      <c r="P802" s="3"/>
      <c r="Q802" s="4"/>
      <c r="R802" s="3"/>
      <c r="AB802" s="4"/>
      <c r="AC802" s="6"/>
      <c r="AD802" s="5"/>
      <c r="AE802" s="6"/>
      <c r="AF802" s="5"/>
      <c r="AG802" s="4"/>
      <c r="AH802" s="4"/>
      <c r="AI802" s="4"/>
      <c r="AJ802" s="4"/>
      <c r="AK802" s="4"/>
      <c r="AL802" s="4"/>
      <c r="AM802" s="5"/>
      <c r="AN802" s="3"/>
      <c r="AO802" s="4"/>
      <c r="AP802" s="3"/>
      <c r="AQ802" s="1"/>
      <c r="AR802" t="str">
        <f t="shared" si="37"/>
        <v/>
      </c>
      <c r="AS802" t="b">
        <f t="shared" si="38"/>
        <v>1</v>
      </c>
      <c r="AT802" t="b">
        <f t="shared" si="39"/>
        <v>1</v>
      </c>
    </row>
    <row r="803" spans="4:46" x14ac:dyDescent="0.3">
      <c r="D803" s="4"/>
      <c r="E803" s="6"/>
      <c r="F803" s="4"/>
      <c r="G803" s="6"/>
      <c r="H803" s="4"/>
      <c r="I803" s="4"/>
      <c r="J803" s="4"/>
      <c r="K803" s="4"/>
      <c r="L803" s="4"/>
      <c r="M803" s="4"/>
      <c r="N803" s="4"/>
      <c r="O803" s="4"/>
      <c r="P803" s="3"/>
      <c r="Q803" s="4"/>
      <c r="R803" s="3"/>
      <c r="AB803" s="4"/>
      <c r="AC803" s="6"/>
      <c r="AD803" s="4"/>
      <c r="AE803" s="6"/>
      <c r="AF803" s="4"/>
      <c r="AG803" s="4"/>
      <c r="AH803" s="4"/>
      <c r="AI803" s="4"/>
      <c r="AJ803" s="4"/>
      <c r="AK803" s="4"/>
      <c r="AL803" s="4"/>
      <c r="AM803" s="4"/>
      <c r="AN803" s="3"/>
      <c r="AO803" s="4"/>
      <c r="AP803" s="3"/>
      <c r="AQ803" s="1"/>
      <c r="AR803" t="str">
        <f t="shared" si="37"/>
        <v/>
      </c>
      <c r="AS803" t="b">
        <f t="shared" si="38"/>
        <v>1</v>
      </c>
      <c r="AT803" t="b">
        <f t="shared" si="39"/>
        <v>1</v>
      </c>
    </row>
    <row r="804" spans="4:46" x14ac:dyDescent="0.3">
      <c r="D804" s="4"/>
      <c r="E804" s="6"/>
      <c r="F804" s="4"/>
      <c r="G804" s="6"/>
      <c r="H804" s="4"/>
      <c r="I804" s="4"/>
      <c r="J804" s="4"/>
      <c r="K804" s="4"/>
      <c r="L804" s="4"/>
      <c r="M804" s="4"/>
      <c r="N804" s="4"/>
      <c r="O804" s="4"/>
      <c r="P804" s="3"/>
      <c r="Q804" s="4"/>
      <c r="R804" s="3"/>
      <c r="AB804" s="4"/>
      <c r="AC804" s="6"/>
      <c r="AD804" s="4"/>
      <c r="AE804" s="6"/>
      <c r="AF804" s="4"/>
      <c r="AG804" s="4"/>
      <c r="AH804" s="4"/>
      <c r="AI804" s="4"/>
      <c r="AJ804" s="4"/>
      <c r="AK804" s="4"/>
      <c r="AL804" s="4"/>
      <c r="AM804" s="4"/>
      <c r="AN804" s="3"/>
      <c r="AO804" s="4"/>
      <c r="AP804" s="3"/>
      <c r="AQ804" s="1"/>
      <c r="AR804" t="str">
        <f t="shared" si="37"/>
        <v/>
      </c>
      <c r="AS804" t="b">
        <f t="shared" si="38"/>
        <v>1</v>
      </c>
      <c r="AT804" t="b">
        <f t="shared" si="39"/>
        <v>1</v>
      </c>
    </row>
    <row r="805" spans="4:46" x14ac:dyDescent="0.3">
      <c r="D805" s="4"/>
      <c r="E805" s="6"/>
      <c r="F805" s="4"/>
      <c r="G805" s="6"/>
      <c r="H805" s="4"/>
      <c r="I805" s="4"/>
      <c r="J805" s="4"/>
      <c r="K805" s="4"/>
      <c r="L805" s="4"/>
      <c r="M805" s="4"/>
      <c r="N805" s="4"/>
      <c r="O805" s="4"/>
      <c r="P805" s="3"/>
      <c r="Q805" s="4"/>
      <c r="R805" s="3"/>
      <c r="AB805" s="4"/>
      <c r="AC805" s="6"/>
      <c r="AD805" s="4"/>
      <c r="AE805" s="6"/>
      <c r="AF805" s="4"/>
      <c r="AG805" s="4"/>
      <c r="AH805" s="4"/>
      <c r="AI805" s="4"/>
      <c r="AJ805" s="4"/>
      <c r="AK805" s="4"/>
      <c r="AL805" s="4"/>
      <c r="AM805" s="4"/>
      <c r="AN805" s="3"/>
      <c r="AO805" s="4"/>
      <c r="AP805" s="3"/>
      <c r="AQ805" s="1"/>
      <c r="AR805" t="str">
        <f t="shared" si="37"/>
        <v/>
      </c>
      <c r="AS805" t="b">
        <f t="shared" si="38"/>
        <v>1</v>
      </c>
      <c r="AT805" t="b">
        <f t="shared" si="39"/>
        <v>1</v>
      </c>
    </row>
    <row r="806" spans="4:46" x14ac:dyDescent="0.3">
      <c r="D806" s="4"/>
      <c r="E806" s="6"/>
      <c r="F806" s="4"/>
      <c r="G806" s="6"/>
      <c r="H806" s="4"/>
      <c r="I806" s="4"/>
      <c r="J806" s="4"/>
      <c r="K806" s="4"/>
      <c r="L806" s="4"/>
      <c r="M806" s="4"/>
      <c r="N806" s="4"/>
      <c r="O806" s="4"/>
      <c r="P806" s="3"/>
      <c r="Q806" s="4"/>
      <c r="R806" s="3"/>
      <c r="AB806" s="4"/>
      <c r="AC806" s="6"/>
      <c r="AD806" s="4"/>
      <c r="AE806" s="6"/>
      <c r="AF806" s="4"/>
      <c r="AG806" s="4"/>
      <c r="AH806" s="4"/>
      <c r="AI806" s="4"/>
      <c r="AJ806" s="4"/>
      <c r="AK806" s="4"/>
      <c r="AL806" s="4"/>
      <c r="AM806" s="4"/>
      <c r="AN806" s="3"/>
      <c r="AO806" s="4"/>
      <c r="AP806" s="3"/>
      <c r="AQ806" s="1"/>
      <c r="AR806" t="str">
        <f t="shared" si="37"/>
        <v/>
      </c>
      <c r="AS806" t="b">
        <f t="shared" si="38"/>
        <v>1</v>
      </c>
      <c r="AT806" t="b">
        <f t="shared" si="39"/>
        <v>1</v>
      </c>
    </row>
    <row r="807" spans="4:46" x14ac:dyDescent="0.3">
      <c r="D807" s="4"/>
      <c r="E807" s="6"/>
      <c r="F807" s="4"/>
      <c r="G807" s="6"/>
      <c r="H807" s="4"/>
      <c r="I807" s="4"/>
      <c r="J807" s="4"/>
      <c r="K807" s="4"/>
      <c r="L807" s="4"/>
      <c r="M807" s="4"/>
      <c r="N807" s="4"/>
      <c r="O807" s="4"/>
      <c r="P807" s="3"/>
      <c r="Q807" s="4"/>
      <c r="R807" s="3"/>
      <c r="AB807" s="4"/>
      <c r="AC807" s="6"/>
      <c r="AD807" s="4"/>
      <c r="AE807" s="6"/>
      <c r="AF807" s="4"/>
      <c r="AG807" s="4"/>
      <c r="AH807" s="4"/>
      <c r="AI807" s="4"/>
      <c r="AJ807" s="4"/>
      <c r="AK807" s="4"/>
      <c r="AL807" s="4"/>
      <c r="AM807" s="4"/>
      <c r="AN807" s="3"/>
      <c r="AO807" s="4"/>
      <c r="AP807" s="3"/>
      <c r="AQ807" s="1"/>
      <c r="AR807" t="str">
        <f t="shared" si="37"/>
        <v/>
      </c>
      <c r="AS807" t="b">
        <f t="shared" si="38"/>
        <v>1</v>
      </c>
      <c r="AT807" t="b">
        <f t="shared" si="39"/>
        <v>1</v>
      </c>
    </row>
    <row r="808" spans="4:46" x14ac:dyDescent="0.3">
      <c r="D808" s="4"/>
      <c r="E808" s="6"/>
      <c r="F808" s="4"/>
      <c r="G808" s="6"/>
      <c r="H808" s="4"/>
      <c r="I808" s="4"/>
      <c r="J808" s="4"/>
      <c r="K808" s="4"/>
      <c r="L808" s="4"/>
      <c r="M808" s="4"/>
      <c r="N808" s="4"/>
      <c r="O808" s="4"/>
      <c r="P808" s="3"/>
      <c r="Q808" s="4"/>
      <c r="R808" s="3"/>
      <c r="AB808" s="4"/>
      <c r="AC808" s="6"/>
      <c r="AD808" s="4"/>
      <c r="AE808" s="6"/>
      <c r="AF808" s="4"/>
      <c r="AG808" s="4"/>
      <c r="AH808" s="4"/>
      <c r="AI808" s="4"/>
      <c r="AJ808" s="4"/>
      <c r="AK808" s="4"/>
      <c r="AL808" s="4"/>
      <c r="AM808" s="4"/>
      <c r="AN808" s="3"/>
      <c r="AO808" s="4"/>
      <c r="AP808" s="3"/>
      <c r="AQ808" s="1"/>
      <c r="AR808" t="str">
        <f t="shared" si="37"/>
        <v/>
      </c>
      <c r="AS808" t="b">
        <f t="shared" si="38"/>
        <v>1</v>
      </c>
      <c r="AT808" t="b">
        <f t="shared" si="39"/>
        <v>1</v>
      </c>
    </row>
    <row r="809" spans="4:46" x14ac:dyDescent="0.3">
      <c r="D809" s="4"/>
      <c r="E809" s="6"/>
      <c r="F809" s="4"/>
      <c r="G809" s="6"/>
      <c r="H809" s="4"/>
      <c r="I809" s="4"/>
      <c r="J809" s="4"/>
      <c r="K809" s="4"/>
      <c r="L809" s="4"/>
      <c r="M809" s="4"/>
      <c r="N809" s="4"/>
      <c r="O809" s="4"/>
      <c r="P809" s="3"/>
      <c r="Q809" s="4"/>
      <c r="R809" s="3"/>
      <c r="AB809" s="4"/>
      <c r="AC809" s="6"/>
      <c r="AD809" s="4"/>
      <c r="AE809" s="6"/>
      <c r="AF809" s="4"/>
      <c r="AG809" s="4"/>
      <c r="AH809" s="4"/>
      <c r="AI809" s="4"/>
      <c r="AJ809" s="4"/>
      <c r="AK809" s="4"/>
      <c r="AL809" s="4"/>
      <c r="AM809" s="4"/>
      <c r="AN809" s="3"/>
      <c r="AO809" s="4"/>
      <c r="AP809" s="3"/>
      <c r="AQ809" s="1"/>
      <c r="AR809" t="str">
        <f t="shared" si="37"/>
        <v/>
      </c>
      <c r="AS809" t="b">
        <f t="shared" si="38"/>
        <v>1</v>
      </c>
      <c r="AT809" t="b">
        <f t="shared" si="39"/>
        <v>1</v>
      </c>
    </row>
    <row r="810" spans="4:46" x14ac:dyDescent="0.3">
      <c r="D810" s="4"/>
      <c r="E810" s="6"/>
      <c r="F810" s="4"/>
      <c r="G810" s="6"/>
      <c r="H810" s="4"/>
      <c r="I810" s="4"/>
      <c r="J810" s="4"/>
      <c r="K810" s="4"/>
      <c r="L810" s="4"/>
      <c r="M810" s="4"/>
      <c r="N810" s="4"/>
      <c r="O810" s="4"/>
      <c r="P810" s="3"/>
      <c r="Q810" s="4"/>
      <c r="R810" s="3"/>
      <c r="AB810" s="4"/>
      <c r="AC810" s="6"/>
      <c r="AD810" s="4"/>
      <c r="AE810" s="6"/>
      <c r="AF810" s="4"/>
      <c r="AG810" s="4"/>
      <c r="AH810" s="4"/>
      <c r="AI810" s="4"/>
      <c r="AJ810" s="4"/>
      <c r="AK810" s="4"/>
      <c r="AL810" s="4"/>
      <c r="AM810" s="4"/>
      <c r="AN810" s="3"/>
      <c r="AO810" s="4"/>
      <c r="AP810" s="3"/>
      <c r="AQ810" s="1"/>
      <c r="AR810" t="str">
        <f t="shared" si="37"/>
        <v/>
      </c>
      <c r="AS810" t="b">
        <f t="shared" si="38"/>
        <v>1</v>
      </c>
      <c r="AT810" t="b">
        <f t="shared" si="39"/>
        <v>1</v>
      </c>
    </row>
    <row r="811" spans="4:46" x14ac:dyDescent="0.3">
      <c r="D811" s="4"/>
      <c r="E811" s="6"/>
      <c r="F811" s="4"/>
      <c r="G811" s="6"/>
      <c r="H811" s="4"/>
      <c r="I811" s="4"/>
      <c r="J811" s="4"/>
      <c r="K811" s="4"/>
      <c r="L811" s="4"/>
      <c r="M811" s="4"/>
      <c r="N811" s="4"/>
      <c r="O811" s="4"/>
      <c r="P811" s="3"/>
      <c r="Q811" s="4"/>
      <c r="R811" s="3"/>
      <c r="AB811" s="4"/>
      <c r="AC811" s="6"/>
      <c r="AD811" s="4"/>
      <c r="AE811" s="6"/>
      <c r="AF811" s="4"/>
      <c r="AG811" s="4"/>
      <c r="AH811" s="4"/>
      <c r="AI811" s="4"/>
      <c r="AJ811" s="4"/>
      <c r="AK811" s="4"/>
      <c r="AL811" s="4"/>
      <c r="AM811" s="4"/>
      <c r="AN811" s="3"/>
      <c r="AO811" s="4"/>
      <c r="AP811" s="3"/>
      <c r="AQ811" s="1"/>
      <c r="AR811" t="str">
        <f t="shared" si="37"/>
        <v/>
      </c>
      <c r="AS811" t="b">
        <f t="shared" si="38"/>
        <v>1</v>
      </c>
      <c r="AT811" t="b">
        <f t="shared" si="39"/>
        <v>1</v>
      </c>
    </row>
    <row r="812" spans="4:46" x14ac:dyDescent="0.3">
      <c r="D812" s="4"/>
      <c r="E812" s="6"/>
      <c r="F812" s="4"/>
      <c r="G812" s="6"/>
      <c r="H812" s="4"/>
      <c r="I812" s="4"/>
      <c r="J812" s="4"/>
      <c r="K812" s="4"/>
      <c r="L812" s="4"/>
      <c r="M812" s="4"/>
      <c r="N812" s="4"/>
      <c r="O812" s="4"/>
      <c r="P812" s="3"/>
      <c r="Q812" s="4"/>
      <c r="R812" s="3"/>
      <c r="AB812" s="4"/>
      <c r="AC812" s="6"/>
      <c r="AD812" s="5"/>
      <c r="AE812" s="6"/>
      <c r="AF812" s="4"/>
      <c r="AG812" s="4"/>
      <c r="AH812" s="4"/>
      <c r="AI812" s="4"/>
      <c r="AJ812" s="4"/>
      <c r="AK812" s="4"/>
      <c r="AL812" s="4"/>
      <c r="AM812" s="5"/>
      <c r="AN812" s="3"/>
      <c r="AO812" s="4"/>
      <c r="AP812" s="3"/>
      <c r="AQ812" s="1"/>
      <c r="AR812" t="str">
        <f t="shared" si="37"/>
        <v/>
      </c>
      <c r="AS812" t="b">
        <f t="shared" si="38"/>
        <v>1</v>
      </c>
      <c r="AT812" t="b">
        <f t="shared" si="39"/>
        <v>1</v>
      </c>
    </row>
    <row r="813" spans="4:46" x14ac:dyDescent="0.3">
      <c r="D813" s="4"/>
      <c r="E813" s="6"/>
      <c r="F813" s="4"/>
      <c r="G813" s="6"/>
      <c r="H813" s="4"/>
      <c r="I813" s="4"/>
      <c r="J813" s="4"/>
      <c r="K813" s="4"/>
      <c r="L813" s="4"/>
      <c r="M813" s="4"/>
      <c r="N813" s="4"/>
      <c r="O813" s="4"/>
      <c r="P813" s="3"/>
      <c r="Q813" s="4"/>
      <c r="R813" s="3"/>
      <c r="AB813" s="4"/>
      <c r="AC813" s="6"/>
      <c r="AD813" s="4"/>
      <c r="AE813" s="6"/>
      <c r="AF813" s="4"/>
      <c r="AG813" s="4"/>
      <c r="AH813" s="4"/>
      <c r="AI813" s="4"/>
      <c r="AJ813" s="4"/>
      <c r="AK813" s="4"/>
      <c r="AL813" s="4"/>
      <c r="AM813" s="4"/>
      <c r="AN813" s="3"/>
      <c r="AO813" s="4"/>
      <c r="AP813" s="3"/>
      <c r="AQ813" s="1"/>
      <c r="AR813" t="str">
        <f t="shared" si="37"/>
        <v/>
      </c>
      <c r="AS813" t="b">
        <f t="shared" si="38"/>
        <v>1</v>
      </c>
      <c r="AT813" t="b">
        <f t="shared" si="39"/>
        <v>1</v>
      </c>
    </row>
    <row r="814" spans="4:46" x14ac:dyDescent="0.3">
      <c r="D814" s="4"/>
      <c r="E814" s="6"/>
      <c r="F814" s="4"/>
      <c r="G814" s="6"/>
      <c r="H814" s="4"/>
      <c r="I814" s="4"/>
      <c r="J814" s="4"/>
      <c r="K814" s="4"/>
      <c r="L814" s="4"/>
      <c r="M814" s="4"/>
      <c r="N814" s="4"/>
      <c r="O814" s="4"/>
      <c r="P814" s="3"/>
      <c r="Q814" s="4"/>
      <c r="R814" s="3"/>
      <c r="AB814" s="4"/>
      <c r="AC814" s="6"/>
      <c r="AD814" s="4"/>
      <c r="AE814" s="6"/>
      <c r="AF814" s="4"/>
      <c r="AG814" s="4"/>
      <c r="AH814" s="4"/>
      <c r="AI814" s="4"/>
      <c r="AJ814" s="4"/>
      <c r="AK814" s="4"/>
      <c r="AL814" s="4"/>
      <c r="AM814" s="4"/>
      <c r="AN814" s="3"/>
      <c r="AO814" s="4"/>
      <c r="AP814" s="3"/>
      <c r="AQ814" s="1"/>
      <c r="AR814" t="str">
        <f t="shared" si="37"/>
        <v/>
      </c>
      <c r="AS814" t="b">
        <f t="shared" si="38"/>
        <v>1</v>
      </c>
      <c r="AT814" t="b">
        <f t="shared" si="39"/>
        <v>1</v>
      </c>
    </row>
    <row r="815" spans="4:46" x14ac:dyDescent="0.3">
      <c r="D815" s="4"/>
      <c r="E815" s="6"/>
      <c r="F815" s="4"/>
      <c r="G815" s="6"/>
      <c r="H815" s="4"/>
      <c r="I815" s="4"/>
      <c r="J815" s="4"/>
      <c r="K815" s="4"/>
      <c r="L815" s="4"/>
      <c r="M815" s="4"/>
      <c r="N815" s="4"/>
      <c r="O815" s="4"/>
      <c r="P815" s="3"/>
      <c r="Q815" s="4"/>
      <c r="R815" s="3"/>
      <c r="AB815" s="4"/>
      <c r="AC815" s="6"/>
      <c r="AD815" s="4"/>
      <c r="AE815" s="6"/>
      <c r="AF815" s="4"/>
      <c r="AG815" s="4"/>
      <c r="AH815" s="4"/>
      <c r="AI815" s="4"/>
      <c r="AJ815" s="4"/>
      <c r="AK815" s="4"/>
      <c r="AL815" s="4"/>
      <c r="AM815" s="4"/>
      <c r="AN815" s="3"/>
      <c r="AO815" s="4"/>
      <c r="AP815" s="3"/>
      <c r="AQ815" s="1"/>
      <c r="AR815" t="str">
        <f t="shared" si="37"/>
        <v/>
      </c>
      <c r="AS815" t="b">
        <f t="shared" si="38"/>
        <v>1</v>
      </c>
      <c r="AT815" t="b">
        <f t="shared" si="39"/>
        <v>1</v>
      </c>
    </row>
    <row r="816" spans="4:46" x14ac:dyDescent="0.3">
      <c r="D816" s="4"/>
      <c r="E816" s="6"/>
      <c r="F816" s="4"/>
      <c r="G816" s="6"/>
      <c r="H816" s="4"/>
      <c r="I816" s="4"/>
      <c r="J816" s="4"/>
      <c r="K816" s="4"/>
      <c r="L816" s="4"/>
      <c r="M816" s="4"/>
      <c r="N816" s="4"/>
      <c r="O816" s="4"/>
      <c r="P816" s="3"/>
      <c r="Q816" s="4"/>
      <c r="R816" s="3"/>
      <c r="AB816" s="4"/>
      <c r="AC816" s="6"/>
      <c r="AD816" s="4"/>
      <c r="AE816" s="6"/>
      <c r="AF816" s="4"/>
      <c r="AG816" s="4"/>
      <c r="AH816" s="4"/>
      <c r="AI816" s="4"/>
      <c r="AJ816" s="4"/>
      <c r="AK816" s="4"/>
      <c r="AL816" s="4"/>
      <c r="AM816" s="4"/>
      <c r="AN816" s="3"/>
      <c r="AO816" s="4"/>
      <c r="AP816" s="3"/>
      <c r="AQ816" s="1"/>
      <c r="AR816" t="str">
        <f t="shared" si="37"/>
        <v/>
      </c>
      <c r="AS816" t="b">
        <f t="shared" si="38"/>
        <v>1</v>
      </c>
      <c r="AT816" t="b">
        <f t="shared" si="39"/>
        <v>1</v>
      </c>
    </row>
    <row r="817" spans="4:46" x14ac:dyDescent="0.3">
      <c r="D817" s="4"/>
      <c r="E817" s="6"/>
      <c r="F817" s="4"/>
      <c r="G817" s="6"/>
      <c r="H817" s="4"/>
      <c r="I817" s="4"/>
      <c r="J817" s="4"/>
      <c r="K817" s="4"/>
      <c r="L817" s="4"/>
      <c r="M817" s="4"/>
      <c r="N817" s="4"/>
      <c r="O817" s="4"/>
      <c r="P817" s="3"/>
      <c r="Q817" s="4"/>
      <c r="R817" s="3"/>
      <c r="AB817" s="4"/>
      <c r="AC817" s="6"/>
      <c r="AD817" s="4"/>
      <c r="AE817" s="6"/>
      <c r="AF817" s="4"/>
      <c r="AG817" s="4"/>
      <c r="AH817" s="4"/>
      <c r="AI817" s="4"/>
      <c r="AJ817" s="4"/>
      <c r="AK817" s="4"/>
      <c r="AL817" s="4"/>
      <c r="AM817" s="4"/>
      <c r="AN817" s="3"/>
      <c r="AO817" s="4"/>
      <c r="AP817" s="3"/>
      <c r="AQ817" s="1"/>
      <c r="AR817" t="str">
        <f t="shared" si="37"/>
        <v/>
      </c>
      <c r="AS817" t="b">
        <f t="shared" si="38"/>
        <v>1</v>
      </c>
      <c r="AT817" t="b">
        <f t="shared" si="39"/>
        <v>1</v>
      </c>
    </row>
    <row r="818" spans="4:46" x14ac:dyDescent="0.3">
      <c r="D818" s="4"/>
      <c r="E818" s="6"/>
      <c r="F818" s="4"/>
      <c r="G818" s="6"/>
      <c r="H818" s="4"/>
      <c r="I818" s="4"/>
      <c r="J818" s="4"/>
      <c r="K818" s="4"/>
      <c r="L818" s="4"/>
      <c r="M818" s="4"/>
      <c r="N818" s="4"/>
      <c r="O818" s="4"/>
      <c r="P818" s="3"/>
      <c r="Q818" s="4"/>
      <c r="R818" s="3"/>
      <c r="AB818" s="4"/>
      <c r="AC818" s="6"/>
      <c r="AD818" s="4"/>
      <c r="AE818" s="6"/>
      <c r="AF818" s="4"/>
      <c r="AG818" s="4"/>
      <c r="AH818" s="4"/>
      <c r="AI818" s="4"/>
      <c r="AJ818" s="4"/>
      <c r="AK818" s="4"/>
      <c r="AL818" s="4"/>
      <c r="AM818" s="4"/>
      <c r="AN818" s="3"/>
      <c r="AO818" s="4"/>
      <c r="AP818" s="3"/>
      <c r="AQ818" s="1"/>
      <c r="AR818" t="str">
        <f t="shared" si="37"/>
        <v/>
      </c>
      <c r="AS818" t="b">
        <f t="shared" si="38"/>
        <v>1</v>
      </c>
      <c r="AT818" t="b">
        <f t="shared" si="39"/>
        <v>1</v>
      </c>
    </row>
    <row r="819" spans="4:46" x14ac:dyDescent="0.3">
      <c r="D819" s="4"/>
      <c r="E819" s="6"/>
      <c r="F819" s="4"/>
      <c r="G819" s="6"/>
      <c r="H819" s="4"/>
      <c r="I819" s="4"/>
      <c r="J819" s="4"/>
      <c r="K819" s="4"/>
      <c r="L819" s="4"/>
      <c r="M819" s="4"/>
      <c r="N819" s="4"/>
      <c r="O819" s="4"/>
      <c r="P819" s="3"/>
      <c r="Q819" s="4"/>
      <c r="R819" s="3"/>
      <c r="AB819" s="4"/>
      <c r="AC819" s="6"/>
      <c r="AD819" s="4"/>
      <c r="AE819" s="6"/>
      <c r="AF819" s="4"/>
      <c r="AG819" s="4"/>
      <c r="AH819" s="4"/>
      <c r="AI819" s="4"/>
      <c r="AJ819" s="4"/>
      <c r="AK819" s="4"/>
      <c r="AL819" s="4"/>
      <c r="AM819" s="4"/>
      <c r="AN819" s="3"/>
      <c r="AO819" s="4"/>
      <c r="AP819" s="3"/>
      <c r="AQ819" s="1"/>
      <c r="AR819" t="str">
        <f t="shared" si="37"/>
        <v/>
      </c>
      <c r="AS819" t="b">
        <f t="shared" si="38"/>
        <v>1</v>
      </c>
      <c r="AT819" t="b">
        <f t="shared" si="39"/>
        <v>1</v>
      </c>
    </row>
    <row r="820" spans="4:46" x14ac:dyDescent="0.3">
      <c r="D820" s="4"/>
      <c r="E820" s="6"/>
      <c r="F820" s="4"/>
      <c r="G820" s="6"/>
      <c r="H820" s="4"/>
      <c r="I820" s="4"/>
      <c r="J820" s="4"/>
      <c r="K820" s="4"/>
      <c r="L820" s="4"/>
      <c r="M820" s="4"/>
      <c r="N820" s="4"/>
      <c r="O820" s="4"/>
      <c r="P820" s="3"/>
      <c r="Q820" s="4"/>
      <c r="R820" s="3"/>
      <c r="AB820" s="4"/>
      <c r="AC820" s="6"/>
      <c r="AD820" s="4"/>
      <c r="AE820" s="6"/>
      <c r="AF820" s="4"/>
      <c r="AG820" s="4"/>
      <c r="AH820" s="4"/>
      <c r="AI820" s="4"/>
      <c r="AJ820" s="4"/>
      <c r="AK820" s="4"/>
      <c r="AL820" s="4"/>
      <c r="AM820" s="4"/>
      <c r="AN820" s="3"/>
      <c r="AO820" s="4"/>
      <c r="AP820" s="3"/>
      <c r="AQ820" s="1"/>
      <c r="AR820" t="str">
        <f t="shared" si="37"/>
        <v/>
      </c>
      <c r="AS820" t="b">
        <f t="shared" si="38"/>
        <v>1</v>
      </c>
      <c r="AT820" t="b">
        <f t="shared" si="39"/>
        <v>1</v>
      </c>
    </row>
    <row r="821" spans="4:46" x14ac:dyDescent="0.3">
      <c r="D821" s="4"/>
      <c r="E821" s="6"/>
      <c r="F821" s="4"/>
      <c r="G821" s="6"/>
      <c r="H821" s="4"/>
      <c r="I821" s="4"/>
      <c r="J821" s="4"/>
      <c r="K821" s="4"/>
      <c r="L821" s="4"/>
      <c r="M821" s="4"/>
      <c r="N821" s="4"/>
      <c r="O821" s="4"/>
      <c r="P821" s="3"/>
      <c r="Q821" s="4"/>
      <c r="R821" s="3"/>
      <c r="AB821" s="4"/>
      <c r="AC821" s="6"/>
      <c r="AD821" s="4"/>
      <c r="AE821" s="6"/>
      <c r="AF821" s="4"/>
      <c r="AG821" s="4"/>
      <c r="AH821" s="4"/>
      <c r="AI821" s="4"/>
      <c r="AJ821" s="4"/>
      <c r="AK821" s="4"/>
      <c r="AL821" s="4"/>
      <c r="AM821" s="4"/>
      <c r="AN821" s="3"/>
      <c r="AO821" s="4"/>
      <c r="AP821" s="3"/>
      <c r="AQ821" s="1"/>
      <c r="AR821" t="str">
        <f t="shared" si="37"/>
        <v/>
      </c>
      <c r="AS821" t="b">
        <f t="shared" si="38"/>
        <v>1</v>
      </c>
      <c r="AT821" t="b">
        <f t="shared" si="39"/>
        <v>1</v>
      </c>
    </row>
    <row r="822" spans="4:46" x14ac:dyDescent="0.3">
      <c r="D822" s="4"/>
      <c r="E822" s="6"/>
      <c r="F822" s="4"/>
      <c r="G822" s="6"/>
      <c r="H822" s="4"/>
      <c r="I822" s="4"/>
      <c r="J822" s="4"/>
      <c r="K822" s="4"/>
      <c r="L822" s="4"/>
      <c r="M822" s="4"/>
      <c r="N822" s="4"/>
      <c r="O822" s="4"/>
      <c r="P822" s="3"/>
      <c r="Q822" s="4"/>
      <c r="R822" s="3"/>
      <c r="AB822" s="4"/>
      <c r="AC822" s="6"/>
      <c r="AD822" s="4"/>
      <c r="AE822" s="6"/>
      <c r="AF822" s="4"/>
      <c r="AG822" s="4"/>
      <c r="AH822" s="4"/>
      <c r="AI822" s="4"/>
      <c r="AJ822" s="4"/>
      <c r="AK822" s="4"/>
      <c r="AL822" s="4"/>
      <c r="AM822" s="4"/>
      <c r="AN822" s="3"/>
      <c r="AO822" s="4"/>
      <c r="AP822" s="3"/>
      <c r="AQ822" s="1"/>
      <c r="AR822" t="str">
        <f t="shared" si="37"/>
        <v/>
      </c>
      <c r="AS822" t="b">
        <f t="shared" si="38"/>
        <v>1</v>
      </c>
      <c r="AT822" t="b">
        <f t="shared" si="39"/>
        <v>1</v>
      </c>
    </row>
    <row r="823" spans="4:46" x14ac:dyDescent="0.3">
      <c r="D823" s="4"/>
      <c r="E823" s="6"/>
      <c r="F823" s="4"/>
      <c r="G823" s="6"/>
      <c r="H823" s="4"/>
      <c r="I823" s="4"/>
      <c r="J823" s="4"/>
      <c r="K823" s="4"/>
      <c r="L823" s="4"/>
      <c r="M823" s="4"/>
      <c r="N823" s="4"/>
      <c r="O823" s="4"/>
      <c r="P823" s="3"/>
      <c r="Q823" s="4"/>
      <c r="R823" s="3"/>
      <c r="AB823" s="4"/>
      <c r="AC823" s="6"/>
      <c r="AD823" s="4"/>
      <c r="AE823" s="6"/>
      <c r="AF823" s="4"/>
      <c r="AG823" s="4"/>
      <c r="AH823" s="4"/>
      <c r="AI823" s="4"/>
      <c r="AJ823" s="4"/>
      <c r="AK823" s="4"/>
      <c r="AL823" s="4"/>
      <c r="AM823" s="4"/>
      <c r="AN823" s="3"/>
      <c r="AO823" s="4"/>
      <c r="AP823" s="3"/>
      <c r="AQ823" s="1"/>
      <c r="AR823" t="str">
        <f t="shared" si="37"/>
        <v/>
      </c>
      <c r="AS823" t="b">
        <f t="shared" si="38"/>
        <v>1</v>
      </c>
      <c r="AT823" t="b">
        <f t="shared" si="39"/>
        <v>1</v>
      </c>
    </row>
    <row r="824" spans="4:46" x14ac:dyDescent="0.3">
      <c r="D824" s="4"/>
      <c r="E824" s="6"/>
      <c r="F824" s="2"/>
      <c r="G824" s="6"/>
      <c r="H824" s="4"/>
      <c r="I824" s="2"/>
      <c r="J824" s="4"/>
      <c r="K824" s="4"/>
      <c r="L824" s="4"/>
      <c r="M824" s="4"/>
      <c r="N824" s="2"/>
      <c r="O824" s="2"/>
      <c r="P824" s="3"/>
      <c r="Q824" s="4"/>
      <c r="R824" s="3"/>
      <c r="AB824" s="4"/>
      <c r="AC824" s="6"/>
      <c r="AD824" s="4"/>
      <c r="AE824" s="6"/>
      <c r="AF824" s="4"/>
      <c r="AG824" s="4"/>
      <c r="AH824" s="4"/>
      <c r="AI824" s="4"/>
      <c r="AJ824" s="4"/>
      <c r="AK824" s="4"/>
      <c r="AL824" s="4"/>
      <c r="AM824" s="4"/>
      <c r="AN824" s="3"/>
      <c r="AO824" s="4"/>
      <c r="AP824" s="3"/>
      <c r="AQ824" s="1"/>
      <c r="AR824" t="str">
        <f t="shared" si="37"/>
        <v/>
      </c>
      <c r="AS824" t="b">
        <f t="shared" si="38"/>
        <v>1</v>
      </c>
      <c r="AT824" t="b">
        <f t="shared" si="39"/>
        <v>1</v>
      </c>
    </row>
    <row r="825" spans="4:46" x14ac:dyDescent="0.3">
      <c r="D825" s="4"/>
      <c r="E825" s="6"/>
      <c r="F825" s="2"/>
      <c r="G825" s="6"/>
      <c r="H825" s="4"/>
      <c r="I825" s="2"/>
      <c r="J825" s="4"/>
      <c r="K825" s="4"/>
      <c r="L825" s="4"/>
      <c r="M825" s="4"/>
      <c r="N825" s="2"/>
      <c r="O825" s="2"/>
      <c r="P825" s="3"/>
      <c r="Q825" s="4"/>
      <c r="R825" s="3"/>
      <c r="AB825" s="4"/>
      <c r="AC825" s="6"/>
      <c r="AD825" s="4"/>
      <c r="AE825" s="6"/>
      <c r="AF825" s="4"/>
      <c r="AG825" s="4"/>
      <c r="AH825" s="4"/>
      <c r="AI825" s="4"/>
      <c r="AJ825" s="4"/>
      <c r="AK825" s="4"/>
      <c r="AL825" s="4"/>
      <c r="AM825" s="4"/>
      <c r="AN825" s="3"/>
      <c r="AO825" s="4"/>
      <c r="AP825" s="3"/>
      <c r="AQ825" s="1"/>
      <c r="AR825" t="str">
        <f t="shared" si="37"/>
        <v/>
      </c>
      <c r="AS825" t="b">
        <f t="shared" si="38"/>
        <v>1</v>
      </c>
      <c r="AT825" t="b">
        <f t="shared" si="39"/>
        <v>1</v>
      </c>
    </row>
    <row r="826" spans="4:46" x14ac:dyDescent="0.3">
      <c r="D826" s="4"/>
      <c r="E826" s="6"/>
      <c r="F826" s="2"/>
      <c r="G826" s="6"/>
      <c r="H826" s="4"/>
      <c r="I826" s="2"/>
      <c r="J826" s="4"/>
      <c r="K826" s="4"/>
      <c r="L826" s="4"/>
      <c r="M826" s="4"/>
      <c r="N826" s="2"/>
      <c r="O826" s="2"/>
      <c r="P826" s="3"/>
      <c r="Q826" s="4"/>
      <c r="R826" s="3"/>
      <c r="AB826" s="4"/>
      <c r="AC826" s="6"/>
      <c r="AD826" s="5"/>
      <c r="AE826" s="6"/>
      <c r="AF826" s="4"/>
      <c r="AG826" s="4"/>
      <c r="AH826" s="4"/>
      <c r="AI826" s="4"/>
      <c r="AJ826" s="4"/>
      <c r="AK826" s="4"/>
      <c r="AL826" s="4"/>
      <c r="AM826" s="5"/>
      <c r="AN826" s="3"/>
      <c r="AO826" s="4"/>
      <c r="AP826" s="3"/>
      <c r="AQ826" s="1"/>
      <c r="AR826" t="str">
        <f t="shared" si="37"/>
        <v/>
      </c>
      <c r="AS826" t="b">
        <f t="shared" si="38"/>
        <v>1</v>
      </c>
      <c r="AT826" t="b">
        <f t="shared" si="39"/>
        <v>1</v>
      </c>
    </row>
    <row r="827" spans="4:46" x14ac:dyDescent="0.3">
      <c r="D827" s="4"/>
      <c r="E827" s="6"/>
      <c r="F827" s="2"/>
      <c r="G827" s="6"/>
      <c r="H827" s="4"/>
      <c r="I827" s="4"/>
      <c r="J827" s="2"/>
      <c r="K827" s="4"/>
      <c r="L827" s="4"/>
      <c r="M827" s="4"/>
      <c r="N827" s="2"/>
      <c r="O827" s="2"/>
      <c r="P827" s="3"/>
      <c r="Q827" s="4"/>
      <c r="R827" s="3"/>
      <c r="AB827" s="4"/>
      <c r="AC827" s="6"/>
      <c r="AD827" s="4"/>
      <c r="AE827" s="6"/>
      <c r="AF827" s="4"/>
      <c r="AG827" s="4"/>
      <c r="AH827" s="4"/>
      <c r="AI827" s="4"/>
      <c r="AJ827" s="4"/>
      <c r="AK827" s="4"/>
      <c r="AL827" s="4"/>
      <c r="AM827" s="4"/>
      <c r="AN827" s="3"/>
      <c r="AO827" s="4"/>
      <c r="AP827" s="3"/>
      <c r="AQ827" s="1"/>
      <c r="AR827" t="str">
        <f t="shared" si="37"/>
        <v/>
      </c>
      <c r="AS827" t="b">
        <f t="shared" si="38"/>
        <v>1</v>
      </c>
      <c r="AT827" t="b">
        <f t="shared" si="39"/>
        <v>1</v>
      </c>
    </row>
    <row r="828" spans="4:46" x14ac:dyDescent="0.3">
      <c r="D828" s="4"/>
      <c r="E828" s="6"/>
      <c r="F828" s="2"/>
      <c r="G828" s="6"/>
      <c r="H828" s="4"/>
      <c r="I828" s="2"/>
      <c r="J828" s="4"/>
      <c r="K828" s="4"/>
      <c r="L828" s="4"/>
      <c r="M828" s="4"/>
      <c r="N828" s="2"/>
      <c r="O828" s="2"/>
      <c r="P828" s="3"/>
      <c r="Q828" s="4"/>
      <c r="R828" s="3"/>
      <c r="AB828" s="4"/>
      <c r="AC828" s="6"/>
      <c r="AD828" s="2"/>
      <c r="AE828" s="6"/>
      <c r="AF828" s="4"/>
      <c r="AG828" s="4"/>
      <c r="AH828" s="4"/>
      <c r="AI828" s="4"/>
      <c r="AJ828" s="4"/>
      <c r="AK828" s="4"/>
      <c r="AL828" s="2"/>
      <c r="AM828" s="2"/>
      <c r="AN828" s="3"/>
      <c r="AO828" s="4"/>
      <c r="AP828" s="3"/>
      <c r="AQ828" s="1"/>
      <c r="AR828" t="str">
        <f t="shared" si="37"/>
        <v/>
      </c>
      <c r="AS828" t="b">
        <f t="shared" si="38"/>
        <v>1</v>
      </c>
      <c r="AT828" t="b">
        <f t="shared" si="39"/>
        <v>1</v>
      </c>
    </row>
    <row r="829" spans="4:46" x14ac:dyDescent="0.3">
      <c r="D829" s="4"/>
      <c r="E829" s="6"/>
      <c r="F829" s="2"/>
      <c r="G829" s="6"/>
      <c r="H829" s="4"/>
      <c r="I829" s="4"/>
      <c r="J829" s="2"/>
      <c r="K829" s="4"/>
      <c r="L829" s="4"/>
      <c r="M829" s="4"/>
      <c r="N829" s="2"/>
      <c r="O829" s="2"/>
      <c r="P829" s="3"/>
      <c r="Q829" s="4"/>
      <c r="R829" s="3"/>
      <c r="AB829" s="4"/>
      <c r="AC829" s="6"/>
      <c r="AD829" s="4"/>
      <c r="AE829" s="6"/>
      <c r="AF829" s="4"/>
      <c r="AG829" s="4"/>
      <c r="AH829" s="4"/>
      <c r="AI829" s="4"/>
      <c r="AJ829" s="4"/>
      <c r="AK829" s="4"/>
      <c r="AL829" s="4"/>
      <c r="AM829" s="4"/>
      <c r="AN829" s="3"/>
      <c r="AO829" s="4"/>
      <c r="AP829" s="3"/>
      <c r="AQ829" s="1"/>
      <c r="AR829" t="str">
        <f t="shared" si="37"/>
        <v/>
      </c>
      <c r="AS829" t="b">
        <f t="shared" si="38"/>
        <v>1</v>
      </c>
      <c r="AT829" t="b">
        <f t="shared" si="39"/>
        <v>1</v>
      </c>
    </row>
    <row r="830" spans="4:46" x14ac:dyDescent="0.3">
      <c r="D830" s="4"/>
      <c r="E830" s="6"/>
      <c r="F830" s="2"/>
      <c r="G830" s="6"/>
      <c r="H830" s="4"/>
      <c r="I830" s="2"/>
      <c r="J830" s="4"/>
      <c r="K830" s="4"/>
      <c r="L830" s="4"/>
      <c r="M830" s="4"/>
      <c r="N830" s="2"/>
      <c r="O830" s="2"/>
      <c r="P830" s="3"/>
      <c r="Q830" s="4"/>
      <c r="R830" s="3"/>
      <c r="AB830" s="4"/>
      <c r="AC830" s="6"/>
      <c r="AD830" s="5"/>
      <c r="AE830" s="6"/>
      <c r="AF830" s="4"/>
      <c r="AG830" s="4"/>
      <c r="AH830" s="4"/>
      <c r="AI830" s="4"/>
      <c r="AJ830" s="4"/>
      <c r="AK830" s="4"/>
      <c r="AL830" s="4"/>
      <c r="AM830" s="5"/>
      <c r="AN830" s="3"/>
      <c r="AO830" s="4"/>
      <c r="AP830" s="3"/>
      <c r="AQ830" s="1"/>
      <c r="AR830" t="str">
        <f t="shared" si="37"/>
        <v/>
      </c>
      <c r="AS830" t="b">
        <f t="shared" si="38"/>
        <v>1</v>
      </c>
      <c r="AT830" t="b">
        <f t="shared" si="39"/>
        <v>1</v>
      </c>
    </row>
    <row r="831" spans="4:46" x14ac:dyDescent="0.3">
      <c r="D831" s="4"/>
      <c r="E831" s="6"/>
      <c r="F831" s="2"/>
      <c r="G831" s="6"/>
      <c r="H831" s="4"/>
      <c r="I831" s="2"/>
      <c r="J831" s="4"/>
      <c r="K831" s="4"/>
      <c r="L831" s="4"/>
      <c r="M831" s="4"/>
      <c r="N831" s="2"/>
      <c r="O831" s="2"/>
      <c r="P831" s="3"/>
      <c r="Q831" s="4"/>
      <c r="R831" s="3"/>
      <c r="AB831" s="4"/>
      <c r="AC831" s="6"/>
      <c r="AD831" s="4"/>
      <c r="AE831" s="6"/>
      <c r="AF831" s="4"/>
      <c r="AG831" s="4"/>
      <c r="AH831" s="4"/>
      <c r="AI831" s="4"/>
      <c r="AJ831" s="4"/>
      <c r="AK831" s="4"/>
      <c r="AL831" s="4"/>
      <c r="AM831" s="4"/>
      <c r="AN831" s="3"/>
      <c r="AO831" s="4"/>
      <c r="AP831" s="3"/>
      <c r="AQ831" s="1"/>
      <c r="AR831" t="str">
        <f t="shared" si="37"/>
        <v/>
      </c>
      <c r="AS831" t="b">
        <f t="shared" si="38"/>
        <v>1</v>
      </c>
      <c r="AT831" t="b">
        <f t="shared" si="39"/>
        <v>1</v>
      </c>
    </row>
    <row r="832" spans="4:46" x14ac:dyDescent="0.3">
      <c r="D832" s="4"/>
      <c r="E832" s="6"/>
      <c r="F832" s="2"/>
      <c r="G832" s="6"/>
      <c r="H832" s="4"/>
      <c r="I832" s="4"/>
      <c r="J832" s="4"/>
      <c r="K832" s="4"/>
      <c r="L832" s="4"/>
      <c r="M832" s="4"/>
      <c r="N832" s="2"/>
      <c r="O832" s="2"/>
      <c r="P832" s="3"/>
      <c r="Q832" s="4"/>
      <c r="R832" s="3"/>
      <c r="AB832" s="4"/>
      <c r="AC832" s="6"/>
      <c r="AD832" s="5"/>
      <c r="AE832" s="6"/>
      <c r="AF832" s="5"/>
      <c r="AG832" s="4"/>
      <c r="AH832" s="4"/>
      <c r="AI832" s="4"/>
      <c r="AJ832" s="4"/>
      <c r="AK832" s="4"/>
      <c r="AL832" s="4"/>
      <c r="AM832" s="5"/>
      <c r="AN832" s="3"/>
      <c r="AO832" s="4"/>
      <c r="AP832" s="3"/>
      <c r="AQ832" s="1"/>
      <c r="AR832" t="str">
        <f t="shared" si="37"/>
        <v/>
      </c>
      <c r="AS832" t="b">
        <f t="shared" si="38"/>
        <v>1</v>
      </c>
      <c r="AT832" t="b">
        <f t="shared" si="39"/>
        <v>1</v>
      </c>
    </row>
    <row r="833" spans="4:46" x14ac:dyDescent="0.3">
      <c r="D833" s="4"/>
      <c r="E833" s="6"/>
      <c r="F833" s="2"/>
      <c r="G833" s="6"/>
      <c r="H833" s="4"/>
      <c r="I833" s="4"/>
      <c r="J833" s="4"/>
      <c r="K833" s="4"/>
      <c r="L833" s="4"/>
      <c r="M833" s="4"/>
      <c r="N833" s="4"/>
      <c r="O833" s="2"/>
      <c r="P833" s="3"/>
      <c r="Q833" s="4"/>
      <c r="R833" s="3"/>
      <c r="AB833" s="4"/>
      <c r="AC833" s="6"/>
      <c r="AD833" s="4"/>
      <c r="AE833" s="6"/>
      <c r="AF833" s="4"/>
      <c r="AG833" s="4"/>
      <c r="AH833" s="4"/>
      <c r="AI833" s="4"/>
      <c r="AJ833" s="4"/>
      <c r="AK833" s="4"/>
      <c r="AL833" s="4"/>
      <c r="AM833" s="4"/>
      <c r="AN833" s="3"/>
      <c r="AO833" s="4"/>
      <c r="AP833" s="3"/>
      <c r="AQ833" s="1"/>
      <c r="AR833" t="str">
        <f t="shared" ref="AR833:AR896" si="40">CONCATENATE(Z833,AC833,AD833)</f>
        <v/>
      </c>
      <c r="AS833" t="b">
        <f t="shared" si="38"/>
        <v>1</v>
      </c>
      <c r="AT833" t="b">
        <f t="shared" si="39"/>
        <v>1</v>
      </c>
    </row>
    <row r="834" spans="4:46" x14ac:dyDescent="0.3">
      <c r="D834" s="4"/>
      <c r="E834" s="6"/>
      <c r="F834" s="2"/>
      <c r="G834" s="6"/>
      <c r="H834" s="2"/>
      <c r="I834" s="4"/>
      <c r="J834" s="4"/>
      <c r="K834" s="4"/>
      <c r="L834" s="4"/>
      <c r="M834" s="4"/>
      <c r="N834" s="4"/>
      <c r="O834" s="2"/>
      <c r="P834" s="3"/>
      <c r="Q834" s="4"/>
      <c r="R834" s="3"/>
      <c r="AB834" s="4"/>
      <c r="AC834" s="6"/>
      <c r="AD834" s="4"/>
      <c r="AE834" s="6"/>
      <c r="AF834" s="4"/>
      <c r="AG834" s="4"/>
      <c r="AH834" s="4"/>
      <c r="AI834" s="4"/>
      <c r="AJ834" s="4"/>
      <c r="AK834" s="4"/>
      <c r="AL834" s="4"/>
      <c r="AM834" s="4"/>
      <c r="AN834" s="3"/>
      <c r="AO834" s="4"/>
      <c r="AP834" s="3"/>
      <c r="AQ834" s="1"/>
      <c r="AR834" t="str">
        <f t="shared" si="40"/>
        <v/>
      </c>
      <c r="AS834" t="b">
        <f t="shared" si="38"/>
        <v>1</v>
      </c>
      <c r="AT834" t="b">
        <f t="shared" si="39"/>
        <v>1</v>
      </c>
    </row>
    <row r="835" spans="4:46" x14ac:dyDescent="0.3">
      <c r="D835" s="4"/>
      <c r="E835" s="6"/>
      <c r="F835" s="4"/>
      <c r="G835" s="6"/>
      <c r="H835" s="4"/>
      <c r="I835" s="4"/>
      <c r="J835" s="4"/>
      <c r="K835" s="4"/>
      <c r="L835" s="4"/>
      <c r="M835" s="4"/>
      <c r="N835" s="4"/>
      <c r="O835" s="4"/>
      <c r="P835" s="3"/>
      <c r="Q835" s="4"/>
      <c r="R835" s="3"/>
      <c r="AB835" s="4"/>
      <c r="AC835" s="6"/>
      <c r="AD835" s="4"/>
      <c r="AE835" s="6"/>
      <c r="AF835" s="4"/>
      <c r="AG835" s="4"/>
      <c r="AH835" s="4"/>
      <c r="AI835" s="4"/>
      <c r="AJ835" s="4"/>
      <c r="AK835" s="4"/>
      <c r="AL835" s="4"/>
      <c r="AM835" s="4"/>
      <c r="AN835" s="3"/>
      <c r="AO835" s="4"/>
      <c r="AP835" s="3"/>
      <c r="AQ835" s="1"/>
      <c r="AR835" t="str">
        <f t="shared" si="40"/>
        <v/>
      </c>
      <c r="AS835" t="b">
        <f t="shared" ref="AS835:AS873" si="41">AR835=AR834</f>
        <v>1</v>
      </c>
      <c r="AT835" t="b">
        <f t="shared" ref="AT835:AT873" si="42">Z835=Z834</f>
        <v>1</v>
      </c>
    </row>
    <row r="836" spans="4:46" x14ac:dyDescent="0.3">
      <c r="D836" s="4"/>
      <c r="E836" s="6"/>
      <c r="F836" s="4"/>
      <c r="G836" s="6"/>
      <c r="H836" s="4"/>
      <c r="I836" s="4"/>
      <c r="J836" s="4"/>
      <c r="K836" s="4"/>
      <c r="L836" s="4"/>
      <c r="M836" s="4"/>
      <c r="N836" s="4"/>
      <c r="O836" s="4"/>
      <c r="P836" s="3"/>
      <c r="Q836" s="4"/>
      <c r="R836" s="3"/>
      <c r="AB836" s="4"/>
      <c r="AC836" s="6"/>
      <c r="AD836" s="4"/>
      <c r="AE836" s="6"/>
      <c r="AF836" s="4"/>
      <c r="AG836" s="4"/>
      <c r="AH836" s="4"/>
      <c r="AI836" s="4"/>
      <c r="AJ836" s="4"/>
      <c r="AK836" s="4"/>
      <c r="AL836" s="4"/>
      <c r="AM836" s="4"/>
      <c r="AN836" s="3"/>
      <c r="AO836" s="4"/>
      <c r="AP836" s="3"/>
      <c r="AQ836" s="1"/>
      <c r="AR836" t="str">
        <f t="shared" si="40"/>
        <v/>
      </c>
      <c r="AS836" t="b">
        <f t="shared" si="41"/>
        <v>1</v>
      </c>
      <c r="AT836" t="b">
        <f t="shared" si="42"/>
        <v>1</v>
      </c>
    </row>
    <row r="837" spans="4:46" x14ac:dyDescent="0.3">
      <c r="D837" s="4"/>
      <c r="E837" s="6"/>
      <c r="F837" s="4"/>
      <c r="G837" s="6"/>
      <c r="H837" s="4"/>
      <c r="I837" s="4"/>
      <c r="J837" s="4"/>
      <c r="K837" s="4"/>
      <c r="L837" s="4"/>
      <c r="M837" s="4"/>
      <c r="N837" s="4"/>
      <c r="O837" s="4"/>
      <c r="P837" s="3"/>
      <c r="Q837" s="4"/>
      <c r="R837" s="3"/>
      <c r="AB837" s="4"/>
      <c r="AC837" s="6"/>
      <c r="AD837" s="2"/>
      <c r="AE837" s="6"/>
      <c r="AF837" s="4"/>
      <c r="AG837" s="4"/>
      <c r="AH837" s="4"/>
      <c r="AI837" s="4"/>
      <c r="AJ837" s="4"/>
      <c r="AK837" s="4"/>
      <c r="AL837" s="2"/>
      <c r="AM837" s="2"/>
      <c r="AN837" s="3"/>
      <c r="AO837" s="4"/>
      <c r="AP837" s="3"/>
      <c r="AQ837" s="1"/>
      <c r="AR837" t="str">
        <f t="shared" si="40"/>
        <v/>
      </c>
      <c r="AS837" t="b">
        <f t="shared" si="41"/>
        <v>1</v>
      </c>
      <c r="AT837" t="b">
        <f t="shared" si="42"/>
        <v>1</v>
      </c>
    </row>
    <row r="838" spans="4:46" x14ac:dyDescent="0.3">
      <c r="D838" s="4"/>
      <c r="E838" s="6"/>
      <c r="F838" s="5"/>
      <c r="G838" s="6"/>
      <c r="H838" s="4"/>
      <c r="I838" s="4"/>
      <c r="J838" s="4"/>
      <c r="K838" s="4"/>
      <c r="L838" s="4"/>
      <c r="M838" s="5"/>
      <c r="N838" s="4"/>
      <c r="O838" s="5"/>
      <c r="P838" s="3"/>
      <c r="Q838" s="4"/>
      <c r="R838" s="3"/>
      <c r="AB838" s="4"/>
      <c r="AC838" s="6"/>
      <c r="AD838" s="4"/>
      <c r="AE838" s="6"/>
      <c r="AF838" s="4"/>
      <c r="AG838" s="4"/>
      <c r="AH838" s="4"/>
      <c r="AI838" s="4"/>
      <c r="AJ838" s="4"/>
      <c r="AK838" s="4"/>
      <c r="AL838" s="4"/>
      <c r="AM838" s="4"/>
      <c r="AN838" s="3"/>
      <c r="AO838" s="4"/>
      <c r="AP838" s="3"/>
      <c r="AQ838" s="1"/>
      <c r="AR838" t="str">
        <f t="shared" si="40"/>
        <v/>
      </c>
      <c r="AS838" t="b">
        <f t="shared" si="41"/>
        <v>1</v>
      </c>
      <c r="AT838" t="b">
        <f t="shared" si="42"/>
        <v>1</v>
      </c>
    </row>
    <row r="839" spans="4:46" x14ac:dyDescent="0.3">
      <c r="D839" s="4"/>
      <c r="E839" s="6"/>
      <c r="F839" s="5"/>
      <c r="G839" s="6"/>
      <c r="H839" s="4"/>
      <c r="I839" s="4"/>
      <c r="J839" s="2"/>
      <c r="K839" s="4"/>
      <c r="L839" s="4"/>
      <c r="M839" s="5"/>
      <c r="N839" s="4"/>
      <c r="O839" s="5"/>
      <c r="P839" s="3"/>
      <c r="Q839" s="4"/>
      <c r="R839" s="3"/>
      <c r="AB839" s="4"/>
      <c r="AC839" s="6"/>
      <c r="AD839" s="4"/>
      <c r="AE839" s="6"/>
      <c r="AF839" s="4"/>
      <c r="AG839" s="4"/>
      <c r="AH839" s="4"/>
      <c r="AI839" s="4"/>
      <c r="AJ839" s="4"/>
      <c r="AK839" s="4"/>
      <c r="AL839" s="4"/>
      <c r="AM839" s="4"/>
      <c r="AN839" s="3"/>
      <c r="AO839" s="4"/>
      <c r="AP839" s="3"/>
      <c r="AQ839" s="1"/>
      <c r="AR839" t="str">
        <f t="shared" si="40"/>
        <v/>
      </c>
      <c r="AS839" t="b">
        <f t="shared" si="41"/>
        <v>1</v>
      </c>
      <c r="AT839" t="b">
        <f t="shared" si="42"/>
        <v>1</v>
      </c>
    </row>
    <row r="840" spans="4:46" x14ac:dyDescent="0.3">
      <c r="D840" s="4"/>
      <c r="E840" s="6"/>
      <c r="F840" s="2"/>
      <c r="G840" s="6"/>
      <c r="H840" s="4"/>
      <c r="I840" s="4"/>
      <c r="J840" s="4"/>
      <c r="K840" s="4"/>
      <c r="L840" s="4"/>
      <c r="M840" s="4"/>
      <c r="N840" s="4"/>
      <c r="O840" s="2"/>
      <c r="P840" s="3"/>
      <c r="Q840" s="4"/>
      <c r="R840" s="3"/>
      <c r="AB840" s="4"/>
      <c r="AC840" s="6"/>
      <c r="AD840" s="2"/>
      <c r="AE840" s="4"/>
      <c r="AF840" s="4"/>
      <c r="AG840" s="4"/>
      <c r="AH840" s="4"/>
      <c r="AI840" s="4"/>
      <c r="AJ840" s="4"/>
      <c r="AK840" s="4"/>
      <c r="AL840" s="4"/>
      <c r="AM840" s="2"/>
      <c r="AN840" s="3"/>
      <c r="AO840" s="4"/>
      <c r="AP840" s="3"/>
      <c r="AQ840" s="1"/>
      <c r="AR840" t="str">
        <f t="shared" si="40"/>
        <v/>
      </c>
      <c r="AS840" t="b">
        <f t="shared" si="41"/>
        <v>1</v>
      </c>
      <c r="AT840" t="b">
        <f t="shared" si="42"/>
        <v>1</v>
      </c>
    </row>
    <row r="841" spans="4:46" x14ac:dyDescent="0.3">
      <c r="D841" s="4"/>
      <c r="E841" s="6"/>
      <c r="F841" s="2"/>
      <c r="G841" s="6"/>
      <c r="H841" s="4"/>
      <c r="I841" s="4"/>
      <c r="J841" s="4"/>
      <c r="K841" s="4"/>
      <c r="L841" s="4"/>
      <c r="M841" s="4"/>
      <c r="N841" s="4"/>
      <c r="O841" s="2"/>
      <c r="P841" s="3"/>
      <c r="Q841" s="4"/>
      <c r="R841" s="3"/>
      <c r="AB841" s="4"/>
      <c r="AC841" s="6"/>
      <c r="AD841" s="4"/>
      <c r="AE841" s="6"/>
      <c r="AF841" s="4"/>
      <c r="AG841" s="4"/>
      <c r="AH841" s="4"/>
      <c r="AI841" s="4"/>
      <c r="AJ841" s="4"/>
      <c r="AK841" s="4"/>
      <c r="AL841" s="4"/>
      <c r="AM841" s="4"/>
      <c r="AN841" s="3"/>
      <c r="AO841" s="4"/>
      <c r="AP841" s="3"/>
      <c r="AQ841" s="1"/>
      <c r="AR841" t="str">
        <f t="shared" si="40"/>
        <v/>
      </c>
      <c r="AS841" t="b">
        <f t="shared" si="41"/>
        <v>1</v>
      </c>
      <c r="AT841" t="b">
        <f t="shared" si="42"/>
        <v>1</v>
      </c>
    </row>
    <row r="842" spans="4:46" x14ac:dyDescent="0.3">
      <c r="D842" s="4"/>
      <c r="E842" s="6"/>
      <c r="F842" s="4"/>
      <c r="G842" s="6"/>
      <c r="H842" s="4"/>
      <c r="I842" s="4"/>
      <c r="J842" s="4"/>
      <c r="K842" s="4"/>
      <c r="L842" s="4"/>
      <c r="M842" s="4"/>
      <c r="N842" s="4"/>
      <c r="O842" s="4"/>
      <c r="P842" s="3"/>
      <c r="Q842" s="4"/>
      <c r="R842" s="3"/>
      <c r="AB842" s="4"/>
      <c r="AC842" s="6"/>
      <c r="AD842" s="4"/>
      <c r="AE842" s="6"/>
      <c r="AF842" s="4"/>
      <c r="AG842" s="4"/>
      <c r="AH842" s="4"/>
      <c r="AI842" s="4"/>
      <c r="AJ842" s="4"/>
      <c r="AK842" s="4"/>
      <c r="AL842" s="4"/>
      <c r="AM842" s="4"/>
      <c r="AN842" s="3"/>
      <c r="AO842" s="4"/>
      <c r="AP842" s="3"/>
      <c r="AQ842" s="1"/>
      <c r="AR842" t="str">
        <f t="shared" si="40"/>
        <v/>
      </c>
      <c r="AS842" t="b">
        <f t="shared" si="41"/>
        <v>1</v>
      </c>
      <c r="AT842" t="b">
        <f t="shared" si="42"/>
        <v>1</v>
      </c>
    </row>
    <row r="843" spans="4:46" x14ac:dyDescent="0.3">
      <c r="D843" s="4"/>
      <c r="E843" s="6"/>
      <c r="F843" s="2"/>
      <c r="G843" s="6"/>
      <c r="H843" s="4"/>
      <c r="I843" s="4"/>
      <c r="J843" s="4"/>
      <c r="K843" s="4"/>
      <c r="L843" s="4"/>
      <c r="M843" s="4"/>
      <c r="N843" s="4"/>
      <c r="O843" s="2"/>
      <c r="P843" s="3"/>
      <c r="Q843" s="4"/>
      <c r="R843" s="3"/>
      <c r="AB843" s="4"/>
      <c r="AC843" s="6"/>
      <c r="AD843" s="4"/>
      <c r="AE843" s="6"/>
      <c r="AF843" s="4"/>
      <c r="AG843" s="4"/>
      <c r="AH843" s="4"/>
      <c r="AI843" s="4"/>
      <c r="AJ843" s="4"/>
      <c r="AK843" s="4"/>
      <c r="AL843" s="4"/>
      <c r="AM843" s="4"/>
      <c r="AN843" s="3"/>
      <c r="AO843" s="4"/>
      <c r="AP843" s="3"/>
      <c r="AQ843" s="1"/>
      <c r="AR843" t="str">
        <f t="shared" si="40"/>
        <v/>
      </c>
      <c r="AS843" t="b">
        <f t="shared" si="41"/>
        <v>1</v>
      </c>
      <c r="AT843" t="b">
        <f t="shared" si="42"/>
        <v>1</v>
      </c>
    </row>
    <row r="844" spans="4:46" x14ac:dyDescent="0.3">
      <c r="D844" s="4"/>
      <c r="E844" s="6"/>
      <c r="F844" s="4"/>
      <c r="G844" s="6"/>
      <c r="H844" s="4"/>
      <c r="I844" s="4"/>
      <c r="J844" s="4"/>
      <c r="K844" s="4"/>
      <c r="L844" s="4"/>
      <c r="M844" s="4"/>
      <c r="N844" s="4"/>
      <c r="O844" s="4"/>
      <c r="P844" s="3"/>
      <c r="Q844" s="4"/>
      <c r="R844" s="3"/>
      <c r="AB844" s="4"/>
      <c r="AC844" s="6"/>
      <c r="AD844" s="4"/>
      <c r="AE844" s="6"/>
      <c r="AF844" s="4"/>
      <c r="AG844" s="4"/>
      <c r="AH844" s="4"/>
      <c r="AI844" s="4"/>
      <c r="AJ844" s="4"/>
      <c r="AK844" s="4"/>
      <c r="AL844" s="4"/>
      <c r="AM844" s="4"/>
      <c r="AN844" s="3"/>
      <c r="AO844" s="4"/>
      <c r="AP844" s="3"/>
      <c r="AQ844" s="1"/>
      <c r="AR844" t="str">
        <f t="shared" si="40"/>
        <v/>
      </c>
      <c r="AS844" t="b">
        <f t="shared" si="41"/>
        <v>1</v>
      </c>
      <c r="AT844" t="b">
        <f t="shared" si="42"/>
        <v>1</v>
      </c>
    </row>
    <row r="845" spans="4:46" x14ac:dyDescent="0.3">
      <c r="D845" s="4"/>
      <c r="E845" s="6"/>
      <c r="F845" s="4"/>
      <c r="G845" s="6"/>
      <c r="H845" s="4"/>
      <c r="I845" s="4"/>
      <c r="J845" s="4"/>
      <c r="K845" s="4"/>
      <c r="L845" s="4"/>
      <c r="M845" s="4"/>
      <c r="N845" s="4"/>
      <c r="O845" s="4"/>
      <c r="P845" s="3"/>
      <c r="Q845" s="4"/>
      <c r="R845" s="3"/>
      <c r="AB845" s="4"/>
      <c r="AC845" s="6"/>
      <c r="AD845" s="4"/>
      <c r="AE845" s="6"/>
      <c r="AF845" s="4"/>
      <c r="AG845" s="4"/>
      <c r="AH845" s="4"/>
      <c r="AI845" s="4"/>
      <c r="AJ845" s="4"/>
      <c r="AK845" s="4"/>
      <c r="AL845" s="4"/>
      <c r="AM845" s="4"/>
      <c r="AN845" s="3"/>
      <c r="AO845" s="4"/>
      <c r="AP845" s="3"/>
      <c r="AQ845" s="1"/>
      <c r="AR845" t="str">
        <f t="shared" si="40"/>
        <v/>
      </c>
      <c r="AS845" t="b">
        <f t="shared" si="41"/>
        <v>1</v>
      </c>
      <c r="AT845" t="b">
        <f t="shared" si="42"/>
        <v>1</v>
      </c>
    </row>
    <row r="846" spans="4:46" x14ac:dyDescent="0.3">
      <c r="D846" s="4"/>
      <c r="E846" s="6"/>
      <c r="F846" s="4"/>
      <c r="G846" s="6"/>
      <c r="H846" s="4"/>
      <c r="I846" s="4"/>
      <c r="J846" s="4"/>
      <c r="K846" s="4"/>
      <c r="L846" s="4"/>
      <c r="M846" s="4"/>
      <c r="N846" s="4"/>
      <c r="O846" s="4"/>
      <c r="P846" s="3"/>
      <c r="Q846" s="4"/>
      <c r="R846" s="3"/>
      <c r="AB846" s="4"/>
      <c r="AC846" s="6"/>
      <c r="AD846" s="4"/>
      <c r="AE846" s="6"/>
      <c r="AF846" s="4"/>
      <c r="AG846" s="4"/>
      <c r="AH846" s="4"/>
      <c r="AI846" s="4"/>
      <c r="AJ846" s="4"/>
      <c r="AK846" s="4"/>
      <c r="AL846" s="4"/>
      <c r="AM846" s="4"/>
      <c r="AN846" s="3"/>
      <c r="AO846" s="4"/>
      <c r="AP846" s="3"/>
      <c r="AQ846" s="1"/>
      <c r="AR846" t="str">
        <f t="shared" si="40"/>
        <v/>
      </c>
      <c r="AS846" t="b">
        <f t="shared" si="41"/>
        <v>1</v>
      </c>
      <c r="AT846" t="b">
        <f t="shared" si="42"/>
        <v>1</v>
      </c>
    </row>
    <row r="847" spans="4:46" x14ac:dyDescent="0.3">
      <c r="D847" s="4"/>
      <c r="E847" s="6"/>
      <c r="F847" s="4"/>
      <c r="G847" s="6"/>
      <c r="H847" s="4"/>
      <c r="I847" s="4"/>
      <c r="J847" s="4"/>
      <c r="K847" s="4"/>
      <c r="L847" s="4"/>
      <c r="M847" s="4"/>
      <c r="N847" s="4"/>
      <c r="O847" s="4"/>
      <c r="P847" s="3"/>
      <c r="Q847" s="4"/>
      <c r="R847" s="3"/>
      <c r="AB847" s="4"/>
      <c r="AC847" s="6"/>
      <c r="AD847" s="4"/>
      <c r="AE847" s="6"/>
      <c r="AF847" s="4"/>
      <c r="AG847" s="4"/>
      <c r="AH847" s="4"/>
      <c r="AI847" s="4"/>
      <c r="AJ847" s="4"/>
      <c r="AK847" s="4"/>
      <c r="AL847" s="4"/>
      <c r="AM847" s="4"/>
      <c r="AN847" s="3"/>
      <c r="AO847" s="4"/>
      <c r="AP847" s="3"/>
      <c r="AQ847" s="1"/>
      <c r="AR847" t="str">
        <f t="shared" si="40"/>
        <v/>
      </c>
      <c r="AS847" t="b">
        <f t="shared" si="41"/>
        <v>1</v>
      </c>
      <c r="AT847" t="b">
        <f t="shared" si="42"/>
        <v>1</v>
      </c>
    </row>
    <row r="848" spans="4:46" x14ac:dyDescent="0.3">
      <c r="D848" s="4"/>
      <c r="E848" s="6"/>
      <c r="F848" s="4"/>
      <c r="G848" s="6"/>
      <c r="H848" s="4"/>
      <c r="I848" s="4"/>
      <c r="J848" s="4"/>
      <c r="K848" s="4"/>
      <c r="L848" s="4"/>
      <c r="M848" s="4"/>
      <c r="N848" s="4"/>
      <c r="O848" s="4"/>
      <c r="P848" s="3"/>
      <c r="Q848" s="4"/>
      <c r="R848" s="3"/>
      <c r="AB848" s="4"/>
      <c r="AC848" s="6"/>
      <c r="AD848" s="4"/>
      <c r="AE848" s="6"/>
      <c r="AF848" s="4"/>
      <c r="AG848" s="4"/>
      <c r="AH848" s="4"/>
      <c r="AI848" s="4"/>
      <c r="AJ848" s="4"/>
      <c r="AK848" s="4"/>
      <c r="AL848" s="4"/>
      <c r="AM848" s="4"/>
      <c r="AN848" s="3"/>
      <c r="AO848" s="4"/>
      <c r="AP848" s="3"/>
      <c r="AQ848" s="1"/>
      <c r="AR848" t="str">
        <f t="shared" si="40"/>
        <v/>
      </c>
      <c r="AS848" t="b">
        <f t="shared" si="41"/>
        <v>1</v>
      </c>
      <c r="AT848" t="b">
        <f t="shared" si="42"/>
        <v>1</v>
      </c>
    </row>
    <row r="849" spans="4:46" x14ac:dyDescent="0.3">
      <c r="D849" s="4"/>
      <c r="E849" s="6"/>
      <c r="F849" s="4"/>
      <c r="G849" s="6"/>
      <c r="H849" s="4"/>
      <c r="I849" s="4"/>
      <c r="J849" s="4"/>
      <c r="K849" s="4"/>
      <c r="L849" s="4"/>
      <c r="M849" s="4"/>
      <c r="N849" s="4"/>
      <c r="O849" s="4"/>
      <c r="P849" s="3"/>
      <c r="Q849" s="4"/>
      <c r="R849" s="3"/>
      <c r="AB849" s="4"/>
      <c r="AC849" s="6"/>
      <c r="AD849" s="4"/>
      <c r="AE849" s="6"/>
      <c r="AF849" s="4"/>
      <c r="AG849" s="4"/>
      <c r="AH849" s="4"/>
      <c r="AI849" s="4"/>
      <c r="AJ849" s="4"/>
      <c r="AK849" s="4"/>
      <c r="AL849" s="4"/>
      <c r="AM849" s="4"/>
      <c r="AN849" s="3"/>
      <c r="AO849" s="4"/>
      <c r="AP849" s="3"/>
      <c r="AQ849" s="1"/>
      <c r="AR849" t="str">
        <f t="shared" si="40"/>
        <v/>
      </c>
      <c r="AS849" t="b">
        <f t="shared" si="41"/>
        <v>1</v>
      </c>
      <c r="AT849" t="b">
        <f t="shared" si="42"/>
        <v>1</v>
      </c>
    </row>
    <row r="850" spans="4:46" x14ac:dyDescent="0.3">
      <c r="D850" s="4"/>
      <c r="E850" s="6"/>
      <c r="F850" s="4"/>
      <c r="G850" s="6"/>
      <c r="H850" s="4"/>
      <c r="I850" s="4"/>
      <c r="J850" s="4"/>
      <c r="K850" s="4"/>
      <c r="L850" s="4"/>
      <c r="M850" s="4"/>
      <c r="N850" s="4"/>
      <c r="O850" s="4"/>
      <c r="P850" s="3"/>
      <c r="Q850" s="4"/>
      <c r="R850" s="3"/>
      <c r="AB850" s="4"/>
      <c r="AC850" s="6"/>
      <c r="AD850" s="2"/>
      <c r="AE850" s="4"/>
      <c r="AF850" s="4"/>
      <c r="AG850" s="4"/>
      <c r="AH850" s="4"/>
      <c r="AI850" s="4"/>
      <c r="AJ850" s="4"/>
      <c r="AK850" s="4"/>
      <c r="AL850" s="4"/>
      <c r="AM850" s="2"/>
      <c r="AN850" s="3"/>
      <c r="AO850" s="4"/>
      <c r="AP850" s="3"/>
      <c r="AQ850" s="1"/>
      <c r="AR850" t="str">
        <f t="shared" si="40"/>
        <v/>
      </c>
      <c r="AS850" t="b">
        <f t="shared" si="41"/>
        <v>1</v>
      </c>
      <c r="AT850" t="b">
        <f t="shared" si="42"/>
        <v>1</v>
      </c>
    </row>
    <row r="851" spans="4:46" x14ac:dyDescent="0.3">
      <c r="D851" s="4"/>
      <c r="E851" s="6"/>
      <c r="F851" s="4"/>
      <c r="G851" s="6"/>
      <c r="H851" s="4"/>
      <c r="I851" s="4"/>
      <c r="J851" s="4"/>
      <c r="K851" s="4"/>
      <c r="L851" s="4"/>
      <c r="M851" s="4"/>
      <c r="N851" s="4"/>
      <c r="O851" s="4"/>
      <c r="P851" s="3"/>
      <c r="Q851" s="4"/>
      <c r="R851" s="3"/>
      <c r="AB851" s="4"/>
      <c r="AC851" s="6"/>
      <c r="AD851" s="2"/>
      <c r="AE851" s="4"/>
      <c r="AF851" s="2"/>
      <c r="AG851" s="4"/>
      <c r="AH851" s="2"/>
      <c r="AI851" s="4"/>
      <c r="AJ851" s="4"/>
      <c r="AK851" s="4"/>
      <c r="AL851" s="4"/>
      <c r="AM851" s="2"/>
      <c r="AN851" s="3"/>
      <c r="AO851" s="4"/>
      <c r="AP851" s="3"/>
      <c r="AQ851" s="1"/>
      <c r="AR851" t="str">
        <f t="shared" si="40"/>
        <v/>
      </c>
      <c r="AS851" t="b">
        <f t="shared" si="41"/>
        <v>1</v>
      </c>
      <c r="AT851" t="b">
        <f t="shared" si="42"/>
        <v>1</v>
      </c>
    </row>
    <row r="852" spans="4:46" x14ac:dyDescent="0.3">
      <c r="D852" s="4"/>
      <c r="E852" s="6"/>
      <c r="F852" s="4"/>
      <c r="G852" s="6"/>
      <c r="H852" s="4"/>
      <c r="I852" s="4"/>
      <c r="J852" s="4"/>
      <c r="K852" s="4"/>
      <c r="L852" s="4"/>
      <c r="M852" s="4"/>
      <c r="N852" s="4"/>
      <c r="O852" s="4"/>
      <c r="P852" s="3"/>
      <c r="Q852" s="4"/>
      <c r="R852" s="3"/>
      <c r="AB852" s="4"/>
      <c r="AC852" s="6"/>
      <c r="AD852" s="4"/>
      <c r="AE852" s="6"/>
      <c r="AF852" s="4"/>
      <c r="AG852" s="4"/>
      <c r="AH852" s="4"/>
      <c r="AI852" s="4"/>
      <c r="AJ852" s="4"/>
      <c r="AK852" s="4"/>
      <c r="AL852" s="4"/>
      <c r="AM852" s="4"/>
      <c r="AN852" s="3"/>
      <c r="AO852" s="4"/>
      <c r="AP852" s="3"/>
      <c r="AQ852" s="1"/>
      <c r="AR852" t="str">
        <f t="shared" si="40"/>
        <v/>
      </c>
      <c r="AS852" t="b">
        <f t="shared" si="41"/>
        <v>1</v>
      </c>
      <c r="AT852" t="b">
        <f t="shared" si="42"/>
        <v>1</v>
      </c>
    </row>
    <row r="853" spans="4:46" x14ac:dyDescent="0.3">
      <c r="D853" s="4"/>
      <c r="E853" s="6"/>
      <c r="F853" s="4"/>
      <c r="G853" s="6"/>
      <c r="H853" s="4"/>
      <c r="I853" s="4"/>
      <c r="J853" s="4"/>
      <c r="K853" s="4"/>
      <c r="L853" s="4"/>
      <c r="M853" s="4"/>
      <c r="N853" s="4"/>
      <c r="O853" s="4"/>
      <c r="P853" s="3"/>
      <c r="Q853" s="4"/>
      <c r="R853" s="3"/>
      <c r="AB853" s="4"/>
      <c r="AC853" s="6"/>
      <c r="AD853" s="2"/>
      <c r="AE853" s="6"/>
      <c r="AF853" s="4"/>
      <c r="AG853" s="4"/>
      <c r="AH853" s="4"/>
      <c r="AI853" s="4"/>
      <c r="AJ853" s="4"/>
      <c r="AK853" s="4"/>
      <c r="AL853" s="5"/>
      <c r="AM853" s="5"/>
      <c r="AN853" s="3"/>
      <c r="AO853" s="4"/>
      <c r="AP853" s="3"/>
      <c r="AQ853" s="1"/>
      <c r="AR853" t="str">
        <f t="shared" si="40"/>
        <v/>
      </c>
      <c r="AS853" t="b">
        <f t="shared" si="41"/>
        <v>1</v>
      </c>
      <c r="AT853" t="b">
        <f t="shared" si="42"/>
        <v>1</v>
      </c>
    </row>
    <row r="854" spans="4:46" x14ac:dyDescent="0.3">
      <c r="D854" s="4"/>
      <c r="E854" s="6"/>
      <c r="F854" s="4"/>
      <c r="G854" s="6"/>
      <c r="H854" s="4"/>
      <c r="I854" s="4"/>
      <c r="J854" s="4"/>
      <c r="K854" s="4"/>
      <c r="L854" s="4"/>
      <c r="M854" s="4"/>
      <c r="N854" s="4"/>
      <c r="O854" s="4"/>
      <c r="P854" s="3"/>
      <c r="Q854" s="4"/>
      <c r="R854" s="3"/>
      <c r="AB854" s="4"/>
      <c r="AC854" s="6"/>
      <c r="AD854" s="4"/>
      <c r="AE854" s="6"/>
      <c r="AF854" s="4"/>
      <c r="AG854" s="4"/>
      <c r="AH854" s="4"/>
      <c r="AI854" s="4"/>
      <c r="AJ854" s="4"/>
      <c r="AK854" s="4"/>
      <c r="AL854" s="4"/>
      <c r="AM854" s="4"/>
      <c r="AN854" s="3"/>
      <c r="AO854" s="4"/>
      <c r="AP854" s="3"/>
      <c r="AQ854" s="1"/>
      <c r="AR854" t="str">
        <f t="shared" si="40"/>
        <v/>
      </c>
      <c r="AS854" t="b">
        <f t="shared" si="41"/>
        <v>1</v>
      </c>
      <c r="AT854" t="b">
        <f t="shared" si="42"/>
        <v>1</v>
      </c>
    </row>
    <row r="855" spans="4:46" x14ac:dyDescent="0.3">
      <c r="D855" s="4"/>
      <c r="E855" s="6"/>
      <c r="F855" s="4"/>
      <c r="G855" s="6"/>
      <c r="H855" s="4"/>
      <c r="I855" s="4"/>
      <c r="J855" s="4"/>
      <c r="K855" s="4"/>
      <c r="L855" s="4"/>
      <c r="M855" s="4"/>
      <c r="N855" s="4"/>
      <c r="O855" s="4"/>
      <c r="P855" s="3"/>
      <c r="Q855" s="4"/>
      <c r="R855" s="3"/>
      <c r="AB855" s="4"/>
      <c r="AC855" s="6"/>
      <c r="AD855" s="4"/>
      <c r="AE855" s="6"/>
      <c r="AF855" s="4"/>
      <c r="AG855" s="4"/>
      <c r="AH855" s="4"/>
      <c r="AI855" s="4"/>
      <c r="AJ855" s="4"/>
      <c r="AK855" s="4"/>
      <c r="AL855" s="4"/>
      <c r="AM855" s="4"/>
      <c r="AN855" s="3"/>
      <c r="AO855" s="4"/>
      <c r="AP855" s="3"/>
      <c r="AQ855" s="1"/>
      <c r="AR855" t="str">
        <f t="shared" si="40"/>
        <v/>
      </c>
      <c r="AS855" t="b">
        <f t="shared" si="41"/>
        <v>1</v>
      </c>
      <c r="AT855" t="b">
        <f t="shared" si="42"/>
        <v>1</v>
      </c>
    </row>
    <row r="856" spans="4:46" x14ac:dyDescent="0.3">
      <c r="D856" s="4"/>
      <c r="E856" s="6"/>
      <c r="F856" s="4"/>
      <c r="G856" s="6"/>
      <c r="H856" s="4"/>
      <c r="I856" s="4"/>
      <c r="J856" s="4"/>
      <c r="K856" s="4"/>
      <c r="L856" s="4"/>
      <c r="M856" s="4"/>
      <c r="N856" s="4"/>
      <c r="O856" s="4"/>
      <c r="P856" s="3"/>
      <c r="Q856" s="4"/>
      <c r="R856" s="3"/>
      <c r="AB856" s="4"/>
      <c r="AC856" s="6"/>
      <c r="AD856" s="4"/>
      <c r="AE856" s="6"/>
      <c r="AF856" s="4"/>
      <c r="AG856" s="4"/>
      <c r="AH856" s="4"/>
      <c r="AI856" s="4"/>
      <c r="AJ856" s="4"/>
      <c r="AK856" s="4"/>
      <c r="AL856" s="4"/>
      <c r="AM856" s="4"/>
      <c r="AN856" s="3"/>
      <c r="AO856" s="4"/>
      <c r="AP856" s="3"/>
      <c r="AQ856" s="1"/>
      <c r="AR856" t="str">
        <f t="shared" si="40"/>
        <v/>
      </c>
      <c r="AS856" t="b">
        <f t="shared" si="41"/>
        <v>1</v>
      </c>
      <c r="AT856" t="b">
        <f t="shared" si="42"/>
        <v>1</v>
      </c>
    </row>
    <row r="857" spans="4:46" x14ac:dyDescent="0.3">
      <c r="D857" s="4"/>
      <c r="E857" s="6"/>
      <c r="F857" s="4"/>
      <c r="G857" s="6"/>
      <c r="H857" s="4"/>
      <c r="I857" s="4"/>
      <c r="J857" s="4"/>
      <c r="K857" s="4"/>
      <c r="L857" s="4"/>
      <c r="M857" s="4"/>
      <c r="N857" s="4"/>
      <c r="O857" s="4"/>
      <c r="P857" s="3"/>
      <c r="Q857" s="4"/>
      <c r="R857" s="3"/>
      <c r="AB857" s="4"/>
      <c r="AC857" s="6"/>
      <c r="AD857" s="4"/>
      <c r="AE857" s="6"/>
      <c r="AF857" s="4"/>
      <c r="AG857" s="4"/>
      <c r="AH857" s="4"/>
      <c r="AI857" s="4"/>
      <c r="AJ857" s="4"/>
      <c r="AK857" s="4"/>
      <c r="AL857" s="4"/>
      <c r="AM857" s="4"/>
      <c r="AN857" s="3"/>
      <c r="AO857" s="4"/>
      <c r="AP857" s="3"/>
      <c r="AQ857" s="1"/>
      <c r="AR857" t="str">
        <f t="shared" si="40"/>
        <v/>
      </c>
      <c r="AS857" t="b">
        <f t="shared" si="41"/>
        <v>1</v>
      </c>
      <c r="AT857" t="b">
        <f t="shared" si="42"/>
        <v>1</v>
      </c>
    </row>
    <row r="858" spans="4:46" x14ac:dyDescent="0.3">
      <c r="D858" s="4"/>
      <c r="E858" s="6"/>
      <c r="F858" s="4"/>
      <c r="G858" s="6"/>
      <c r="H858" s="4"/>
      <c r="I858" s="4"/>
      <c r="J858" s="4"/>
      <c r="K858" s="4"/>
      <c r="L858" s="4"/>
      <c r="M858" s="4"/>
      <c r="N858" s="4"/>
      <c r="O858" s="4"/>
      <c r="P858" s="3"/>
      <c r="Q858" s="4"/>
      <c r="R858" s="3"/>
      <c r="AB858" s="4"/>
      <c r="AC858" s="6"/>
      <c r="AD858" s="4"/>
      <c r="AE858" s="6"/>
      <c r="AF858" s="4"/>
      <c r="AG858" s="4"/>
      <c r="AH858" s="4"/>
      <c r="AI858" s="4"/>
      <c r="AJ858" s="4"/>
      <c r="AK858" s="4"/>
      <c r="AL858" s="4"/>
      <c r="AM858" s="4"/>
      <c r="AN858" s="3"/>
      <c r="AO858" s="4"/>
      <c r="AP858" s="3"/>
      <c r="AQ858" s="1"/>
      <c r="AR858" t="str">
        <f t="shared" si="40"/>
        <v/>
      </c>
      <c r="AS858" t="b">
        <f t="shared" si="41"/>
        <v>1</v>
      </c>
      <c r="AT858" t="b">
        <f t="shared" si="42"/>
        <v>1</v>
      </c>
    </row>
    <row r="859" spans="4:46" x14ac:dyDescent="0.3">
      <c r="D859" s="4"/>
      <c r="E859" s="6"/>
      <c r="F859" s="4"/>
      <c r="G859" s="6"/>
      <c r="H859" s="4"/>
      <c r="I859" s="4"/>
      <c r="J859" s="4"/>
      <c r="K859" s="4"/>
      <c r="L859" s="4"/>
      <c r="M859" s="4"/>
      <c r="N859" s="4"/>
      <c r="O859" s="4"/>
      <c r="P859" s="3"/>
      <c r="Q859" s="4"/>
      <c r="R859" s="3"/>
      <c r="AB859" s="4"/>
      <c r="AC859" s="6"/>
      <c r="AD859" s="2"/>
      <c r="AE859" s="6"/>
      <c r="AF859" s="4"/>
      <c r="AG859" s="4"/>
      <c r="AH859" s="2"/>
      <c r="AI859" s="4"/>
      <c r="AJ859" s="4"/>
      <c r="AK859" s="4"/>
      <c r="AL859" s="2"/>
      <c r="AM859" s="2"/>
      <c r="AN859" s="3"/>
      <c r="AO859" s="4"/>
      <c r="AP859" s="3"/>
      <c r="AQ859" s="1"/>
      <c r="AR859" t="str">
        <f t="shared" si="40"/>
        <v/>
      </c>
      <c r="AS859" t="b">
        <f t="shared" si="41"/>
        <v>1</v>
      </c>
      <c r="AT859" t="b">
        <f t="shared" si="42"/>
        <v>1</v>
      </c>
    </row>
    <row r="860" spans="4:46" x14ac:dyDescent="0.3">
      <c r="D860" s="4"/>
      <c r="E860" s="6"/>
      <c r="F860" s="4"/>
      <c r="G860" s="6"/>
      <c r="H860" s="4"/>
      <c r="I860" s="4"/>
      <c r="J860" s="4"/>
      <c r="K860" s="4"/>
      <c r="L860" s="4"/>
      <c r="M860" s="4"/>
      <c r="N860" s="4"/>
      <c r="O860" s="4"/>
      <c r="P860" s="3"/>
      <c r="Q860" s="4"/>
      <c r="R860" s="3"/>
      <c r="AB860" s="4"/>
      <c r="AC860" s="6"/>
      <c r="AD860" s="2"/>
      <c r="AE860" s="4"/>
      <c r="AF860" s="2"/>
      <c r="AG860" s="4"/>
      <c r="AH860" s="4"/>
      <c r="AI860" s="4"/>
      <c r="AJ860" s="4"/>
      <c r="AK860" s="4"/>
      <c r="AL860" s="4"/>
      <c r="AM860" s="2"/>
      <c r="AN860" s="3"/>
      <c r="AO860" s="4"/>
      <c r="AP860" s="3"/>
      <c r="AQ860" s="1"/>
      <c r="AR860" t="str">
        <f t="shared" si="40"/>
        <v/>
      </c>
      <c r="AS860" t="b">
        <f t="shared" si="41"/>
        <v>1</v>
      </c>
      <c r="AT860" t="b">
        <f t="shared" si="42"/>
        <v>1</v>
      </c>
    </row>
    <row r="861" spans="4:46" x14ac:dyDescent="0.3">
      <c r="D861" s="4"/>
      <c r="E861" s="6"/>
      <c r="F861" s="4"/>
      <c r="G861" s="6"/>
      <c r="H861" s="4"/>
      <c r="I861" s="4"/>
      <c r="J861" s="4"/>
      <c r="K861" s="4"/>
      <c r="L861" s="4"/>
      <c r="M861" s="4"/>
      <c r="N861" s="4"/>
      <c r="O861" s="4"/>
      <c r="P861" s="3"/>
      <c r="Q861" s="4"/>
      <c r="R861" s="3"/>
      <c r="AB861" s="4"/>
      <c r="AC861" s="6"/>
      <c r="AD861" s="2"/>
      <c r="AE861" s="4"/>
      <c r="AF861" s="4"/>
      <c r="AG861" s="4"/>
      <c r="AH861" s="4"/>
      <c r="AI861" s="4"/>
      <c r="AJ861" s="4"/>
      <c r="AK861" s="4"/>
      <c r="AL861" s="4"/>
      <c r="AM861" s="2"/>
      <c r="AN861" s="3"/>
      <c r="AO861" s="4"/>
      <c r="AP861" s="3"/>
      <c r="AQ861" s="1"/>
      <c r="AR861" t="str">
        <f t="shared" si="40"/>
        <v/>
      </c>
      <c r="AS861" t="b">
        <f t="shared" si="41"/>
        <v>1</v>
      </c>
      <c r="AT861" t="b">
        <f t="shared" si="42"/>
        <v>1</v>
      </c>
    </row>
    <row r="862" spans="4:46" x14ac:dyDescent="0.3">
      <c r="D862" s="4"/>
      <c r="E862" s="6"/>
      <c r="F862" s="4"/>
      <c r="G862" s="6"/>
      <c r="H862" s="4"/>
      <c r="I862" s="4"/>
      <c r="J862" s="4"/>
      <c r="K862" s="4"/>
      <c r="L862" s="4"/>
      <c r="M862" s="4"/>
      <c r="N862" s="4"/>
      <c r="O862" s="4"/>
      <c r="P862" s="3"/>
      <c r="Q862" s="4"/>
      <c r="R862" s="3"/>
      <c r="AB862" s="4"/>
      <c r="AC862" s="6"/>
      <c r="AD862" s="4"/>
      <c r="AE862" s="6"/>
      <c r="AF862" s="4"/>
      <c r="AG862" s="4"/>
      <c r="AH862" s="4"/>
      <c r="AI862" s="4"/>
      <c r="AJ862" s="4"/>
      <c r="AK862" s="4"/>
      <c r="AL862" s="4"/>
      <c r="AM862" s="4"/>
      <c r="AN862" s="3"/>
      <c r="AO862" s="4"/>
      <c r="AP862" s="3"/>
      <c r="AQ862" s="1"/>
      <c r="AR862" t="str">
        <f t="shared" si="40"/>
        <v/>
      </c>
      <c r="AS862" t="b">
        <f t="shared" si="41"/>
        <v>1</v>
      </c>
      <c r="AT862" t="b">
        <f t="shared" si="42"/>
        <v>1</v>
      </c>
    </row>
    <row r="863" spans="4:46" x14ac:dyDescent="0.3">
      <c r="D863" s="4"/>
      <c r="E863" s="6"/>
      <c r="F863" s="4"/>
      <c r="G863" s="6"/>
      <c r="H863" s="4"/>
      <c r="I863" s="4"/>
      <c r="J863" s="4"/>
      <c r="K863" s="4"/>
      <c r="L863" s="4"/>
      <c r="M863" s="4"/>
      <c r="N863" s="4"/>
      <c r="O863" s="4"/>
      <c r="P863" s="3"/>
      <c r="Q863" s="4"/>
      <c r="R863" s="3"/>
      <c r="AB863" s="4"/>
      <c r="AC863" s="6"/>
      <c r="AD863" s="2"/>
      <c r="AE863" s="6"/>
      <c r="AF863" s="4"/>
      <c r="AG863" s="4"/>
      <c r="AH863" s="2"/>
      <c r="AI863" s="4"/>
      <c r="AJ863" s="4"/>
      <c r="AK863" s="4"/>
      <c r="AL863" s="2"/>
      <c r="AM863" s="2"/>
      <c r="AN863" s="3"/>
      <c r="AO863" s="4"/>
      <c r="AP863" s="3"/>
      <c r="AQ863" s="1"/>
      <c r="AR863" t="str">
        <f t="shared" si="40"/>
        <v/>
      </c>
      <c r="AS863" t="b">
        <f t="shared" si="41"/>
        <v>1</v>
      </c>
      <c r="AT863" t="b">
        <f t="shared" si="42"/>
        <v>1</v>
      </c>
    </row>
    <row r="864" spans="4:46" x14ac:dyDescent="0.3">
      <c r="D864" s="4"/>
      <c r="E864" s="6"/>
      <c r="F864" s="4"/>
      <c r="G864" s="6"/>
      <c r="H864" s="4"/>
      <c r="I864" s="4"/>
      <c r="J864" s="4"/>
      <c r="K864" s="4"/>
      <c r="L864" s="4"/>
      <c r="M864" s="4"/>
      <c r="N864" s="4"/>
      <c r="O864" s="4"/>
      <c r="P864" s="3"/>
      <c r="Q864" s="4"/>
      <c r="R864" s="3"/>
      <c r="AB864" s="4"/>
      <c r="AC864" s="6"/>
      <c r="AD864" s="2"/>
      <c r="AE864" s="6"/>
      <c r="AF864" s="4"/>
      <c r="AG864" s="4"/>
      <c r="AH864" s="4"/>
      <c r="AI864" s="4"/>
      <c r="AJ864" s="4"/>
      <c r="AK864" s="4"/>
      <c r="AL864" s="2"/>
      <c r="AM864" s="2"/>
      <c r="AN864" s="3"/>
      <c r="AO864" s="4"/>
      <c r="AP864" s="3"/>
      <c r="AQ864" s="1"/>
      <c r="AR864" t="str">
        <f t="shared" si="40"/>
        <v/>
      </c>
      <c r="AS864" t="b">
        <f t="shared" si="41"/>
        <v>1</v>
      </c>
      <c r="AT864" t="b">
        <f t="shared" si="42"/>
        <v>1</v>
      </c>
    </row>
    <row r="865" spans="4:46" x14ac:dyDescent="0.3">
      <c r="D865" s="4"/>
      <c r="E865" s="6"/>
      <c r="F865" s="4"/>
      <c r="G865" s="6"/>
      <c r="H865" s="4"/>
      <c r="I865" s="4"/>
      <c r="J865" s="4"/>
      <c r="K865" s="4"/>
      <c r="L865" s="4"/>
      <c r="M865" s="4"/>
      <c r="N865" s="4"/>
      <c r="O865" s="4"/>
      <c r="P865" s="3"/>
      <c r="Q865" s="4"/>
      <c r="R865" s="3"/>
      <c r="AB865" s="4"/>
      <c r="AC865" s="6"/>
      <c r="AD865" s="2"/>
      <c r="AE865" s="6"/>
      <c r="AF865" s="4"/>
      <c r="AG865" s="4"/>
      <c r="AH865" s="4"/>
      <c r="AI865" s="4"/>
      <c r="AJ865" s="4"/>
      <c r="AK865" s="4"/>
      <c r="AL865" s="2"/>
      <c r="AM865" s="2"/>
      <c r="AN865" s="3"/>
      <c r="AO865" s="4"/>
      <c r="AP865" s="3"/>
      <c r="AQ865" s="1"/>
      <c r="AR865" t="str">
        <f t="shared" si="40"/>
        <v/>
      </c>
      <c r="AS865" t="b">
        <f t="shared" si="41"/>
        <v>1</v>
      </c>
      <c r="AT865" t="b">
        <f t="shared" si="42"/>
        <v>1</v>
      </c>
    </row>
    <row r="866" spans="4:46" x14ac:dyDescent="0.3">
      <c r="D866" s="4"/>
      <c r="E866" s="6"/>
      <c r="F866" s="4"/>
      <c r="G866" s="6"/>
      <c r="H866" s="4"/>
      <c r="I866" s="4"/>
      <c r="J866" s="4"/>
      <c r="K866" s="4"/>
      <c r="L866" s="4"/>
      <c r="M866" s="4"/>
      <c r="N866" s="4"/>
      <c r="O866" s="4"/>
      <c r="P866" s="3"/>
      <c r="Q866" s="4"/>
      <c r="R866" s="3"/>
      <c r="AB866" s="4"/>
      <c r="AC866" s="6"/>
      <c r="AD866" s="4"/>
      <c r="AE866" s="6"/>
      <c r="AF866" s="4"/>
      <c r="AG866" s="4"/>
      <c r="AH866" s="4"/>
      <c r="AI866" s="4"/>
      <c r="AJ866" s="4"/>
      <c r="AK866" s="4"/>
      <c r="AL866" s="4"/>
      <c r="AM866" s="4"/>
      <c r="AN866" s="3"/>
      <c r="AO866" s="4"/>
      <c r="AP866" s="3"/>
      <c r="AQ866" s="1"/>
      <c r="AR866" t="str">
        <f t="shared" si="40"/>
        <v/>
      </c>
      <c r="AS866" t="b">
        <f t="shared" si="41"/>
        <v>1</v>
      </c>
      <c r="AT866" t="b">
        <f t="shared" si="42"/>
        <v>1</v>
      </c>
    </row>
    <row r="867" spans="4:46" x14ac:dyDescent="0.3">
      <c r="D867" s="4"/>
      <c r="E867" s="6"/>
      <c r="F867" s="4"/>
      <c r="G867" s="6"/>
      <c r="H867" s="4"/>
      <c r="I867" s="4"/>
      <c r="J867" s="4"/>
      <c r="K867" s="4"/>
      <c r="L867" s="4"/>
      <c r="M867" s="4"/>
      <c r="N867" s="4"/>
      <c r="O867" s="4"/>
      <c r="P867" s="3"/>
      <c r="Q867" s="4"/>
      <c r="R867" s="3"/>
      <c r="AB867" s="4"/>
      <c r="AC867" s="6"/>
      <c r="AD867" s="4"/>
      <c r="AE867" s="6"/>
      <c r="AF867" s="4"/>
      <c r="AG867" s="4"/>
      <c r="AH867" s="4"/>
      <c r="AI867" s="4"/>
      <c r="AJ867" s="4"/>
      <c r="AK867" s="4"/>
      <c r="AL867" s="4"/>
      <c r="AM867" s="4"/>
      <c r="AN867" s="3"/>
      <c r="AO867" s="4"/>
      <c r="AP867" s="3"/>
      <c r="AQ867" s="1"/>
      <c r="AR867" t="str">
        <f t="shared" si="40"/>
        <v/>
      </c>
      <c r="AS867" t="b">
        <f t="shared" si="41"/>
        <v>1</v>
      </c>
      <c r="AT867" t="b">
        <f t="shared" si="42"/>
        <v>1</v>
      </c>
    </row>
    <row r="868" spans="4:46" x14ac:dyDescent="0.3">
      <c r="D868" s="4"/>
      <c r="E868" s="6"/>
      <c r="F868" s="4"/>
      <c r="G868" s="6"/>
      <c r="H868" s="4"/>
      <c r="I868" s="4"/>
      <c r="J868" s="4"/>
      <c r="K868" s="4"/>
      <c r="L868" s="4"/>
      <c r="M868" s="4"/>
      <c r="N868" s="4"/>
      <c r="O868" s="4"/>
      <c r="P868" s="3"/>
      <c r="Q868" s="4"/>
      <c r="R868" s="3"/>
      <c r="AB868" s="4"/>
      <c r="AC868" s="6"/>
      <c r="AD868" s="4"/>
      <c r="AE868" s="6"/>
      <c r="AF868" s="4"/>
      <c r="AG868" s="4"/>
      <c r="AH868" s="4"/>
      <c r="AI868" s="4"/>
      <c r="AJ868" s="4"/>
      <c r="AK868" s="4"/>
      <c r="AL868" s="4"/>
      <c r="AM868" s="4"/>
      <c r="AN868" s="3"/>
      <c r="AO868" s="4"/>
      <c r="AP868" s="3"/>
      <c r="AQ868" s="1"/>
      <c r="AR868" t="str">
        <f t="shared" si="40"/>
        <v/>
      </c>
      <c r="AS868" t="b">
        <f t="shared" si="41"/>
        <v>1</v>
      </c>
      <c r="AT868" t="b">
        <f t="shared" si="42"/>
        <v>1</v>
      </c>
    </row>
    <row r="869" spans="4:46" x14ac:dyDescent="0.3">
      <c r="D869" s="4"/>
      <c r="E869" s="6"/>
      <c r="F869" s="4"/>
      <c r="G869" s="6"/>
      <c r="H869" s="4"/>
      <c r="I869" s="4"/>
      <c r="J869" s="4"/>
      <c r="K869" s="4"/>
      <c r="L869" s="4"/>
      <c r="M869" s="4"/>
      <c r="N869" s="4"/>
      <c r="O869" s="4"/>
      <c r="P869" s="3"/>
      <c r="Q869" s="4"/>
      <c r="R869" s="3"/>
      <c r="AB869" s="4"/>
      <c r="AC869" s="6"/>
      <c r="AD869" s="2"/>
      <c r="AE869" s="6"/>
      <c r="AF869" s="4"/>
      <c r="AG869" s="4"/>
      <c r="AH869" s="2"/>
      <c r="AI869" s="4"/>
      <c r="AJ869" s="4"/>
      <c r="AK869" s="4"/>
      <c r="AL869" s="2"/>
      <c r="AM869" s="2"/>
      <c r="AN869" s="3"/>
      <c r="AO869" s="4"/>
      <c r="AP869" s="3"/>
      <c r="AQ869" s="1"/>
      <c r="AR869" t="str">
        <f t="shared" si="40"/>
        <v/>
      </c>
      <c r="AS869" t="b">
        <f t="shared" si="41"/>
        <v>1</v>
      </c>
      <c r="AT869" t="b">
        <f t="shared" si="42"/>
        <v>1</v>
      </c>
    </row>
    <row r="870" spans="4:46" x14ac:dyDescent="0.3">
      <c r="D870" s="4"/>
      <c r="E870" s="6"/>
      <c r="F870" s="4"/>
      <c r="G870" s="6"/>
      <c r="H870" s="4"/>
      <c r="I870" s="4"/>
      <c r="J870" s="4"/>
      <c r="K870" s="4"/>
      <c r="L870" s="4"/>
      <c r="M870" s="4"/>
      <c r="N870" s="4"/>
      <c r="O870" s="4"/>
      <c r="P870" s="3"/>
      <c r="Q870" s="4"/>
      <c r="R870" s="3"/>
      <c r="AB870" s="4"/>
      <c r="AC870" s="6"/>
      <c r="AD870" s="4"/>
      <c r="AE870" s="6"/>
      <c r="AF870" s="4"/>
      <c r="AG870" s="4"/>
      <c r="AH870" s="4"/>
      <c r="AI870" s="4"/>
      <c r="AJ870" s="4"/>
      <c r="AK870" s="4"/>
      <c r="AL870" s="4"/>
      <c r="AM870" s="4"/>
      <c r="AN870" s="3"/>
      <c r="AO870" s="4"/>
      <c r="AP870" s="3"/>
      <c r="AQ870" s="1"/>
      <c r="AR870" t="str">
        <f t="shared" si="40"/>
        <v/>
      </c>
      <c r="AS870" t="b">
        <f t="shared" si="41"/>
        <v>1</v>
      </c>
      <c r="AT870" t="b">
        <f t="shared" si="42"/>
        <v>1</v>
      </c>
    </row>
    <row r="871" spans="4:46" x14ac:dyDescent="0.3">
      <c r="D871" s="4"/>
      <c r="E871" s="6"/>
      <c r="F871" s="4"/>
      <c r="G871" s="6"/>
      <c r="H871" s="4"/>
      <c r="I871" s="4"/>
      <c r="J871" s="4"/>
      <c r="K871" s="4"/>
      <c r="L871" s="4"/>
      <c r="M871" s="4"/>
      <c r="N871" s="4"/>
      <c r="O871" s="4"/>
      <c r="P871" s="3"/>
      <c r="Q871" s="4"/>
      <c r="R871" s="3"/>
      <c r="AB871" s="4"/>
      <c r="AC871" s="6"/>
      <c r="AD871" s="4"/>
      <c r="AE871" s="6"/>
      <c r="AF871" s="4"/>
      <c r="AG871" s="4"/>
      <c r="AH871" s="4"/>
      <c r="AI871" s="4"/>
      <c r="AJ871" s="4"/>
      <c r="AK871" s="4"/>
      <c r="AL871" s="4"/>
      <c r="AM871" s="4"/>
      <c r="AN871" s="3"/>
      <c r="AO871" s="4"/>
      <c r="AP871" s="3"/>
      <c r="AQ871" s="1"/>
      <c r="AR871" t="str">
        <f t="shared" si="40"/>
        <v/>
      </c>
      <c r="AS871" t="b">
        <f t="shared" si="41"/>
        <v>1</v>
      </c>
      <c r="AT871" t="b">
        <f t="shared" si="42"/>
        <v>1</v>
      </c>
    </row>
    <row r="872" spans="4:46" x14ac:dyDescent="0.3">
      <c r="D872" s="4"/>
      <c r="E872" s="6"/>
      <c r="F872" s="4"/>
      <c r="G872" s="6"/>
      <c r="H872" s="4"/>
      <c r="I872" s="4"/>
      <c r="J872" s="4"/>
      <c r="K872" s="4"/>
      <c r="L872" s="4"/>
      <c r="M872" s="4"/>
      <c r="N872" s="4"/>
      <c r="O872" s="4"/>
      <c r="P872" s="3"/>
      <c r="Q872" s="4"/>
      <c r="R872" s="3"/>
      <c r="AB872" s="4"/>
      <c r="AC872" s="6"/>
      <c r="AD872" s="4"/>
      <c r="AE872" s="6"/>
      <c r="AF872" s="4"/>
      <c r="AG872" s="4"/>
      <c r="AH872" s="4"/>
      <c r="AI872" s="4"/>
      <c r="AJ872" s="4"/>
      <c r="AK872" s="4"/>
      <c r="AL872" s="4"/>
      <c r="AM872" s="4"/>
      <c r="AN872" s="3"/>
      <c r="AO872" s="4"/>
      <c r="AP872" s="3"/>
      <c r="AQ872" s="1"/>
      <c r="AR872" t="str">
        <f t="shared" si="40"/>
        <v/>
      </c>
      <c r="AS872" t="b">
        <f t="shared" si="41"/>
        <v>1</v>
      </c>
      <c r="AT872" t="b">
        <f t="shared" si="42"/>
        <v>1</v>
      </c>
    </row>
    <row r="873" spans="4:46" x14ac:dyDescent="0.3">
      <c r="D873" s="4"/>
      <c r="E873" s="6"/>
      <c r="F873" s="4"/>
      <c r="G873" s="6"/>
      <c r="H873" s="4"/>
      <c r="I873" s="4"/>
      <c r="J873" s="4"/>
      <c r="K873" s="4"/>
      <c r="L873" s="4"/>
      <c r="M873" s="4"/>
      <c r="N873" s="4"/>
      <c r="O873" s="4"/>
      <c r="P873" s="3"/>
      <c r="Q873" s="4"/>
      <c r="R873" s="3"/>
      <c r="AB873" s="4"/>
      <c r="AC873" s="6"/>
      <c r="AD873" s="4"/>
      <c r="AE873" s="6"/>
      <c r="AF873" s="4"/>
      <c r="AG873" s="4"/>
      <c r="AH873" s="4"/>
      <c r="AI873" s="4"/>
      <c r="AJ873" s="4"/>
      <c r="AK873" s="4"/>
      <c r="AL873" s="4"/>
      <c r="AM873" s="4"/>
      <c r="AN873" s="3"/>
      <c r="AO873" s="4"/>
      <c r="AP873" s="3"/>
      <c r="AQ873" s="1"/>
      <c r="AR873" t="str">
        <f t="shared" si="40"/>
        <v/>
      </c>
      <c r="AS873" t="b">
        <f t="shared" si="41"/>
        <v>1</v>
      </c>
      <c r="AT873" t="b">
        <f t="shared" si="42"/>
        <v>1</v>
      </c>
    </row>
    <row r="874" spans="4:46" x14ac:dyDescent="0.3">
      <c r="D874" s="4"/>
      <c r="E874" s="6"/>
      <c r="F874" s="4"/>
      <c r="G874" s="6"/>
      <c r="H874" s="4"/>
      <c r="I874" s="4"/>
      <c r="J874" s="4"/>
      <c r="K874" s="4"/>
      <c r="L874" s="4"/>
      <c r="M874" s="4"/>
      <c r="N874" s="4"/>
      <c r="O874" s="4"/>
      <c r="P874" s="3"/>
      <c r="Q874" s="4"/>
      <c r="R874" s="3"/>
      <c r="AB874" s="4"/>
      <c r="AC874" s="6"/>
      <c r="AD874" s="4"/>
      <c r="AE874" s="6"/>
      <c r="AF874" s="4"/>
      <c r="AG874" s="4"/>
      <c r="AH874" s="4"/>
      <c r="AI874" s="4"/>
      <c r="AJ874" s="4"/>
      <c r="AK874" s="4"/>
      <c r="AL874" s="4"/>
      <c r="AM874" s="4"/>
      <c r="AN874" s="3"/>
      <c r="AO874" s="4"/>
      <c r="AP874" s="3"/>
      <c r="AQ874" s="1"/>
      <c r="AR874" t="str">
        <f t="shared" si="40"/>
        <v/>
      </c>
    </row>
    <row r="875" spans="4:46" x14ac:dyDescent="0.3">
      <c r="D875" s="4"/>
      <c r="E875" s="6"/>
      <c r="F875" s="4"/>
      <c r="G875" s="6"/>
      <c r="H875" s="4"/>
      <c r="I875" s="4"/>
      <c r="J875" s="4"/>
      <c r="K875" s="4"/>
      <c r="L875" s="4"/>
      <c r="M875" s="4"/>
      <c r="N875" s="4"/>
      <c r="O875" s="4"/>
      <c r="P875" s="3"/>
      <c r="Q875" s="4"/>
      <c r="R875" s="3"/>
      <c r="AB875" s="4"/>
      <c r="AC875" s="6"/>
      <c r="AD875" s="5"/>
      <c r="AE875" s="6"/>
      <c r="AF875" s="4"/>
      <c r="AG875" s="4"/>
      <c r="AH875" s="4"/>
      <c r="AI875" s="4"/>
      <c r="AJ875" s="4"/>
      <c r="AK875" s="5"/>
      <c r="AL875" s="4"/>
      <c r="AM875" s="5"/>
      <c r="AN875" s="3"/>
      <c r="AO875" s="4"/>
      <c r="AP875" s="3"/>
      <c r="AQ875" s="1"/>
      <c r="AR875" t="str">
        <f t="shared" si="40"/>
        <v/>
      </c>
    </row>
    <row r="876" spans="4:46" x14ac:dyDescent="0.3">
      <c r="D876" s="4"/>
      <c r="E876" s="6"/>
      <c r="F876" s="4"/>
      <c r="G876" s="6"/>
      <c r="H876" s="4"/>
      <c r="I876" s="4"/>
      <c r="J876" s="4"/>
      <c r="K876" s="4"/>
      <c r="L876" s="4"/>
      <c r="M876" s="4"/>
      <c r="N876" s="4"/>
      <c r="O876" s="4"/>
      <c r="P876" s="3"/>
      <c r="Q876" s="4"/>
      <c r="R876" s="3"/>
      <c r="AB876" s="4"/>
      <c r="AC876" s="6"/>
      <c r="AD876" s="2"/>
      <c r="AE876" s="4"/>
      <c r="AF876" s="4"/>
      <c r="AG876" s="4"/>
      <c r="AH876" s="4"/>
      <c r="AI876" s="4"/>
      <c r="AJ876" s="4"/>
      <c r="AK876" s="4"/>
      <c r="AL876" s="4"/>
      <c r="AM876" s="2"/>
      <c r="AN876" s="3"/>
      <c r="AO876" s="4"/>
      <c r="AP876" s="3"/>
      <c r="AQ876" s="1"/>
      <c r="AR876" t="str">
        <f t="shared" si="40"/>
        <v/>
      </c>
    </row>
    <row r="877" spans="4:46" x14ac:dyDescent="0.3">
      <c r="D877" s="4"/>
      <c r="E877" s="6"/>
      <c r="F877" s="4"/>
      <c r="G877" s="6"/>
      <c r="H877" s="4"/>
      <c r="I877" s="4"/>
      <c r="J877" s="4"/>
      <c r="K877" s="4"/>
      <c r="L877" s="4"/>
      <c r="M877" s="4"/>
      <c r="N877" s="4"/>
      <c r="O877" s="4"/>
      <c r="P877" s="3"/>
      <c r="Q877" s="4"/>
      <c r="R877" s="3"/>
      <c r="AB877" s="4"/>
      <c r="AC877" s="6"/>
      <c r="AD877" s="4"/>
      <c r="AE877" s="6"/>
      <c r="AF877" s="4"/>
      <c r="AG877" s="4"/>
      <c r="AH877" s="4"/>
      <c r="AI877" s="4"/>
      <c r="AJ877" s="4"/>
      <c r="AK877" s="4"/>
      <c r="AL877" s="4"/>
      <c r="AM877" s="4"/>
      <c r="AN877" s="3"/>
      <c r="AO877" s="4"/>
      <c r="AP877" s="3"/>
      <c r="AQ877" s="1"/>
      <c r="AR877" t="str">
        <f t="shared" si="40"/>
        <v/>
      </c>
    </row>
    <row r="878" spans="4:46" x14ac:dyDescent="0.3">
      <c r="D878" s="4"/>
      <c r="E878" s="6"/>
      <c r="F878" s="4"/>
      <c r="G878" s="6"/>
      <c r="H878" s="4"/>
      <c r="I878" s="4"/>
      <c r="J878" s="4"/>
      <c r="K878" s="4"/>
      <c r="L878" s="4"/>
      <c r="M878" s="4"/>
      <c r="N878" s="4"/>
      <c r="O878" s="4"/>
      <c r="P878" s="3"/>
      <c r="Q878" s="4"/>
      <c r="R878" s="3"/>
      <c r="AB878" s="4"/>
      <c r="AC878" s="6"/>
      <c r="AD878" s="2"/>
      <c r="AE878" s="6"/>
      <c r="AF878" s="4"/>
      <c r="AG878" s="2"/>
      <c r="AH878" s="4"/>
      <c r="AI878" s="4"/>
      <c r="AJ878" s="4"/>
      <c r="AK878" s="4"/>
      <c r="AL878" s="2"/>
      <c r="AM878" s="2"/>
      <c r="AN878" s="3"/>
      <c r="AO878" s="4"/>
      <c r="AP878" s="3"/>
      <c r="AQ878" s="1"/>
      <c r="AR878" t="str">
        <f t="shared" si="40"/>
        <v/>
      </c>
    </row>
    <row r="879" spans="4:46" x14ac:dyDescent="0.3">
      <c r="D879" s="4"/>
      <c r="E879" s="6"/>
      <c r="F879" s="4"/>
      <c r="G879" s="6"/>
      <c r="H879" s="4"/>
      <c r="I879" s="4"/>
      <c r="J879" s="4"/>
      <c r="K879" s="4"/>
      <c r="L879" s="4"/>
      <c r="M879" s="4"/>
      <c r="N879" s="4"/>
      <c r="O879" s="4"/>
      <c r="P879" s="3"/>
      <c r="Q879" s="4"/>
      <c r="R879" s="3"/>
      <c r="AB879" s="4"/>
      <c r="AC879" s="6"/>
      <c r="AD879" s="4"/>
      <c r="AE879" s="6"/>
      <c r="AF879" s="4"/>
      <c r="AG879" s="4"/>
      <c r="AH879" s="4"/>
      <c r="AI879" s="4"/>
      <c r="AJ879" s="4"/>
      <c r="AK879" s="4"/>
      <c r="AL879" s="4"/>
      <c r="AM879" s="4"/>
      <c r="AN879" s="3"/>
      <c r="AO879" s="4"/>
      <c r="AP879" s="3"/>
      <c r="AQ879" s="1"/>
      <c r="AR879" t="str">
        <f t="shared" si="40"/>
        <v/>
      </c>
    </row>
    <row r="880" spans="4:46" x14ac:dyDescent="0.3">
      <c r="D880" s="4"/>
      <c r="E880" s="6"/>
      <c r="F880" s="4"/>
      <c r="G880" s="6"/>
      <c r="H880" s="4"/>
      <c r="I880" s="4"/>
      <c r="J880" s="4"/>
      <c r="K880" s="4"/>
      <c r="L880" s="4"/>
      <c r="M880" s="4"/>
      <c r="N880" s="4"/>
      <c r="O880" s="4"/>
      <c r="P880" s="3"/>
      <c r="Q880" s="4"/>
      <c r="R880" s="3"/>
      <c r="AB880" s="4"/>
      <c r="AC880" s="6"/>
      <c r="AD880" s="4"/>
      <c r="AE880" s="6"/>
      <c r="AF880" s="4"/>
      <c r="AG880" s="4"/>
      <c r="AH880" s="4"/>
      <c r="AI880" s="4"/>
      <c r="AJ880" s="4"/>
      <c r="AK880" s="4"/>
      <c r="AL880" s="4"/>
      <c r="AM880" s="4"/>
      <c r="AN880" s="3"/>
      <c r="AO880" s="4"/>
      <c r="AP880" s="3"/>
      <c r="AQ880" s="1"/>
      <c r="AR880" t="str">
        <f t="shared" si="40"/>
        <v/>
      </c>
    </row>
    <row r="881" spans="4:44" x14ac:dyDescent="0.3">
      <c r="D881" s="4"/>
      <c r="E881" s="6"/>
      <c r="F881" s="4"/>
      <c r="G881" s="6"/>
      <c r="H881" s="4"/>
      <c r="I881" s="4"/>
      <c r="J881" s="4"/>
      <c r="K881" s="4"/>
      <c r="L881" s="4"/>
      <c r="M881" s="4"/>
      <c r="N881" s="4"/>
      <c r="O881" s="4"/>
      <c r="P881" s="3"/>
      <c r="Q881" s="4"/>
      <c r="R881" s="3"/>
      <c r="AB881" s="4"/>
      <c r="AC881" s="6"/>
      <c r="AD881" s="5"/>
      <c r="AE881" s="6"/>
      <c r="AF881" s="4"/>
      <c r="AG881" s="4"/>
      <c r="AH881" s="4"/>
      <c r="AI881" s="4"/>
      <c r="AJ881" s="4"/>
      <c r="AK881" s="4"/>
      <c r="AL881" s="4"/>
      <c r="AM881" s="5"/>
      <c r="AN881" s="3"/>
      <c r="AO881" s="4"/>
      <c r="AP881" s="3"/>
      <c r="AQ881" s="1"/>
      <c r="AR881" t="str">
        <f t="shared" si="40"/>
        <v/>
      </c>
    </row>
    <row r="882" spans="4:44" x14ac:dyDescent="0.3">
      <c r="D882" s="4"/>
      <c r="E882" s="6"/>
      <c r="F882" s="4"/>
      <c r="G882" s="6"/>
      <c r="H882" s="4"/>
      <c r="I882" s="4"/>
      <c r="J882" s="4"/>
      <c r="K882" s="4"/>
      <c r="L882" s="4"/>
      <c r="M882" s="4"/>
      <c r="N882" s="4"/>
      <c r="O882" s="4"/>
      <c r="P882" s="3"/>
      <c r="Q882" s="4"/>
      <c r="R882" s="3"/>
      <c r="AB882" s="4"/>
      <c r="AC882" s="6"/>
      <c r="AD882" s="4"/>
      <c r="AE882" s="6"/>
      <c r="AF882" s="4"/>
      <c r="AG882" s="4"/>
      <c r="AH882" s="4"/>
      <c r="AI882" s="4"/>
      <c r="AJ882" s="4"/>
      <c r="AK882" s="4"/>
      <c r="AL882" s="4"/>
      <c r="AM882" s="4"/>
      <c r="AN882" s="3"/>
      <c r="AO882" s="4"/>
      <c r="AP882" s="3"/>
      <c r="AQ882" s="1"/>
      <c r="AR882" t="str">
        <f t="shared" si="40"/>
        <v/>
      </c>
    </row>
    <row r="883" spans="4:44" x14ac:dyDescent="0.3">
      <c r="D883" s="4"/>
      <c r="E883" s="6"/>
      <c r="F883" s="4"/>
      <c r="G883" s="6"/>
      <c r="H883" s="4"/>
      <c r="I883" s="4"/>
      <c r="J883" s="4"/>
      <c r="K883" s="4"/>
      <c r="L883" s="4"/>
      <c r="M883" s="4"/>
      <c r="N883" s="4"/>
      <c r="O883" s="4"/>
      <c r="P883" s="3"/>
      <c r="Q883" s="4"/>
      <c r="R883" s="3"/>
      <c r="AB883" s="4"/>
      <c r="AC883" s="6"/>
      <c r="AD883" s="4"/>
      <c r="AE883" s="6"/>
      <c r="AF883" s="4"/>
      <c r="AG883" s="4"/>
      <c r="AH883" s="4"/>
      <c r="AI883" s="4"/>
      <c r="AJ883" s="4"/>
      <c r="AK883" s="4"/>
      <c r="AL883" s="4"/>
      <c r="AM883" s="4"/>
      <c r="AN883" s="3"/>
      <c r="AO883" s="4"/>
      <c r="AP883" s="3"/>
      <c r="AQ883" s="1"/>
      <c r="AR883" t="str">
        <f t="shared" si="40"/>
        <v/>
      </c>
    </row>
    <row r="884" spans="4:44" x14ac:dyDescent="0.3">
      <c r="D884" s="4"/>
      <c r="E884" s="6"/>
      <c r="F884" s="4"/>
      <c r="G884" s="6"/>
      <c r="H884" s="4"/>
      <c r="I884" s="4"/>
      <c r="J884" s="4"/>
      <c r="K884" s="4"/>
      <c r="L884" s="4"/>
      <c r="M884" s="4"/>
      <c r="N884" s="4"/>
      <c r="O884" s="4"/>
      <c r="P884" s="3"/>
      <c r="Q884" s="4"/>
      <c r="R884" s="3"/>
      <c r="AB884" s="4"/>
      <c r="AC884" s="6"/>
      <c r="AD884" s="4"/>
      <c r="AE884" s="6"/>
      <c r="AF884" s="4"/>
      <c r="AG884" s="4"/>
      <c r="AH884" s="4"/>
      <c r="AI884" s="4"/>
      <c r="AJ884" s="4"/>
      <c r="AK884" s="4"/>
      <c r="AL884" s="4"/>
      <c r="AM884" s="4"/>
      <c r="AN884" s="3"/>
      <c r="AO884" s="4"/>
      <c r="AP884" s="3"/>
      <c r="AQ884" s="1"/>
      <c r="AR884" t="str">
        <f t="shared" si="40"/>
        <v/>
      </c>
    </row>
    <row r="885" spans="4:44" x14ac:dyDescent="0.3">
      <c r="D885" s="4"/>
      <c r="E885" s="6"/>
      <c r="F885" s="4"/>
      <c r="G885" s="6"/>
      <c r="H885" s="4"/>
      <c r="I885" s="4"/>
      <c r="J885" s="4"/>
      <c r="K885" s="4"/>
      <c r="L885" s="4"/>
      <c r="M885" s="4"/>
      <c r="N885" s="4"/>
      <c r="O885" s="4"/>
      <c r="P885" s="3"/>
      <c r="Q885" s="4"/>
      <c r="R885" s="3"/>
      <c r="AB885" s="4"/>
      <c r="AC885" s="6"/>
      <c r="AD885" s="4"/>
      <c r="AE885" s="6"/>
      <c r="AF885" s="4"/>
      <c r="AG885" s="4"/>
      <c r="AH885" s="4"/>
      <c r="AI885" s="4"/>
      <c r="AJ885" s="4"/>
      <c r="AK885" s="4"/>
      <c r="AL885" s="4"/>
      <c r="AM885" s="4"/>
      <c r="AN885" s="3"/>
      <c r="AO885" s="4"/>
      <c r="AP885" s="3"/>
      <c r="AQ885" s="1"/>
      <c r="AR885" t="str">
        <f t="shared" si="40"/>
        <v/>
      </c>
    </row>
    <row r="886" spans="4:44" x14ac:dyDescent="0.3">
      <c r="D886" s="4"/>
      <c r="E886" s="6"/>
      <c r="F886" s="4"/>
      <c r="G886" s="6"/>
      <c r="H886" s="4"/>
      <c r="I886" s="4"/>
      <c r="J886" s="4"/>
      <c r="K886" s="4"/>
      <c r="L886" s="4"/>
      <c r="M886" s="4"/>
      <c r="N886" s="4"/>
      <c r="O886" s="4"/>
      <c r="P886" s="3"/>
      <c r="Q886" s="4"/>
      <c r="R886" s="3"/>
      <c r="AB886" s="4"/>
      <c r="AC886" s="6"/>
      <c r="AD886" s="4"/>
      <c r="AE886" s="6"/>
      <c r="AF886" s="4"/>
      <c r="AG886" s="4"/>
      <c r="AH886" s="4"/>
      <c r="AI886" s="4"/>
      <c r="AJ886" s="4"/>
      <c r="AK886" s="4"/>
      <c r="AL886" s="4"/>
      <c r="AM886" s="4"/>
      <c r="AN886" s="3"/>
      <c r="AO886" s="4"/>
      <c r="AP886" s="3"/>
      <c r="AQ886" s="1"/>
      <c r="AR886" t="str">
        <f t="shared" si="40"/>
        <v/>
      </c>
    </row>
    <row r="887" spans="4:44" x14ac:dyDescent="0.3">
      <c r="D887" s="4"/>
      <c r="E887" s="6"/>
      <c r="F887" s="4"/>
      <c r="G887" s="6"/>
      <c r="H887" s="4"/>
      <c r="I887" s="4"/>
      <c r="J887" s="4"/>
      <c r="K887" s="4"/>
      <c r="L887" s="4"/>
      <c r="M887" s="4"/>
      <c r="N887" s="4"/>
      <c r="O887" s="4"/>
      <c r="P887" s="3"/>
      <c r="Q887" s="4"/>
      <c r="R887" s="3"/>
      <c r="AB887" s="4"/>
      <c r="AC887" s="6"/>
      <c r="AD887" s="4"/>
      <c r="AE887" s="6"/>
      <c r="AF887" s="4"/>
      <c r="AG887" s="4"/>
      <c r="AH887" s="4"/>
      <c r="AI887" s="4"/>
      <c r="AJ887" s="4"/>
      <c r="AK887" s="4"/>
      <c r="AL887" s="4"/>
      <c r="AM887" s="4"/>
      <c r="AN887" s="3"/>
      <c r="AO887" s="4"/>
      <c r="AP887" s="3"/>
      <c r="AQ887" s="1"/>
      <c r="AR887" t="str">
        <f t="shared" si="40"/>
        <v/>
      </c>
    </row>
    <row r="888" spans="4:44" x14ac:dyDescent="0.3">
      <c r="D888" s="4"/>
      <c r="E888" s="6"/>
      <c r="F888" s="4"/>
      <c r="G888" s="6"/>
      <c r="H888" s="4"/>
      <c r="I888" s="4"/>
      <c r="J888" s="4"/>
      <c r="K888" s="4"/>
      <c r="L888" s="4"/>
      <c r="M888" s="4"/>
      <c r="N888" s="4"/>
      <c r="O888" s="4"/>
      <c r="P888" s="3"/>
      <c r="Q888" s="4"/>
      <c r="R888" s="3"/>
      <c r="AB888" s="4"/>
      <c r="AC888" s="6"/>
      <c r="AD888" s="4"/>
      <c r="AE888" s="6"/>
      <c r="AF888" s="4"/>
      <c r="AG888" s="4"/>
      <c r="AH888" s="4"/>
      <c r="AI888" s="4"/>
      <c r="AJ888" s="4"/>
      <c r="AK888" s="4"/>
      <c r="AL888" s="4"/>
      <c r="AM888" s="4"/>
      <c r="AN888" s="3"/>
      <c r="AO888" s="4"/>
      <c r="AP888" s="3"/>
      <c r="AQ888" s="1"/>
      <c r="AR888" t="str">
        <f t="shared" si="40"/>
        <v/>
      </c>
    </row>
    <row r="889" spans="4:44" x14ac:dyDescent="0.3">
      <c r="D889" s="4"/>
      <c r="E889" s="6"/>
      <c r="F889" s="4"/>
      <c r="G889" s="6"/>
      <c r="H889" s="4"/>
      <c r="I889" s="4"/>
      <c r="J889" s="4"/>
      <c r="K889" s="4"/>
      <c r="L889" s="4"/>
      <c r="M889" s="4"/>
      <c r="N889" s="4"/>
      <c r="O889" s="4"/>
      <c r="P889" s="3"/>
      <c r="Q889" s="4"/>
      <c r="R889" s="3"/>
      <c r="AB889" s="4"/>
      <c r="AC889" s="6"/>
      <c r="AD889" s="4"/>
      <c r="AE889" s="6"/>
      <c r="AF889" s="4"/>
      <c r="AG889" s="4"/>
      <c r="AH889" s="4"/>
      <c r="AI889" s="4"/>
      <c r="AJ889" s="4"/>
      <c r="AK889" s="4"/>
      <c r="AL889" s="4"/>
      <c r="AM889" s="4"/>
      <c r="AN889" s="3"/>
      <c r="AO889" s="4"/>
      <c r="AP889" s="3"/>
      <c r="AQ889" s="1"/>
      <c r="AR889" t="str">
        <f t="shared" si="40"/>
        <v/>
      </c>
    </row>
    <row r="890" spans="4:44" x14ac:dyDescent="0.3">
      <c r="D890" s="4"/>
      <c r="E890" s="6"/>
      <c r="F890" s="4"/>
      <c r="G890" s="6"/>
      <c r="H890" s="4"/>
      <c r="I890" s="4"/>
      <c r="J890" s="4"/>
      <c r="K890" s="4"/>
      <c r="L890" s="4"/>
      <c r="M890" s="4"/>
      <c r="N890" s="4"/>
      <c r="O890" s="4"/>
      <c r="P890" s="3"/>
      <c r="Q890" s="4"/>
      <c r="R890" s="3"/>
      <c r="AB890" s="4"/>
      <c r="AC890" s="6"/>
      <c r="AD890" s="4"/>
      <c r="AE890" s="6"/>
      <c r="AF890" s="4"/>
      <c r="AG890" s="4"/>
      <c r="AH890" s="4"/>
      <c r="AI890" s="4"/>
      <c r="AJ890" s="4"/>
      <c r="AK890" s="4"/>
      <c r="AL890" s="4"/>
      <c r="AM890" s="4"/>
      <c r="AN890" s="3"/>
      <c r="AO890" s="4"/>
      <c r="AP890" s="3"/>
      <c r="AQ890" s="1"/>
      <c r="AR890" t="str">
        <f t="shared" si="40"/>
        <v/>
      </c>
    </row>
    <row r="891" spans="4:44" x14ac:dyDescent="0.3">
      <c r="D891" s="4"/>
      <c r="E891" s="6"/>
      <c r="F891" s="4"/>
      <c r="G891" s="6"/>
      <c r="H891" s="4"/>
      <c r="I891" s="4"/>
      <c r="J891" s="4"/>
      <c r="K891" s="4"/>
      <c r="L891" s="4"/>
      <c r="M891" s="4"/>
      <c r="N891" s="4"/>
      <c r="O891" s="4"/>
      <c r="P891" s="3"/>
      <c r="Q891" s="4"/>
      <c r="R891" s="3"/>
      <c r="AB891" s="4"/>
      <c r="AC891" s="6"/>
      <c r="AD891" s="4"/>
      <c r="AE891" s="6"/>
      <c r="AF891" s="4"/>
      <c r="AG891" s="4"/>
      <c r="AH891" s="4"/>
      <c r="AI891" s="4"/>
      <c r="AJ891" s="4"/>
      <c r="AK891" s="4"/>
      <c r="AL891" s="4"/>
      <c r="AM891" s="4"/>
      <c r="AN891" s="3"/>
      <c r="AO891" s="4"/>
      <c r="AP891" s="3"/>
      <c r="AQ891" s="1"/>
      <c r="AR891" t="str">
        <f t="shared" si="40"/>
        <v/>
      </c>
    </row>
    <row r="892" spans="4:44" x14ac:dyDescent="0.3">
      <c r="D892" s="4"/>
      <c r="E892" s="6"/>
      <c r="F892" s="4"/>
      <c r="G892" s="6"/>
      <c r="H892" s="4"/>
      <c r="I892" s="4"/>
      <c r="J892" s="4"/>
      <c r="K892" s="4"/>
      <c r="L892" s="4"/>
      <c r="M892" s="4"/>
      <c r="N892" s="4"/>
      <c r="O892" s="4"/>
      <c r="P892" s="3"/>
      <c r="Q892" s="4"/>
      <c r="R892" s="3"/>
      <c r="AB892" s="4"/>
      <c r="AC892" s="6"/>
      <c r="AD892" s="4"/>
      <c r="AE892" s="6"/>
      <c r="AF892" s="4"/>
      <c r="AG892" s="4"/>
      <c r="AH892" s="4"/>
      <c r="AI892" s="4"/>
      <c r="AJ892" s="4"/>
      <c r="AK892" s="4"/>
      <c r="AL892" s="4"/>
      <c r="AM892" s="4"/>
      <c r="AN892" s="3"/>
      <c r="AO892" s="4"/>
      <c r="AP892" s="3"/>
      <c r="AQ892" s="1"/>
      <c r="AR892" t="str">
        <f t="shared" si="40"/>
        <v/>
      </c>
    </row>
    <row r="893" spans="4:44" x14ac:dyDescent="0.3">
      <c r="D893" s="4"/>
      <c r="E893" s="6"/>
      <c r="F893" s="4"/>
      <c r="G893" s="6"/>
      <c r="H893" s="4"/>
      <c r="I893" s="4"/>
      <c r="J893" s="4"/>
      <c r="K893" s="4"/>
      <c r="L893" s="4"/>
      <c r="M893" s="4"/>
      <c r="N893" s="4"/>
      <c r="O893" s="4"/>
      <c r="P893" s="3"/>
      <c r="Q893" s="4"/>
      <c r="R893" s="3"/>
      <c r="AB893" s="4"/>
      <c r="AC893" s="6"/>
      <c r="AD893" s="4"/>
      <c r="AE893" s="6"/>
      <c r="AF893" s="4"/>
      <c r="AG893" s="4"/>
      <c r="AH893" s="4"/>
      <c r="AI893" s="4"/>
      <c r="AJ893" s="4"/>
      <c r="AK893" s="4"/>
      <c r="AL893" s="4"/>
      <c r="AM893" s="4"/>
      <c r="AN893" s="3"/>
      <c r="AO893" s="4"/>
      <c r="AP893" s="3"/>
      <c r="AQ893" s="1"/>
      <c r="AR893" t="str">
        <f t="shared" si="40"/>
        <v/>
      </c>
    </row>
    <row r="894" spans="4:44" x14ac:dyDescent="0.3">
      <c r="D894" s="4"/>
      <c r="E894" s="6"/>
      <c r="F894" s="4"/>
      <c r="G894" s="6"/>
      <c r="H894" s="4"/>
      <c r="I894" s="4"/>
      <c r="J894" s="4"/>
      <c r="K894" s="4"/>
      <c r="L894" s="4"/>
      <c r="M894" s="4"/>
      <c r="N894" s="4"/>
      <c r="O894" s="4"/>
      <c r="P894" s="3"/>
      <c r="Q894" s="4"/>
      <c r="R894" s="3"/>
      <c r="AB894" s="4"/>
      <c r="AC894" s="6"/>
      <c r="AD894" s="5"/>
      <c r="AE894" s="6"/>
      <c r="AF894" s="4"/>
      <c r="AG894" s="4"/>
      <c r="AH894" s="4"/>
      <c r="AI894" s="4"/>
      <c r="AJ894" s="4"/>
      <c r="AK894" s="4"/>
      <c r="AL894" s="4"/>
      <c r="AM894" s="5"/>
      <c r="AN894" s="3"/>
      <c r="AO894" s="4"/>
      <c r="AP894" s="3"/>
      <c r="AQ894" s="1"/>
      <c r="AR894" t="str">
        <f t="shared" si="40"/>
        <v/>
      </c>
    </row>
    <row r="895" spans="4:44" x14ac:dyDescent="0.3">
      <c r="D895" s="4"/>
      <c r="E895" s="6"/>
      <c r="F895" s="4"/>
      <c r="G895" s="6"/>
      <c r="H895" s="4"/>
      <c r="I895" s="4"/>
      <c r="J895" s="4"/>
      <c r="K895" s="4"/>
      <c r="L895" s="4"/>
      <c r="M895" s="4"/>
      <c r="N895" s="4"/>
      <c r="O895" s="4"/>
      <c r="P895" s="3"/>
      <c r="Q895" s="4"/>
      <c r="R895" s="3"/>
      <c r="AB895" s="4"/>
      <c r="AC895" s="6"/>
      <c r="AD895" s="4"/>
      <c r="AE895" s="6"/>
      <c r="AF895" s="4"/>
      <c r="AG895" s="4"/>
      <c r="AH895" s="4"/>
      <c r="AI895" s="4"/>
      <c r="AJ895" s="4"/>
      <c r="AK895" s="4"/>
      <c r="AL895" s="4"/>
      <c r="AM895" s="4"/>
      <c r="AN895" s="3"/>
      <c r="AO895" s="4"/>
      <c r="AP895" s="3"/>
      <c r="AQ895" s="1"/>
      <c r="AR895" t="str">
        <f t="shared" si="40"/>
        <v/>
      </c>
    </row>
    <row r="896" spans="4:44" x14ac:dyDescent="0.3">
      <c r="D896" s="4"/>
      <c r="E896" s="6"/>
      <c r="F896" s="4"/>
      <c r="G896" s="6"/>
      <c r="H896" s="4"/>
      <c r="I896" s="4"/>
      <c r="J896" s="4"/>
      <c r="K896" s="4"/>
      <c r="L896" s="4"/>
      <c r="M896" s="4"/>
      <c r="N896" s="4"/>
      <c r="O896" s="4"/>
      <c r="P896" s="3"/>
      <c r="Q896" s="4"/>
      <c r="R896" s="3"/>
      <c r="AB896" s="4"/>
      <c r="AC896" s="6"/>
      <c r="AD896" s="5"/>
      <c r="AE896" s="6"/>
      <c r="AF896" s="4"/>
      <c r="AG896" s="4"/>
      <c r="AH896" s="4"/>
      <c r="AI896" s="4"/>
      <c r="AJ896" s="4"/>
      <c r="AK896" s="4"/>
      <c r="AL896" s="4"/>
      <c r="AM896" s="5"/>
      <c r="AN896" s="3"/>
      <c r="AO896" s="4"/>
      <c r="AP896" s="3"/>
      <c r="AQ896" s="1"/>
      <c r="AR896" t="str">
        <f t="shared" si="40"/>
        <v/>
      </c>
    </row>
    <row r="897" spans="4:44" x14ac:dyDescent="0.3">
      <c r="D897" s="4"/>
      <c r="E897" s="6"/>
      <c r="F897" s="4"/>
      <c r="G897" s="6"/>
      <c r="H897" s="4"/>
      <c r="I897" s="4"/>
      <c r="J897" s="4"/>
      <c r="K897" s="4"/>
      <c r="L897" s="4"/>
      <c r="M897" s="4"/>
      <c r="N897" s="4"/>
      <c r="O897" s="4"/>
      <c r="P897" s="3"/>
      <c r="Q897" s="4"/>
      <c r="R897" s="3"/>
      <c r="AB897" s="4"/>
      <c r="AC897" s="6"/>
      <c r="AD897" s="4"/>
      <c r="AE897" s="6"/>
      <c r="AF897" s="4"/>
      <c r="AG897" s="4"/>
      <c r="AH897" s="4"/>
      <c r="AI897" s="4"/>
      <c r="AJ897" s="4"/>
      <c r="AK897" s="4"/>
      <c r="AL897" s="4"/>
      <c r="AM897" s="4"/>
      <c r="AN897" s="3"/>
      <c r="AO897" s="4"/>
      <c r="AP897" s="3"/>
      <c r="AQ897" s="1"/>
      <c r="AR897" t="str">
        <f t="shared" ref="AR897:AR960" si="43">CONCATENATE(Z897,AC897,AD897)</f>
        <v/>
      </c>
    </row>
    <row r="898" spans="4:44" x14ac:dyDescent="0.3">
      <c r="D898" s="4"/>
      <c r="E898" s="6"/>
      <c r="F898" s="4"/>
      <c r="G898" s="6"/>
      <c r="H898" s="4"/>
      <c r="I898" s="4"/>
      <c r="J898" s="4"/>
      <c r="K898" s="4"/>
      <c r="L898" s="4"/>
      <c r="M898" s="4"/>
      <c r="N898" s="4"/>
      <c r="O898" s="4"/>
      <c r="P898" s="3"/>
      <c r="Q898" s="4"/>
      <c r="R898" s="3"/>
      <c r="AB898" s="4"/>
      <c r="AC898" s="6"/>
      <c r="AD898" s="4"/>
      <c r="AE898" s="6"/>
      <c r="AF898" s="4"/>
      <c r="AG898" s="4"/>
      <c r="AH898" s="4"/>
      <c r="AI898" s="4"/>
      <c r="AJ898" s="4"/>
      <c r="AK898" s="4"/>
      <c r="AL898" s="4"/>
      <c r="AM898" s="4"/>
      <c r="AN898" s="3"/>
      <c r="AO898" s="4"/>
      <c r="AP898" s="3"/>
      <c r="AQ898" s="1"/>
      <c r="AR898" t="str">
        <f t="shared" si="43"/>
        <v/>
      </c>
    </row>
    <row r="899" spans="4:44" x14ac:dyDescent="0.3">
      <c r="D899" s="4"/>
      <c r="E899" s="6"/>
      <c r="F899" s="4"/>
      <c r="G899" s="6"/>
      <c r="H899" s="4"/>
      <c r="I899" s="4"/>
      <c r="J899" s="4"/>
      <c r="K899" s="4"/>
      <c r="L899" s="4"/>
      <c r="M899" s="4"/>
      <c r="N899" s="4"/>
      <c r="O899" s="4"/>
      <c r="P899" s="3"/>
      <c r="Q899" s="4"/>
      <c r="R899" s="3"/>
      <c r="AB899" s="4"/>
      <c r="AC899" s="6"/>
      <c r="AD899" s="4"/>
      <c r="AE899" s="6"/>
      <c r="AF899" s="4"/>
      <c r="AG899" s="4"/>
      <c r="AH899" s="4"/>
      <c r="AI899" s="4"/>
      <c r="AJ899" s="4"/>
      <c r="AK899" s="4"/>
      <c r="AL899" s="4"/>
      <c r="AM899" s="4"/>
      <c r="AN899" s="3"/>
      <c r="AO899" s="4"/>
      <c r="AP899" s="3"/>
      <c r="AQ899" s="1"/>
      <c r="AR899" t="str">
        <f t="shared" si="43"/>
        <v/>
      </c>
    </row>
    <row r="900" spans="4:44" x14ac:dyDescent="0.3">
      <c r="D900" s="4"/>
      <c r="E900" s="6"/>
      <c r="F900" s="4"/>
      <c r="G900" s="6"/>
      <c r="H900" s="4"/>
      <c r="I900" s="4"/>
      <c r="J900" s="4"/>
      <c r="K900" s="4"/>
      <c r="L900" s="4"/>
      <c r="M900" s="4"/>
      <c r="N900" s="4"/>
      <c r="O900" s="4"/>
      <c r="P900" s="3"/>
      <c r="Q900" s="4"/>
      <c r="R900" s="3"/>
      <c r="AB900" s="4"/>
      <c r="AC900" s="6"/>
      <c r="AD900" s="4"/>
      <c r="AE900" s="6"/>
      <c r="AF900" s="4"/>
      <c r="AG900" s="4"/>
      <c r="AH900" s="4"/>
      <c r="AI900" s="4"/>
      <c r="AJ900" s="4"/>
      <c r="AK900" s="4"/>
      <c r="AL900" s="4"/>
      <c r="AM900" s="4"/>
      <c r="AN900" s="3"/>
      <c r="AO900" s="4"/>
      <c r="AP900" s="3"/>
      <c r="AQ900" s="1"/>
      <c r="AR900" t="str">
        <f t="shared" si="43"/>
        <v/>
      </c>
    </row>
    <row r="901" spans="4:44" x14ac:dyDescent="0.3">
      <c r="D901" s="4"/>
      <c r="E901" s="6"/>
      <c r="F901" s="4"/>
      <c r="G901" s="6"/>
      <c r="H901" s="4"/>
      <c r="I901" s="4"/>
      <c r="J901" s="4"/>
      <c r="K901" s="4"/>
      <c r="L901" s="4"/>
      <c r="M901" s="4"/>
      <c r="N901" s="4"/>
      <c r="O901" s="4"/>
      <c r="P901" s="3"/>
      <c r="Q901" s="4"/>
      <c r="R901" s="3"/>
      <c r="AB901" s="4"/>
      <c r="AC901" s="6"/>
      <c r="AD901" s="4"/>
      <c r="AE901" s="6"/>
      <c r="AF901" s="4"/>
      <c r="AG901" s="4"/>
      <c r="AH901" s="4"/>
      <c r="AI901" s="4"/>
      <c r="AJ901" s="4"/>
      <c r="AK901" s="4"/>
      <c r="AL901" s="4"/>
      <c r="AM901" s="4"/>
      <c r="AN901" s="3"/>
      <c r="AO901" s="4"/>
      <c r="AP901" s="3"/>
      <c r="AQ901" s="1"/>
      <c r="AR901" t="str">
        <f t="shared" si="43"/>
        <v/>
      </c>
    </row>
    <row r="902" spans="4:44" x14ac:dyDescent="0.3">
      <c r="D902" s="4"/>
      <c r="E902" s="6"/>
      <c r="F902" s="4"/>
      <c r="G902" s="6"/>
      <c r="H902" s="4"/>
      <c r="I902" s="4"/>
      <c r="J902" s="4"/>
      <c r="K902" s="4"/>
      <c r="L902" s="4"/>
      <c r="M902" s="4"/>
      <c r="N902" s="4"/>
      <c r="O902" s="4"/>
      <c r="P902" s="3"/>
      <c r="Q902" s="4"/>
      <c r="R902" s="3"/>
      <c r="AB902" s="4"/>
      <c r="AC902" s="6"/>
      <c r="AD902" s="4"/>
      <c r="AE902" s="6"/>
      <c r="AF902" s="4"/>
      <c r="AG902" s="4"/>
      <c r="AH902" s="4"/>
      <c r="AI902" s="4"/>
      <c r="AJ902" s="4"/>
      <c r="AK902" s="4"/>
      <c r="AL902" s="4"/>
      <c r="AM902" s="4"/>
      <c r="AN902" s="3"/>
      <c r="AO902" s="4"/>
      <c r="AP902" s="3"/>
      <c r="AQ902" s="1"/>
      <c r="AR902" t="str">
        <f t="shared" si="43"/>
        <v/>
      </c>
    </row>
    <row r="903" spans="4:44" x14ac:dyDescent="0.3">
      <c r="D903" s="4"/>
      <c r="E903" s="6"/>
      <c r="F903" s="4"/>
      <c r="G903" s="6"/>
      <c r="H903" s="4"/>
      <c r="I903" s="4"/>
      <c r="J903" s="4"/>
      <c r="K903" s="4"/>
      <c r="L903" s="4"/>
      <c r="M903" s="4"/>
      <c r="N903" s="4"/>
      <c r="O903" s="4"/>
      <c r="P903" s="3"/>
      <c r="Q903" s="4"/>
      <c r="R903" s="3"/>
      <c r="AB903" s="4"/>
      <c r="AC903" s="6"/>
      <c r="AD903" s="4"/>
      <c r="AE903" s="6"/>
      <c r="AF903" s="4"/>
      <c r="AG903" s="4"/>
      <c r="AH903" s="4"/>
      <c r="AI903" s="4"/>
      <c r="AJ903" s="4"/>
      <c r="AK903" s="4"/>
      <c r="AL903" s="4"/>
      <c r="AM903" s="4"/>
      <c r="AN903" s="3"/>
      <c r="AO903" s="4"/>
      <c r="AP903" s="3"/>
      <c r="AQ903" s="1"/>
      <c r="AR903" t="str">
        <f t="shared" si="43"/>
        <v/>
      </c>
    </row>
    <row r="904" spans="4:44" x14ac:dyDescent="0.3">
      <c r="D904" s="4"/>
      <c r="E904" s="6"/>
      <c r="F904" s="4"/>
      <c r="G904" s="6"/>
      <c r="H904" s="4"/>
      <c r="I904" s="4"/>
      <c r="J904" s="4"/>
      <c r="K904" s="4"/>
      <c r="L904" s="4"/>
      <c r="M904" s="4"/>
      <c r="N904" s="4"/>
      <c r="O904" s="4"/>
      <c r="P904" s="3"/>
      <c r="Q904" s="4"/>
      <c r="R904" s="3"/>
      <c r="AB904" s="4"/>
      <c r="AC904" s="6"/>
      <c r="AD904" s="4"/>
      <c r="AE904" s="6"/>
      <c r="AF904" s="4"/>
      <c r="AG904" s="4"/>
      <c r="AH904" s="4"/>
      <c r="AI904" s="4"/>
      <c r="AJ904" s="4"/>
      <c r="AK904" s="4"/>
      <c r="AL904" s="4"/>
      <c r="AM904" s="4"/>
      <c r="AN904" s="3"/>
      <c r="AO904" s="4"/>
      <c r="AP904" s="3"/>
      <c r="AQ904" s="1"/>
      <c r="AR904" t="str">
        <f t="shared" si="43"/>
        <v/>
      </c>
    </row>
    <row r="905" spans="4:44" x14ac:dyDescent="0.3">
      <c r="D905" s="4"/>
      <c r="E905" s="6"/>
      <c r="F905" s="4"/>
      <c r="G905" s="6"/>
      <c r="H905" s="4"/>
      <c r="I905" s="4"/>
      <c r="J905" s="4"/>
      <c r="K905" s="4"/>
      <c r="L905" s="4"/>
      <c r="M905" s="4"/>
      <c r="N905" s="4"/>
      <c r="O905" s="4"/>
      <c r="P905" s="3"/>
      <c r="Q905" s="4"/>
      <c r="R905" s="3"/>
      <c r="AB905" s="4"/>
      <c r="AC905" s="6"/>
      <c r="AD905" s="4"/>
      <c r="AE905" s="6"/>
      <c r="AF905" s="4"/>
      <c r="AG905" s="4"/>
      <c r="AH905" s="4"/>
      <c r="AI905" s="4"/>
      <c r="AJ905" s="4"/>
      <c r="AK905" s="4"/>
      <c r="AL905" s="4"/>
      <c r="AM905" s="4"/>
      <c r="AN905" s="3"/>
      <c r="AO905" s="4"/>
      <c r="AP905" s="3"/>
      <c r="AQ905" s="1"/>
      <c r="AR905" t="str">
        <f t="shared" si="43"/>
        <v/>
      </c>
    </row>
    <row r="906" spans="4:44" x14ac:dyDescent="0.3">
      <c r="D906" s="4"/>
      <c r="E906" s="6"/>
      <c r="F906" s="4"/>
      <c r="G906" s="6"/>
      <c r="H906" s="4"/>
      <c r="I906" s="4"/>
      <c r="J906" s="4"/>
      <c r="K906" s="4"/>
      <c r="L906" s="4"/>
      <c r="M906" s="4"/>
      <c r="N906" s="4"/>
      <c r="O906" s="4"/>
      <c r="P906" s="3"/>
      <c r="Q906" s="4"/>
      <c r="R906" s="3"/>
      <c r="AB906" s="4"/>
      <c r="AC906" s="6"/>
      <c r="AD906" s="4"/>
      <c r="AE906" s="6"/>
      <c r="AF906" s="4"/>
      <c r="AG906" s="4"/>
      <c r="AH906" s="4"/>
      <c r="AI906" s="4"/>
      <c r="AJ906" s="4"/>
      <c r="AK906" s="4"/>
      <c r="AL906" s="4"/>
      <c r="AM906" s="4"/>
      <c r="AN906" s="3"/>
      <c r="AO906" s="4"/>
      <c r="AP906" s="3"/>
      <c r="AQ906" s="1"/>
      <c r="AR906" t="str">
        <f t="shared" si="43"/>
        <v/>
      </c>
    </row>
    <row r="907" spans="4:44" x14ac:dyDescent="0.3">
      <c r="D907" s="4"/>
      <c r="E907" s="6"/>
      <c r="F907" s="4"/>
      <c r="G907" s="6"/>
      <c r="H907" s="4"/>
      <c r="I907" s="4"/>
      <c r="J907" s="4"/>
      <c r="K907" s="4"/>
      <c r="L907" s="4"/>
      <c r="M907" s="4"/>
      <c r="N907" s="4"/>
      <c r="O907" s="4"/>
      <c r="P907" s="3"/>
      <c r="Q907" s="4"/>
      <c r="R907" s="3"/>
      <c r="AB907" s="4"/>
      <c r="AC907" s="6"/>
      <c r="AD907" s="4"/>
      <c r="AE907" s="6"/>
      <c r="AF907" s="4"/>
      <c r="AG907" s="4"/>
      <c r="AH907" s="4"/>
      <c r="AI907" s="4"/>
      <c r="AJ907" s="4"/>
      <c r="AK907" s="4"/>
      <c r="AL907" s="4"/>
      <c r="AM907" s="4"/>
      <c r="AN907" s="3"/>
      <c r="AO907" s="4"/>
      <c r="AP907" s="3"/>
      <c r="AQ907" s="1"/>
      <c r="AR907" t="str">
        <f t="shared" si="43"/>
        <v/>
      </c>
    </row>
    <row r="908" spans="4:44" x14ac:dyDescent="0.3">
      <c r="D908" s="4"/>
      <c r="E908" s="6"/>
      <c r="F908" s="4"/>
      <c r="G908" s="6"/>
      <c r="H908" s="4"/>
      <c r="I908" s="4"/>
      <c r="J908" s="4"/>
      <c r="K908" s="4"/>
      <c r="L908" s="4"/>
      <c r="M908" s="4"/>
      <c r="N908" s="4"/>
      <c r="O908" s="4"/>
      <c r="P908" s="3"/>
      <c r="Q908" s="4"/>
      <c r="R908" s="3"/>
      <c r="AB908" s="4"/>
      <c r="AC908" s="6"/>
      <c r="AD908" s="4"/>
      <c r="AE908" s="6"/>
      <c r="AF908" s="4"/>
      <c r="AG908" s="4"/>
      <c r="AH908" s="4"/>
      <c r="AI908" s="4"/>
      <c r="AJ908" s="4"/>
      <c r="AK908" s="4"/>
      <c r="AL908" s="4"/>
      <c r="AM908" s="4"/>
      <c r="AN908" s="3"/>
      <c r="AO908" s="4"/>
      <c r="AP908" s="3"/>
      <c r="AQ908" s="1"/>
      <c r="AR908" t="str">
        <f t="shared" si="43"/>
        <v/>
      </c>
    </row>
    <row r="909" spans="4:44" x14ac:dyDescent="0.3">
      <c r="D909" s="4"/>
      <c r="E909" s="6"/>
      <c r="F909" s="4"/>
      <c r="G909" s="6"/>
      <c r="H909" s="4"/>
      <c r="I909" s="4"/>
      <c r="J909" s="4"/>
      <c r="K909" s="4"/>
      <c r="L909" s="4"/>
      <c r="M909" s="4"/>
      <c r="N909" s="4"/>
      <c r="O909" s="4"/>
      <c r="P909" s="3"/>
      <c r="Q909" s="4"/>
      <c r="R909" s="3"/>
      <c r="AB909" s="4"/>
      <c r="AC909" s="6"/>
      <c r="AD909" s="5"/>
      <c r="AE909" s="6"/>
      <c r="AF909" s="4"/>
      <c r="AG909" s="4"/>
      <c r="AH909" s="5"/>
      <c r="AI909" s="4"/>
      <c r="AJ909" s="4"/>
      <c r="AK909" s="4"/>
      <c r="AL909" s="4"/>
      <c r="AM909" s="5"/>
      <c r="AN909" s="3"/>
      <c r="AO909" s="4"/>
      <c r="AP909" s="3"/>
      <c r="AQ909" s="1"/>
      <c r="AR909" t="str">
        <f t="shared" si="43"/>
        <v/>
      </c>
    </row>
    <row r="910" spans="4:44" x14ac:dyDescent="0.3">
      <c r="D910" s="4"/>
      <c r="E910" s="6"/>
      <c r="F910" s="4"/>
      <c r="G910" s="6"/>
      <c r="H910" s="4"/>
      <c r="I910" s="4"/>
      <c r="J910" s="4"/>
      <c r="K910" s="4"/>
      <c r="L910" s="4"/>
      <c r="M910" s="4"/>
      <c r="N910" s="4"/>
      <c r="O910" s="4"/>
      <c r="P910" s="3"/>
      <c r="Q910" s="4"/>
      <c r="R910" s="3"/>
      <c r="AB910" s="4"/>
      <c r="AC910" s="6"/>
      <c r="AD910" s="4"/>
      <c r="AE910" s="6"/>
      <c r="AF910" s="2"/>
      <c r="AG910" s="4"/>
      <c r="AH910" s="4"/>
      <c r="AI910" s="4"/>
      <c r="AJ910" s="4"/>
      <c r="AK910" s="4"/>
      <c r="AL910" s="4"/>
      <c r="AM910" s="4"/>
      <c r="AN910" s="3"/>
      <c r="AO910" s="4"/>
      <c r="AP910" s="3"/>
      <c r="AQ910" s="1"/>
      <c r="AR910" t="str">
        <f t="shared" si="43"/>
        <v/>
      </c>
    </row>
    <row r="911" spans="4:44" x14ac:dyDescent="0.3">
      <c r="D911" s="4"/>
      <c r="E911" s="6"/>
      <c r="F911" s="4"/>
      <c r="G911" s="6"/>
      <c r="H911" s="4"/>
      <c r="I911" s="4"/>
      <c r="J911" s="4"/>
      <c r="K911" s="4"/>
      <c r="L911" s="4"/>
      <c r="M911" s="4"/>
      <c r="N911" s="4"/>
      <c r="O911" s="4"/>
      <c r="P911" s="3"/>
      <c r="Q911" s="4"/>
      <c r="R911" s="3"/>
      <c r="AB911" s="4"/>
      <c r="AC911" s="6"/>
      <c r="AD911" s="4"/>
      <c r="AE911" s="6"/>
      <c r="AF911" s="4"/>
      <c r="AG911" s="4"/>
      <c r="AH911" s="4"/>
      <c r="AI911" s="4"/>
      <c r="AJ911" s="4"/>
      <c r="AK911" s="4"/>
      <c r="AL911" s="4"/>
      <c r="AM911" s="4"/>
      <c r="AN911" s="3"/>
      <c r="AO911" s="4"/>
      <c r="AP911" s="3"/>
      <c r="AQ911" s="1"/>
      <c r="AR911" t="str">
        <f t="shared" si="43"/>
        <v/>
      </c>
    </row>
    <row r="912" spans="4:44" x14ac:dyDescent="0.3">
      <c r="D912" s="4"/>
      <c r="E912" s="6"/>
      <c r="F912" s="4"/>
      <c r="G912" s="6"/>
      <c r="H912" s="4"/>
      <c r="I912" s="4"/>
      <c r="J912" s="4"/>
      <c r="K912" s="4"/>
      <c r="L912" s="4"/>
      <c r="M912" s="4"/>
      <c r="N912" s="4"/>
      <c r="O912" s="4"/>
      <c r="P912" s="3"/>
      <c r="Q912" s="4"/>
      <c r="R912" s="3"/>
      <c r="AB912" s="4"/>
      <c r="AC912" s="6"/>
      <c r="AD912" s="4"/>
      <c r="AE912" s="6"/>
      <c r="AF912" s="4"/>
      <c r="AG912" s="4"/>
      <c r="AH912" s="4"/>
      <c r="AI912" s="4"/>
      <c r="AJ912" s="4"/>
      <c r="AK912" s="4"/>
      <c r="AL912" s="4"/>
      <c r="AM912" s="4"/>
      <c r="AN912" s="3"/>
      <c r="AO912" s="4"/>
      <c r="AP912" s="3"/>
      <c r="AQ912" s="1"/>
      <c r="AR912" t="str">
        <f t="shared" si="43"/>
        <v/>
      </c>
    </row>
    <row r="913" spans="4:44" x14ac:dyDescent="0.3">
      <c r="D913" s="4"/>
      <c r="E913" s="6"/>
      <c r="F913" s="4"/>
      <c r="G913" s="6"/>
      <c r="H913" s="4"/>
      <c r="I913" s="4"/>
      <c r="J913" s="4"/>
      <c r="K913" s="4"/>
      <c r="L913" s="4"/>
      <c r="M913" s="4"/>
      <c r="N913" s="4"/>
      <c r="O913" s="4"/>
      <c r="P913" s="3"/>
      <c r="Q913" s="4"/>
      <c r="R913" s="3"/>
      <c r="AB913" s="4"/>
      <c r="AC913" s="6"/>
      <c r="AD913" s="4"/>
      <c r="AE913" s="6"/>
      <c r="AF913" s="4"/>
      <c r="AG913" s="4"/>
      <c r="AH913" s="4"/>
      <c r="AI913" s="4"/>
      <c r="AJ913" s="4"/>
      <c r="AK913" s="4"/>
      <c r="AL913" s="4"/>
      <c r="AM913" s="4"/>
      <c r="AN913" s="3"/>
      <c r="AO913" s="4"/>
      <c r="AP913" s="3"/>
      <c r="AQ913" s="1"/>
      <c r="AR913" t="str">
        <f t="shared" si="43"/>
        <v/>
      </c>
    </row>
    <row r="914" spans="4:44" x14ac:dyDescent="0.3">
      <c r="D914" s="4"/>
      <c r="E914" s="6"/>
      <c r="F914" s="4"/>
      <c r="G914" s="6"/>
      <c r="H914" s="4"/>
      <c r="I914" s="4"/>
      <c r="J914" s="4"/>
      <c r="K914" s="4"/>
      <c r="L914" s="4"/>
      <c r="M914" s="4"/>
      <c r="N914" s="4"/>
      <c r="O914" s="4"/>
      <c r="P914" s="3"/>
      <c r="Q914" s="4"/>
      <c r="R914" s="3"/>
      <c r="AB914" s="4"/>
      <c r="AC914" s="6"/>
      <c r="AD914" s="4"/>
      <c r="AE914" s="6"/>
      <c r="AF914" s="4"/>
      <c r="AG914" s="4"/>
      <c r="AH914" s="4"/>
      <c r="AI914" s="4"/>
      <c r="AJ914" s="4"/>
      <c r="AK914" s="4"/>
      <c r="AL914" s="4"/>
      <c r="AM914" s="4"/>
      <c r="AN914" s="3"/>
      <c r="AO914" s="4"/>
      <c r="AP914" s="3"/>
      <c r="AQ914" s="1"/>
      <c r="AR914" t="str">
        <f t="shared" si="43"/>
        <v/>
      </c>
    </row>
    <row r="915" spans="4:44" x14ac:dyDescent="0.3">
      <c r="D915" s="4"/>
      <c r="E915" s="6"/>
      <c r="F915" s="4"/>
      <c r="G915" s="6"/>
      <c r="H915" s="4"/>
      <c r="I915" s="4"/>
      <c r="J915" s="4"/>
      <c r="K915" s="4"/>
      <c r="L915" s="4"/>
      <c r="M915" s="4"/>
      <c r="N915" s="4"/>
      <c r="O915" s="4"/>
      <c r="P915" s="3"/>
      <c r="Q915" s="4"/>
      <c r="R915" s="3"/>
      <c r="AB915" s="4"/>
      <c r="AC915" s="6"/>
      <c r="AD915" s="4"/>
      <c r="AE915" s="6"/>
      <c r="AF915" s="4"/>
      <c r="AG915" s="4"/>
      <c r="AH915" s="4"/>
      <c r="AI915" s="4"/>
      <c r="AJ915" s="4"/>
      <c r="AK915" s="4"/>
      <c r="AL915" s="4"/>
      <c r="AM915" s="4"/>
      <c r="AN915" s="3"/>
      <c r="AO915" s="4"/>
      <c r="AP915" s="3"/>
      <c r="AQ915" s="1"/>
      <c r="AR915" t="str">
        <f t="shared" si="43"/>
        <v/>
      </c>
    </row>
    <row r="916" spans="4:44" x14ac:dyDescent="0.3">
      <c r="D916" s="4"/>
      <c r="E916" s="6"/>
      <c r="F916" s="4"/>
      <c r="G916" s="6"/>
      <c r="H916" s="4"/>
      <c r="I916" s="4"/>
      <c r="J916" s="4"/>
      <c r="K916" s="4"/>
      <c r="L916" s="4"/>
      <c r="M916" s="4"/>
      <c r="N916" s="4"/>
      <c r="O916" s="4"/>
      <c r="P916" s="3"/>
      <c r="Q916" s="4"/>
      <c r="R916" s="3"/>
      <c r="AB916" s="4"/>
      <c r="AC916" s="6"/>
      <c r="AD916" s="4"/>
      <c r="AE916" s="6"/>
      <c r="AF916" s="4"/>
      <c r="AG916" s="4"/>
      <c r="AH916" s="4"/>
      <c r="AI916" s="4"/>
      <c r="AJ916" s="4"/>
      <c r="AK916" s="4"/>
      <c r="AL916" s="4"/>
      <c r="AM916" s="4"/>
      <c r="AN916" s="3"/>
      <c r="AO916" s="4"/>
      <c r="AP916" s="3"/>
      <c r="AQ916" s="1"/>
      <c r="AR916" t="str">
        <f t="shared" si="43"/>
        <v/>
      </c>
    </row>
    <row r="917" spans="4:44" x14ac:dyDescent="0.3">
      <c r="D917" s="4"/>
      <c r="E917" s="6"/>
      <c r="F917" s="4"/>
      <c r="G917" s="6"/>
      <c r="H917" s="4"/>
      <c r="I917" s="4"/>
      <c r="J917" s="4"/>
      <c r="K917" s="4"/>
      <c r="L917" s="4"/>
      <c r="M917" s="4"/>
      <c r="N917" s="4"/>
      <c r="O917" s="4"/>
      <c r="P917" s="3"/>
      <c r="Q917" s="4"/>
      <c r="R917" s="3"/>
      <c r="AB917" s="4"/>
      <c r="AC917" s="6"/>
      <c r="AD917" s="4"/>
      <c r="AE917" s="6"/>
      <c r="AF917" s="4"/>
      <c r="AG917" s="4"/>
      <c r="AH917" s="4"/>
      <c r="AI917" s="4"/>
      <c r="AJ917" s="4"/>
      <c r="AK917" s="4"/>
      <c r="AL917" s="4"/>
      <c r="AM917" s="4"/>
      <c r="AN917" s="3"/>
      <c r="AO917" s="4"/>
      <c r="AP917" s="3"/>
      <c r="AQ917" s="1"/>
      <c r="AR917" t="str">
        <f t="shared" si="43"/>
        <v/>
      </c>
    </row>
    <row r="918" spans="4:44" x14ac:dyDescent="0.3">
      <c r="D918" s="4"/>
      <c r="E918" s="6"/>
      <c r="F918" s="4"/>
      <c r="G918" s="6"/>
      <c r="H918" s="4"/>
      <c r="I918" s="4"/>
      <c r="J918" s="4"/>
      <c r="K918" s="4"/>
      <c r="L918" s="4"/>
      <c r="M918" s="4"/>
      <c r="N918" s="4"/>
      <c r="O918" s="4"/>
      <c r="P918" s="3"/>
      <c r="Q918" s="4"/>
      <c r="R918" s="3"/>
      <c r="AB918" s="4"/>
      <c r="AC918" s="6"/>
      <c r="AD918" s="4"/>
      <c r="AE918" s="6"/>
      <c r="AF918" s="4"/>
      <c r="AG918" s="4"/>
      <c r="AH918" s="4"/>
      <c r="AI918" s="4"/>
      <c r="AJ918" s="4"/>
      <c r="AK918" s="4"/>
      <c r="AL918" s="4"/>
      <c r="AM918" s="4"/>
      <c r="AN918" s="3"/>
      <c r="AO918" s="4"/>
      <c r="AP918" s="3"/>
      <c r="AQ918" s="1"/>
      <c r="AR918" t="str">
        <f t="shared" si="43"/>
        <v/>
      </c>
    </row>
    <row r="919" spans="4:44" x14ac:dyDescent="0.3">
      <c r="D919" s="4"/>
      <c r="E919" s="6"/>
      <c r="F919" s="4"/>
      <c r="G919" s="6"/>
      <c r="H919" s="4"/>
      <c r="I919" s="4"/>
      <c r="J919" s="4"/>
      <c r="K919" s="4"/>
      <c r="L919" s="4"/>
      <c r="M919" s="4"/>
      <c r="N919" s="4"/>
      <c r="O919" s="4"/>
      <c r="P919" s="3"/>
      <c r="Q919" s="4"/>
      <c r="R919" s="3"/>
      <c r="AB919" s="4"/>
      <c r="AC919" s="6"/>
      <c r="AD919" s="4"/>
      <c r="AE919" s="6"/>
      <c r="AF919" s="4"/>
      <c r="AG919" s="4"/>
      <c r="AH919" s="4"/>
      <c r="AI919" s="4"/>
      <c r="AJ919" s="4"/>
      <c r="AK919" s="4"/>
      <c r="AL919" s="4"/>
      <c r="AM919" s="4"/>
      <c r="AN919" s="3"/>
      <c r="AO919" s="4"/>
      <c r="AP919" s="3"/>
      <c r="AQ919" s="1"/>
      <c r="AR919" t="str">
        <f t="shared" si="43"/>
        <v/>
      </c>
    </row>
    <row r="920" spans="4:44" x14ac:dyDescent="0.3">
      <c r="D920" s="4"/>
      <c r="E920" s="6"/>
      <c r="F920" s="4"/>
      <c r="G920" s="6"/>
      <c r="H920" s="4"/>
      <c r="I920" s="4"/>
      <c r="J920" s="4"/>
      <c r="K920" s="4"/>
      <c r="L920" s="4"/>
      <c r="M920" s="4"/>
      <c r="N920" s="4"/>
      <c r="O920" s="4"/>
      <c r="P920" s="3"/>
      <c r="Q920" s="4"/>
      <c r="R920" s="3"/>
      <c r="AB920" s="4"/>
      <c r="AC920" s="6"/>
      <c r="AD920" s="4"/>
      <c r="AE920" s="6"/>
      <c r="AF920" s="4"/>
      <c r="AG920" s="4"/>
      <c r="AH920" s="4"/>
      <c r="AI920" s="4"/>
      <c r="AJ920" s="4"/>
      <c r="AK920" s="4"/>
      <c r="AL920" s="4"/>
      <c r="AM920" s="4"/>
      <c r="AN920" s="3"/>
      <c r="AO920" s="4"/>
      <c r="AP920" s="3"/>
      <c r="AQ920" s="1"/>
      <c r="AR920" t="str">
        <f t="shared" si="43"/>
        <v/>
      </c>
    </row>
    <row r="921" spans="4:44" x14ac:dyDescent="0.3">
      <c r="D921" s="4"/>
      <c r="E921" s="6"/>
      <c r="F921" s="4"/>
      <c r="G921" s="6"/>
      <c r="H921" s="4"/>
      <c r="I921" s="4"/>
      <c r="J921" s="4"/>
      <c r="K921" s="4"/>
      <c r="L921" s="4"/>
      <c r="M921" s="4"/>
      <c r="N921" s="4"/>
      <c r="O921" s="4"/>
      <c r="P921" s="3"/>
      <c r="Q921" s="4"/>
      <c r="R921" s="3"/>
      <c r="AB921" s="4"/>
      <c r="AC921" s="6"/>
      <c r="AD921" s="4"/>
      <c r="AE921" s="6"/>
      <c r="AF921" s="4"/>
      <c r="AG921" s="4"/>
      <c r="AH921" s="4"/>
      <c r="AI921" s="4"/>
      <c r="AJ921" s="4"/>
      <c r="AK921" s="4"/>
      <c r="AL921" s="4"/>
      <c r="AM921" s="4"/>
      <c r="AN921" s="3"/>
      <c r="AO921" s="4"/>
      <c r="AP921" s="3"/>
      <c r="AQ921" s="1"/>
      <c r="AR921" t="str">
        <f t="shared" si="43"/>
        <v/>
      </c>
    </row>
    <row r="922" spans="4:44" x14ac:dyDescent="0.3">
      <c r="D922" s="4"/>
      <c r="E922" s="6"/>
      <c r="F922" s="4"/>
      <c r="G922" s="6"/>
      <c r="H922" s="4"/>
      <c r="I922" s="4"/>
      <c r="J922" s="4"/>
      <c r="K922" s="4"/>
      <c r="L922" s="4"/>
      <c r="M922" s="4"/>
      <c r="N922" s="4"/>
      <c r="O922" s="4"/>
      <c r="P922" s="3"/>
      <c r="Q922" s="4"/>
      <c r="R922" s="3"/>
      <c r="AB922" s="4"/>
      <c r="AC922" s="6"/>
      <c r="AD922" s="4"/>
      <c r="AE922" s="6"/>
      <c r="AF922" s="4"/>
      <c r="AG922" s="4"/>
      <c r="AH922" s="4"/>
      <c r="AI922" s="4"/>
      <c r="AJ922" s="4"/>
      <c r="AK922" s="4"/>
      <c r="AL922" s="4"/>
      <c r="AM922" s="4"/>
      <c r="AN922" s="3"/>
      <c r="AO922" s="4"/>
      <c r="AP922" s="3"/>
      <c r="AQ922" s="1"/>
      <c r="AR922" t="str">
        <f t="shared" si="43"/>
        <v/>
      </c>
    </row>
    <row r="923" spans="4:44" x14ac:dyDescent="0.3">
      <c r="D923" s="4"/>
      <c r="E923" s="6"/>
      <c r="F923" s="4"/>
      <c r="G923" s="6"/>
      <c r="H923" s="4"/>
      <c r="I923" s="4"/>
      <c r="J923" s="4"/>
      <c r="K923" s="4"/>
      <c r="L923" s="4"/>
      <c r="M923" s="4"/>
      <c r="N923" s="4"/>
      <c r="O923" s="4"/>
      <c r="P923" s="3"/>
      <c r="Q923" s="4"/>
      <c r="R923" s="3"/>
      <c r="AB923" s="4"/>
      <c r="AC923" s="6"/>
      <c r="AD923" s="4"/>
      <c r="AE923" s="6"/>
      <c r="AF923" s="4"/>
      <c r="AG923" s="4"/>
      <c r="AH923" s="4"/>
      <c r="AI923" s="4"/>
      <c r="AJ923" s="4"/>
      <c r="AK923" s="4"/>
      <c r="AL923" s="4"/>
      <c r="AM923" s="4"/>
      <c r="AN923" s="3"/>
      <c r="AO923" s="4"/>
      <c r="AP923" s="3"/>
      <c r="AQ923" s="1"/>
      <c r="AR923" t="str">
        <f t="shared" si="43"/>
        <v/>
      </c>
    </row>
    <row r="924" spans="4:44" x14ac:dyDescent="0.3">
      <c r="D924" s="4"/>
      <c r="E924" s="6"/>
      <c r="F924" s="4"/>
      <c r="G924" s="6"/>
      <c r="H924" s="4"/>
      <c r="I924" s="4"/>
      <c r="J924" s="4"/>
      <c r="K924" s="4"/>
      <c r="L924" s="4"/>
      <c r="M924" s="4"/>
      <c r="N924" s="4"/>
      <c r="O924" s="4"/>
      <c r="P924" s="3"/>
      <c r="Q924" s="4"/>
      <c r="R924" s="3"/>
      <c r="AB924" s="4"/>
      <c r="AC924" s="6"/>
      <c r="AD924" s="4"/>
      <c r="AE924" s="6"/>
      <c r="AF924" s="4"/>
      <c r="AG924" s="4"/>
      <c r="AH924" s="4"/>
      <c r="AI924" s="4"/>
      <c r="AJ924" s="4"/>
      <c r="AK924" s="4"/>
      <c r="AL924" s="4"/>
      <c r="AM924" s="4"/>
      <c r="AN924" s="3"/>
      <c r="AO924" s="4"/>
      <c r="AP924" s="3"/>
      <c r="AQ924" s="1"/>
      <c r="AR924" t="str">
        <f t="shared" si="43"/>
        <v/>
      </c>
    </row>
    <row r="925" spans="4:44" x14ac:dyDescent="0.3">
      <c r="D925" s="4"/>
      <c r="E925" s="6"/>
      <c r="F925" s="4"/>
      <c r="G925" s="6"/>
      <c r="H925" s="4"/>
      <c r="I925" s="4"/>
      <c r="J925" s="4"/>
      <c r="K925" s="4"/>
      <c r="L925" s="4"/>
      <c r="M925" s="4"/>
      <c r="N925" s="4"/>
      <c r="O925" s="4"/>
      <c r="P925" s="3"/>
      <c r="Q925" s="4"/>
      <c r="R925" s="3"/>
      <c r="AB925" s="4"/>
      <c r="AC925" s="6"/>
      <c r="AD925" s="4"/>
      <c r="AE925" s="6"/>
      <c r="AF925" s="4"/>
      <c r="AG925" s="4"/>
      <c r="AH925" s="4"/>
      <c r="AI925" s="4"/>
      <c r="AJ925" s="4"/>
      <c r="AK925" s="4"/>
      <c r="AL925" s="4"/>
      <c r="AM925" s="4"/>
      <c r="AN925" s="3"/>
      <c r="AO925" s="4"/>
      <c r="AP925" s="3"/>
      <c r="AQ925" s="1"/>
      <c r="AR925" t="str">
        <f t="shared" si="43"/>
        <v/>
      </c>
    </row>
    <row r="926" spans="4:44" x14ac:dyDescent="0.3">
      <c r="D926" s="4"/>
      <c r="E926" s="6"/>
      <c r="F926" s="4"/>
      <c r="G926" s="6"/>
      <c r="H926" s="4"/>
      <c r="I926" s="4"/>
      <c r="J926" s="4"/>
      <c r="K926" s="4"/>
      <c r="L926" s="4"/>
      <c r="M926" s="4"/>
      <c r="N926" s="4"/>
      <c r="O926" s="4"/>
      <c r="P926" s="3"/>
      <c r="Q926" s="4"/>
      <c r="R926" s="3"/>
      <c r="AB926" s="4"/>
      <c r="AC926" s="6"/>
      <c r="AD926" s="4"/>
      <c r="AE926" s="6"/>
      <c r="AF926" s="4"/>
      <c r="AG926" s="4"/>
      <c r="AH926" s="4"/>
      <c r="AI926" s="4"/>
      <c r="AJ926" s="4"/>
      <c r="AK926" s="4"/>
      <c r="AL926" s="4"/>
      <c r="AM926" s="4"/>
      <c r="AN926" s="3"/>
      <c r="AO926" s="4"/>
      <c r="AP926" s="3"/>
      <c r="AQ926" s="1"/>
      <c r="AR926" t="str">
        <f t="shared" si="43"/>
        <v/>
      </c>
    </row>
    <row r="927" spans="4:44" x14ac:dyDescent="0.3">
      <c r="D927" s="4"/>
      <c r="E927" s="6"/>
      <c r="F927" s="4"/>
      <c r="G927" s="6"/>
      <c r="H927" s="4"/>
      <c r="I927" s="4"/>
      <c r="J927" s="4"/>
      <c r="K927" s="4"/>
      <c r="L927" s="4"/>
      <c r="M927" s="4"/>
      <c r="N927" s="4"/>
      <c r="O927" s="4"/>
      <c r="P927" s="3"/>
      <c r="Q927" s="4"/>
      <c r="R927" s="3"/>
      <c r="AB927" s="4"/>
      <c r="AC927" s="6"/>
      <c r="AD927" s="4"/>
      <c r="AE927" s="6"/>
      <c r="AF927" s="4"/>
      <c r="AG927" s="4"/>
      <c r="AH927" s="4"/>
      <c r="AI927" s="4"/>
      <c r="AJ927" s="4"/>
      <c r="AK927" s="4"/>
      <c r="AL927" s="4"/>
      <c r="AM927" s="4"/>
      <c r="AN927" s="3"/>
      <c r="AO927" s="4"/>
      <c r="AP927" s="3"/>
      <c r="AQ927" s="1"/>
      <c r="AR927" t="str">
        <f t="shared" si="43"/>
        <v/>
      </c>
    </row>
    <row r="928" spans="4:44" x14ac:dyDescent="0.3">
      <c r="D928" s="4"/>
      <c r="E928" s="6"/>
      <c r="F928" s="4"/>
      <c r="G928" s="6"/>
      <c r="H928" s="4"/>
      <c r="I928" s="4"/>
      <c r="J928" s="4"/>
      <c r="K928" s="4"/>
      <c r="L928" s="4"/>
      <c r="M928" s="4"/>
      <c r="N928" s="4"/>
      <c r="O928" s="4"/>
      <c r="P928" s="3"/>
      <c r="Q928" s="4"/>
      <c r="R928" s="3"/>
      <c r="AB928" s="4"/>
      <c r="AC928" s="6"/>
      <c r="AD928" s="4"/>
      <c r="AE928" s="6"/>
      <c r="AF928" s="4"/>
      <c r="AG928" s="4"/>
      <c r="AH928" s="4"/>
      <c r="AI928" s="4"/>
      <c r="AJ928" s="4"/>
      <c r="AK928" s="4"/>
      <c r="AL928" s="4"/>
      <c r="AM928" s="4"/>
      <c r="AN928" s="3"/>
      <c r="AO928" s="4"/>
      <c r="AP928" s="3"/>
      <c r="AQ928" s="1"/>
      <c r="AR928" t="str">
        <f t="shared" si="43"/>
        <v/>
      </c>
    </row>
    <row r="929" spans="4:44" x14ac:dyDescent="0.3">
      <c r="D929" s="4"/>
      <c r="E929" s="6"/>
      <c r="F929" s="4"/>
      <c r="G929" s="6"/>
      <c r="H929" s="4"/>
      <c r="I929" s="4"/>
      <c r="J929" s="4"/>
      <c r="K929" s="4"/>
      <c r="L929" s="4"/>
      <c r="M929" s="4"/>
      <c r="N929" s="4"/>
      <c r="O929" s="4"/>
      <c r="P929" s="3"/>
      <c r="Q929" s="4"/>
      <c r="R929" s="3"/>
      <c r="AB929" s="4"/>
      <c r="AC929" s="6"/>
      <c r="AD929" s="4"/>
      <c r="AE929" s="6"/>
      <c r="AF929" s="4"/>
      <c r="AG929" s="4"/>
      <c r="AH929" s="4"/>
      <c r="AI929" s="4"/>
      <c r="AJ929" s="4"/>
      <c r="AK929" s="4"/>
      <c r="AL929" s="4"/>
      <c r="AM929" s="4"/>
      <c r="AN929" s="3"/>
      <c r="AO929" s="4"/>
      <c r="AP929" s="3"/>
      <c r="AQ929" s="1"/>
      <c r="AR929" t="str">
        <f t="shared" si="43"/>
        <v/>
      </c>
    </row>
    <row r="930" spans="4:44" x14ac:dyDescent="0.3">
      <c r="D930" s="4"/>
      <c r="E930" s="6"/>
      <c r="F930" s="4"/>
      <c r="G930" s="6"/>
      <c r="H930" s="4"/>
      <c r="I930" s="4"/>
      <c r="J930" s="4"/>
      <c r="K930" s="4"/>
      <c r="L930" s="4"/>
      <c r="M930" s="4"/>
      <c r="N930" s="4"/>
      <c r="O930" s="4"/>
      <c r="P930" s="3"/>
      <c r="Q930" s="4"/>
      <c r="R930" s="3"/>
      <c r="AB930" s="4"/>
      <c r="AC930" s="6"/>
      <c r="AD930" s="4"/>
      <c r="AE930" s="6"/>
      <c r="AF930" s="4"/>
      <c r="AG930" s="4"/>
      <c r="AH930" s="4"/>
      <c r="AI930" s="4"/>
      <c r="AJ930" s="4"/>
      <c r="AK930" s="4"/>
      <c r="AL930" s="4"/>
      <c r="AM930" s="4"/>
      <c r="AN930" s="3"/>
      <c r="AO930" s="4"/>
      <c r="AP930" s="3"/>
      <c r="AQ930" s="1"/>
      <c r="AR930" t="str">
        <f t="shared" si="43"/>
        <v/>
      </c>
    </row>
    <row r="931" spans="4:44" x14ac:dyDescent="0.3">
      <c r="D931" s="4"/>
      <c r="E931" s="6"/>
      <c r="F931" s="4"/>
      <c r="G931" s="6"/>
      <c r="H931" s="4"/>
      <c r="I931" s="4"/>
      <c r="J931" s="4"/>
      <c r="K931" s="4"/>
      <c r="L931" s="4"/>
      <c r="M931" s="4"/>
      <c r="N931" s="4"/>
      <c r="O931" s="4"/>
      <c r="P931" s="3"/>
      <c r="Q931" s="4"/>
      <c r="R931" s="3"/>
      <c r="AB931" s="4"/>
      <c r="AC931" s="6"/>
      <c r="AD931" s="4"/>
      <c r="AE931" s="6"/>
      <c r="AF931" s="4"/>
      <c r="AG931" s="4"/>
      <c r="AH931" s="4"/>
      <c r="AI931" s="4"/>
      <c r="AJ931" s="4"/>
      <c r="AK931" s="4"/>
      <c r="AL931" s="4"/>
      <c r="AM931" s="4"/>
      <c r="AN931" s="3"/>
      <c r="AO931" s="4"/>
      <c r="AP931" s="3"/>
      <c r="AQ931" s="1"/>
      <c r="AR931" t="str">
        <f t="shared" si="43"/>
        <v/>
      </c>
    </row>
    <row r="932" spans="4:44" x14ac:dyDescent="0.3">
      <c r="D932" s="4"/>
      <c r="E932" s="6"/>
      <c r="F932" s="4"/>
      <c r="G932" s="6"/>
      <c r="H932" s="4"/>
      <c r="I932" s="4"/>
      <c r="J932" s="4"/>
      <c r="K932" s="4"/>
      <c r="L932" s="4"/>
      <c r="M932" s="4"/>
      <c r="N932" s="4"/>
      <c r="O932" s="4"/>
      <c r="P932" s="3"/>
      <c r="Q932" s="4"/>
      <c r="R932" s="3"/>
      <c r="AB932" s="4"/>
      <c r="AC932" s="6"/>
      <c r="AD932" s="4"/>
      <c r="AE932" s="6"/>
      <c r="AF932" s="4"/>
      <c r="AG932" s="4"/>
      <c r="AH932" s="4"/>
      <c r="AI932" s="4"/>
      <c r="AJ932" s="4"/>
      <c r="AK932" s="4"/>
      <c r="AL932" s="4"/>
      <c r="AM932" s="4"/>
      <c r="AN932" s="3"/>
      <c r="AO932" s="4"/>
      <c r="AP932" s="3"/>
      <c r="AQ932" s="1"/>
      <c r="AR932" t="str">
        <f t="shared" si="43"/>
        <v/>
      </c>
    </row>
    <row r="933" spans="4:44" x14ac:dyDescent="0.3">
      <c r="D933" s="4"/>
      <c r="E933" s="6"/>
      <c r="F933" s="4"/>
      <c r="G933" s="6"/>
      <c r="H933" s="4"/>
      <c r="I933" s="4"/>
      <c r="J933" s="4"/>
      <c r="K933" s="4"/>
      <c r="L933" s="4"/>
      <c r="M933" s="4"/>
      <c r="N933" s="4"/>
      <c r="O933" s="4"/>
      <c r="P933" s="3"/>
      <c r="Q933" s="4"/>
      <c r="R933" s="3"/>
      <c r="AB933" s="4"/>
      <c r="AC933" s="6"/>
      <c r="AD933" s="4"/>
      <c r="AE933" s="6"/>
      <c r="AF933" s="4"/>
      <c r="AG933" s="4"/>
      <c r="AH933" s="4"/>
      <c r="AI933" s="4"/>
      <c r="AJ933" s="4"/>
      <c r="AK933" s="4"/>
      <c r="AL933" s="4"/>
      <c r="AM933" s="4"/>
      <c r="AN933" s="3"/>
      <c r="AO933" s="4"/>
      <c r="AP933" s="3"/>
      <c r="AQ933" s="1"/>
      <c r="AR933" t="str">
        <f t="shared" si="43"/>
        <v/>
      </c>
    </row>
    <row r="934" spans="4:44" x14ac:dyDescent="0.3">
      <c r="D934" s="4"/>
      <c r="E934" s="6"/>
      <c r="F934" s="4"/>
      <c r="G934" s="6"/>
      <c r="H934" s="4"/>
      <c r="I934" s="4"/>
      <c r="J934" s="4"/>
      <c r="K934" s="4"/>
      <c r="L934" s="4"/>
      <c r="M934" s="4"/>
      <c r="N934" s="4"/>
      <c r="O934" s="4"/>
      <c r="P934" s="3"/>
      <c r="Q934" s="4"/>
      <c r="R934" s="3"/>
      <c r="AB934" s="4"/>
      <c r="AC934" s="6"/>
      <c r="AD934" s="4"/>
      <c r="AE934" s="6"/>
      <c r="AF934" s="4"/>
      <c r="AG934" s="4"/>
      <c r="AH934" s="4"/>
      <c r="AI934" s="4"/>
      <c r="AJ934" s="4"/>
      <c r="AK934" s="4"/>
      <c r="AL934" s="4"/>
      <c r="AM934" s="4"/>
      <c r="AN934" s="3"/>
      <c r="AO934" s="4"/>
      <c r="AP934" s="3"/>
      <c r="AQ934" s="1"/>
      <c r="AR934" t="str">
        <f t="shared" si="43"/>
        <v/>
      </c>
    </row>
    <row r="935" spans="4:44" x14ac:dyDescent="0.3">
      <c r="D935" s="4"/>
      <c r="E935" s="6"/>
      <c r="F935" s="4"/>
      <c r="G935" s="6"/>
      <c r="H935" s="4"/>
      <c r="I935" s="4"/>
      <c r="J935" s="4"/>
      <c r="K935" s="4"/>
      <c r="L935" s="4"/>
      <c r="M935" s="4"/>
      <c r="N935" s="4"/>
      <c r="O935" s="4"/>
      <c r="P935" s="3"/>
      <c r="Q935" s="4"/>
      <c r="R935" s="3"/>
      <c r="AB935" s="4"/>
      <c r="AC935" s="6"/>
      <c r="AD935" s="4"/>
      <c r="AE935" s="6"/>
      <c r="AF935" s="4"/>
      <c r="AG935" s="4"/>
      <c r="AH935" s="4"/>
      <c r="AI935" s="4"/>
      <c r="AJ935" s="4"/>
      <c r="AK935" s="4"/>
      <c r="AL935" s="4"/>
      <c r="AM935" s="4"/>
      <c r="AN935" s="3"/>
      <c r="AO935" s="4"/>
      <c r="AP935" s="3"/>
      <c r="AQ935" s="1"/>
      <c r="AR935" t="str">
        <f t="shared" si="43"/>
        <v/>
      </c>
    </row>
    <row r="936" spans="4:44" x14ac:dyDescent="0.3">
      <c r="D936" s="4"/>
      <c r="E936" s="6"/>
      <c r="F936" s="4"/>
      <c r="G936" s="6"/>
      <c r="H936" s="4"/>
      <c r="I936" s="4"/>
      <c r="J936" s="4"/>
      <c r="K936" s="4"/>
      <c r="L936" s="4"/>
      <c r="M936" s="4"/>
      <c r="N936" s="4"/>
      <c r="O936" s="4"/>
      <c r="P936" s="3"/>
      <c r="Q936" s="4"/>
      <c r="R936" s="3"/>
      <c r="AB936" s="4"/>
      <c r="AC936" s="6"/>
      <c r="AD936" s="4"/>
      <c r="AE936" s="6"/>
      <c r="AF936" s="4"/>
      <c r="AG936" s="4"/>
      <c r="AH936" s="4"/>
      <c r="AI936" s="4"/>
      <c r="AJ936" s="4"/>
      <c r="AK936" s="4"/>
      <c r="AL936" s="4"/>
      <c r="AM936" s="4"/>
      <c r="AN936" s="3"/>
      <c r="AO936" s="4"/>
      <c r="AP936" s="3"/>
      <c r="AQ936" s="1"/>
      <c r="AR936" t="str">
        <f t="shared" si="43"/>
        <v/>
      </c>
    </row>
    <row r="937" spans="4:44" x14ac:dyDescent="0.3">
      <c r="D937" s="4"/>
      <c r="E937" s="6"/>
      <c r="F937" s="4"/>
      <c r="G937" s="6"/>
      <c r="H937" s="4"/>
      <c r="I937" s="4"/>
      <c r="J937" s="4"/>
      <c r="K937" s="4"/>
      <c r="L937" s="4"/>
      <c r="M937" s="4"/>
      <c r="N937" s="4"/>
      <c r="O937" s="4"/>
      <c r="P937" s="3"/>
      <c r="Q937" s="4"/>
      <c r="R937" s="3"/>
      <c r="AB937" s="4"/>
      <c r="AC937" s="6"/>
      <c r="AD937" s="4"/>
      <c r="AE937" s="6"/>
      <c r="AF937" s="4"/>
      <c r="AG937" s="4"/>
      <c r="AH937" s="4"/>
      <c r="AI937" s="4"/>
      <c r="AJ937" s="4"/>
      <c r="AK937" s="4"/>
      <c r="AL937" s="4"/>
      <c r="AM937" s="4"/>
      <c r="AN937" s="3"/>
      <c r="AO937" s="4"/>
      <c r="AP937" s="3"/>
      <c r="AQ937" s="1"/>
      <c r="AR937" t="str">
        <f t="shared" si="43"/>
        <v/>
      </c>
    </row>
    <row r="938" spans="4:44" x14ac:dyDescent="0.3">
      <c r="D938" s="4"/>
      <c r="E938" s="6"/>
      <c r="F938" s="4"/>
      <c r="G938" s="6"/>
      <c r="H938" s="4"/>
      <c r="I938" s="4"/>
      <c r="J938" s="4"/>
      <c r="K938" s="4"/>
      <c r="L938" s="4"/>
      <c r="M938" s="4"/>
      <c r="N938" s="4"/>
      <c r="O938" s="4"/>
      <c r="P938" s="3"/>
      <c r="Q938" s="4"/>
      <c r="R938" s="3"/>
      <c r="AB938" s="4"/>
      <c r="AC938" s="6"/>
      <c r="AD938" s="4"/>
      <c r="AE938" s="6"/>
      <c r="AF938" s="4"/>
      <c r="AG938" s="4"/>
      <c r="AH938" s="4"/>
      <c r="AI938" s="4"/>
      <c r="AJ938" s="4"/>
      <c r="AK938" s="4"/>
      <c r="AL938" s="4"/>
      <c r="AM938" s="4"/>
      <c r="AN938" s="3"/>
      <c r="AO938" s="4"/>
      <c r="AP938" s="3"/>
      <c r="AQ938" s="1"/>
      <c r="AR938" t="str">
        <f t="shared" si="43"/>
        <v/>
      </c>
    </row>
    <row r="939" spans="4:44" x14ac:dyDescent="0.3">
      <c r="D939" s="4"/>
      <c r="E939" s="6"/>
      <c r="F939" s="4"/>
      <c r="G939" s="6"/>
      <c r="H939" s="4"/>
      <c r="I939" s="4"/>
      <c r="J939" s="4"/>
      <c r="K939" s="4"/>
      <c r="L939" s="4"/>
      <c r="M939" s="4"/>
      <c r="N939" s="4"/>
      <c r="O939" s="4"/>
      <c r="P939" s="3"/>
      <c r="Q939" s="4"/>
      <c r="R939" s="3"/>
      <c r="AB939" s="4"/>
      <c r="AC939" s="6"/>
      <c r="AD939" s="4"/>
      <c r="AE939" s="6"/>
      <c r="AF939" s="4"/>
      <c r="AG939" s="4"/>
      <c r="AH939" s="4"/>
      <c r="AI939" s="4"/>
      <c r="AJ939" s="4"/>
      <c r="AK939" s="4"/>
      <c r="AL939" s="4"/>
      <c r="AM939" s="4"/>
      <c r="AN939" s="3"/>
      <c r="AO939" s="4"/>
      <c r="AP939" s="3"/>
      <c r="AQ939" s="1"/>
      <c r="AR939" t="str">
        <f t="shared" si="43"/>
        <v/>
      </c>
    </row>
    <row r="940" spans="4:44" x14ac:dyDescent="0.3">
      <c r="D940" s="4"/>
      <c r="E940" s="6"/>
      <c r="F940" s="4"/>
      <c r="G940" s="6"/>
      <c r="H940" s="4"/>
      <c r="I940" s="4"/>
      <c r="J940" s="4"/>
      <c r="K940" s="4"/>
      <c r="L940" s="4"/>
      <c r="M940" s="4"/>
      <c r="N940" s="4"/>
      <c r="O940" s="4"/>
      <c r="P940" s="3"/>
      <c r="Q940" s="4"/>
      <c r="R940" s="3"/>
      <c r="AB940" s="4"/>
      <c r="AC940" s="6"/>
      <c r="AD940" s="4"/>
      <c r="AE940" s="6"/>
      <c r="AF940" s="4"/>
      <c r="AG940" s="4"/>
      <c r="AH940" s="4"/>
      <c r="AI940" s="4"/>
      <c r="AJ940" s="4"/>
      <c r="AK940" s="4"/>
      <c r="AL940" s="4"/>
      <c r="AM940" s="4"/>
      <c r="AN940" s="3"/>
      <c r="AO940" s="4"/>
      <c r="AP940" s="3"/>
      <c r="AQ940" s="1"/>
      <c r="AR940" t="str">
        <f t="shared" si="43"/>
        <v/>
      </c>
    </row>
    <row r="941" spans="4:44" x14ac:dyDescent="0.3">
      <c r="D941" s="4"/>
      <c r="E941" s="6"/>
      <c r="F941" s="4"/>
      <c r="G941" s="6"/>
      <c r="H941" s="4"/>
      <c r="I941" s="4"/>
      <c r="J941" s="4"/>
      <c r="K941" s="4"/>
      <c r="L941" s="4"/>
      <c r="M941" s="4"/>
      <c r="N941" s="4"/>
      <c r="O941" s="4"/>
      <c r="P941" s="3"/>
      <c r="Q941" s="4"/>
      <c r="R941" s="3"/>
      <c r="AB941" s="4"/>
      <c r="AC941" s="6"/>
      <c r="AD941" s="4"/>
      <c r="AE941" s="6"/>
      <c r="AF941" s="4"/>
      <c r="AG941" s="4"/>
      <c r="AH941" s="4"/>
      <c r="AI941" s="4"/>
      <c r="AJ941" s="4"/>
      <c r="AK941" s="4"/>
      <c r="AL941" s="4"/>
      <c r="AM941" s="4"/>
      <c r="AN941" s="3"/>
      <c r="AO941" s="4"/>
      <c r="AP941" s="3"/>
      <c r="AQ941" s="1"/>
      <c r="AR941" t="str">
        <f t="shared" si="43"/>
        <v/>
      </c>
    </row>
    <row r="942" spans="4:44" x14ac:dyDescent="0.3">
      <c r="D942" s="4"/>
      <c r="E942" s="6"/>
      <c r="F942" s="4"/>
      <c r="G942" s="6"/>
      <c r="H942" s="4"/>
      <c r="I942" s="4"/>
      <c r="J942" s="4"/>
      <c r="K942" s="4"/>
      <c r="L942" s="4"/>
      <c r="M942" s="4"/>
      <c r="N942" s="4"/>
      <c r="O942" s="4"/>
      <c r="P942" s="3"/>
      <c r="Q942" s="4"/>
      <c r="R942" s="3"/>
      <c r="AB942" s="4"/>
      <c r="AC942" s="6"/>
      <c r="AD942" s="4"/>
      <c r="AE942" s="6"/>
      <c r="AF942" s="4"/>
      <c r="AG942" s="4"/>
      <c r="AH942" s="4"/>
      <c r="AI942" s="4"/>
      <c r="AJ942" s="4"/>
      <c r="AK942" s="4"/>
      <c r="AL942" s="4"/>
      <c r="AM942" s="4"/>
      <c r="AN942" s="3"/>
      <c r="AO942" s="4"/>
      <c r="AP942" s="3"/>
      <c r="AQ942" s="1"/>
      <c r="AR942" t="str">
        <f t="shared" si="43"/>
        <v/>
      </c>
    </row>
    <row r="943" spans="4:44" x14ac:dyDescent="0.3">
      <c r="D943" s="4"/>
      <c r="E943" s="6"/>
      <c r="F943" s="4"/>
      <c r="G943" s="6"/>
      <c r="H943" s="4"/>
      <c r="I943" s="4"/>
      <c r="J943" s="4"/>
      <c r="K943" s="4"/>
      <c r="L943" s="4"/>
      <c r="M943" s="4"/>
      <c r="N943" s="4"/>
      <c r="O943" s="4"/>
      <c r="P943" s="3"/>
      <c r="Q943" s="4"/>
      <c r="R943" s="3"/>
      <c r="AB943" s="4"/>
      <c r="AC943" s="6"/>
      <c r="AD943" s="4"/>
      <c r="AE943" s="6"/>
      <c r="AF943" s="4"/>
      <c r="AG943" s="4"/>
      <c r="AH943" s="4"/>
      <c r="AI943" s="4"/>
      <c r="AJ943" s="4"/>
      <c r="AK943" s="4"/>
      <c r="AL943" s="4"/>
      <c r="AM943" s="4"/>
      <c r="AN943" s="3"/>
      <c r="AO943" s="4"/>
      <c r="AP943" s="3"/>
      <c r="AQ943" s="1"/>
      <c r="AR943" t="str">
        <f t="shared" si="43"/>
        <v/>
      </c>
    </row>
    <row r="944" spans="4:44" x14ac:dyDescent="0.3">
      <c r="D944" s="4"/>
      <c r="E944" s="6"/>
      <c r="F944" s="4"/>
      <c r="G944" s="6"/>
      <c r="H944" s="4"/>
      <c r="I944" s="4"/>
      <c r="J944" s="4"/>
      <c r="K944" s="4"/>
      <c r="L944" s="4"/>
      <c r="M944" s="4"/>
      <c r="N944" s="4"/>
      <c r="O944" s="4"/>
      <c r="P944" s="3"/>
      <c r="Q944" s="4"/>
      <c r="R944" s="3"/>
      <c r="AB944" s="4"/>
      <c r="AC944" s="6"/>
      <c r="AD944" s="2"/>
      <c r="AE944" s="4"/>
      <c r="AF944" s="4"/>
      <c r="AG944" s="4"/>
      <c r="AH944" s="2"/>
      <c r="AI944" s="4"/>
      <c r="AJ944" s="4"/>
      <c r="AK944" s="4"/>
      <c r="AL944" s="4"/>
      <c r="AM944" s="2"/>
      <c r="AN944" s="3"/>
      <c r="AO944" s="4"/>
      <c r="AP944" s="3"/>
      <c r="AQ944" s="1"/>
      <c r="AR944" t="str">
        <f t="shared" si="43"/>
        <v/>
      </c>
    </row>
    <row r="945" spans="4:44" x14ac:dyDescent="0.3">
      <c r="D945" s="4"/>
      <c r="E945" s="6"/>
      <c r="F945" s="4"/>
      <c r="G945" s="6"/>
      <c r="H945" s="2"/>
      <c r="I945" s="4"/>
      <c r="J945" s="4"/>
      <c r="K945" s="4"/>
      <c r="L945" s="4"/>
      <c r="M945" s="4"/>
      <c r="N945" s="4"/>
      <c r="O945" s="4"/>
      <c r="P945" s="3"/>
      <c r="Q945" s="4"/>
      <c r="R945" s="3"/>
      <c r="AB945" s="4"/>
      <c r="AC945" s="6"/>
      <c r="AD945" s="4"/>
      <c r="AE945" s="6"/>
      <c r="AF945" s="4"/>
      <c r="AG945" s="4"/>
      <c r="AH945" s="4"/>
      <c r="AI945" s="4"/>
      <c r="AJ945" s="4"/>
      <c r="AK945" s="4"/>
      <c r="AL945" s="4"/>
      <c r="AM945" s="4"/>
      <c r="AN945" s="3"/>
      <c r="AO945" s="4"/>
      <c r="AP945" s="3"/>
      <c r="AQ945" s="1"/>
      <c r="AR945" t="str">
        <f t="shared" si="43"/>
        <v/>
      </c>
    </row>
    <row r="946" spans="4:44" x14ac:dyDescent="0.3">
      <c r="D946" s="4"/>
      <c r="E946" s="6"/>
      <c r="F946" s="2"/>
      <c r="G946" s="6"/>
      <c r="H946" s="4"/>
      <c r="I946" s="4"/>
      <c r="J946" s="4"/>
      <c r="K946" s="4"/>
      <c r="L946" s="4"/>
      <c r="M946" s="2"/>
      <c r="N946" s="2"/>
      <c r="O946" s="2"/>
      <c r="P946" s="3"/>
      <c r="Q946" s="4"/>
      <c r="R946" s="3"/>
      <c r="AB946" s="4"/>
      <c r="AC946" s="6"/>
      <c r="AD946" s="4"/>
      <c r="AE946" s="6"/>
      <c r="AF946" s="4"/>
      <c r="AG946" s="4"/>
      <c r="AH946" s="4"/>
      <c r="AI946" s="4"/>
      <c r="AJ946" s="4"/>
      <c r="AK946" s="4"/>
      <c r="AL946" s="4"/>
      <c r="AM946" s="4"/>
      <c r="AN946" s="3"/>
      <c r="AO946" s="4"/>
      <c r="AP946" s="3"/>
      <c r="AQ946" s="1"/>
      <c r="AR946" t="str">
        <f t="shared" si="43"/>
        <v/>
      </c>
    </row>
    <row r="947" spans="4:44" x14ac:dyDescent="0.3">
      <c r="D947" s="4"/>
      <c r="E947" s="6"/>
      <c r="F947" s="2"/>
      <c r="G947" s="6"/>
      <c r="H947" s="4"/>
      <c r="I947" s="4"/>
      <c r="J947" s="4"/>
      <c r="K947" s="4"/>
      <c r="L947" s="4"/>
      <c r="M947" s="2"/>
      <c r="N947" s="2"/>
      <c r="O947" s="2"/>
      <c r="P947" s="3"/>
      <c r="Q947" s="4"/>
      <c r="R947" s="3"/>
      <c r="AB947" s="4"/>
      <c r="AC947" s="6"/>
      <c r="AD947" s="4"/>
      <c r="AE947" s="6"/>
      <c r="AF947" s="4"/>
      <c r="AG947" s="4"/>
      <c r="AH947" s="4"/>
      <c r="AI947" s="4"/>
      <c r="AJ947" s="4"/>
      <c r="AK947" s="4"/>
      <c r="AL947" s="4"/>
      <c r="AM947" s="4"/>
      <c r="AN947" s="3"/>
      <c r="AO947" s="4"/>
      <c r="AP947" s="3"/>
      <c r="AQ947" s="1"/>
      <c r="AR947" t="str">
        <f t="shared" si="43"/>
        <v/>
      </c>
    </row>
    <row r="948" spans="4:44" x14ac:dyDescent="0.3">
      <c r="D948" s="4"/>
      <c r="E948" s="6"/>
      <c r="F948" s="2"/>
      <c r="G948" s="6"/>
      <c r="H948" s="4"/>
      <c r="I948" s="4"/>
      <c r="J948" s="4"/>
      <c r="K948" s="4"/>
      <c r="L948" s="4"/>
      <c r="M948" s="5"/>
      <c r="N948" s="2"/>
      <c r="O948" s="2"/>
      <c r="P948" s="3"/>
      <c r="Q948" s="4"/>
      <c r="R948" s="3"/>
      <c r="AB948" s="4"/>
      <c r="AC948" s="6"/>
      <c r="AD948" s="4"/>
      <c r="AE948" s="6"/>
      <c r="AF948" s="4"/>
      <c r="AG948" s="4"/>
      <c r="AH948" s="4"/>
      <c r="AI948" s="4"/>
      <c r="AJ948" s="4"/>
      <c r="AK948" s="4"/>
      <c r="AL948" s="4"/>
      <c r="AM948" s="4"/>
      <c r="AN948" s="3"/>
      <c r="AO948" s="4"/>
      <c r="AP948" s="3"/>
      <c r="AQ948" s="1"/>
      <c r="AR948" t="str">
        <f t="shared" si="43"/>
        <v/>
      </c>
    </row>
    <row r="949" spans="4:44" x14ac:dyDescent="0.3">
      <c r="D949" s="4"/>
      <c r="E949" s="6"/>
      <c r="F949" s="2"/>
      <c r="G949" s="6"/>
      <c r="H949" s="2"/>
      <c r="I949" s="4"/>
      <c r="J949" s="2"/>
      <c r="K949" s="4"/>
      <c r="L949" s="4"/>
      <c r="M949" s="2"/>
      <c r="N949" s="2"/>
      <c r="O949" s="2"/>
      <c r="P949" s="3"/>
      <c r="Q949" s="4"/>
      <c r="R949" s="3"/>
      <c r="AB949" s="4"/>
      <c r="AC949" s="6"/>
      <c r="AD949" s="4"/>
      <c r="AE949" s="6"/>
      <c r="AF949" s="4"/>
      <c r="AG949" s="4"/>
      <c r="AH949" s="4"/>
      <c r="AI949" s="4"/>
      <c r="AJ949" s="4"/>
      <c r="AK949" s="4"/>
      <c r="AL949" s="4"/>
      <c r="AM949" s="4"/>
      <c r="AN949" s="3"/>
      <c r="AO949" s="4"/>
      <c r="AP949" s="3"/>
      <c r="AQ949" s="1"/>
      <c r="AR949" t="str">
        <f t="shared" si="43"/>
        <v/>
      </c>
    </row>
    <row r="950" spans="4:44" x14ac:dyDescent="0.3">
      <c r="D950" s="4"/>
      <c r="E950" s="6"/>
      <c r="F950" s="2"/>
      <c r="G950" s="6"/>
      <c r="H950" s="2"/>
      <c r="I950" s="4"/>
      <c r="J950" s="4"/>
      <c r="K950" s="4"/>
      <c r="L950" s="4"/>
      <c r="M950" s="2"/>
      <c r="N950" s="2"/>
      <c r="O950" s="2"/>
      <c r="P950" s="3"/>
      <c r="Q950" s="4"/>
      <c r="R950" s="3"/>
      <c r="AB950" s="4"/>
      <c r="AC950" s="6"/>
      <c r="AD950" s="4"/>
      <c r="AE950" s="6"/>
      <c r="AF950" s="4"/>
      <c r="AG950" s="4"/>
      <c r="AH950" s="4"/>
      <c r="AI950" s="4"/>
      <c r="AJ950" s="4"/>
      <c r="AK950" s="4"/>
      <c r="AL950" s="4"/>
      <c r="AM950" s="4"/>
      <c r="AN950" s="3"/>
      <c r="AO950" s="4"/>
      <c r="AP950" s="3"/>
      <c r="AQ950" s="1"/>
      <c r="AR950" t="str">
        <f t="shared" si="43"/>
        <v/>
      </c>
    </row>
    <row r="951" spans="4:44" x14ac:dyDescent="0.3">
      <c r="D951" s="4"/>
      <c r="E951" s="6"/>
      <c r="F951" s="2"/>
      <c r="G951" s="6"/>
      <c r="H951" s="2"/>
      <c r="I951" s="4"/>
      <c r="J951" s="4"/>
      <c r="K951" s="4"/>
      <c r="L951" s="4"/>
      <c r="M951" s="2"/>
      <c r="N951" s="2"/>
      <c r="O951" s="2"/>
      <c r="P951" s="3"/>
      <c r="Q951" s="4"/>
      <c r="R951" s="3"/>
      <c r="AB951" s="4"/>
      <c r="AC951" s="6"/>
      <c r="AD951" s="5"/>
      <c r="AE951" s="6"/>
      <c r="AF951" s="4"/>
      <c r="AG951" s="4"/>
      <c r="AH951" s="4"/>
      <c r="AI951" s="4"/>
      <c r="AJ951" s="4"/>
      <c r="AK951" s="4"/>
      <c r="AL951" s="4"/>
      <c r="AM951" s="5"/>
      <c r="AN951" s="3"/>
      <c r="AO951" s="4"/>
      <c r="AP951" s="3"/>
      <c r="AQ951" s="1"/>
      <c r="AR951" t="str">
        <f t="shared" si="43"/>
        <v/>
      </c>
    </row>
    <row r="952" spans="4:44" x14ac:dyDescent="0.3">
      <c r="D952" s="4"/>
      <c r="E952" s="6"/>
      <c r="F952" s="2"/>
      <c r="G952" s="6"/>
      <c r="H952" s="2"/>
      <c r="I952" s="4"/>
      <c r="J952" s="4"/>
      <c r="K952" s="4"/>
      <c r="L952" s="4"/>
      <c r="M952" s="2"/>
      <c r="N952" s="2"/>
      <c r="O952" s="2"/>
      <c r="P952" s="3"/>
      <c r="Q952" s="4"/>
      <c r="R952" s="3"/>
      <c r="AB952" s="4"/>
      <c r="AC952" s="6"/>
      <c r="AD952" s="4"/>
      <c r="AE952" s="6"/>
      <c r="AF952" s="4"/>
      <c r="AG952" s="4"/>
      <c r="AH952" s="4"/>
      <c r="AI952" s="4"/>
      <c r="AJ952" s="4"/>
      <c r="AK952" s="4"/>
      <c r="AL952" s="4"/>
      <c r="AM952" s="4"/>
      <c r="AN952" s="3"/>
      <c r="AO952" s="4"/>
      <c r="AP952" s="3"/>
      <c r="AQ952" s="1"/>
      <c r="AR952" t="str">
        <f t="shared" si="43"/>
        <v/>
      </c>
    </row>
    <row r="953" spans="4:44" x14ac:dyDescent="0.3">
      <c r="D953" s="4"/>
      <c r="E953" s="6"/>
      <c r="F953" s="5"/>
      <c r="G953" s="6"/>
      <c r="H953" s="4"/>
      <c r="I953" s="4"/>
      <c r="J953" s="4"/>
      <c r="K953" s="4"/>
      <c r="L953" s="4"/>
      <c r="M953" s="4"/>
      <c r="N953" s="4"/>
      <c r="O953" s="5"/>
      <c r="P953" s="3"/>
      <c r="Q953" s="4"/>
      <c r="R953" s="3"/>
      <c r="AB953" s="4"/>
      <c r="AC953" s="6"/>
      <c r="AD953" s="4"/>
      <c r="AE953" s="6"/>
      <c r="AF953" s="4"/>
      <c r="AG953" s="4"/>
      <c r="AH953" s="4"/>
      <c r="AI953" s="4"/>
      <c r="AJ953" s="4"/>
      <c r="AK953" s="4"/>
      <c r="AL953" s="4"/>
      <c r="AM953" s="4"/>
      <c r="AN953" s="3"/>
      <c r="AO953" s="4"/>
      <c r="AP953" s="3"/>
      <c r="AQ953" s="1"/>
      <c r="AR953" t="str">
        <f t="shared" si="43"/>
        <v/>
      </c>
    </row>
    <row r="954" spans="4:44" x14ac:dyDescent="0.3">
      <c r="D954" s="4"/>
      <c r="E954" s="6"/>
      <c r="F954" s="5"/>
      <c r="G954" s="6"/>
      <c r="H954" s="4"/>
      <c r="I954" s="4"/>
      <c r="J954" s="4"/>
      <c r="K954" s="4"/>
      <c r="L954" s="4"/>
      <c r="M954" s="4"/>
      <c r="N954" s="4"/>
      <c r="O954" s="5"/>
      <c r="P954" s="3"/>
      <c r="Q954" s="4"/>
      <c r="R954" s="3"/>
      <c r="AB954" s="4"/>
      <c r="AC954" s="6"/>
      <c r="AD954" s="4"/>
      <c r="AE954" s="6"/>
      <c r="AF954" s="4"/>
      <c r="AG954" s="4"/>
      <c r="AH954" s="4"/>
      <c r="AI954" s="4"/>
      <c r="AJ954" s="4"/>
      <c r="AK954" s="4"/>
      <c r="AL954" s="4"/>
      <c r="AM954" s="4"/>
      <c r="AN954" s="3"/>
      <c r="AO954" s="4"/>
      <c r="AP954" s="3"/>
      <c r="AQ954" s="1"/>
      <c r="AR954" t="str">
        <f t="shared" si="43"/>
        <v/>
      </c>
    </row>
    <row r="955" spans="4:44" x14ac:dyDescent="0.3">
      <c r="D955" s="4"/>
      <c r="E955" s="6"/>
      <c r="F955" s="5"/>
      <c r="G955" s="6"/>
      <c r="H955" s="4"/>
      <c r="I955" s="4"/>
      <c r="J955" s="4"/>
      <c r="K955" s="4"/>
      <c r="L955" s="4"/>
      <c r="M955" s="4"/>
      <c r="N955" s="4"/>
      <c r="O955" s="5"/>
      <c r="P955" s="3"/>
      <c r="Q955" s="4"/>
      <c r="R955" s="3"/>
      <c r="AB955" s="4"/>
      <c r="AC955" s="6"/>
      <c r="AD955" s="4"/>
      <c r="AE955" s="6"/>
      <c r="AF955" s="4"/>
      <c r="AG955" s="4"/>
      <c r="AH955" s="4"/>
      <c r="AI955" s="4"/>
      <c r="AJ955" s="4"/>
      <c r="AK955" s="4"/>
      <c r="AL955" s="4"/>
      <c r="AM955" s="4"/>
      <c r="AN955" s="3"/>
      <c r="AO955" s="4"/>
      <c r="AP955" s="3"/>
      <c r="AQ955" s="1"/>
      <c r="AR955" t="str">
        <f t="shared" si="43"/>
        <v/>
      </c>
    </row>
    <row r="956" spans="4:44" x14ac:dyDescent="0.3">
      <c r="D956" s="4"/>
      <c r="E956" s="6"/>
      <c r="F956" s="5"/>
      <c r="G956" s="6"/>
      <c r="H956" s="4"/>
      <c r="I956" s="4"/>
      <c r="J956" s="4"/>
      <c r="K956" s="4"/>
      <c r="L956" s="4"/>
      <c r="M956" s="4"/>
      <c r="N956" s="4"/>
      <c r="O956" s="5"/>
      <c r="P956" s="3"/>
      <c r="Q956" s="4"/>
      <c r="R956" s="3"/>
      <c r="AB956" s="4"/>
      <c r="AC956" s="6"/>
      <c r="AD956" s="4"/>
      <c r="AE956" s="6"/>
      <c r="AF956" s="4"/>
      <c r="AG956" s="4"/>
      <c r="AH956" s="4"/>
      <c r="AI956" s="4"/>
      <c r="AJ956" s="4"/>
      <c r="AK956" s="4"/>
      <c r="AL956" s="4"/>
      <c r="AM956" s="4"/>
      <c r="AN956" s="3"/>
      <c r="AO956" s="4"/>
      <c r="AP956" s="3"/>
      <c r="AQ956" s="1"/>
      <c r="AR956" t="str">
        <f t="shared" si="43"/>
        <v/>
      </c>
    </row>
    <row r="957" spans="4:44" x14ac:dyDescent="0.3">
      <c r="D957" s="4"/>
      <c r="E957" s="6"/>
      <c r="F957" s="5"/>
      <c r="G957" s="6"/>
      <c r="H957" s="4"/>
      <c r="I957" s="4"/>
      <c r="J957" s="4"/>
      <c r="K957" s="4"/>
      <c r="L957" s="4"/>
      <c r="M957" s="4"/>
      <c r="N957" s="4"/>
      <c r="O957" s="5"/>
      <c r="P957" s="3"/>
      <c r="Q957" s="4"/>
      <c r="R957" s="3"/>
      <c r="AB957" s="4"/>
      <c r="AC957" s="6"/>
      <c r="AD957" s="4"/>
      <c r="AE957" s="6"/>
      <c r="AF957" s="4"/>
      <c r="AG957" s="4"/>
      <c r="AH957" s="4"/>
      <c r="AI957" s="4"/>
      <c r="AJ957" s="4"/>
      <c r="AK957" s="4"/>
      <c r="AL957" s="4"/>
      <c r="AM957" s="4"/>
      <c r="AN957" s="3"/>
      <c r="AO957" s="4"/>
      <c r="AP957" s="3"/>
      <c r="AQ957" s="1"/>
      <c r="AR957" t="str">
        <f t="shared" si="43"/>
        <v/>
      </c>
    </row>
    <row r="958" spans="4:44" x14ac:dyDescent="0.3">
      <c r="D958" s="4"/>
      <c r="E958" s="6"/>
      <c r="F958" s="5"/>
      <c r="G958" s="6"/>
      <c r="H958" s="4"/>
      <c r="I958" s="4"/>
      <c r="J958" s="4"/>
      <c r="K958" s="4"/>
      <c r="L958" s="4"/>
      <c r="M958" s="4"/>
      <c r="N958" s="4"/>
      <c r="O958" s="5"/>
      <c r="P958" s="3"/>
      <c r="Q958" s="4"/>
      <c r="R958" s="3"/>
      <c r="AB958" s="4"/>
      <c r="AC958" s="6"/>
      <c r="AD958" s="5"/>
      <c r="AE958" s="6"/>
      <c r="AF958" s="4"/>
      <c r="AG958" s="4"/>
      <c r="AH958" s="4"/>
      <c r="AI958" s="4"/>
      <c r="AJ958" s="4"/>
      <c r="AK958" s="4"/>
      <c r="AL958" s="4"/>
      <c r="AM958" s="5"/>
      <c r="AN958" s="3"/>
      <c r="AO958" s="4"/>
      <c r="AP958" s="3"/>
      <c r="AQ958" s="1"/>
      <c r="AR958" t="str">
        <f t="shared" si="43"/>
        <v/>
      </c>
    </row>
    <row r="959" spans="4:44" x14ac:dyDescent="0.3">
      <c r="D959" s="4"/>
      <c r="E959" s="6"/>
      <c r="F959" s="5"/>
      <c r="G959" s="6"/>
      <c r="H959" s="5"/>
      <c r="I959" s="4"/>
      <c r="J959" s="4"/>
      <c r="K959" s="4"/>
      <c r="L959" s="4"/>
      <c r="M959" s="4"/>
      <c r="N959" s="4"/>
      <c r="O959" s="5"/>
      <c r="P959" s="3"/>
      <c r="Q959" s="4"/>
      <c r="R959" s="3"/>
      <c r="AB959" s="4"/>
      <c r="AC959" s="6"/>
      <c r="AD959" s="4"/>
      <c r="AE959" s="6"/>
      <c r="AF959" s="4"/>
      <c r="AG959" s="4"/>
      <c r="AH959" s="4"/>
      <c r="AI959" s="4"/>
      <c r="AJ959" s="4"/>
      <c r="AK959" s="4"/>
      <c r="AL959" s="4"/>
      <c r="AM959" s="4"/>
      <c r="AN959" s="3"/>
      <c r="AO959" s="4"/>
      <c r="AP959" s="3"/>
      <c r="AQ959" s="1"/>
      <c r="AR959" t="str">
        <f t="shared" si="43"/>
        <v/>
      </c>
    </row>
    <row r="960" spans="4:44" x14ac:dyDescent="0.3">
      <c r="D960" s="4"/>
      <c r="E960" s="6"/>
      <c r="F960" s="5"/>
      <c r="G960" s="6"/>
      <c r="H960" s="5"/>
      <c r="I960" s="4"/>
      <c r="J960" s="4"/>
      <c r="K960" s="4"/>
      <c r="L960" s="4"/>
      <c r="M960" s="4"/>
      <c r="N960" s="4"/>
      <c r="O960" s="5"/>
      <c r="P960" s="3"/>
      <c r="Q960" s="4"/>
      <c r="R960" s="3"/>
      <c r="AB960" s="4"/>
      <c r="AC960" s="6"/>
      <c r="AD960" s="4"/>
      <c r="AE960" s="6"/>
      <c r="AF960" s="4"/>
      <c r="AG960" s="4"/>
      <c r="AH960" s="4"/>
      <c r="AI960" s="4"/>
      <c r="AJ960" s="4"/>
      <c r="AK960" s="4"/>
      <c r="AL960" s="4"/>
      <c r="AM960" s="4"/>
      <c r="AN960" s="3"/>
      <c r="AO960" s="4"/>
      <c r="AP960" s="3"/>
      <c r="AQ960" s="1"/>
      <c r="AR960" t="str">
        <f t="shared" si="43"/>
        <v/>
      </c>
    </row>
    <row r="961" spans="4:44" x14ac:dyDescent="0.3">
      <c r="D961" s="4"/>
      <c r="E961" s="6"/>
      <c r="F961" s="5"/>
      <c r="G961" s="6"/>
      <c r="H961" s="4"/>
      <c r="I961" s="4"/>
      <c r="J961" s="4"/>
      <c r="K961" s="4"/>
      <c r="L961" s="4"/>
      <c r="M961" s="4"/>
      <c r="N961" s="4"/>
      <c r="O961" s="5"/>
      <c r="P961" s="3"/>
      <c r="Q961" s="4"/>
      <c r="R961" s="3"/>
      <c r="AB961" s="4"/>
      <c r="AC961" s="6"/>
      <c r="AD961" s="4"/>
      <c r="AE961" s="6"/>
      <c r="AF961" s="4"/>
      <c r="AG961" s="4"/>
      <c r="AH961" s="4"/>
      <c r="AI961" s="4"/>
      <c r="AJ961" s="4"/>
      <c r="AK961" s="4"/>
      <c r="AL961" s="4"/>
      <c r="AM961" s="4"/>
      <c r="AN961" s="3"/>
      <c r="AO961" s="4"/>
      <c r="AP961" s="3"/>
      <c r="AQ961" s="1"/>
      <c r="AR961" t="str">
        <f t="shared" ref="AR961:AR1024" si="44">CONCATENATE(Z961,AC961,AD961)</f>
        <v/>
      </c>
    </row>
    <row r="962" spans="4:44" x14ac:dyDescent="0.3">
      <c r="D962" s="4"/>
      <c r="E962" s="6"/>
      <c r="F962" s="5"/>
      <c r="G962" s="6"/>
      <c r="H962" s="4"/>
      <c r="I962" s="4"/>
      <c r="J962" s="4"/>
      <c r="K962" s="4"/>
      <c r="L962" s="4"/>
      <c r="M962" s="4"/>
      <c r="N962" s="4"/>
      <c r="O962" s="5"/>
      <c r="P962" s="3"/>
      <c r="Q962" s="4"/>
      <c r="R962" s="3"/>
      <c r="AB962" s="4"/>
      <c r="AC962" s="6"/>
      <c r="AD962" s="4"/>
      <c r="AE962" s="6"/>
      <c r="AF962" s="4"/>
      <c r="AG962" s="4"/>
      <c r="AH962" s="4"/>
      <c r="AI962" s="4"/>
      <c r="AJ962" s="4"/>
      <c r="AK962" s="4"/>
      <c r="AL962" s="4"/>
      <c r="AM962" s="4"/>
      <c r="AN962" s="3"/>
      <c r="AO962" s="4"/>
      <c r="AP962" s="3"/>
      <c r="AQ962" s="1"/>
      <c r="AR962" t="str">
        <f t="shared" si="44"/>
        <v/>
      </c>
    </row>
    <row r="963" spans="4:44" x14ac:dyDescent="0.3">
      <c r="D963" s="4"/>
      <c r="E963" s="6"/>
      <c r="F963" s="5"/>
      <c r="G963" s="6"/>
      <c r="H963" s="4"/>
      <c r="I963" s="4"/>
      <c r="J963" s="4"/>
      <c r="K963" s="4"/>
      <c r="L963" s="4"/>
      <c r="M963" s="4"/>
      <c r="N963" s="4"/>
      <c r="O963" s="5"/>
      <c r="P963" s="3"/>
      <c r="Q963" s="4"/>
      <c r="R963" s="3"/>
      <c r="AB963" s="4"/>
      <c r="AC963" s="6"/>
      <c r="AD963" s="4"/>
      <c r="AE963" s="6"/>
      <c r="AF963" s="4"/>
      <c r="AG963" s="4"/>
      <c r="AH963" s="4"/>
      <c r="AI963" s="4"/>
      <c r="AJ963" s="4"/>
      <c r="AK963" s="4"/>
      <c r="AL963" s="4"/>
      <c r="AM963" s="4"/>
      <c r="AN963" s="3"/>
      <c r="AO963" s="4"/>
      <c r="AP963" s="3"/>
      <c r="AQ963" s="1"/>
      <c r="AR963" t="str">
        <f t="shared" si="44"/>
        <v/>
      </c>
    </row>
    <row r="964" spans="4:44" x14ac:dyDescent="0.3">
      <c r="D964" s="4"/>
      <c r="E964" s="6"/>
      <c r="F964" s="5"/>
      <c r="G964" s="6"/>
      <c r="H964" s="4"/>
      <c r="I964" s="4"/>
      <c r="J964" s="5"/>
      <c r="K964" s="4"/>
      <c r="L964" s="4"/>
      <c r="M964" s="4"/>
      <c r="N964" s="4"/>
      <c r="O964" s="5"/>
      <c r="P964" s="3"/>
      <c r="Q964" s="4"/>
      <c r="R964" s="3"/>
      <c r="AB964" s="4"/>
      <c r="AC964" s="6"/>
      <c r="AD964" s="4"/>
      <c r="AE964" s="6"/>
      <c r="AF964" s="4"/>
      <c r="AG964" s="4"/>
      <c r="AH964" s="4"/>
      <c r="AI964" s="4"/>
      <c r="AJ964" s="4"/>
      <c r="AK964" s="4"/>
      <c r="AL964" s="4"/>
      <c r="AM964" s="4"/>
      <c r="AN964" s="3"/>
      <c r="AO964" s="4"/>
      <c r="AP964" s="3"/>
      <c r="AQ964" s="1"/>
      <c r="AR964" t="str">
        <f t="shared" si="44"/>
        <v/>
      </c>
    </row>
    <row r="965" spans="4:44" x14ac:dyDescent="0.3">
      <c r="D965" s="4"/>
      <c r="E965" s="6"/>
      <c r="F965" s="5"/>
      <c r="G965" s="6"/>
      <c r="H965" s="4"/>
      <c r="I965" s="4"/>
      <c r="J965" s="4"/>
      <c r="K965" s="4"/>
      <c r="L965" s="4"/>
      <c r="M965" s="4"/>
      <c r="N965" s="4"/>
      <c r="O965" s="5"/>
      <c r="P965" s="3"/>
      <c r="Q965" s="4"/>
      <c r="R965" s="3"/>
      <c r="AB965" s="4"/>
      <c r="AC965" s="6"/>
      <c r="AD965" s="4"/>
      <c r="AE965" s="6"/>
      <c r="AF965" s="4"/>
      <c r="AG965" s="4"/>
      <c r="AH965" s="4"/>
      <c r="AI965" s="4"/>
      <c r="AJ965" s="4"/>
      <c r="AK965" s="4"/>
      <c r="AL965" s="4"/>
      <c r="AM965" s="4"/>
      <c r="AN965" s="3"/>
      <c r="AO965" s="4"/>
      <c r="AP965" s="3"/>
      <c r="AQ965" s="1"/>
      <c r="AR965" t="str">
        <f t="shared" si="44"/>
        <v/>
      </c>
    </row>
    <row r="966" spans="4:44" x14ac:dyDescent="0.3">
      <c r="D966" s="4"/>
      <c r="E966" s="6"/>
      <c r="F966" s="5"/>
      <c r="G966" s="6"/>
      <c r="H966" s="5"/>
      <c r="I966" s="4"/>
      <c r="J966" s="4"/>
      <c r="K966" s="4"/>
      <c r="L966" s="4"/>
      <c r="M966" s="4"/>
      <c r="N966" s="4"/>
      <c r="O966" s="5"/>
      <c r="P966" s="3"/>
      <c r="Q966" s="4"/>
      <c r="R966" s="3"/>
      <c r="AB966" s="4"/>
      <c r="AC966" s="6"/>
      <c r="AD966" s="4"/>
      <c r="AE966" s="6"/>
      <c r="AF966" s="4"/>
      <c r="AG966" s="4"/>
      <c r="AH966" s="4"/>
      <c r="AI966" s="4"/>
      <c r="AJ966" s="4"/>
      <c r="AK966" s="4"/>
      <c r="AL966" s="4"/>
      <c r="AM966" s="4"/>
      <c r="AN966" s="3"/>
      <c r="AO966" s="4"/>
      <c r="AP966" s="3"/>
      <c r="AQ966" s="1"/>
      <c r="AR966" t="str">
        <f t="shared" si="44"/>
        <v/>
      </c>
    </row>
    <row r="967" spans="4:44" x14ac:dyDescent="0.3">
      <c r="D967" s="4"/>
      <c r="E967" s="6"/>
      <c r="F967" s="5"/>
      <c r="G967" s="6"/>
      <c r="H967" s="4"/>
      <c r="I967" s="4"/>
      <c r="J967" s="4"/>
      <c r="K967" s="4"/>
      <c r="L967" s="4"/>
      <c r="M967" s="4"/>
      <c r="N967" s="4"/>
      <c r="O967" s="5"/>
      <c r="P967" s="3"/>
      <c r="Q967" s="4"/>
      <c r="R967" s="3"/>
      <c r="AB967" s="4"/>
      <c r="AC967" s="6"/>
      <c r="AD967" s="4"/>
      <c r="AE967" s="6"/>
      <c r="AF967" s="4"/>
      <c r="AG967" s="4"/>
      <c r="AH967" s="4"/>
      <c r="AI967" s="4"/>
      <c r="AJ967" s="4"/>
      <c r="AK967" s="4"/>
      <c r="AL967" s="4"/>
      <c r="AM967" s="4"/>
      <c r="AN967" s="3"/>
      <c r="AO967" s="4"/>
      <c r="AP967" s="3"/>
      <c r="AQ967" s="1"/>
      <c r="AR967" t="str">
        <f t="shared" si="44"/>
        <v/>
      </c>
    </row>
    <row r="968" spans="4:44" x14ac:dyDescent="0.3">
      <c r="D968" s="4"/>
      <c r="E968" s="6"/>
      <c r="F968" s="5"/>
      <c r="G968" s="6"/>
      <c r="H968" s="4"/>
      <c r="I968" s="4"/>
      <c r="J968" s="4"/>
      <c r="K968" s="4"/>
      <c r="L968" s="4"/>
      <c r="M968" s="4"/>
      <c r="N968" s="4"/>
      <c r="O968" s="5"/>
      <c r="P968" s="3"/>
      <c r="Q968" s="4"/>
      <c r="R968" s="3"/>
      <c r="AB968" s="4"/>
      <c r="AC968" s="6"/>
      <c r="AD968" s="4"/>
      <c r="AE968" s="6"/>
      <c r="AF968" s="4"/>
      <c r="AG968" s="4"/>
      <c r="AH968" s="4"/>
      <c r="AI968" s="4"/>
      <c r="AJ968" s="4"/>
      <c r="AK968" s="4"/>
      <c r="AL968" s="4"/>
      <c r="AM968" s="4"/>
      <c r="AN968" s="3"/>
      <c r="AO968" s="4"/>
      <c r="AP968" s="3"/>
      <c r="AQ968" s="1"/>
      <c r="AR968" t="str">
        <f t="shared" si="44"/>
        <v/>
      </c>
    </row>
    <row r="969" spans="4:44" x14ac:dyDescent="0.3">
      <c r="D969" s="4"/>
      <c r="E969" s="6"/>
      <c r="F969" s="5"/>
      <c r="G969" s="6"/>
      <c r="H969" s="4"/>
      <c r="I969" s="4"/>
      <c r="J969" s="4"/>
      <c r="K969" s="4"/>
      <c r="L969" s="4"/>
      <c r="M969" s="4"/>
      <c r="N969" s="4"/>
      <c r="O969" s="5"/>
      <c r="P969" s="3"/>
      <c r="Q969" s="4"/>
      <c r="R969" s="3"/>
      <c r="AB969" s="4"/>
      <c r="AC969" s="6"/>
      <c r="AD969" s="2"/>
      <c r="AE969" s="4"/>
      <c r="AF969" s="4"/>
      <c r="AG969" s="4"/>
      <c r="AH969" s="2"/>
      <c r="AI969" s="4"/>
      <c r="AJ969" s="4"/>
      <c r="AK969" s="4"/>
      <c r="AL969" s="4"/>
      <c r="AM969" s="2"/>
      <c r="AN969" s="3"/>
      <c r="AO969" s="4"/>
      <c r="AP969" s="3"/>
      <c r="AQ969" s="1"/>
      <c r="AR969" t="str">
        <f t="shared" si="44"/>
        <v/>
      </c>
    </row>
    <row r="970" spans="4:44" x14ac:dyDescent="0.3">
      <c r="D970" s="4"/>
      <c r="E970" s="6"/>
      <c r="F970" s="5"/>
      <c r="G970" s="6"/>
      <c r="H970" s="5"/>
      <c r="I970" s="4"/>
      <c r="J970" s="4"/>
      <c r="K970" s="4"/>
      <c r="L970" s="4"/>
      <c r="M970" s="4"/>
      <c r="N970" s="4"/>
      <c r="O970" s="5"/>
      <c r="P970" s="3"/>
      <c r="Q970" s="4"/>
      <c r="R970" s="3"/>
      <c r="AB970" s="4"/>
      <c r="AC970" s="6"/>
      <c r="AD970" s="4"/>
      <c r="AE970" s="6"/>
      <c r="AF970" s="4"/>
      <c r="AG970" s="4"/>
      <c r="AH970" s="4"/>
      <c r="AI970" s="4"/>
      <c r="AJ970" s="4"/>
      <c r="AK970" s="4"/>
      <c r="AL970" s="4"/>
      <c r="AM970" s="4"/>
      <c r="AN970" s="3"/>
      <c r="AO970" s="4"/>
      <c r="AP970" s="3"/>
      <c r="AQ970" s="1"/>
      <c r="AR970" t="str">
        <f t="shared" si="44"/>
        <v/>
      </c>
    </row>
    <row r="971" spans="4:44" x14ac:dyDescent="0.3">
      <c r="D971" s="4"/>
      <c r="E971" s="6"/>
      <c r="F971" s="5"/>
      <c r="G971" s="6"/>
      <c r="H971" s="4"/>
      <c r="I971" s="4"/>
      <c r="J971" s="4"/>
      <c r="K971" s="4"/>
      <c r="L971" s="4"/>
      <c r="M971" s="4"/>
      <c r="N971" s="4"/>
      <c r="O971" s="5"/>
      <c r="P971" s="3"/>
      <c r="Q971" s="4"/>
      <c r="R971" s="3"/>
      <c r="AB971" s="4"/>
      <c r="AC971" s="6"/>
      <c r="AD971" s="4"/>
      <c r="AE971" s="6"/>
      <c r="AF971" s="4"/>
      <c r="AG971" s="4"/>
      <c r="AH971" s="4"/>
      <c r="AI971" s="4"/>
      <c r="AJ971" s="4"/>
      <c r="AK971" s="4"/>
      <c r="AL971" s="4"/>
      <c r="AM971" s="4"/>
      <c r="AN971" s="3"/>
      <c r="AO971" s="4"/>
      <c r="AP971" s="3"/>
      <c r="AQ971" s="1"/>
      <c r="AR971" t="str">
        <f t="shared" si="44"/>
        <v/>
      </c>
    </row>
    <row r="972" spans="4:44" x14ac:dyDescent="0.3">
      <c r="D972" s="4"/>
      <c r="E972" s="6"/>
      <c r="F972" s="5"/>
      <c r="G972" s="6"/>
      <c r="H972" s="4"/>
      <c r="I972" s="5"/>
      <c r="J972" s="4"/>
      <c r="K972" s="4"/>
      <c r="L972" s="4"/>
      <c r="M972" s="4"/>
      <c r="N972" s="4"/>
      <c r="O972" s="5"/>
      <c r="P972" s="3"/>
      <c r="Q972" s="4"/>
      <c r="R972" s="3"/>
      <c r="AB972" s="4"/>
      <c r="AC972" s="6"/>
      <c r="AD972" s="4"/>
      <c r="AE972" s="6"/>
      <c r="AF972" s="4"/>
      <c r="AG972" s="4"/>
      <c r="AH972" s="4"/>
      <c r="AI972" s="4"/>
      <c r="AJ972" s="4"/>
      <c r="AK972" s="4"/>
      <c r="AL972" s="4"/>
      <c r="AM972" s="4"/>
      <c r="AN972" s="3"/>
      <c r="AO972" s="4"/>
      <c r="AP972" s="3"/>
      <c r="AQ972" s="1"/>
      <c r="AR972" t="str">
        <f t="shared" si="44"/>
        <v/>
      </c>
    </row>
    <row r="973" spans="4:44" x14ac:dyDescent="0.3">
      <c r="D973" s="4"/>
      <c r="E973" s="6"/>
      <c r="F973" s="5"/>
      <c r="G973" s="6"/>
      <c r="H973" s="4"/>
      <c r="I973" s="4"/>
      <c r="J973" s="5"/>
      <c r="K973" s="4"/>
      <c r="L973" s="4"/>
      <c r="M973" s="4"/>
      <c r="N973" s="4"/>
      <c r="O973" s="5"/>
      <c r="P973" s="3"/>
      <c r="Q973" s="4"/>
      <c r="R973" s="3"/>
      <c r="AB973" s="4"/>
      <c r="AC973" s="6"/>
      <c r="AD973" s="4"/>
      <c r="AE973" s="6"/>
      <c r="AF973" s="4"/>
      <c r="AG973" s="4"/>
      <c r="AH973" s="4"/>
      <c r="AI973" s="4"/>
      <c r="AJ973" s="4"/>
      <c r="AK973" s="4"/>
      <c r="AL973" s="4"/>
      <c r="AM973" s="4"/>
      <c r="AN973" s="3"/>
      <c r="AO973" s="4"/>
      <c r="AP973" s="3"/>
      <c r="AQ973" s="1"/>
      <c r="AR973" t="str">
        <f t="shared" si="44"/>
        <v/>
      </c>
    </row>
    <row r="974" spans="4:44" x14ac:dyDescent="0.3">
      <c r="D974" s="4"/>
      <c r="E974" s="6"/>
      <c r="F974" s="5"/>
      <c r="G974" s="6"/>
      <c r="H974" s="4"/>
      <c r="I974" s="4"/>
      <c r="J974" s="5"/>
      <c r="K974" s="4"/>
      <c r="L974" s="4"/>
      <c r="M974" s="4"/>
      <c r="N974" s="4"/>
      <c r="O974" s="5"/>
      <c r="P974" s="3"/>
      <c r="Q974" s="4"/>
      <c r="R974" s="3"/>
      <c r="AB974" s="4"/>
      <c r="AC974" s="6"/>
      <c r="AD974" s="4"/>
      <c r="AE974" s="6"/>
      <c r="AF974" s="4"/>
      <c r="AG974" s="4"/>
      <c r="AH974" s="4"/>
      <c r="AI974" s="4"/>
      <c r="AJ974" s="4"/>
      <c r="AK974" s="4"/>
      <c r="AL974" s="4"/>
      <c r="AM974" s="4"/>
      <c r="AN974" s="3"/>
      <c r="AO974" s="4"/>
      <c r="AP974" s="3"/>
      <c r="AQ974" s="1"/>
      <c r="AR974" t="str">
        <f t="shared" si="44"/>
        <v/>
      </c>
    </row>
    <row r="975" spans="4:44" x14ac:dyDescent="0.3">
      <c r="D975" s="4"/>
      <c r="E975" s="6"/>
      <c r="F975" s="5"/>
      <c r="G975" s="6"/>
      <c r="H975" s="4"/>
      <c r="I975" s="4"/>
      <c r="J975" s="5"/>
      <c r="K975" s="4"/>
      <c r="L975" s="4"/>
      <c r="M975" s="4"/>
      <c r="N975" s="4"/>
      <c r="O975" s="5"/>
      <c r="P975" s="3"/>
      <c r="Q975" s="4"/>
      <c r="R975" s="3"/>
      <c r="AB975" s="4"/>
      <c r="AC975" s="6"/>
      <c r="AD975" s="4"/>
      <c r="AE975" s="6"/>
      <c r="AF975" s="4"/>
      <c r="AG975" s="4"/>
      <c r="AH975" s="4"/>
      <c r="AI975" s="4"/>
      <c r="AJ975" s="4"/>
      <c r="AK975" s="4"/>
      <c r="AL975" s="4"/>
      <c r="AM975" s="4"/>
      <c r="AN975" s="3"/>
      <c r="AO975" s="4"/>
      <c r="AP975" s="3"/>
      <c r="AQ975" s="1"/>
      <c r="AR975" t="str">
        <f t="shared" si="44"/>
        <v/>
      </c>
    </row>
    <row r="976" spans="4:44" x14ac:dyDescent="0.3">
      <c r="D976" s="4"/>
      <c r="E976" s="6"/>
      <c r="F976" s="5"/>
      <c r="G976" s="6"/>
      <c r="H976" s="5"/>
      <c r="I976" s="4"/>
      <c r="J976" s="4"/>
      <c r="K976" s="4"/>
      <c r="L976" s="4"/>
      <c r="M976" s="4"/>
      <c r="N976" s="4"/>
      <c r="O976" s="5"/>
      <c r="P976" s="3"/>
      <c r="Q976" s="4"/>
      <c r="R976" s="3"/>
      <c r="AB976" s="4"/>
      <c r="AC976" s="6"/>
      <c r="AD976" s="4"/>
      <c r="AE976" s="6"/>
      <c r="AF976" s="4"/>
      <c r="AG976" s="4"/>
      <c r="AH976" s="4"/>
      <c r="AI976" s="4"/>
      <c r="AJ976" s="4"/>
      <c r="AK976" s="4"/>
      <c r="AL976" s="4"/>
      <c r="AM976" s="4"/>
      <c r="AN976" s="3"/>
      <c r="AO976" s="4"/>
      <c r="AP976" s="3"/>
      <c r="AQ976" s="1"/>
      <c r="AR976" t="str">
        <f t="shared" si="44"/>
        <v/>
      </c>
    </row>
    <row r="977" spans="4:44" x14ac:dyDescent="0.3">
      <c r="D977" s="4"/>
      <c r="E977" s="6"/>
      <c r="F977" s="5"/>
      <c r="G977" s="6"/>
      <c r="H977" s="5"/>
      <c r="I977" s="4"/>
      <c r="J977" s="4"/>
      <c r="K977" s="4"/>
      <c r="L977" s="4"/>
      <c r="M977" s="4"/>
      <c r="N977" s="4"/>
      <c r="O977" s="5"/>
      <c r="P977" s="3"/>
      <c r="Q977" s="4"/>
      <c r="R977" s="3"/>
      <c r="AB977" s="4"/>
      <c r="AC977" s="6"/>
      <c r="AD977" s="4"/>
      <c r="AE977" s="6"/>
      <c r="AF977" s="4"/>
      <c r="AG977" s="4"/>
      <c r="AH977" s="4"/>
      <c r="AI977" s="4"/>
      <c r="AJ977" s="4"/>
      <c r="AK977" s="4"/>
      <c r="AL977" s="4"/>
      <c r="AM977" s="4"/>
      <c r="AN977" s="3"/>
      <c r="AO977" s="4"/>
      <c r="AP977" s="3"/>
      <c r="AQ977" s="1"/>
      <c r="AR977" t="str">
        <f t="shared" si="44"/>
        <v/>
      </c>
    </row>
    <row r="978" spans="4:44" x14ac:dyDescent="0.3">
      <c r="D978" s="4"/>
      <c r="E978" s="6"/>
      <c r="F978" s="5"/>
      <c r="G978" s="6"/>
      <c r="H978" s="4"/>
      <c r="I978" s="4"/>
      <c r="J978" s="5"/>
      <c r="K978" s="4"/>
      <c r="L978" s="4"/>
      <c r="M978" s="4"/>
      <c r="N978" s="4"/>
      <c r="O978" s="5"/>
      <c r="P978" s="3"/>
      <c r="Q978" s="4"/>
      <c r="R978" s="3"/>
      <c r="AB978" s="4"/>
      <c r="AC978" s="6"/>
      <c r="AD978" s="4"/>
      <c r="AE978" s="6"/>
      <c r="AF978" s="4"/>
      <c r="AG978" s="4"/>
      <c r="AH978" s="4"/>
      <c r="AI978" s="4"/>
      <c r="AJ978" s="4"/>
      <c r="AK978" s="4"/>
      <c r="AL978" s="4"/>
      <c r="AM978" s="4"/>
      <c r="AN978" s="3"/>
      <c r="AO978" s="4"/>
      <c r="AP978" s="3"/>
      <c r="AQ978" s="1"/>
      <c r="AR978" t="str">
        <f t="shared" si="44"/>
        <v/>
      </c>
    </row>
    <row r="979" spans="4:44" x14ac:dyDescent="0.3">
      <c r="D979" s="4"/>
      <c r="E979" s="6"/>
      <c r="F979" s="5"/>
      <c r="G979" s="6"/>
      <c r="H979" s="5"/>
      <c r="I979" s="4"/>
      <c r="J979" s="4"/>
      <c r="K979" s="4"/>
      <c r="L979" s="4"/>
      <c r="M979" s="4"/>
      <c r="N979" s="4"/>
      <c r="O979" s="5"/>
      <c r="P979" s="3"/>
      <c r="Q979" s="4"/>
      <c r="R979" s="3"/>
      <c r="AB979" s="4"/>
      <c r="AC979" s="6"/>
      <c r="AD979" s="4"/>
      <c r="AE979" s="6"/>
      <c r="AF979" s="4"/>
      <c r="AG979" s="4"/>
      <c r="AH979" s="4"/>
      <c r="AI979" s="4"/>
      <c r="AJ979" s="4"/>
      <c r="AK979" s="4"/>
      <c r="AL979" s="4"/>
      <c r="AM979" s="4"/>
      <c r="AN979" s="3"/>
      <c r="AO979" s="4"/>
      <c r="AP979" s="3"/>
      <c r="AQ979" s="1"/>
      <c r="AR979" t="str">
        <f t="shared" si="44"/>
        <v/>
      </c>
    </row>
    <row r="980" spans="4:44" x14ac:dyDescent="0.3">
      <c r="D980" s="4"/>
      <c r="E980" s="6"/>
      <c r="F980" s="5"/>
      <c r="G980" s="6"/>
      <c r="H980" s="4"/>
      <c r="I980" s="4"/>
      <c r="J980" s="5"/>
      <c r="K980" s="4"/>
      <c r="L980" s="4"/>
      <c r="M980" s="4"/>
      <c r="N980" s="4"/>
      <c r="O980" s="5"/>
      <c r="P980" s="3"/>
      <c r="Q980" s="4"/>
      <c r="R980" s="3"/>
      <c r="AB980" s="4"/>
      <c r="AC980" s="6"/>
      <c r="AD980" s="4"/>
      <c r="AE980" s="6"/>
      <c r="AF980" s="4"/>
      <c r="AG980" s="4"/>
      <c r="AH980" s="4"/>
      <c r="AI980" s="4"/>
      <c r="AJ980" s="4"/>
      <c r="AK980" s="4"/>
      <c r="AL980" s="4"/>
      <c r="AM980" s="4"/>
      <c r="AN980" s="3"/>
      <c r="AO980" s="4"/>
      <c r="AP980" s="3"/>
      <c r="AQ980" s="1"/>
      <c r="AR980" t="str">
        <f t="shared" si="44"/>
        <v/>
      </c>
    </row>
    <row r="981" spans="4:44" x14ac:dyDescent="0.3">
      <c r="D981" s="4"/>
      <c r="E981" s="6"/>
      <c r="F981" s="5"/>
      <c r="G981" s="6"/>
      <c r="H981" s="4"/>
      <c r="I981" s="4"/>
      <c r="J981" s="5"/>
      <c r="K981" s="4"/>
      <c r="L981" s="4"/>
      <c r="M981" s="4"/>
      <c r="N981" s="4"/>
      <c r="O981" s="5"/>
      <c r="P981" s="3"/>
      <c r="Q981" s="4"/>
      <c r="R981" s="3"/>
      <c r="AB981" s="4"/>
      <c r="AC981" s="6"/>
      <c r="AD981" s="4"/>
      <c r="AE981" s="6"/>
      <c r="AF981" s="4"/>
      <c r="AG981" s="4"/>
      <c r="AH981" s="4"/>
      <c r="AI981" s="4"/>
      <c r="AJ981" s="4"/>
      <c r="AK981" s="4"/>
      <c r="AL981" s="4"/>
      <c r="AM981" s="4"/>
      <c r="AN981" s="3"/>
      <c r="AO981" s="4"/>
      <c r="AP981" s="3"/>
      <c r="AQ981" s="1"/>
      <c r="AR981" t="str">
        <f t="shared" si="44"/>
        <v/>
      </c>
    </row>
    <row r="982" spans="4:44" x14ac:dyDescent="0.3">
      <c r="D982" s="4"/>
      <c r="E982" s="6"/>
      <c r="F982" s="5"/>
      <c r="G982" s="6"/>
      <c r="H982" s="5"/>
      <c r="I982" s="4"/>
      <c r="J982" s="4"/>
      <c r="K982" s="4"/>
      <c r="L982" s="4"/>
      <c r="M982" s="4"/>
      <c r="N982" s="4"/>
      <c r="O982" s="5"/>
      <c r="P982" s="3"/>
      <c r="Q982" s="4"/>
      <c r="R982" s="3"/>
      <c r="AB982" s="4"/>
      <c r="AC982" s="6"/>
      <c r="AD982" s="4"/>
      <c r="AE982" s="6"/>
      <c r="AF982" s="4"/>
      <c r="AG982" s="4"/>
      <c r="AH982" s="4"/>
      <c r="AI982" s="4"/>
      <c r="AJ982" s="4"/>
      <c r="AK982" s="4"/>
      <c r="AL982" s="4"/>
      <c r="AM982" s="4"/>
      <c r="AN982" s="3"/>
      <c r="AO982" s="4"/>
      <c r="AP982" s="3"/>
      <c r="AQ982" s="1"/>
      <c r="AR982" t="str">
        <f t="shared" si="44"/>
        <v/>
      </c>
    </row>
    <row r="983" spans="4:44" x14ac:dyDescent="0.3">
      <c r="D983" s="4"/>
      <c r="E983" s="6"/>
      <c r="F983" s="5"/>
      <c r="G983" s="6"/>
      <c r="H983" s="5"/>
      <c r="I983" s="4"/>
      <c r="J983" s="4"/>
      <c r="K983" s="4"/>
      <c r="L983" s="4"/>
      <c r="M983" s="4"/>
      <c r="N983" s="4"/>
      <c r="O983" s="5"/>
      <c r="P983" s="3"/>
      <c r="Q983" s="4"/>
      <c r="R983" s="3"/>
      <c r="AB983" s="4"/>
      <c r="AC983" s="6"/>
      <c r="AD983" s="4"/>
      <c r="AE983" s="6"/>
      <c r="AF983" s="4"/>
      <c r="AG983" s="4"/>
      <c r="AH983" s="4"/>
      <c r="AI983" s="4"/>
      <c r="AJ983" s="4"/>
      <c r="AK983" s="4"/>
      <c r="AL983" s="4"/>
      <c r="AM983" s="4"/>
      <c r="AN983" s="3"/>
      <c r="AO983" s="4"/>
      <c r="AP983" s="3"/>
      <c r="AQ983" s="1"/>
      <c r="AR983" t="str">
        <f t="shared" si="44"/>
        <v/>
      </c>
    </row>
    <row r="984" spans="4:44" x14ac:dyDescent="0.3">
      <c r="D984" s="4"/>
      <c r="E984" s="6"/>
      <c r="F984" s="5"/>
      <c r="G984" s="6"/>
      <c r="H984" s="4"/>
      <c r="I984" s="4"/>
      <c r="J984" s="5"/>
      <c r="K984" s="4"/>
      <c r="L984" s="4"/>
      <c r="M984" s="4"/>
      <c r="N984" s="4"/>
      <c r="O984" s="5"/>
      <c r="P984" s="3"/>
      <c r="Q984" s="4"/>
      <c r="R984" s="3"/>
      <c r="AB984" s="4"/>
      <c r="AC984" s="6"/>
      <c r="AD984" s="4"/>
      <c r="AE984" s="6"/>
      <c r="AF984" s="4"/>
      <c r="AG984" s="4"/>
      <c r="AH984" s="4"/>
      <c r="AI984" s="4"/>
      <c r="AJ984" s="4"/>
      <c r="AK984" s="4"/>
      <c r="AL984" s="4"/>
      <c r="AM984" s="4"/>
      <c r="AN984" s="3"/>
      <c r="AO984" s="4"/>
      <c r="AP984" s="3"/>
      <c r="AQ984" s="1"/>
      <c r="AR984" t="str">
        <f t="shared" si="44"/>
        <v/>
      </c>
    </row>
    <row r="985" spans="4:44" x14ac:dyDescent="0.3">
      <c r="D985" s="4"/>
      <c r="E985" s="6"/>
      <c r="F985" s="5"/>
      <c r="G985" s="6"/>
      <c r="H985" s="4"/>
      <c r="I985" s="4"/>
      <c r="J985" s="5"/>
      <c r="K985" s="4"/>
      <c r="L985" s="4"/>
      <c r="M985" s="4"/>
      <c r="N985" s="4"/>
      <c r="O985" s="5"/>
      <c r="P985" s="3"/>
      <c r="Q985" s="4"/>
      <c r="R985" s="3"/>
      <c r="AB985" s="4"/>
      <c r="AC985" s="6"/>
      <c r="AD985" s="4"/>
      <c r="AE985" s="6"/>
      <c r="AF985" s="4"/>
      <c r="AG985" s="4"/>
      <c r="AH985" s="4"/>
      <c r="AI985" s="4"/>
      <c r="AJ985" s="4"/>
      <c r="AK985" s="4"/>
      <c r="AL985" s="4"/>
      <c r="AM985" s="4"/>
      <c r="AN985" s="3"/>
      <c r="AO985" s="4"/>
      <c r="AP985" s="3"/>
      <c r="AQ985" s="1"/>
      <c r="AR985" t="str">
        <f t="shared" si="44"/>
        <v/>
      </c>
    </row>
    <row r="986" spans="4:44" x14ac:dyDescent="0.3">
      <c r="D986" s="4"/>
      <c r="E986" s="6"/>
      <c r="F986" s="5"/>
      <c r="G986" s="6"/>
      <c r="H986" s="4"/>
      <c r="I986" s="4"/>
      <c r="J986" s="4"/>
      <c r="K986" s="4"/>
      <c r="L986" s="4"/>
      <c r="M986" s="4"/>
      <c r="N986" s="4"/>
      <c r="O986" s="5"/>
      <c r="P986" s="3"/>
      <c r="Q986" s="4"/>
      <c r="R986" s="3"/>
      <c r="AB986" s="4"/>
      <c r="AC986" s="6"/>
      <c r="AD986" s="4"/>
      <c r="AE986" s="6"/>
      <c r="AF986" s="4"/>
      <c r="AG986" s="4"/>
      <c r="AH986" s="4"/>
      <c r="AI986" s="4"/>
      <c r="AJ986" s="4"/>
      <c r="AK986" s="4"/>
      <c r="AL986" s="4"/>
      <c r="AM986" s="4"/>
      <c r="AN986" s="3"/>
      <c r="AO986" s="4"/>
      <c r="AP986" s="3"/>
      <c r="AQ986" s="1"/>
      <c r="AR986" t="str">
        <f t="shared" si="44"/>
        <v/>
      </c>
    </row>
    <row r="987" spans="4:44" x14ac:dyDescent="0.3">
      <c r="D987" s="4"/>
      <c r="E987" s="6"/>
      <c r="F987" s="5"/>
      <c r="G987" s="6"/>
      <c r="H987" s="4"/>
      <c r="I987" s="4"/>
      <c r="J987" s="4"/>
      <c r="K987" s="4"/>
      <c r="L987" s="4"/>
      <c r="M987" s="4"/>
      <c r="N987" s="4"/>
      <c r="O987" s="5"/>
      <c r="P987" s="3"/>
      <c r="Q987" s="4"/>
      <c r="R987" s="3"/>
      <c r="AB987" s="4"/>
      <c r="AC987" s="6"/>
      <c r="AD987" s="4"/>
      <c r="AE987" s="6"/>
      <c r="AF987" s="4"/>
      <c r="AG987" s="4"/>
      <c r="AH987" s="4"/>
      <c r="AI987" s="4"/>
      <c r="AJ987" s="4"/>
      <c r="AK987" s="4"/>
      <c r="AL987" s="4"/>
      <c r="AM987" s="4"/>
      <c r="AN987" s="3"/>
      <c r="AO987" s="4"/>
      <c r="AP987" s="3"/>
      <c r="AQ987" s="1"/>
      <c r="AR987" t="str">
        <f t="shared" si="44"/>
        <v/>
      </c>
    </row>
    <row r="988" spans="4:44" x14ac:dyDescent="0.3">
      <c r="D988" s="4"/>
      <c r="E988" s="6"/>
      <c r="F988" s="5"/>
      <c r="G988" s="6"/>
      <c r="H988" s="4"/>
      <c r="I988" s="4"/>
      <c r="J988" s="4"/>
      <c r="K988" s="4"/>
      <c r="L988" s="4"/>
      <c r="M988" s="4"/>
      <c r="N988" s="4"/>
      <c r="O988" s="5"/>
      <c r="P988" s="3"/>
      <c r="Q988" s="4"/>
      <c r="R988" s="3"/>
      <c r="AB988" s="4"/>
      <c r="AC988" s="6"/>
      <c r="AD988" s="4"/>
      <c r="AE988" s="6"/>
      <c r="AF988" s="4"/>
      <c r="AG988" s="4"/>
      <c r="AH988" s="4"/>
      <c r="AI988" s="4"/>
      <c r="AJ988" s="4"/>
      <c r="AK988" s="4"/>
      <c r="AL988" s="4"/>
      <c r="AM988" s="4"/>
      <c r="AN988" s="3"/>
      <c r="AO988" s="4"/>
      <c r="AP988" s="3"/>
      <c r="AQ988" s="1"/>
      <c r="AR988" t="str">
        <f t="shared" si="44"/>
        <v/>
      </c>
    </row>
    <row r="989" spans="4:44" x14ac:dyDescent="0.3">
      <c r="D989" s="4"/>
      <c r="E989" s="6"/>
      <c r="F989" s="5"/>
      <c r="G989" s="6"/>
      <c r="H989" s="4"/>
      <c r="I989" s="5"/>
      <c r="J989" s="5"/>
      <c r="K989" s="4"/>
      <c r="L989" s="4"/>
      <c r="M989" s="4"/>
      <c r="N989" s="4"/>
      <c r="O989" s="5"/>
      <c r="P989" s="3"/>
      <c r="Q989" s="4"/>
      <c r="R989" s="3"/>
      <c r="AB989" s="4"/>
      <c r="AC989" s="6"/>
      <c r="AD989" s="4"/>
      <c r="AE989" s="6"/>
      <c r="AF989" s="4"/>
      <c r="AG989" s="4"/>
      <c r="AH989" s="4"/>
      <c r="AI989" s="4"/>
      <c r="AJ989" s="4"/>
      <c r="AK989" s="4"/>
      <c r="AL989" s="4"/>
      <c r="AM989" s="4"/>
      <c r="AN989" s="3"/>
      <c r="AO989" s="4"/>
      <c r="AP989" s="3"/>
      <c r="AQ989" s="1"/>
      <c r="AR989" t="str">
        <f t="shared" si="44"/>
        <v/>
      </c>
    </row>
    <row r="990" spans="4:44" x14ac:dyDescent="0.3">
      <c r="D990" s="4"/>
      <c r="E990" s="6"/>
      <c r="F990" s="5"/>
      <c r="G990" s="6"/>
      <c r="H990" s="4"/>
      <c r="I990" s="4"/>
      <c r="J990" s="4"/>
      <c r="K990" s="4"/>
      <c r="L990" s="4"/>
      <c r="M990" s="4"/>
      <c r="N990" s="4"/>
      <c r="O990" s="5"/>
      <c r="P990" s="3"/>
      <c r="Q990" s="4"/>
      <c r="R990" s="3"/>
      <c r="AB990" s="4"/>
      <c r="AC990" s="6"/>
      <c r="AD990" s="4"/>
      <c r="AE990" s="6"/>
      <c r="AF990" s="4"/>
      <c r="AG990" s="4"/>
      <c r="AH990" s="4"/>
      <c r="AI990" s="4"/>
      <c r="AJ990" s="4"/>
      <c r="AK990" s="4"/>
      <c r="AL990" s="4"/>
      <c r="AM990" s="4"/>
      <c r="AN990" s="3"/>
      <c r="AO990" s="4"/>
      <c r="AP990" s="3"/>
      <c r="AQ990" s="1"/>
      <c r="AR990" t="str">
        <f t="shared" si="44"/>
        <v/>
      </c>
    </row>
    <row r="991" spans="4:44" x14ac:dyDescent="0.3">
      <c r="D991" s="4"/>
      <c r="E991" s="6"/>
      <c r="F991" s="5"/>
      <c r="G991" s="6"/>
      <c r="H991" s="4"/>
      <c r="I991" s="4"/>
      <c r="J991" s="5"/>
      <c r="K991" s="4"/>
      <c r="L991" s="4"/>
      <c r="M991" s="4"/>
      <c r="N991" s="4"/>
      <c r="O991" s="5"/>
      <c r="P991" s="3"/>
      <c r="Q991" s="4"/>
      <c r="R991" s="3"/>
      <c r="AB991" s="4"/>
      <c r="AC991" s="6"/>
      <c r="AD991" s="4"/>
      <c r="AE991" s="6"/>
      <c r="AF991" s="4"/>
      <c r="AG991" s="4"/>
      <c r="AH991" s="4"/>
      <c r="AI991" s="4"/>
      <c r="AJ991" s="4"/>
      <c r="AK991" s="4"/>
      <c r="AL991" s="4"/>
      <c r="AM991" s="4"/>
      <c r="AN991" s="3"/>
      <c r="AO991" s="4"/>
      <c r="AP991" s="3"/>
      <c r="AQ991" s="1"/>
      <c r="AR991" t="str">
        <f t="shared" si="44"/>
        <v/>
      </c>
    </row>
    <row r="992" spans="4:44" x14ac:dyDescent="0.3">
      <c r="D992" s="4"/>
      <c r="E992" s="6"/>
      <c r="F992" s="5"/>
      <c r="G992" s="6"/>
      <c r="H992" s="5"/>
      <c r="I992" s="4"/>
      <c r="J992" s="4"/>
      <c r="K992" s="4"/>
      <c r="L992" s="4"/>
      <c r="M992" s="4"/>
      <c r="N992" s="4"/>
      <c r="O992" s="5"/>
      <c r="P992" s="3"/>
      <c r="Q992" s="4"/>
      <c r="R992" s="3"/>
      <c r="AB992" s="4"/>
      <c r="AC992" s="6"/>
      <c r="AD992" s="4"/>
      <c r="AE992" s="6"/>
      <c r="AF992" s="4"/>
      <c r="AG992" s="4"/>
      <c r="AH992" s="4"/>
      <c r="AI992" s="4"/>
      <c r="AJ992" s="4"/>
      <c r="AK992" s="4"/>
      <c r="AL992" s="4"/>
      <c r="AM992" s="4"/>
      <c r="AN992" s="3"/>
      <c r="AO992" s="4"/>
      <c r="AP992" s="3"/>
      <c r="AQ992" s="1"/>
      <c r="AR992" t="str">
        <f t="shared" si="44"/>
        <v/>
      </c>
    </row>
    <row r="993" spans="4:44" x14ac:dyDescent="0.3">
      <c r="D993" s="4"/>
      <c r="E993" s="6"/>
      <c r="F993" s="5"/>
      <c r="G993" s="6"/>
      <c r="H993" s="5"/>
      <c r="I993" s="4"/>
      <c r="J993" s="4"/>
      <c r="K993" s="4"/>
      <c r="L993" s="4"/>
      <c r="M993" s="4"/>
      <c r="N993" s="4"/>
      <c r="O993" s="5"/>
      <c r="P993" s="3"/>
      <c r="Q993" s="4"/>
      <c r="R993" s="3"/>
      <c r="AB993" s="4"/>
      <c r="AC993" s="6"/>
      <c r="AD993" s="4"/>
      <c r="AE993" s="6"/>
      <c r="AF993" s="4"/>
      <c r="AG993" s="4"/>
      <c r="AH993" s="4"/>
      <c r="AI993" s="4"/>
      <c r="AJ993" s="4"/>
      <c r="AK993" s="4"/>
      <c r="AL993" s="4"/>
      <c r="AM993" s="4"/>
      <c r="AN993" s="3"/>
      <c r="AO993" s="4"/>
      <c r="AP993" s="3"/>
      <c r="AQ993" s="1"/>
      <c r="AR993" t="str">
        <f t="shared" si="44"/>
        <v/>
      </c>
    </row>
    <row r="994" spans="4:44" x14ac:dyDescent="0.3">
      <c r="D994" s="4"/>
      <c r="E994" s="6"/>
      <c r="F994" s="5"/>
      <c r="G994" s="6"/>
      <c r="H994" s="5"/>
      <c r="I994" s="4"/>
      <c r="J994" s="4"/>
      <c r="K994" s="4"/>
      <c r="L994" s="4"/>
      <c r="M994" s="4"/>
      <c r="N994" s="4"/>
      <c r="O994" s="5"/>
      <c r="P994" s="3"/>
      <c r="Q994" s="4"/>
      <c r="R994" s="3"/>
      <c r="AB994" s="4"/>
      <c r="AC994" s="6"/>
      <c r="AD994" s="4"/>
      <c r="AE994" s="6"/>
      <c r="AF994" s="4"/>
      <c r="AG994" s="4"/>
      <c r="AH994" s="4"/>
      <c r="AI994" s="4"/>
      <c r="AJ994" s="4"/>
      <c r="AK994" s="4"/>
      <c r="AL994" s="4"/>
      <c r="AM994" s="4"/>
      <c r="AN994" s="3"/>
      <c r="AO994" s="4"/>
      <c r="AP994" s="3"/>
      <c r="AQ994" s="1"/>
      <c r="AR994" t="str">
        <f t="shared" si="44"/>
        <v/>
      </c>
    </row>
    <row r="995" spans="4:44" x14ac:dyDescent="0.3">
      <c r="D995" s="4"/>
      <c r="E995" s="6"/>
      <c r="F995" s="5"/>
      <c r="G995" s="6"/>
      <c r="H995" s="4"/>
      <c r="I995" s="4"/>
      <c r="J995" s="5"/>
      <c r="K995" s="4"/>
      <c r="L995" s="4"/>
      <c r="M995" s="4"/>
      <c r="N995" s="4"/>
      <c r="O995" s="5"/>
      <c r="P995" s="3"/>
      <c r="Q995" s="4"/>
      <c r="R995" s="3"/>
      <c r="AB995" s="4"/>
      <c r="AC995" s="6"/>
      <c r="AD995" s="2"/>
      <c r="AE995" s="6"/>
      <c r="AF995" s="4"/>
      <c r="AG995" s="4"/>
      <c r="AH995" s="4"/>
      <c r="AI995" s="4"/>
      <c r="AJ995" s="4"/>
      <c r="AK995" s="4"/>
      <c r="AL995" s="2"/>
      <c r="AM995" s="2"/>
      <c r="AN995" s="3"/>
      <c r="AO995" s="4"/>
      <c r="AP995" s="3"/>
      <c r="AQ995" s="1"/>
      <c r="AR995" t="str">
        <f t="shared" si="44"/>
        <v/>
      </c>
    </row>
    <row r="996" spans="4:44" x14ac:dyDescent="0.3">
      <c r="D996" s="4"/>
      <c r="E996" s="6"/>
      <c r="F996" s="5"/>
      <c r="G996" s="6"/>
      <c r="H996" s="5"/>
      <c r="I996" s="4"/>
      <c r="J996" s="4"/>
      <c r="K996" s="4"/>
      <c r="L996" s="4"/>
      <c r="M996" s="4"/>
      <c r="N996" s="4"/>
      <c r="O996" s="5"/>
      <c r="P996" s="3"/>
      <c r="Q996" s="4"/>
      <c r="R996" s="3"/>
      <c r="AB996" s="4"/>
      <c r="AC996" s="6"/>
      <c r="AD996" s="4"/>
      <c r="AE996" s="6"/>
      <c r="AF996" s="2"/>
      <c r="AG996" s="4"/>
      <c r="AH996" s="4"/>
      <c r="AI996" s="4"/>
      <c r="AJ996" s="4"/>
      <c r="AK996" s="4"/>
      <c r="AL996" s="4"/>
      <c r="AM996" s="4"/>
      <c r="AN996" s="3"/>
      <c r="AO996" s="4"/>
      <c r="AP996" s="3"/>
      <c r="AQ996" s="1"/>
      <c r="AR996" t="str">
        <f t="shared" si="44"/>
        <v/>
      </c>
    </row>
    <row r="997" spans="4:44" x14ac:dyDescent="0.3">
      <c r="D997" s="4"/>
      <c r="E997" s="6"/>
      <c r="F997" s="5"/>
      <c r="G997" s="6"/>
      <c r="H997" s="4"/>
      <c r="I997" s="4"/>
      <c r="J997" s="5"/>
      <c r="K997" s="4"/>
      <c r="L997" s="4"/>
      <c r="M997" s="4"/>
      <c r="N997" s="4"/>
      <c r="O997" s="5"/>
      <c r="P997" s="3"/>
      <c r="Q997" s="4"/>
      <c r="R997" s="3"/>
      <c r="AB997" s="4"/>
      <c r="AC997" s="6"/>
      <c r="AD997" s="2"/>
      <c r="AE997" s="6"/>
      <c r="AF997" s="2"/>
      <c r="AG997" s="4"/>
      <c r="AH997" s="4"/>
      <c r="AI997" s="4"/>
      <c r="AJ997" s="4"/>
      <c r="AK997" s="4"/>
      <c r="AL997" s="2"/>
      <c r="AM997" s="2"/>
      <c r="AN997" s="3"/>
      <c r="AO997" s="4"/>
      <c r="AP997" s="3"/>
      <c r="AQ997" s="1"/>
      <c r="AR997" t="str">
        <f t="shared" si="44"/>
        <v/>
      </c>
    </row>
    <row r="998" spans="4:44" x14ac:dyDescent="0.3">
      <c r="D998" s="4"/>
      <c r="E998" s="6"/>
      <c r="F998" s="5"/>
      <c r="G998" s="6"/>
      <c r="H998" s="4"/>
      <c r="I998" s="4"/>
      <c r="J998" s="4"/>
      <c r="K998" s="4"/>
      <c r="L998" s="4"/>
      <c r="M998" s="4"/>
      <c r="N998" s="4"/>
      <c r="O998" s="5"/>
      <c r="P998" s="3"/>
      <c r="Q998" s="4"/>
      <c r="R998" s="3"/>
      <c r="AB998" s="4"/>
      <c r="AC998" s="6"/>
      <c r="AD998" s="2"/>
      <c r="AE998" s="6"/>
      <c r="AF998" s="2"/>
      <c r="AG998" s="4"/>
      <c r="AH998" s="4"/>
      <c r="AI998" s="4"/>
      <c r="AJ998" s="4"/>
      <c r="AK998" s="4"/>
      <c r="AL998" s="2"/>
      <c r="AM998" s="2"/>
      <c r="AN998" s="3"/>
      <c r="AO998" s="4"/>
      <c r="AP998" s="3"/>
      <c r="AQ998" s="1"/>
      <c r="AR998" t="str">
        <f t="shared" si="44"/>
        <v/>
      </c>
    </row>
    <row r="999" spans="4:44" x14ac:dyDescent="0.3">
      <c r="D999" s="4"/>
      <c r="E999" s="6"/>
      <c r="F999" s="5"/>
      <c r="G999" s="6"/>
      <c r="H999" s="4"/>
      <c r="I999" s="4"/>
      <c r="J999" s="4"/>
      <c r="K999" s="4"/>
      <c r="L999" s="4"/>
      <c r="M999" s="4"/>
      <c r="N999" s="4"/>
      <c r="O999" s="5"/>
      <c r="P999" s="3"/>
      <c r="Q999" s="4"/>
      <c r="R999" s="3"/>
      <c r="AB999" s="4"/>
      <c r="AC999" s="6"/>
      <c r="AD999" s="2"/>
      <c r="AE999" s="6"/>
      <c r="AF999" s="2"/>
      <c r="AG999" s="4"/>
      <c r="AH999" s="4"/>
      <c r="AI999" s="4"/>
      <c r="AJ999" s="4"/>
      <c r="AK999" s="4"/>
      <c r="AL999" s="2"/>
      <c r="AM999" s="2"/>
      <c r="AN999" s="3"/>
      <c r="AO999" s="4"/>
      <c r="AP999" s="3"/>
      <c r="AQ999" s="1"/>
      <c r="AR999" t="str">
        <f t="shared" si="44"/>
        <v/>
      </c>
    </row>
    <row r="1000" spans="4:44" x14ac:dyDescent="0.3">
      <c r="D1000" s="4"/>
      <c r="E1000" s="6"/>
      <c r="F1000" s="5"/>
      <c r="G1000" s="6"/>
      <c r="H1000" s="5"/>
      <c r="I1000" s="4"/>
      <c r="J1000" s="4"/>
      <c r="K1000" s="4"/>
      <c r="L1000" s="4"/>
      <c r="M1000" s="4"/>
      <c r="N1000" s="4"/>
      <c r="O1000" s="5"/>
      <c r="P1000" s="3"/>
      <c r="Q1000" s="4"/>
      <c r="R1000" s="3"/>
      <c r="AB1000" s="4"/>
      <c r="AC1000" s="6"/>
      <c r="AD1000" s="4"/>
      <c r="AE1000" s="6"/>
      <c r="AF1000" s="4"/>
      <c r="AG1000" s="4"/>
      <c r="AH1000" s="4"/>
      <c r="AI1000" s="4"/>
      <c r="AJ1000" s="4"/>
      <c r="AK1000" s="4"/>
      <c r="AL1000" s="4"/>
      <c r="AM1000" s="4"/>
      <c r="AN1000" s="3"/>
      <c r="AO1000" s="4"/>
      <c r="AP1000" s="3"/>
      <c r="AQ1000" s="1"/>
      <c r="AR1000" t="str">
        <f t="shared" si="44"/>
        <v/>
      </c>
    </row>
    <row r="1001" spans="4:44" x14ac:dyDescent="0.3">
      <c r="D1001" s="4"/>
      <c r="E1001" s="6"/>
      <c r="F1001" s="5"/>
      <c r="G1001" s="6"/>
      <c r="H1001" s="4"/>
      <c r="I1001" s="4"/>
      <c r="J1001" s="4"/>
      <c r="K1001" s="4"/>
      <c r="L1001" s="4"/>
      <c r="M1001" s="4"/>
      <c r="N1001" s="4"/>
      <c r="O1001" s="5"/>
      <c r="P1001" s="3"/>
      <c r="Q1001" s="4"/>
      <c r="R1001" s="3"/>
      <c r="AB1001" s="4"/>
      <c r="AC1001" s="6"/>
      <c r="AD1001" s="4"/>
      <c r="AE1001" s="6"/>
      <c r="AF1001" s="4"/>
      <c r="AG1001" s="4"/>
      <c r="AH1001" s="4"/>
      <c r="AI1001" s="4"/>
      <c r="AJ1001" s="4"/>
      <c r="AK1001" s="4"/>
      <c r="AL1001" s="4"/>
      <c r="AM1001" s="4"/>
      <c r="AN1001" s="3"/>
      <c r="AO1001" s="4"/>
      <c r="AP1001" s="3"/>
      <c r="AQ1001" s="1"/>
      <c r="AR1001" t="str">
        <f t="shared" si="44"/>
        <v/>
      </c>
    </row>
    <row r="1002" spans="4:44" x14ac:dyDescent="0.3">
      <c r="D1002" s="4"/>
      <c r="E1002" s="6"/>
      <c r="F1002" s="5"/>
      <c r="G1002" s="6"/>
      <c r="H1002" s="4"/>
      <c r="I1002" s="4"/>
      <c r="J1002" s="4"/>
      <c r="K1002" s="4"/>
      <c r="L1002" s="4"/>
      <c r="M1002" s="4"/>
      <c r="N1002" s="4"/>
      <c r="O1002" s="5"/>
      <c r="P1002" s="3"/>
      <c r="Q1002" s="4"/>
      <c r="R1002" s="3"/>
      <c r="AB1002" s="4"/>
      <c r="AC1002" s="6"/>
      <c r="AD1002" s="4"/>
      <c r="AE1002" s="6"/>
      <c r="AF1002" s="4"/>
      <c r="AG1002" s="4"/>
      <c r="AH1002" s="4"/>
      <c r="AI1002" s="4"/>
      <c r="AJ1002" s="4"/>
      <c r="AK1002" s="4"/>
      <c r="AL1002" s="4"/>
      <c r="AM1002" s="4"/>
      <c r="AN1002" s="3"/>
      <c r="AO1002" s="4"/>
      <c r="AP1002" s="3"/>
      <c r="AQ1002" s="1"/>
      <c r="AR1002" t="str">
        <f t="shared" si="44"/>
        <v/>
      </c>
    </row>
    <row r="1003" spans="4:44" x14ac:dyDescent="0.3">
      <c r="D1003" s="4"/>
      <c r="E1003" s="6"/>
      <c r="F1003" s="5"/>
      <c r="G1003" s="6"/>
      <c r="H1003" s="4"/>
      <c r="I1003" s="4"/>
      <c r="J1003" s="4"/>
      <c r="K1003" s="4"/>
      <c r="L1003" s="4"/>
      <c r="M1003" s="4"/>
      <c r="N1003" s="4"/>
      <c r="O1003" s="5"/>
      <c r="P1003" s="3"/>
      <c r="Q1003" s="4"/>
      <c r="R1003" s="3"/>
      <c r="AB1003" s="4"/>
      <c r="AC1003" s="6"/>
      <c r="AD1003" s="5"/>
      <c r="AE1003" s="6"/>
      <c r="AF1003" s="4"/>
      <c r="AG1003" s="4"/>
      <c r="AH1003" s="5"/>
      <c r="AI1003" s="4"/>
      <c r="AJ1003" s="4"/>
      <c r="AK1003" s="4"/>
      <c r="AL1003" s="4"/>
      <c r="AM1003" s="5"/>
      <c r="AN1003" s="3"/>
      <c r="AO1003" s="4"/>
      <c r="AP1003" s="3"/>
      <c r="AQ1003" s="1"/>
      <c r="AR1003" t="str">
        <f t="shared" si="44"/>
        <v/>
      </c>
    </row>
    <row r="1004" spans="4:44" x14ac:dyDescent="0.3">
      <c r="D1004" s="4"/>
      <c r="E1004" s="6"/>
      <c r="F1004" s="5"/>
      <c r="G1004" s="6"/>
      <c r="H1004" s="4"/>
      <c r="I1004" s="4"/>
      <c r="J1004" s="4"/>
      <c r="K1004" s="4"/>
      <c r="L1004" s="4"/>
      <c r="M1004" s="4"/>
      <c r="N1004" s="4"/>
      <c r="O1004" s="5"/>
      <c r="P1004" s="3"/>
      <c r="Q1004" s="4"/>
      <c r="R1004" s="3"/>
      <c r="AB1004" s="4"/>
      <c r="AC1004" s="6"/>
      <c r="AD1004" s="4"/>
      <c r="AE1004" s="6"/>
      <c r="AF1004" s="4"/>
      <c r="AG1004" s="4"/>
      <c r="AH1004" s="4"/>
      <c r="AI1004" s="4"/>
      <c r="AJ1004" s="4"/>
      <c r="AK1004" s="4"/>
      <c r="AL1004" s="4"/>
      <c r="AM1004" s="4"/>
      <c r="AN1004" s="3"/>
      <c r="AO1004" s="4"/>
      <c r="AP1004" s="3"/>
      <c r="AQ1004" s="1"/>
      <c r="AR1004" t="str">
        <f t="shared" si="44"/>
        <v/>
      </c>
    </row>
    <row r="1005" spans="4:44" x14ac:dyDescent="0.3">
      <c r="D1005" s="4"/>
      <c r="E1005" s="6"/>
      <c r="F1005" s="5"/>
      <c r="G1005" s="6"/>
      <c r="H1005" s="4"/>
      <c r="I1005" s="4"/>
      <c r="J1005" s="4"/>
      <c r="K1005" s="4"/>
      <c r="L1005" s="4"/>
      <c r="M1005" s="4"/>
      <c r="N1005" s="4"/>
      <c r="O1005" s="5"/>
      <c r="P1005" s="3"/>
      <c r="Q1005" s="4"/>
      <c r="R1005" s="3"/>
      <c r="AB1005" s="4"/>
      <c r="AC1005" s="6"/>
      <c r="AD1005" s="5"/>
      <c r="AE1005" s="6"/>
      <c r="AF1005" s="5"/>
      <c r="AG1005" s="4"/>
      <c r="AH1005" s="4"/>
      <c r="AI1005" s="4"/>
      <c r="AJ1005" s="4"/>
      <c r="AK1005" s="4"/>
      <c r="AL1005" s="4"/>
      <c r="AM1005" s="5"/>
      <c r="AN1005" s="3"/>
      <c r="AO1005" s="4"/>
      <c r="AP1005" s="3"/>
      <c r="AQ1005" s="1"/>
      <c r="AR1005" t="str">
        <f t="shared" si="44"/>
        <v/>
      </c>
    </row>
    <row r="1006" spans="4:44" x14ac:dyDescent="0.3">
      <c r="D1006" s="4"/>
      <c r="E1006" s="6"/>
      <c r="F1006" s="5"/>
      <c r="G1006" s="6"/>
      <c r="H1006" s="5"/>
      <c r="I1006" s="4"/>
      <c r="J1006" s="4"/>
      <c r="K1006" s="4"/>
      <c r="L1006" s="4"/>
      <c r="M1006" s="4"/>
      <c r="N1006" s="4"/>
      <c r="O1006" s="5"/>
      <c r="P1006" s="3"/>
      <c r="Q1006" s="4"/>
      <c r="R1006" s="3"/>
      <c r="AB1006" s="4"/>
      <c r="AC1006" s="6"/>
      <c r="AD1006" s="5"/>
      <c r="AE1006" s="6"/>
      <c r="AF1006" s="4"/>
      <c r="AG1006" s="4"/>
      <c r="AH1006" s="5"/>
      <c r="AI1006" s="4"/>
      <c r="AJ1006" s="4"/>
      <c r="AK1006" s="4"/>
      <c r="AL1006" s="4"/>
      <c r="AM1006" s="5"/>
      <c r="AN1006" s="3"/>
      <c r="AO1006" s="4"/>
      <c r="AP1006" s="3"/>
      <c r="AQ1006" s="1"/>
      <c r="AR1006" t="str">
        <f t="shared" si="44"/>
        <v/>
      </c>
    </row>
    <row r="1007" spans="4:44" x14ac:dyDescent="0.3">
      <c r="D1007" s="4"/>
      <c r="E1007" s="6"/>
      <c r="F1007" s="5"/>
      <c r="G1007" s="6"/>
      <c r="H1007" s="5"/>
      <c r="I1007" s="4"/>
      <c r="J1007" s="4"/>
      <c r="K1007" s="4"/>
      <c r="L1007" s="4"/>
      <c r="M1007" s="4"/>
      <c r="N1007" s="4"/>
      <c r="O1007" s="5"/>
      <c r="P1007" s="3"/>
      <c r="Q1007" s="4"/>
      <c r="R1007" s="3"/>
      <c r="AB1007" s="4"/>
      <c r="AC1007" s="6"/>
      <c r="AD1007" s="4"/>
      <c r="AE1007" s="6"/>
      <c r="AF1007" s="4"/>
      <c r="AG1007" s="4"/>
      <c r="AH1007" s="2"/>
      <c r="AI1007" s="4"/>
      <c r="AJ1007" s="4"/>
      <c r="AK1007" s="4"/>
      <c r="AL1007" s="4"/>
      <c r="AM1007" s="4"/>
      <c r="AN1007" s="3"/>
      <c r="AO1007" s="4"/>
      <c r="AP1007" s="3"/>
      <c r="AQ1007" s="1"/>
      <c r="AR1007" t="str">
        <f t="shared" si="44"/>
        <v/>
      </c>
    </row>
    <row r="1008" spans="4:44" x14ac:dyDescent="0.3">
      <c r="D1008" s="4"/>
      <c r="E1008" s="6"/>
      <c r="F1008" s="5"/>
      <c r="G1008" s="6"/>
      <c r="H1008" s="4"/>
      <c r="I1008" s="4"/>
      <c r="J1008" s="4"/>
      <c r="K1008" s="4"/>
      <c r="L1008" s="4"/>
      <c r="M1008" s="4"/>
      <c r="N1008" s="4"/>
      <c r="O1008" s="5"/>
      <c r="P1008" s="3"/>
      <c r="Q1008" s="4"/>
      <c r="R1008" s="3"/>
      <c r="AB1008" s="4"/>
      <c r="AC1008" s="6"/>
      <c r="AD1008" s="4"/>
      <c r="AE1008" s="6"/>
      <c r="AF1008" s="2"/>
      <c r="AG1008" s="4"/>
      <c r="AH1008" s="4"/>
      <c r="AI1008" s="4"/>
      <c r="AJ1008" s="4"/>
      <c r="AK1008" s="4"/>
      <c r="AL1008" s="4"/>
      <c r="AM1008" s="4"/>
      <c r="AN1008" s="3"/>
      <c r="AO1008" s="4"/>
      <c r="AP1008" s="3"/>
      <c r="AQ1008" s="1"/>
      <c r="AR1008" t="str">
        <f t="shared" si="44"/>
        <v/>
      </c>
    </row>
    <row r="1009" spans="4:44" x14ac:dyDescent="0.3">
      <c r="D1009" s="4"/>
      <c r="E1009" s="6"/>
      <c r="F1009" s="5"/>
      <c r="G1009" s="6"/>
      <c r="H1009" s="5"/>
      <c r="I1009" s="4"/>
      <c r="J1009" s="4"/>
      <c r="K1009" s="4"/>
      <c r="L1009" s="4"/>
      <c r="M1009" s="4"/>
      <c r="N1009" s="4"/>
      <c r="O1009" s="5"/>
      <c r="P1009" s="3"/>
      <c r="Q1009" s="4"/>
      <c r="R1009" s="3"/>
      <c r="AB1009" s="4"/>
      <c r="AC1009" s="6"/>
      <c r="AD1009" s="4"/>
      <c r="AE1009" s="6"/>
      <c r="AF1009" s="4"/>
      <c r="AG1009" s="4"/>
      <c r="AH1009" s="4"/>
      <c r="AI1009" s="4"/>
      <c r="AJ1009" s="4"/>
      <c r="AK1009" s="4"/>
      <c r="AL1009" s="4"/>
      <c r="AM1009" s="4"/>
      <c r="AN1009" s="3"/>
      <c r="AO1009" s="4"/>
      <c r="AP1009" s="3"/>
      <c r="AQ1009" s="1"/>
      <c r="AR1009" t="str">
        <f t="shared" si="44"/>
        <v/>
      </c>
    </row>
    <row r="1010" spans="4:44" x14ac:dyDescent="0.3">
      <c r="D1010" s="4"/>
      <c r="E1010" s="6"/>
      <c r="F1010" s="5"/>
      <c r="G1010" s="6"/>
      <c r="H1010" s="4"/>
      <c r="I1010" s="4"/>
      <c r="J1010" s="4"/>
      <c r="K1010" s="4"/>
      <c r="L1010" s="4"/>
      <c r="M1010" s="4"/>
      <c r="N1010" s="4"/>
      <c r="O1010" s="5"/>
      <c r="P1010" s="3"/>
      <c r="Q1010" s="4"/>
      <c r="R1010" s="3"/>
      <c r="AB1010" s="4"/>
      <c r="AC1010" s="6"/>
      <c r="AD1010" s="2"/>
      <c r="AE1010" s="6"/>
      <c r="AF1010" s="4"/>
      <c r="AG1010" s="4"/>
      <c r="AH1010" s="4"/>
      <c r="AI1010" s="4"/>
      <c r="AJ1010" s="4"/>
      <c r="AK1010" s="4"/>
      <c r="AL1010" s="2"/>
      <c r="AM1010" s="2"/>
      <c r="AN1010" s="3"/>
      <c r="AO1010" s="4"/>
      <c r="AP1010" s="3"/>
      <c r="AQ1010" s="1"/>
      <c r="AR1010" t="str">
        <f t="shared" si="44"/>
        <v/>
      </c>
    </row>
    <row r="1011" spans="4:44" x14ac:dyDescent="0.3">
      <c r="D1011" s="4"/>
      <c r="E1011" s="6"/>
      <c r="F1011" s="5"/>
      <c r="G1011" s="6"/>
      <c r="H1011" s="4"/>
      <c r="I1011" s="4"/>
      <c r="J1011" s="4"/>
      <c r="K1011" s="4"/>
      <c r="L1011" s="4"/>
      <c r="M1011" s="4"/>
      <c r="N1011" s="4"/>
      <c r="O1011" s="5"/>
      <c r="P1011" s="3"/>
      <c r="Q1011" s="4"/>
      <c r="R1011" s="3"/>
      <c r="AB1011" s="4"/>
      <c r="AC1011" s="6"/>
      <c r="AD1011" s="2"/>
      <c r="AE1011" s="6"/>
      <c r="AF1011" s="4"/>
      <c r="AG1011" s="4"/>
      <c r="AH1011" s="4"/>
      <c r="AI1011" s="4"/>
      <c r="AJ1011" s="4"/>
      <c r="AK1011" s="4"/>
      <c r="AL1011" s="2"/>
      <c r="AM1011" s="2"/>
      <c r="AN1011" s="3"/>
      <c r="AO1011" s="4"/>
      <c r="AP1011" s="3"/>
      <c r="AQ1011" s="1"/>
      <c r="AR1011" t="str">
        <f t="shared" si="44"/>
        <v/>
      </c>
    </row>
    <row r="1012" spans="4:44" x14ac:dyDescent="0.3">
      <c r="D1012" s="4"/>
      <c r="E1012" s="6"/>
      <c r="F1012" s="5"/>
      <c r="G1012" s="6"/>
      <c r="H1012" s="5"/>
      <c r="I1012" s="4"/>
      <c r="J1012" s="5"/>
      <c r="K1012" s="4"/>
      <c r="L1012" s="4"/>
      <c r="M1012" s="4"/>
      <c r="N1012" s="4"/>
      <c r="O1012" s="5"/>
      <c r="P1012" s="3"/>
      <c r="Q1012" s="4"/>
      <c r="R1012" s="3"/>
      <c r="AB1012" s="4"/>
      <c r="AC1012" s="6"/>
      <c r="AD1012" s="4"/>
      <c r="AE1012" s="6"/>
      <c r="AF1012" s="4"/>
      <c r="AG1012" s="4"/>
      <c r="AH1012" s="4"/>
      <c r="AI1012" s="4"/>
      <c r="AJ1012" s="4"/>
      <c r="AK1012" s="4"/>
      <c r="AL1012" s="4"/>
      <c r="AM1012" s="4"/>
      <c r="AN1012" s="3"/>
      <c r="AO1012" s="4"/>
      <c r="AP1012" s="3"/>
      <c r="AQ1012" s="1"/>
      <c r="AR1012" t="str">
        <f t="shared" si="44"/>
        <v/>
      </c>
    </row>
    <row r="1013" spans="4:44" x14ac:dyDescent="0.3">
      <c r="D1013" s="4"/>
      <c r="E1013" s="6"/>
      <c r="F1013" s="5"/>
      <c r="G1013" s="6"/>
      <c r="H1013" s="4"/>
      <c r="I1013" s="4"/>
      <c r="J1013" s="4"/>
      <c r="K1013" s="4"/>
      <c r="L1013" s="4"/>
      <c r="M1013" s="4"/>
      <c r="N1013" s="4"/>
      <c r="O1013" s="5"/>
      <c r="P1013" s="3"/>
      <c r="Q1013" s="4"/>
      <c r="R1013" s="3"/>
      <c r="AB1013" s="4"/>
      <c r="AC1013" s="6"/>
      <c r="AD1013" s="4"/>
      <c r="AE1013" s="6"/>
      <c r="AF1013" s="4"/>
      <c r="AG1013" s="4"/>
      <c r="AH1013" s="4"/>
      <c r="AI1013" s="4"/>
      <c r="AJ1013" s="4"/>
      <c r="AK1013" s="4"/>
      <c r="AL1013" s="4"/>
      <c r="AM1013" s="4"/>
      <c r="AN1013" s="3"/>
      <c r="AO1013" s="4"/>
      <c r="AP1013" s="3"/>
      <c r="AQ1013" s="1"/>
      <c r="AR1013" t="str">
        <f t="shared" si="44"/>
        <v/>
      </c>
    </row>
    <row r="1014" spans="4:44" x14ac:dyDescent="0.3">
      <c r="D1014" s="4"/>
      <c r="E1014" s="6"/>
      <c r="F1014" s="5"/>
      <c r="G1014" s="6"/>
      <c r="H1014" s="4"/>
      <c r="I1014" s="4"/>
      <c r="J1014" s="4"/>
      <c r="K1014" s="4"/>
      <c r="L1014" s="4"/>
      <c r="M1014" s="4"/>
      <c r="N1014" s="4"/>
      <c r="O1014" s="5"/>
      <c r="P1014" s="3"/>
      <c r="Q1014" s="4"/>
      <c r="R1014" s="3"/>
      <c r="AB1014" s="4"/>
      <c r="AC1014" s="6"/>
      <c r="AD1014" s="4"/>
      <c r="AE1014" s="6"/>
      <c r="AF1014" s="4"/>
      <c r="AG1014" s="4"/>
      <c r="AH1014" s="4"/>
      <c r="AI1014" s="4"/>
      <c r="AJ1014" s="4"/>
      <c r="AK1014" s="4"/>
      <c r="AL1014" s="4"/>
      <c r="AM1014" s="4"/>
      <c r="AN1014" s="3"/>
      <c r="AO1014" s="4"/>
      <c r="AP1014" s="3"/>
      <c r="AQ1014" s="1"/>
      <c r="AR1014" t="str">
        <f t="shared" si="44"/>
        <v/>
      </c>
    </row>
    <row r="1015" spans="4:44" x14ac:dyDescent="0.3">
      <c r="D1015" s="4"/>
      <c r="E1015" s="6"/>
      <c r="F1015" s="5"/>
      <c r="G1015" s="6"/>
      <c r="H1015" s="4"/>
      <c r="I1015" s="4"/>
      <c r="J1015" s="4"/>
      <c r="K1015" s="4"/>
      <c r="L1015" s="4"/>
      <c r="M1015" s="4"/>
      <c r="N1015" s="4"/>
      <c r="O1015" s="5"/>
      <c r="P1015" s="3"/>
      <c r="Q1015" s="4"/>
      <c r="R1015" s="3"/>
      <c r="AB1015" s="4"/>
      <c r="AC1015" s="6"/>
      <c r="AD1015" s="2"/>
      <c r="AE1015" s="6"/>
      <c r="AF1015" s="4"/>
      <c r="AG1015" s="4"/>
      <c r="AH1015" s="4"/>
      <c r="AI1015" s="4"/>
      <c r="AJ1015" s="4"/>
      <c r="AK1015" s="4"/>
      <c r="AL1015" s="4"/>
      <c r="AM1015" s="2"/>
      <c r="AN1015" s="3"/>
      <c r="AO1015" s="4"/>
      <c r="AP1015" s="3"/>
      <c r="AQ1015" s="1"/>
      <c r="AR1015" t="str">
        <f t="shared" si="44"/>
        <v/>
      </c>
    </row>
    <row r="1016" spans="4:44" x14ac:dyDescent="0.3">
      <c r="D1016" s="4"/>
      <c r="E1016" s="6"/>
      <c r="F1016" s="5"/>
      <c r="G1016" s="6"/>
      <c r="H1016" s="4"/>
      <c r="I1016" s="4"/>
      <c r="J1016" s="4"/>
      <c r="K1016" s="4"/>
      <c r="L1016" s="4"/>
      <c r="M1016" s="4"/>
      <c r="N1016" s="4"/>
      <c r="O1016" s="5"/>
      <c r="P1016" s="3"/>
      <c r="Q1016" s="4"/>
      <c r="R1016" s="3"/>
      <c r="AB1016" s="4"/>
      <c r="AC1016" s="6"/>
      <c r="AD1016" s="2"/>
      <c r="AE1016" s="4"/>
      <c r="AF1016" s="4"/>
      <c r="AG1016" s="4"/>
      <c r="AH1016" s="4"/>
      <c r="AI1016" s="4"/>
      <c r="AJ1016" s="4"/>
      <c r="AK1016" s="4"/>
      <c r="AL1016" s="4"/>
      <c r="AM1016" s="2"/>
      <c r="AN1016" s="3"/>
      <c r="AO1016" s="4"/>
      <c r="AP1016" s="3"/>
      <c r="AQ1016" s="1"/>
      <c r="AR1016" t="str">
        <f t="shared" si="44"/>
        <v/>
      </c>
    </row>
    <row r="1017" spans="4:44" x14ac:dyDescent="0.3">
      <c r="D1017" s="4"/>
      <c r="E1017" s="6"/>
      <c r="F1017" s="5"/>
      <c r="G1017" s="6"/>
      <c r="H1017" s="4"/>
      <c r="I1017" s="4"/>
      <c r="J1017" s="5"/>
      <c r="K1017" s="4"/>
      <c r="L1017" s="4"/>
      <c r="M1017" s="4"/>
      <c r="N1017" s="4"/>
      <c r="O1017" s="5"/>
      <c r="P1017" s="3"/>
      <c r="Q1017" s="4"/>
      <c r="R1017" s="3"/>
      <c r="AB1017" s="4"/>
      <c r="AC1017" s="6"/>
      <c r="AD1017" s="2"/>
      <c r="AE1017" s="4"/>
      <c r="AF1017" s="4"/>
      <c r="AG1017" s="4"/>
      <c r="AH1017" s="4"/>
      <c r="AI1017" s="4"/>
      <c r="AJ1017" s="4"/>
      <c r="AK1017" s="4"/>
      <c r="AL1017" s="4"/>
      <c r="AM1017" s="2"/>
      <c r="AN1017" s="3"/>
      <c r="AO1017" s="4"/>
      <c r="AP1017" s="3"/>
      <c r="AQ1017" s="1"/>
      <c r="AR1017" t="str">
        <f t="shared" si="44"/>
        <v/>
      </c>
    </row>
    <row r="1018" spans="4:44" x14ac:dyDescent="0.3">
      <c r="D1018" s="4"/>
      <c r="E1018" s="6"/>
      <c r="F1018" s="5"/>
      <c r="G1018" s="6"/>
      <c r="H1018" s="4"/>
      <c r="I1018" s="4"/>
      <c r="J1018" s="5"/>
      <c r="K1018" s="4"/>
      <c r="L1018" s="4"/>
      <c r="M1018" s="4"/>
      <c r="N1018" s="4"/>
      <c r="O1018" s="5"/>
      <c r="P1018" s="3"/>
      <c r="Q1018" s="4"/>
      <c r="R1018" s="3"/>
      <c r="AB1018" s="4"/>
      <c r="AC1018" s="6"/>
      <c r="AD1018" s="2"/>
      <c r="AE1018" s="4"/>
      <c r="AF1018" s="4"/>
      <c r="AG1018" s="4"/>
      <c r="AH1018" s="4"/>
      <c r="AI1018" s="4"/>
      <c r="AJ1018" s="4"/>
      <c r="AK1018" s="4"/>
      <c r="AL1018" s="4"/>
      <c r="AM1018" s="2"/>
      <c r="AN1018" s="3"/>
      <c r="AO1018" s="4"/>
      <c r="AP1018" s="3"/>
      <c r="AQ1018" s="1"/>
      <c r="AR1018" t="str">
        <f t="shared" si="44"/>
        <v/>
      </c>
    </row>
    <row r="1019" spans="4:44" x14ac:dyDescent="0.3">
      <c r="D1019" s="4"/>
      <c r="E1019" s="6"/>
      <c r="F1019" s="5"/>
      <c r="G1019" s="6"/>
      <c r="H1019" s="4"/>
      <c r="I1019" s="4"/>
      <c r="J1019" s="4"/>
      <c r="K1019" s="4"/>
      <c r="L1019" s="4"/>
      <c r="M1019" s="4"/>
      <c r="N1019" s="4"/>
      <c r="O1019" s="5"/>
      <c r="P1019" s="3"/>
      <c r="Q1019" s="4"/>
      <c r="R1019" s="3"/>
      <c r="AB1019" s="4"/>
      <c r="AC1019" s="6"/>
      <c r="AD1019" s="2"/>
      <c r="AE1019" s="4"/>
      <c r="AF1019" s="4"/>
      <c r="AG1019" s="4"/>
      <c r="AH1019" s="4"/>
      <c r="AI1019" s="4"/>
      <c r="AJ1019" s="4"/>
      <c r="AK1019" s="4"/>
      <c r="AL1019" s="4"/>
      <c r="AM1019" s="2"/>
      <c r="AN1019" s="3"/>
      <c r="AO1019" s="4"/>
      <c r="AP1019" s="3"/>
      <c r="AQ1019" s="1"/>
      <c r="AR1019" t="str">
        <f t="shared" si="44"/>
        <v/>
      </c>
    </row>
    <row r="1020" spans="4:44" x14ac:dyDescent="0.3">
      <c r="D1020" s="4"/>
      <c r="E1020" s="6"/>
      <c r="F1020" s="5"/>
      <c r="G1020" s="6"/>
      <c r="H1020" s="4"/>
      <c r="I1020" s="4"/>
      <c r="J1020" s="4"/>
      <c r="K1020" s="4"/>
      <c r="L1020" s="4"/>
      <c r="M1020" s="4"/>
      <c r="N1020" s="4"/>
      <c r="O1020" s="5"/>
      <c r="P1020" s="3"/>
      <c r="Q1020" s="4"/>
      <c r="R1020" s="3"/>
      <c r="AB1020" s="4"/>
      <c r="AC1020" s="6"/>
      <c r="AD1020" s="2"/>
      <c r="AE1020" s="4"/>
      <c r="AF1020" s="4"/>
      <c r="AG1020" s="4"/>
      <c r="AH1020" s="4"/>
      <c r="AI1020" s="4"/>
      <c r="AJ1020" s="4"/>
      <c r="AK1020" s="4"/>
      <c r="AL1020" s="4"/>
      <c r="AM1020" s="2"/>
      <c r="AN1020" s="3"/>
      <c r="AO1020" s="4"/>
      <c r="AP1020" s="3"/>
      <c r="AQ1020" s="1"/>
      <c r="AR1020" t="str">
        <f t="shared" si="44"/>
        <v/>
      </c>
    </row>
    <row r="1021" spans="4:44" x14ac:dyDescent="0.3">
      <c r="D1021" s="4"/>
      <c r="E1021" s="6"/>
      <c r="F1021" s="5"/>
      <c r="G1021" s="6"/>
      <c r="H1021" s="4"/>
      <c r="I1021" s="4"/>
      <c r="J1021" s="4"/>
      <c r="K1021" s="4"/>
      <c r="L1021" s="4"/>
      <c r="M1021" s="4"/>
      <c r="N1021" s="4"/>
      <c r="O1021" s="5"/>
      <c r="P1021" s="3"/>
      <c r="Q1021" s="4"/>
      <c r="R1021" s="3"/>
      <c r="AB1021" s="4"/>
      <c r="AC1021" s="6"/>
      <c r="AD1021" s="2"/>
      <c r="AE1021" s="4"/>
      <c r="AF1021" s="4"/>
      <c r="AG1021" s="4"/>
      <c r="AH1021" s="4"/>
      <c r="AI1021" s="4"/>
      <c r="AJ1021" s="4"/>
      <c r="AK1021" s="4"/>
      <c r="AL1021" s="4"/>
      <c r="AM1021" s="2"/>
      <c r="AN1021" s="3"/>
      <c r="AO1021" s="4"/>
      <c r="AP1021" s="3"/>
      <c r="AQ1021" s="1"/>
      <c r="AR1021" t="str">
        <f t="shared" si="44"/>
        <v/>
      </c>
    </row>
    <row r="1022" spans="4:44" x14ac:dyDescent="0.3">
      <c r="D1022" s="4"/>
      <c r="E1022" s="6"/>
      <c r="F1022" s="5"/>
      <c r="G1022" s="6"/>
      <c r="H1022" s="4"/>
      <c r="I1022" s="4"/>
      <c r="J1022" s="4"/>
      <c r="K1022" s="4"/>
      <c r="L1022" s="4"/>
      <c r="M1022" s="4"/>
      <c r="N1022" s="4"/>
      <c r="O1022" s="5"/>
      <c r="P1022" s="3"/>
      <c r="Q1022" s="4"/>
      <c r="R1022" s="3"/>
      <c r="AB1022" s="4"/>
      <c r="AC1022" s="6"/>
      <c r="AD1022" s="2"/>
      <c r="AE1022" s="4"/>
      <c r="AF1022" s="2"/>
      <c r="AG1022" s="4"/>
      <c r="AH1022" s="4"/>
      <c r="AI1022" s="4"/>
      <c r="AJ1022" s="4"/>
      <c r="AK1022" s="4"/>
      <c r="AL1022" s="4"/>
      <c r="AM1022" s="2"/>
      <c r="AN1022" s="3"/>
      <c r="AO1022" s="4"/>
      <c r="AP1022" s="3"/>
      <c r="AQ1022" s="1"/>
      <c r="AR1022" t="str">
        <f t="shared" si="44"/>
        <v/>
      </c>
    </row>
    <row r="1023" spans="4:44" x14ac:dyDescent="0.3">
      <c r="D1023" s="4"/>
      <c r="E1023" s="6"/>
      <c r="F1023" s="5"/>
      <c r="G1023" s="6"/>
      <c r="H1023" s="4"/>
      <c r="I1023" s="4"/>
      <c r="J1023" s="4"/>
      <c r="K1023" s="4"/>
      <c r="L1023" s="4"/>
      <c r="M1023" s="4"/>
      <c r="N1023" s="4"/>
      <c r="O1023" s="5"/>
      <c r="P1023" s="3"/>
      <c r="Q1023" s="4"/>
      <c r="R1023" s="3"/>
      <c r="AB1023" s="4"/>
      <c r="AC1023" s="6"/>
      <c r="AD1023" s="2"/>
      <c r="AE1023" s="4"/>
      <c r="AF1023" s="2"/>
      <c r="AG1023" s="4"/>
      <c r="AH1023" s="4"/>
      <c r="AI1023" s="4"/>
      <c r="AJ1023" s="4"/>
      <c r="AK1023" s="4"/>
      <c r="AL1023" s="4"/>
      <c r="AM1023" s="2"/>
      <c r="AN1023" s="3"/>
      <c r="AO1023" s="4"/>
      <c r="AP1023" s="3"/>
      <c r="AQ1023" s="1"/>
      <c r="AR1023" t="str">
        <f t="shared" si="44"/>
        <v/>
      </c>
    </row>
    <row r="1024" spans="4:44" x14ac:dyDescent="0.3">
      <c r="D1024" s="4"/>
      <c r="E1024" s="6"/>
      <c r="F1024" s="5"/>
      <c r="G1024" s="6"/>
      <c r="H1024" s="4"/>
      <c r="I1024" s="4"/>
      <c r="J1024" s="4"/>
      <c r="K1024" s="4"/>
      <c r="L1024" s="4"/>
      <c r="M1024" s="4"/>
      <c r="N1024" s="4"/>
      <c r="O1024" s="5"/>
      <c r="P1024" s="3"/>
      <c r="Q1024" s="4"/>
      <c r="R1024" s="3"/>
      <c r="AB1024" s="4"/>
      <c r="AC1024" s="6"/>
      <c r="AD1024" s="2"/>
      <c r="AE1024" s="4"/>
      <c r="AF1024" s="4"/>
      <c r="AG1024" s="4"/>
      <c r="AH1024" s="4"/>
      <c r="AI1024" s="4"/>
      <c r="AJ1024" s="4"/>
      <c r="AK1024" s="4"/>
      <c r="AL1024" s="4"/>
      <c r="AM1024" s="2"/>
      <c r="AN1024" s="3"/>
      <c r="AO1024" s="4"/>
      <c r="AP1024" s="3"/>
      <c r="AQ1024" s="1"/>
      <c r="AR1024" t="str">
        <f t="shared" si="44"/>
        <v/>
      </c>
    </row>
    <row r="1025" spans="4:44" x14ac:dyDescent="0.3">
      <c r="D1025" s="4"/>
      <c r="E1025" s="6"/>
      <c r="F1025" s="5"/>
      <c r="G1025" s="6"/>
      <c r="H1025" s="4"/>
      <c r="I1025" s="4"/>
      <c r="J1025" s="5"/>
      <c r="K1025" s="4"/>
      <c r="L1025" s="4"/>
      <c r="M1025" s="4"/>
      <c r="N1025" s="4"/>
      <c r="O1025" s="5"/>
      <c r="P1025" s="3"/>
      <c r="Q1025" s="4"/>
      <c r="R1025" s="3"/>
      <c r="AB1025" s="4"/>
      <c r="AC1025" s="6"/>
      <c r="AD1025" s="4"/>
      <c r="AE1025" s="6"/>
      <c r="AF1025" s="4"/>
      <c r="AG1025" s="4"/>
      <c r="AH1025" s="4"/>
      <c r="AI1025" s="4"/>
      <c r="AJ1025" s="4"/>
      <c r="AK1025" s="4"/>
      <c r="AL1025" s="4"/>
      <c r="AM1025" s="4"/>
      <c r="AN1025" s="3"/>
      <c r="AO1025" s="4"/>
      <c r="AP1025" s="3"/>
      <c r="AQ1025" s="1"/>
      <c r="AR1025" t="str">
        <f t="shared" ref="AR1025:AR1088" si="45">CONCATENATE(Z1025,AC1025,AD1025)</f>
        <v/>
      </c>
    </row>
    <row r="1026" spans="4:44" x14ac:dyDescent="0.3">
      <c r="D1026" s="4"/>
      <c r="E1026" s="6"/>
      <c r="F1026" s="5"/>
      <c r="G1026" s="6"/>
      <c r="H1026" s="4"/>
      <c r="I1026" s="4"/>
      <c r="J1026" s="5"/>
      <c r="K1026" s="4"/>
      <c r="L1026" s="4"/>
      <c r="M1026" s="4"/>
      <c r="N1026" s="4"/>
      <c r="O1026" s="5"/>
      <c r="P1026" s="3"/>
      <c r="Q1026" s="4"/>
      <c r="R1026" s="3"/>
      <c r="AB1026" s="4"/>
      <c r="AC1026" s="6"/>
      <c r="AD1026" s="4"/>
      <c r="AE1026" s="11"/>
      <c r="AF1026" s="4"/>
      <c r="AG1026" s="4"/>
      <c r="AH1026" s="4"/>
      <c r="AI1026" s="4"/>
      <c r="AJ1026" s="4"/>
      <c r="AK1026" s="4"/>
      <c r="AL1026" s="4"/>
      <c r="AM1026" s="4"/>
      <c r="AN1026" s="3"/>
      <c r="AO1026" s="4"/>
      <c r="AP1026" s="3"/>
      <c r="AQ1026" s="1"/>
      <c r="AR1026" t="str">
        <f t="shared" si="45"/>
        <v/>
      </c>
    </row>
    <row r="1027" spans="4:44" x14ac:dyDescent="0.3">
      <c r="D1027" s="4"/>
      <c r="E1027" s="6"/>
      <c r="F1027" s="5"/>
      <c r="G1027" s="6"/>
      <c r="H1027" s="4"/>
      <c r="I1027" s="4"/>
      <c r="J1027" s="5"/>
      <c r="K1027" s="4"/>
      <c r="L1027" s="4"/>
      <c r="M1027" s="4"/>
      <c r="N1027" s="4"/>
      <c r="O1027" s="5"/>
      <c r="P1027" s="3"/>
      <c r="Q1027" s="4"/>
      <c r="R1027" s="3"/>
      <c r="AB1027" s="4"/>
      <c r="AC1027" s="6"/>
      <c r="AD1027" s="2"/>
      <c r="AE1027" s="11"/>
      <c r="AF1027" s="4"/>
      <c r="AG1027" s="4"/>
      <c r="AH1027" s="5"/>
      <c r="AI1027" s="5"/>
      <c r="AJ1027" s="4"/>
      <c r="AK1027" s="4"/>
      <c r="AL1027" s="2"/>
      <c r="AM1027" s="5"/>
      <c r="AN1027" s="3"/>
      <c r="AO1027" s="4"/>
      <c r="AP1027" s="3"/>
      <c r="AQ1027" s="1"/>
      <c r="AR1027" t="str">
        <f t="shared" si="45"/>
        <v/>
      </c>
    </row>
    <row r="1028" spans="4:44" x14ac:dyDescent="0.3">
      <c r="D1028" s="4"/>
      <c r="E1028" s="6"/>
      <c r="F1028" s="5"/>
      <c r="G1028" s="6"/>
      <c r="H1028" s="4"/>
      <c r="I1028" s="4"/>
      <c r="J1028" s="5"/>
      <c r="K1028" s="4"/>
      <c r="L1028" s="4"/>
      <c r="M1028" s="4"/>
      <c r="N1028" s="4"/>
      <c r="O1028" s="5"/>
      <c r="P1028" s="3"/>
      <c r="Q1028" s="4"/>
      <c r="R1028" s="3"/>
      <c r="AB1028" s="4"/>
      <c r="AC1028" s="6"/>
      <c r="AD1028" s="5"/>
      <c r="AE1028" s="11"/>
      <c r="AF1028" s="4"/>
      <c r="AG1028" s="4"/>
      <c r="AH1028" s="4"/>
      <c r="AI1028" s="4"/>
      <c r="AJ1028" s="4"/>
      <c r="AK1028" s="4"/>
      <c r="AL1028" s="4"/>
      <c r="AM1028" s="5"/>
      <c r="AN1028" s="3"/>
      <c r="AO1028" s="4"/>
      <c r="AP1028" s="3"/>
      <c r="AQ1028" s="1"/>
      <c r="AR1028" t="str">
        <f t="shared" si="45"/>
        <v/>
      </c>
    </row>
    <row r="1029" spans="4:44" x14ac:dyDescent="0.3">
      <c r="D1029" s="4"/>
      <c r="E1029" s="6"/>
      <c r="F1029" s="5"/>
      <c r="G1029" s="6"/>
      <c r="H1029" s="4"/>
      <c r="I1029" s="4"/>
      <c r="J1029" s="4"/>
      <c r="K1029" s="4"/>
      <c r="L1029" s="4"/>
      <c r="M1029" s="4"/>
      <c r="N1029" s="4"/>
      <c r="O1029" s="5"/>
      <c r="P1029" s="3"/>
      <c r="Q1029" s="4"/>
      <c r="R1029" s="3"/>
      <c r="AB1029" s="4"/>
      <c r="AC1029" s="6"/>
      <c r="AD1029" s="4"/>
      <c r="AE1029" s="11"/>
      <c r="AF1029" s="4"/>
      <c r="AG1029" s="4"/>
      <c r="AH1029" s="4"/>
      <c r="AI1029" s="4"/>
      <c r="AJ1029" s="4"/>
      <c r="AK1029" s="4"/>
      <c r="AL1029" s="4"/>
      <c r="AM1029" s="4"/>
      <c r="AN1029" s="3"/>
      <c r="AO1029" s="4"/>
      <c r="AP1029" s="3"/>
      <c r="AQ1029" s="1"/>
      <c r="AR1029" t="str">
        <f t="shared" si="45"/>
        <v/>
      </c>
    </row>
    <row r="1030" spans="4:44" x14ac:dyDescent="0.3">
      <c r="D1030" s="4"/>
      <c r="E1030" s="6"/>
      <c r="F1030" s="5"/>
      <c r="G1030" s="6"/>
      <c r="H1030" s="4"/>
      <c r="I1030" s="4"/>
      <c r="J1030" s="4"/>
      <c r="K1030" s="4"/>
      <c r="L1030" s="4"/>
      <c r="M1030" s="4"/>
      <c r="N1030" s="4"/>
      <c r="O1030" s="5"/>
      <c r="P1030" s="3"/>
      <c r="Q1030" s="4"/>
      <c r="R1030" s="3"/>
      <c r="AB1030" s="4"/>
      <c r="AC1030" s="6"/>
      <c r="AD1030" s="2"/>
      <c r="AE1030" s="11"/>
      <c r="AF1030" s="4"/>
      <c r="AG1030" s="4"/>
      <c r="AH1030" s="4"/>
      <c r="AI1030" s="4"/>
      <c r="AJ1030" s="4"/>
      <c r="AK1030" s="4"/>
      <c r="AL1030" s="2"/>
      <c r="AM1030" s="2"/>
      <c r="AN1030" s="3"/>
      <c r="AO1030" s="4"/>
      <c r="AP1030" s="3"/>
      <c r="AQ1030" s="1"/>
      <c r="AR1030" t="str">
        <f t="shared" si="45"/>
        <v/>
      </c>
    </row>
    <row r="1031" spans="4:44" x14ac:dyDescent="0.3">
      <c r="D1031" s="4"/>
      <c r="E1031" s="6"/>
      <c r="F1031" s="5"/>
      <c r="G1031" s="6"/>
      <c r="H1031" s="4"/>
      <c r="I1031" s="4"/>
      <c r="J1031" s="4"/>
      <c r="K1031" s="4"/>
      <c r="L1031" s="4"/>
      <c r="M1031" s="4"/>
      <c r="N1031" s="4"/>
      <c r="O1031" s="5"/>
      <c r="P1031" s="3"/>
      <c r="Q1031" s="4"/>
      <c r="R1031" s="3"/>
      <c r="AB1031" s="4"/>
      <c r="AC1031" s="6"/>
      <c r="AD1031" s="4"/>
      <c r="AE1031" s="11"/>
      <c r="AF1031" s="4"/>
      <c r="AG1031" s="4"/>
      <c r="AH1031" s="4"/>
      <c r="AI1031" s="4"/>
      <c r="AJ1031" s="4"/>
      <c r="AK1031" s="4"/>
      <c r="AL1031" s="4"/>
      <c r="AM1031" s="4"/>
      <c r="AN1031" s="3"/>
      <c r="AO1031" s="4"/>
      <c r="AP1031" s="3"/>
      <c r="AQ1031" s="1"/>
      <c r="AR1031" t="str">
        <f t="shared" si="45"/>
        <v/>
      </c>
    </row>
    <row r="1032" spans="4:44" x14ac:dyDescent="0.3">
      <c r="D1032" s="4"/>
      <c r="E1032" s="6"/>
      <c r="F1032" s="5"/>
      <c r="G1032" s="6"/>
      <c r="H1032" s="4"/>
      <c r="I1032" s="4"/>
      <c r="J1032" s="4"/>
      <c r="K1032" s="4"/>
      <c r="L1032" s="4"/>
      <c r="M1032" s="4"/>
      <c r="N1032" s="4"/>
      <c r="O1032" s="5"/>
      <c r="P1032" s="3"/>
      <c r="Q1032" s="4"/>
      <c r="R1032" s="3"/>
      <c r="AB1032" s="4"/>
      <c r="AC1032" s="6"/>
      <c r="AD1032" s="5"/>
      <c r="AE1032" s="11"/>
      <c r="AF1032" s="4"/>
      <c r="AG1032" s="4"/>
      <c r="AH1032" s="4"/>
      <c r="AI1032" s="4"/>
      <c r="AJ1032" s="4"/>
      <c r="AK1032" s="4"/>
      <c r="AL1032" s="4"/>
      <c r="AM1032" s="5"/>
      <c r="AN1032" s="3"/>
      <c r="AO1032" s="4"/>
      <c r="AP1032" s="3"/>
      <c r="AQ1032" s="1"/>
      <c r="AR1032" t="str">
        <f t="shared" si="45"/>
        <v/>
      </c>
    </row>
    <row r="1033" spans="4:44" x14ac:dyDescent="0.3">
      <c r="D1033" s="4"/>
      <c r="E1033" s="6"/>
      <c r="F1033" s="5"/>
      <c r="G1033" s="6"/>
      <c r="H1033" s="4"/>
      <c r="I1033" s="4"/>
      <c r="J1033" s="5"/>
      <c r="K1033" s="4"/>
      <c r="L1033" s="4"/>
      <c r="M1033" s="4"/>
      <c r="N1033" s="4"/>
      <c r="O1033" s="5"/>
      <c r="P1033" s="3"/>
      <c r="Q1033" s="4"/>
      <c r="R1033" s="3"/>
      <c r="AB1033" s="4"/>
      <c r="AC1033" s="6"/>
      <c r="AD1033" s="5"/>
      <c r="AE1033" s="11"/>
      <c r="AF1033" s="4"/>
      <c r="AG1033" s="4"/>
      <c r="AH1033" s="5"/>
      <c r="AI1033" s="4"/>
      <c r="AJ1033" s="4"/>
      <c r="AK1033" s="4"/>
      <c r="AL1033" s="4"/>
      <c r="AM1033" s="5"/>
      <c r="AN1033" s="3"/>
      <c r="AO1033" s="4"/>
      <c r="AP1033" s="3"/>
      <c r="AQ1033" s="1"/>
      <c r="AR1033" t="str">
        <f t="shared" si="45"/>
        <v/>
      </c>
    </row>
    <row r="1034" spans="4:44" x14ac:dyDescent="0.3">
      <c r="D1034" s="4"/>
      <c r="E1034" s="6"/>
      <c r="F1034" s="5"/>
      <c r="G1034" s="6"/>
      <c r="H1034" s="4"/>
      <c r="I1034" s="4"/>
      <c r="J1034" s="5"/>
      <c r="K1034" s="4"/>
      <c r="L1034" s="4"/>
      <c r="M1034" s="4"/>
      <c r="N1034" s="4"/>
      <c r="O1034" s="5"/>
      <c r="P1034" s="3"/>
      <c r="Q1034" s="4"/>
      <c r="R1034" s="3"/>
      <c r="AB1034" s="4"/>
      <c r="AC1034" s="6"/>
      <c r="AD1034" s="4"/>
      <c r="AE1034" s="11"/>
      <c r="AF1034" s="4"/>
      <c r="AG1034" s="4"/>
      <c r="AH1034" s="4"/>
      <c r="AI1034" s="4"/>
      <c r="AJ1034" s="4"/>
      <c r="AK1034" s="4"/>
      <c r="AL1034" s="4"/>
      <c r="AM1034" s="4"/>
      <c r="AN1034" s="3"/>
      <c r="AO1034" s="4"/>
      <c r="AP1034" s="3"/>
      <c r="AQ1034" s="1"/>
      <c r="AR1034" t="str">
        <f t="shared" si="45"/>
        <v/>
      </c>
    </row>
    <row r="1035" spans="4:44" x14ac:dyDescent="0.3">
      <c r="D1035" s="4"/>
      <c r="E1035" s="6"/>
      <c r="F1035" s="5"/>
      <c r="G1035" s="6"/>
      <c r="H1035" s="4"/>
      <c r="I1035" s="4"/>
      <c r="J1035" s="5"/>
      <c r="K1035" s="4"/>
      <c r="L1035" s="4"/>
      <c r="M1035" s="4"/>
      <c r="N1035" s="4"/>
      <c r="O1035" s="5"/>
      <c r="P1035" s="3"/>
      <c r="Q1035" s="4"/>
      <c r="R1035" s="3"/>
      <c r="AB1035" s="4"/>
      <c r="AC1035" s="6"/>
      <c r="AD1035" s="4"/>
      <c r="AE1035" s="11"/>
      <c r="AF1035" s="4"/>
      <c r="AG1035" s="5"/>
      <c r="AH1035" s="5"/>
      <c r="AI1035" s="4"/>
      <c r="AJ1035" s="4"/>
      <c r="AK1035" s="5"/>
      <c r="AL1035" s="5"/>
      <c r="AM1035" s="4"/>
      <c r="AN1035" s="3"/>
      <c r="AO1035" s="4"/>
      <c r="AP1035" s="3"/>
      <c r="AQ1035" s="1"/>
      <c r="AR1035" t="str">
        <f t="shared" si="45"/>
        <v/>
      </c>
    </row>
    <row r="1036" spans="4:44" x14ac:dyDescent="0.3">
      <c r="D1036" s="4"/>
      <c r="E1036" s="6"/>
      <c r="F1036" s="5"/>
      <c r="G1036" s="6"/>
      <c r="H1036" s="4"/>
      <c r="I1036" s="4"/>
      <c r="J1036" s="5"/>
      <c r="K1036" s="4"/>
      <c r="L1036" s="4"/>
      <c r="M1036" s="4"/>
      <c r="N1036" s="4"/>
      <c r="O1036" s="5"/>
      <c r="P1036" s="3"/>
      <c r="Q1036" s="4"/>
      <c r="R1036" s="3"/>
      <c r="AB1036" s="4"/>
      <c r="AC1036" s="6"/>
      <c r="AD1036" s="5"/>
      <c r="AE1036" s="11"/>
      <c r="AF1036" s="4"/>
      <c r="AG1036" s="4"/>
      <c r="AH1036" s="4"/>
      <c r="AI1036" s="4"/>
      <c r="AJ1036" s="4"/>
      <c r="AK1036" s="4"/>
      <c r="AL1036" s="4"/>
      <c r="AM1036" s="5"/>
      <c r="AN1036" s="3"/>
      <c r="AO1036" s="4"/>
      <c r="AP1036" s="3"/>
      <c r="AQ1036" s="1"/>
      <c r="AR1036" t="str">
        <f t="shared" si="45"/>
        <v/>
      </c>
    </row>
    <row r="1037" spans="4:44" x14ac:dyDescent="0.3">
      <c r="D1037" s="4"/>
      <c r="E1037" s="6"/>
      <c r="F1037" s="5"/>
      <c r="G1037" s="6"/>
      <c r="H1037" s="4"/>
      <c r="I1037" s="4"/>
      <c r="J1037" s="5"/>
      <c r="K1037" s="4"/>
      <c r="L1037" s="4"/>
      <c r="M1037" s="4"/>
      <c r="N1037" s="4"/>
      <c r="O1037" s="5"/>
      <c r="P1037" s="3"/>
      <c r="Q1037" s="4"/>
      <c r="R1037" s="3"/>
      <c r="AB1037" s="4"/>
      <c r="AC1037" s="6"/>
      <c r="AD1037" s="4"/>
      <c r="AE1037" s="11"/>
      <c r="AF1037" s="4"/>
      <c r="AG1037" s="4"/>
      <c r="AH1037" s="4"/>
      <c r="AI1037" s="4"/>
      <c r="AJ1037" s="4"/>
      <c r="AK1037" s="4"/>
      <c r="AL1037" s="4"/>
      <c r="AM1037" s="4"/>
      <c r="AN1037" s="3"/>
      <c r="AO1037" s="4"/>
      <c r="AP1037" s="3"/>
      <c r="AQ1037" s="1"/>
      <c r="AR1037" t="str">
        <f t="shared" si="45"/>
        <v/>
      </c>
    </row>
    <row r="1038" spans="4:44" x14ac:dyDescent="0.3">
      <c r="D1038" s="4"/>
      <c r="E1038" s="6"/>
      <c r="F1038" s="5"/>
      <c r="G1038" s="6"/>
      <c r="H1038" s="5"/>
      <c r="I1038" s="4"/>
      <c r="J1038" s="5"/>
      <c r="K1038" s="4"/>
      <c r="L1038" s="4"/>
      <c r="M1038" s="4"/>
      <c r="N1038" s="4"/>
      <c r="O1038" s="5"/>
      <c r="P1038" s="3"/>
      <c r="Q1038" s="4"/>
      <c r="R1038" s="3"/>
      <c r="AB1038" s="4"/>
      <c r="AC1038" s="6"/>
      <c r="AD1038" s="4"/>
      <c r="AE1038" s="11"/>
      <c r="AF1038" s="4"/>
      <c r="AG1038" s="4"/>
      <c r="AH1038" s="4"/>
      <c r="AI1038" s="4"/>
      <c r="AJ1038" s="4"/>
      <c r="AK1038" s="4"/>
      <c r="AL1038" s="4"/>
      <c r="AM1038" s="4"/>
      <c r="AN1038" s="3"/>
      <c r="AO1038" s="4"/>
      <c r="AP1038" s="3"/>
      <c r="AQ1038" s="1"/>
      <c r="AR1038" t="str">
        <f t="shared" si="45"/>
        <v/>
      </c>
    </row>
    <row r="1039" spans="4:44" x14ac:dyDescent="0.3">
      <c r="D1039" s="4"/>
      <c r="E1039" s="6"/>
      <c r="F1039" s="5"/>
      <c r="G1039" s="6"/>
      <c r="H1039" s="5"/>
      <c r="I1039" s="4"/>
      <c r="J1039" s="5"/>
      <c r="K1039" s="4"/>
      <c r="L1039" s="4"/>
      <c r="M1039" s="4"/>
      <c r="N1039" s="4"/>
      <c r="O1039" s="5"/>
      <c r="P1039" s="3"/>
      <c r="Q1039" s="4"/>
      <c r="R1039" s="3"/>
      <c r="AB1039" s="4"/>
      <c r="AC1039" s="6"/>
      <c r="AD1039" s="4"/>
      <c r="AE1039" s="11"/>
      <c r="AF1039" s="4"/>
      <c r="AG1039" s="4"/>
      <c r="AH1039" s="4"/>
      <c r="AI1039" s="4"/>
      <c r="AJ1039" s="4"/>
      <c r="AK1039" s="4"/>
      <c r="AL1039" s="4"/>
      <c r="AM1039" s="4"/>
      <c r="AN1039" s="3"/>
      <c r="AO1039" s="4"/>
      <c r="AP1039" s="3"/>
      <c r="AQ1039" s="1"/>
      <c r="AR1039" t="str">
        <f t="shared" si="45"/>
        <v/>
      </c>
    </row>
    <row r="1040" spans="4:44" x14ac:dyDescent="0.3">
      <c r="D1040" s="4"/>
      <c r="E1040" s="6"/>
      <c r="F1040" s="5"/>
      <c r="G1040" s="6"/>
      <c r="H1040" s="5"/>
      <c r="I1040" s="4"/>
      <c r="J1040" s="5"/>
      <c r="K1040" s="4"/>
      <c r="L1040" s="4"/>
      <c r="M1040" s="4"/>
      <c r="N1040" s="4"/>
      <c r="O1040" s="5"/>
      <c r="P1040" s="3"/>
      <c r="Q1040" s="4"/>
      <c r="R1040" s="3"/>
      <c r="AB1040" s="4"/>
      <c r="AC1040" s="6"/>
      <c r="AD1040" s="4"/>
      <c r="AE1040" s="11"/>
      <c r="AF1040" s="4"/>
      <c r="AG1040" s="4"/>
      <c r="AH1040" s="4"/>
      <c r="AI1040" s="4"/>
      <c r="AJ1040" s="4"/>
      <c r="AK1040" s="4"/>
      <c r="AL1040" s="4"/>
      <c r="AM1040" s="4"/>
      <c r="AN1040" s="3"/>
      <c r="AO1040" s="4"/>
      <c r="AP1040" s="3"/>
      <c r="AQ1040" s="1"/>
      <c r="AR1040" t="str">
        <f t="shared" si="45"/>
        <v/>
      </c>
    </row>
    <row r="1041" spans="4:44" x14ac:dyDescent="0.3">
      <c r="D1041" s="4"/>
      <c r="E1041" s="6"/>
      <c r="F1041" s="5"/>
      <c r="G1041" s="6"/>
      <c r="H1041" s="4"/>
      <c r="I1041" s="4"/>
      <c r="J1041" s="5"/>
      <c r="K1041" s="4"/>
      <c r="L1041" s="4"/>
      <c r="M1041" s="4"/>
      <c r="N1041" s="4"/>
      <c r="O1041" s="5"/>
      <c r="P1041" s="3"/>
      <c r="Q1041" s="4"/>
      <c r="R1041" s="3"/>
      <c r="AB1041" s="4"/>
      <c r="AC1041" s="6"/>
      <c r="AD1041" s="4"/>
      <c r="AE1041" s="11"/>
      <c r="AF1041" s="4"/>
      <c r="AG1041" s="4"/>
      <c r="AH1041" s="4"/>
      <c r="AI1041" s="4"/>
      <c r="AJ1041" s="4"/>
      <c r="AK1041" s="4"/>
      <c r="AL1041" s="4"/>
      <c r="AM1041" s="4"/>
      <c r="AN1041" s="3"/>
      <c r="AO1041" s="4"/>
      <c r="AP1041" s="3"/>
      <c r="AQ1041" s="1"/>
      <c r="AR1041" t="str">
        <f t="shared" si="45"/>
        <v/>
      </c>
    </row>
    <row r="1042" spans="4:44" x14ac:dyDescent="0.3">
      <c r="D1042" s="4"/>
      <c r="E1042" s="6"/>
      <c r="F1042" s="2"/>
      <c r="G1042" s="4"/>
      <c r="H1042" s="4"/>
      <c r="I1042" s="4"/>
      <c r="J1042" s="2"/>
      <c r="K1042" s="4"/>
      <c r="L1042" s="4"/>
      <c r="M1042" s="4"/>
      <c r="N1042" s="4"/>
      <c r="O1042" s="2"/>
      <c r="P1042" s="3"/>
      <c r="Q1042" s="4"/>
      <c r="R1042" s="3"/>
      <c r="AB1042" s="4"/>
      <c r="AC1042" s="6"/>
      <c r="AD1042" s="2"/>
      <c r="AF1042" s="4"/>
      <c r="AG1042" s="4"/>
      <c r="AH1042" s="2"/>
      <c r="AI1042" s="4"/>
      <c r="AJ1042" s="4"/>
      <c r="AK1042" s="4"/>
      <c r="AL1042" s="4"/>
      <c r="AM1042" s="2"/>
      <c r="AN1042" s="3"/>
      <c r="AO1042" s="4"/>
      <c r="AP1042" s="3"/>
      <c r="AQ1042" s="1"/>
      <c r="AR1042" t="str">
        <f t="shared" si="45"/>
        <v/>
      </c>
    </row>
    <row r="1043" spans="4:44" x14ac:dyDescent="0.3">
      <c r="D1043" s="4"/>
      <c r="E1043" s="6"/>
      <c r="F1043" s="2"/>
      <c r="G1043" s="4"/>
      <c r="H1043" s="4"/>
      <c r="I1043" s="4"/>
      <c r="J1043" s="2"/>
      <c r="K1043" s="4"/>
      <c r="L1043" s="4"/>
      <c r="M1043" s="4"/>
      <c r="N1043" s="4"/>
      <c r="O1043" s="2"/>
      <c r="P1043" s="3"/>
      <c r="Q1043" s="4"/>
      <c r="R1043" s="3"/>
      <c r="AB1043" s="4"/>
      <c r="AC1043" s="6"/>
      <c r="AD1043" s="4"/>
      <c r="AE1043" s="11"/>
      <c r="AF1043" s="4"/>
      <c r="AG1043" s="4"/>
      <c r="AH1043" s="4"/>
      <c r="AI1043" s="4"/>
      <c r="AJ1043" s="4"/>
      <c r="AK1043" s="4"/>
      <c r="AL1043" s="4"/>
      <c r="AM1043" s="4"/>
      <c r="AN1043" s="3"/>
      <c r="AO1043" s="4"/>
      <c r="AP1043" s="3"/>
      <c r="AQ1043" s="1"/>
      <c r="AR1043" t="str">
        <f t="shared" si="45"/>
        <v/>
      </c>
    </row>
    <row r="1044" spans="4:44" x14ac:dyDescent="0.3">
      <c r="D1044" s="4"/>
      <c r="E1044" s="6"/>
      <c r="F1044" s="2"/>
      <c r="G1044" s="4"/>
      <c r="H1044" s="4"/>
      <c r="I1044" s="4"/>
      <c r="J1044" s="4"/>
      <c r="K1044" s="4"/>
      <c r="L1044" s="4"/>
      <c r="M1044" s="4"/>
      <c r="N1044" s="4"/>
      <c r="O1044" s="2"/>
      <c r="P1044" s="3"/>
      <c r="Q1044" s="4"/>
      <c r="R1044" s="3"/>
      <c r="AB1044" s="4"/>
      <c r="AC1044" s="6"/>
      <c r="AD1044" s="5"/>
      <c r="AE1044" s="11"/>
      <c r="AF1044" s="4"/>
      <c r="AG1044" s="4"/>
      <c r="AH1044" s="5"/>
      <c r="AI1044" s="4"/>
      <c r="AJ1044" s="4"/>
      <c r="AK1044" s="4"/>
      <c r="AL1044" s="4"/>
      <c r="AM1044" s="5"/>
      <c r="AN1044" s="3"/>
      <c r="AO1044" s="4"/>
      <c r="AP1044" s="3"/>
      <c r="AQ1044" s="1"/>
      <c r="AR1044" t="str">
        <f t="shared" si="45"/>
        <v/>
      </c>
    </row>
    <row r="1045" spans="4:44" x14ac:dyDescent="0.3">
      <c r="D1045" s="4"/>
      <c r="E1045" s="6"/>
      <c r="F1045" s="2"/>
      <c r="G1045" s="4"/>
      <c r="H1045" s="4"/>
      <c r="I1045" s="4"/>
      <c r="J1045" s="4"/>
      <c r="K1045" s="4"/>
      <c r="L1045" s="4"/>
      <c r="M1045" s="4"/>
      <c r="N1045" s="4"/>
      <c r="O1045" s="2"/>
      <c r="P1045" s="3"/>
      <c r="Q1045" s="4"/>
      <c r="R1045" s="3"/>
      <c r="AB1045" s="4"/>
      <c r="AC1045" s="6"/>
      <c r="AD1045" s="4"/>
      <c r="AE1045" s="11"/>
      <c r="AF1045" s="4"/>
      <c r="AG1045" s="4"/>
      <c r="AH1045" s="4"/>
      <c r="AI1045" s="4"/>
      <c r="AJ1045" s="4"/>
      <c r="AK1045" s="4"/>
      <c r="AL1045" s="4"/>
      <c r="AM1045" s="4"/>
      <c r="AN1045" s="3"/>
      <c r="AO1045" s="4"/>
      <c r="AP1045" s="3"/>
      <c r="AQ1045" s="1"/>
      <c r="AR1045" t="str">
        <f t="shared" si="45"/>
        <v/>
      </c>
    </row>
    <row r="1046" spans="4:44" x14ac:dyDescent="0.3">
      <c r="D1046" s="4"/>
      <c r="E1046" s="6"/>
      <c r="F1046" s="2"/>
      <c r="G1046" s="4"/>
      <c r="H1046" s="4"/>
      <c r="I1046" s="4"/>
      <c r="J1046" s="4"/>
      <c r="K1046" s="4"/>
      <c r="L1046" s="4"/>
      <c r="M1046" s="4"/>
      <c r="N1046" s="4"/>
      <c r="O1046" s="2"/>
      <c r="P1046" s="3"/>
      <c r="Q1046" s="4"/>
      <c r="R1046" s="3"/>
      <c r="AB1046" s="4"/>
      <c r="AC1046" s="6"/>
      <c r="AD1046" s="2"/>
      <c r="AF1046" s="4"/>
      <c r="AG1046" s="4"/>
      <c r="AH1046" s="4"/>
      <c r="AI1046" s="4"/>
      <c r="AJ1046" s="4"/>
      <c r="AK1046" s="4"/>
      <c r="AL1046" s="4"/>
      <c r="AM1046" s="2"/>
      <c r="AN1046" s="3"/>
      <c r="AO1046" s="4"/>
      <c r="AP1046" s="3"/>
      <c r="AQ1046" s="1"/>
      <c r="AR1046" t="str">
        <f t="shared" si="45"/>
        <v/>
      </c>
    </row>
    <row r="1047" spans="4:44" x14ac:dyDescent="0.3">
      <c r="D1047" s="4"/>
      <c r="E1047" s="6"/>
      <c r="F1047" s="2"/>
      <c r="G1047" s="4"/>
      <c r="H1047" s="4"/>
      <c r="I1047" s="4"/>
      <c r="J1047" s="4"/>
      <c r="K1047" s="4"/>
      <c r="L1047" s="4"/>
      <c r="M1047" s="4"/>
      <c r="N1047" s="4"/>
      <c r="O1047" s="2"/>
      <c r="P1047" s="3"/>
      <c r="Q1047" s="4"/>
      <c r="R1047" s="3"/>
      <c r="AB1047" s="4"/>
      <c r="AC1047" s="6"/>
      <c r="AD1047" s="4"/>
      <c r="AE1047" s="11"/>
      <c r="AF1047" s="4"/>
      <c r="AG1047" s="4"/>
      <c r="AH1047" s="4"/>
      <c r="AI1047" s="4"/>
      <c r="AJ1047" s="4"/>
      <c r="AK1047" s="4"/>
      <c r="AL1047" s="4"/>
      <c r="AM1047" s="4"/>
      <c r="AN1047" s="3"/>
      <c r="AO1047" s="4"/>
      <c r="AP1047" s="3"/>
      <c r="AQ1047" s="1"/>
      <c r="AR1047" t="str">
        <f t="shared" si="45"/>
        <v/>
      </c>
    </row>
    <row r="1048" spans="4:44" x14ac:dyDescent="0.3">
      <c r="D1048" s="4"/>
      <c r="E1048" s="6"/>
      <c r="F1048" s="2"/>
      <c r="G1048" s="4"/>
      <c r="H1048" s="4"/>
      <c r="I1048" s="4"/>
      <c r="J1048" s="4"/>
      <c r="K1048" s="4"/>
      <c r="L1048" s="4"/>
      <c r="M1048" s="4"/>
      <c r="N1048" s="4"/>
      <c r="O1048" s="2"/>
      <c r="P1048" s="3"/>
      <c r="Q1048" s="4"/>
      <c r="R1048" s="3"/>
      <c r="AB1048" s="4"/>
      <c r="AC1048" s="6"/>
      <c r="AD1048" s="4"/>
      <c r="AE1048" s="11"/>
      <c r="AF1048" s="4"/>
      <c r="AG1048" s="4"/>
      <c r="AH1048" s="4"/>
      <c r="AI1048" s="4"/>
      <c r="AJ1048" s="4"/>
      <c r="AK1048" s="4"/>
      <c r="AL1048" s="4"/>
      <c r="AM1048" s="4"/>
      <c r="AN1048" s="3"/>
      <c r="AO1048" s="4"/>
      <c r="AP1048" s="3"/>
      <c r="AQ1048" s="1"/>
      <c r="AR1048" t="str">
        <f t="shared" si="45"/>
        <v/>
      </c>
    </row>
    <row r="1049" spans="4:44" x14ac:dyDescent="0.3">
      <c r="D1049" s="4"/>
      <c r="E1049" s="6"/>
      <c r="F1049" s="2"/>
      <c r="G1049" s="4"/>
      <c r="H1049" s="4"/>
      <c r="I1049" s="4"/>
      <c r="J1049" s="4"/>
      <c r="K1049" s="4"/>
      <c r="L1049" s="4"/>
      <c r="M1049" s="4"/>
      <c r="N1049" s="4"/>
      <c r="O1049" s="2"/>
      <c r="P1049" s="3"/>
      <c r="Q1049" s="4"/>
      <c r="R1049" s="3"/>
      <c r="AB1049" s="4"/>
      <c r="AC1049" s="6"/>
      <c r="AD1049" s="4"/>
      <c r="AE1049" s="11"/>
      <c r="AF1049" s="4"/>
      <c r="AG1049" s="4"/>
      <c r="AH1049" s="4"/>
      <c r="AI1049" s="4"/>
      <c r="AJ1049" s="4"/>
      <c r="AK1049" s="4"/>
      <c r="AL1049" s="4"/>
      <c r="AM1049" s="4"/>
      <c r="AN1049" s="3"/>
      <c r="AO1049" s="4"/>
      <c r="AP1049" s="3"/>
      <c r="AQ1049" s="1"/>
      <c r="AR1049" t="str">
        <f t="shared" si="45"/>
        <v/>
      </c>
    </row>
    <row r="1050" spans="4:44" x14ac:dyDescent="0.3">
      <c r="D1050" s="4"/>
      <c r="E1050" s="6"/>
      <c r="F1050" s="2"/>
      <c r="G1050" s="4"/>
      <c r="H1050" s="4"/>
      <c r="I1050" s="4"/>
      <c r="J1050" s="4"/>
      <c r="K1050" s="4"/>
      <c r="L1050" s="4"/>
      <c r="M1050" s="4"/>
      <c r="N1050" s="4"/>
      <c r="O1050" s="2"/>
      <c r="P1050" s="3"/>
      <c r="Q1050" s="4"/>
      <c r="R1050" s="3"/>
      <c r="AB1050" s="4"/>
      <c r="AC1050" s="6"/>
      <c r="AD1050" s="4"/>
      <c r="AE1050" s="11"/>
      <c r="AF1050" s="4"/>
      <c r="AG1050" s="4"/>
      <c r="AH1050" s="4"/>
      <c r="AI1050" s="4"/>
      <c r="AJ1050" s="4"/>
      <c r="AK1050" s="4"/>
      <c r="AL1050" s="4"/>
      <c r="AM1050" s="4"/>
      <c r="AN1050" s="3"/>
      <c r="AO1050" s="4"/>
      <c r="AP1050" s="3"/>
      <c r="AQ1050" s="1"/>
      <c r="AR1050" t="str">
        <f t="shared" si="45"/>
        <v/>
      </c>
    </row>
    <row r="1051" spans="4:44" x14ac:dyDescent="0.3">
      <c r="D1051" s="4"/>
      <c r="E1051" s="6"/>
      <c r="F1051" s="2"/>
      <c r="G1051" s="4"/>
      <c r="H1051" s="4"/>
      <c r="I1051" s="4"/>
      <c r="J1051" s="4"/>
      <c r="K1051" s="4"/>
      <c r="L1051" s="4"/>
      <c r="M1051" s="4"/>
      <c r="N1051" s="4"/>
      <c r="O1051" s="2"/>
      <c r="P1051" s="3"/>
      <c r="Q1051" s="4"/>
      <c r="R1051" s="3"/>
      <c r="AB1051" s="4"/>
      <c r="AC1051" s="6"/>
      <c r="AD1051" s="2"/>
      <c r="AF1051" s="4"/>
      <c r="AG1051" s="4"/>
      <c r="AH1051" s="4"/>
      <c r="AI1051" s="4"/>
      <c r="AJ1051" s="4"/>
      <c r="AK1051" s="4"/>
      <c r="AL1051" s="4"/>
      <c r="AM1051" s="2"/>
      <c r="AN1051" s="3"/>
      <c r="AO1051" s="4"/>
      <c r="AP1051" s="3"/>
      <c r="AQ1051" s="1"/>
      <c r="AR1051" t="str">
        <f t="shared" si="45"/>
        <v/>
      </c>
    </row>
    <row r="1052" spans="4:44" x14ac:dyDescent="0.3">
      <c r="D1052" s="4"/>
      <c r="E1052" s="6"/>
      <c r="F1052" s="2"/>
      <c r="G1052" s="4"/>
      <c r="H1052" s="4"/>
      <c r="I1052" s="4"/>
      <c r="J1052" s="4"/>
      <c r="K1052" s="4"/>
      <c r="L1052" s="4"/>
      <c r="M1052" s="4"/>
      <c r="N1052" s="4"/>
      <c r="O1052" s="2"/>
      <c r="P1052" s="3"/>
      <c r="Q1052" s="4"/>
      <c r="R1052" s="3"/>
      <c r="AB1052" s="4"/>
      <c r="AC1052" s="6"/>
      <c r="AD1052" s="4"/>
      <c r="AE1052" s="11"/>
      <c r="AF1052" s="4"/>
      <c r="AG1052" s="4"/>
      <c r="AH1052" s="4"/>
      <c r="AI1052" s="4"/>
      <c r="AJ1052" s="4"/>
      <c r="AK1052" s="4"/>
      <c r="AL1052" s="4"/>
      <c r="AM1052" s="4"/>
      <c r="AN1052" s="3"/>
      <c r="AO1052" s="4"/>
      <c r="AP1052" s="3"/>
      <c r="AQ1052" s="1"/>
      <c r="AR1052" t="str">
        <f t="shared" si="45"/>
        <v/>
      </c>
    </row>
    <row r="1053" spans="4:44" x14ac:dyDescent="0.3">
      <c r="D1053" s="4"/>
      <c r="E1053" s="6"/>
      <c r="F1053" s="2"/>
      <c r="G1053" s="4"/>
      <c r="H1053" s="4"/>
      <c r="I1053" s="4"/>
      <c r="J1053" s="2"/>
      <c r="K1053" s="4"/>
      <c r="L1053" s="4"/>
      <c r="M1053" s="4"/>
      <c r="N1053" s="4"/>
      <c r="O1053" s="2"/>
      <c r="P1053" s="3"/>
      <c r="Q1053" s="4"/>
      <c r="R1053" s="3"/>
      <c r="AB1053" s="4"/>
      <c r="AC1053" s="6"/>
      <c r="AD1053" s="4"/>
      <c r="AE1053" s="11"/>
      <c r="AF1053" s="4"/>
      <c r="AG1053" s="4"/>
      <c r="AH1053" s="4"/>
      <c r="AI1053" s="4"/>
      <c r="AJ1053" s="4"/>
      <c r="AK1053" s="4"/>
      <c r="AL1053" s="4"/>
      <c r="AM1053" s="4"/>
      <c r="AN1053" s="3"/>
      <c r="AO1053" s="4"/>
      <c r="AP1053" s="3"/>
      <c r="AQ1053" s="1"/>
      <c r="AR1053" t="str">
        <f t="shared" si="45"/>
        <v/>
      </c>
    </row>
    <row r="1054" spans="4:44" x14ac:dyDescent="0.3">
      <c r="D1054" s="4"/>
      <c r="E1054" s="6"/>
      <c r="F1054" s="2"/>
      <c r="G1054" s="4"/>
      <c r="H1054" s="4"/>
      <c r="I1054" s="4"/>
      <c r="J1054" s="2"/>
      <c r="K1054" s="4"/>
      <c r="L1054" s="4"/>
      <c r="M1054" s="4"/>
      <c r="N1054" s="4"/>
      <c r="O1054" s="2"/>
      <c r="P1054" s="3"/>
      <c r="Q1054" s="4"/>
      <c r="R1054" s="3"/>
      <c r="AB1054" s="4"/>
      <c r="AC1054" s="6"/>
      <c r="AD1054" s="2"/>
      <c r="AF1054" s="4"/>
      <c r="AG1054" s="4"/>
      <c r="AH1054" s="4"/>
      <c r="AI1054" s="4"/>
      <c r="AJ1054" s="4"/>
      <c r="AK1054" s="4"/>
      <c r="AL1054" s="4"/>
      <c r="AM1054" s="2"/>
      <c r="AN1054" s="3"/>
      <c r="AO1054" s="4"/>
      <c r="AP1054" s="3"/>
      <c r="AQ1054" s="1"/>
      <c r="AR1054" t="str">
        <f t="shared" si="45"/>
        <v/>
      </c>
    </row>
    <row r="1055" spans="4:44" x14ac:dyDescent="0.3">
      <c r="D1055" s="4"/>
      <c r="E1055" s="6"/>
      <c r="F1055" s="2"/>
      <c r="G1055" s="4"/>
      <c r="H1055" s="4"/>
      <c r="I1055" s="4"/>
      <c r="J1055" s="4"/>
      <c r="K1055" s="4"/>
      <c r="L1055" s="4"/>
      <c r="M1055" s="4"/>
      <c r="N1055" s="4"/>
      <c r="O1055" s="2"/>
      <c r="P1055" s="3"/>
      <c r="Q1055" s="4"/>
      <c r="R1055" s="3"/>
      <c r="AB1055" s="4"/>
      <c r="AC1055" s="6"/>
      <c r="AD1055" s="2"/>
      <c r="AE1055" s="11"/>
      <c r="AF1055" s="4"/>
      <c r="AG1055" s="4"/>
      <c r="AH1055" s="4"/>
      <c r="AI1055" s="4"/>
      <c r="AJ1055" s="4"/>
      <c r="AK1055" s="4"/>
      <c r="AL1055" s="2"/>
      <c r="AM1055" s="2"/>
      <c r="AN1055" s="3"/>
      <c r="AO1055" s="4"/>
      <c r="AP1055" s="3"/>
      <c r="AQ1055" s="1"/>
      <c r="AR1055" t="str">
        <f t="shared" si="45"/>
        <v/>
      </c>
    </row>
    <row r="1056" spans="4:44" x14ac:dyDescent="0.3">
      <c r="D1056" s="4"/>
      <c r="E1056" s="6"/>
      <c r="F1056" s="2"/>
      <c r="G1056" s="4"/>
      <c r="H1056" s="4"/>
      <c r="I1056" s="4"/>
      <c r="J1056" s="4"/>
      <c r="K1056" s="4"/>
      <c r="L1056" s="4"/>
      <c r="M1056" s="4"/>
      <c r="N1056" s="4"/>
      <c r="O1056" s="2"/>
      <c r="P1056" s="3"/>
      <c r="Q1056" s="4"/>
      <c r="R1056" s="3"/>
      <c r="AB1056" s="4"/>
      <c r="AC1056" s="6"/>
      <c r="AD1056" s="2"/>
      <c r="AF1056" s="4"/>
      <c r="AG1056" s="4"/>
      <c r="AH1056" s="4"/>
      <c r="AI1056" s="4"/>
      <c r="AJ1056" s="4"/>
      <c r="AK1056" s="4"/>
      <c r="AL1056" s="4"/>
      <c r="AM1056" s="2"/>
      <c r="AN1056" s="4"/>
      <c r="AO1056" s="3"/>
      <c r="AP1056" s="3"/>
      <c r="AQ1056" s="1"/>
      <c r="AR1056" t="str">
        <f t="shared" si="45"/>
        <v/>
      </c>
    </row>
    <row r="1057" spans="4:44" x14ac:dyDescent="0.3">
      <c r="D1057" s="4"/>
      <c r="E1057" s="6"/>
      <c r="F1057" s="2"/>
      <c r="G1057" s="4"/>
      <c r="H1057" s="4"/>
      <c r="I1057" s="4"/>
      <c r="J1057" s="4"/>
      <c r="K1057" s="4"/>
      <c r="L1057" s="4"/>
      <c r="M1057" s="4"/>
      <c r="N1057" s="4"/>
      <c r="O1057" s="2"/>
      <c r="P1057" s="3"/>
      <c r="Q1057" s="4"/>
      <c r="R1057" s="3"/>
      <c r="AB1057" s="4"/>
      <c r="AC1057" s="6"/>
      <c r="AD1057" s="4"/>
      <c r="AE1057" s="11"/>
      <c r="AF1057" s="4"/>
      <c r="AG1057" s="4"/>
      <c r="AH1057" s="4"/>
      <c r="AI1057" s="4"/>
      <c r="AJ1057" s="4"/>
      <c r="AK1057" s="4"/>
      <c r="AL1057" s="4"/>
      <c r="AM1057" s="4"/>
      <c r="AN1057" s="3"/>
      <c r="AO1057" s="4"/>
      <c r="AP1057" s="3"/>
      <c r="AQ1057" s="1"/>
      <c r="AR1057" t="str">
        <f t="shared" si="45"/>
        <v/>
      </c>
    </row>
    <row r="1058" spans="4:44" x14ac:dyDescent="0.3">
      <c r="D1058" s="4"/>
      <c r="E1058" s="6"/>
      <c r="F1058" s="2"/>
      <c r="G1058" s="4"/>
      <c r="H1058" s="2"/>
      <c r="I1058" s="4"/>
      <c r="J1058" s="2"/>
      <c r="K1058" s="4"/>
      <c r="L1058" s="4"/>
      <c r="M1058" s="4"/>
      <c r="N1058" s="4"/>
      <c r="O1058" s="2"/>
      <c r="P1058" s="3"/>
      <c r="Q1058" s="4"/>
      <c r="R1058" s="3"/>
      <c r="AB1058" s="4"/>
      <c r="AC1058" s="6"/>
      <c r="AD1058" s="4"/>
      <c r="AE1058" s="11"/>
      <c r="AF1058" s="4"/>
      <c r="AG1058" s="4"/>
      <c r="AH1058" s="4"/>
      <c r="AI1058" s="4"/>
      <c r="AJ1058" s="4"/>
      <c r="AK1058" s="4"/>
      <c r="AL1058" s="4"/>
      <c r="AM1058" s="4"/>
      <c r="AN1058" s="3"/>
      <c r="AO1058" s="4"/>
      <c r="AP1058" s="3"/>
      <c r="AQ1058" s="1"/>
      <c r="AR1058" t="str">
        <f t="shared" si="45"/>
        <v/>
      </c>
    </row>
    <row r="1059" spans="4:44" x14ac:dyDescent="0.3">
      <c r="D1059" s="4"/>
      <c r="E1059" s="6"/>
      <c r="F1059" s="2"/>
      <c r="G1059" s="4"/>
      <c r="H1059" s="4"/>
      <c r="I1059" s="4"/>
      <c r="J1059" s="2"/>
      <c r="K1059" s="4"/>
      <c r="L1059" s="4"/>
      <c r="M1059" s="4"/>
      <c r="N1059" s="4"/>
      <c r="O1059" s="2"/>
      <c r="P1059" s="3"/>
      <c r="Q1059" s="4"/>
      <c r="R1059" s="3"/>
      <c r="AB1059" s="4"/>
      <c r="AC1059" s="6"/>
      <c r="AD1059" s="4"/>
      <c r="AE1059" s="11"/>
      <c r="AF1059" s="4"/>
      <c r="AG1059" s="4"/>
      <c r="AH1059" s="4"/>
      <c r="AI1059" s="4"/>
      <c r="AJ1059" s="4"/>
      <c r="AK1059" s="4"/>
      <c r="AL1059" s="4"/>
      <c r="AM1059" s="4"/>
      <c r="AN1059" s="3"/>
      <c r="AO1059" s="4"/>
      <c r="AP1059" s="3"/>
      <c r="AQ1059" s="1"/>
      <c r="AR1059" t="str">
        <f t="shared" si="45"/>
        <v/>
      </c>
    </row>
    <row r="1060" spans="4:44" x14ac:dyDescent="0.3">
      <c r="D1060" s="4"/>
      <c r="E1060" s="6"/>
      <c r="F1060" s="2"/>
      <c r="G1060" s="4"/>
      <c r="H1060" s="4"/>
      <c r="I1060" s="4"/>
      <c r="J1060" s="4"/>
      <c r="K1060" s="4"/>
      <c r="L1060" s="4"/>
      <c r="M1060" s="4"/>
      <c r="N1060" s="4"/>
      <c r="O1060" s="2"/>
      <c r="P1060" s="3"/>
      <c r="Q1060" s="4"/>
      <c r="R1060" s="3"/>
      <c r="AB1060" s="4"/>
      <c r="AC1060" s="6"/>
      <c r="AD1060" s="4"/>
      <c r="AE1060" s="11"/>
      <c r="AF1060" s="4"/>
      <c r="AG1060" s="4"/>
      <c r="AH1060" s="4"/>
      <c r="AI1060" s="4"/>
      <c r="AJ1060" s="4"/>
      <c r="AK1060" s="4"/>
      <c r="AL1060" s="4"/>
      <c r="AM1060" s="4"/>
      <c r="AN1060" s="3"/>
      <c r="AO1060" s="4"/>
      <c r="AP1060" s="3"/>
      <c r="AQ1060" s="1"/>
      <c r="AR1060" t="str">
        <f t="shared" si="45"/>
        <v/>
      </c>
    </row>
    <row r="1061" spans="4:44" x14ac:dyDescent="0.3">
      <c r="D1061" s="4"/>
      <c r="E1061" s="6"/>
      <c r="F1061" s="2"/>
      <c r="G1061" s="4"/>
      <c r="H1061" s="2"/>
      <c r="I1061" s="4"/>
      <c r="J1061" s="4"/>
      <c r="K1061" s="4"/>
      <c r="L1061" s="4"/>
      <c r="M1061" s="4"/>
      <c r="N1061" s="4"/>
      <c r="O1061" s="2"/>
      <c r="P1061" s="3"/>
      <c r="Q1061" s="4"/>
      <c r="R1061" s="3"/>
      <c r="AB1061" s="4"/>
      <c r="AC1061" s="6"/>
      <c r="AD1061" s="2"/>
      <c r="AE1061" s="11"/>
      <c r="AF1061" s="4"/>
      <c r="AG1061" s="4"/>
      <c r="AH1061" s="4"/>
      <c r="AI1061" s="4"/>
      <c r="AJ1061" s="4"/>
      <c r="AK1061" s="4"/>
      <c r="AL1061" s="2"/>
      <c r="AM1061" s="2"/>
      <c r="AN1061" s="3"/>
      <c r="AO1061" s="4"/>
      <c r="AP1061" s="3"/>
      <c r="AQ1061" s="1"/>
      <c r="AR1061" t="str">
        <f t="shared" si="45"/>
        <v/>
      </c>
    </row>
    <row r="1062" spans="4:44" x14ac:dyDescent="0.3">
      <c r="D1062" s="4"/>
      <c r="E1062" s="6"/>
      <c r="F1062" s="2"/>
      <c r="G1062" s="4"/>
      <c r="H1062" s="2"/>
      <c r="I1062" s="4"/>
      <c r="J1062" s="4"/>
      <c r="K1062" s="4"/>
      <c r="L1062" s="4"/>
      <c r="M1062" s="4"/>
      <c r="N1062" s="4"/>
      <c r="O1062" s="2"/>
      <c r="P1062" s="3"/>
      <c r="Q1062" s="4"/>
      <c r="R1062" s="3"/>
      <c r="AB1062" s="4"/>
      <c r="AC1062" s="6"/>
      <c r="AD1062" s="4"/>
      <c r="AE1062" s="11"/>
      <c r="AF1062" s="4"/>
      <c r="AG1062" s="4"/>
      <c r="AH1062" s="4"/>
      <c r="AI1062" s="4"/>
      <c r="AJ1062" s="4"/>
      <c r="AK1062" s="4"/>
      <c r="AL1062" s="4"/>
      <c r="AM1062" s="4"/>
      <c r="AN1062" s="3"/>
      <c r="AO1062" s="4"/>
      <c r="AP1062" s="3"/>
      <c r="AQ1062" s="1"/>
      <c r="AR1062" t="str">
        <f t="shared" si="45"/>
        <v/>
      </c>
    </row>
    <row r="1063" spans="4:44" x14ac:dyDescent="0.3">
      <c r="D1063" s="4"/>
      <c r="E1063" s="6"/>
      <c r="F1063" s="2"/>
      <c r="G1063" s="4"/>
      <c r="H1063" s="2"/>
      <c r="I1063" s="4"/>
      <c r="J1063" s="4"/>
      <c r="K1063" s="4"/>
      <c r="L1063" s="4"/>
      <c r="M1063" s="4"/>
      <c r="N1063" s="4"/>
      <c r="O1063" s="2"/>
      <c r="P1063" s="3"/>
      <c r="Q1063" s="4"/>
      <c r="R1063" s="3"/>
      <c r="AB1063" s="4"/>
      <c r="AC1063" s="6"/>
      <c r="AD1063" s="4"/>
      <c r="AE1063" s="11"/>
      <c r="AF1063" s="4"/>
      <c r="AG1063" s="4"/>
      <c r="AH1063" s="4"/>
      <c r="AI1063" s="4"/>
      <c r="AJ1063" s="4"/>
      <c r="AK1063" s="4"/>
      <c r="AL1063" s="4"/>
      <c r="AM1063" s="4"/>
      <c r="AN1063" s="3"/>
      <c r="AO1063" s="4"/>
      <c r="AP1063" s="3"/>
      <c r="AQ1063" s="1"/>
      <c r="AR1063" t="str">
        <f t="shared" si="45"/>
        <v/>
      </c>
    </row>
    <row r="1064" spans="4:44" x14ac:dyDescent="0.3">
      <c r="D1064" s="4"/>
      <c r="E1064" s="6"/>
      <c r="F1064" s="2"/>
      <c r="G1064" s="4"/>
      <c r="H1064" s="2"/>
      <c r="I1064" s="4"/>
      <c r="J1064" s="4"/>
      <c r="K1064" s="4"/>
      <c r="L1064" s="4"/>
      <c r="M1064" s="4"/>
      <c r="N1064" s="4"/>
      <c r="O1064" s="2"/>
      <c r="P1064" s="3"/>
      <c r="Q1064" s="4"/>
      <c r="R1064" s="3"/>
      <c r="AB1064" s="4"/>
      <c r="AC1064" s="6"/>
      <c r="AD1064" s="4"/>
      <c r="AE1064" s="11"/>
      <c r="AF1064" s="4"/>
      <c r="AG1064" s="4"/>
      <c r="AH1064" s="4"/>
      <c r="AI1064" s="4"/>
      <c r="AJ1064" s="4"/>
      <c r="AK1064" s="4"/>
      <c r="AL1064" s="4"/>
      <c r="AM1064" s="4"/>
      <c r="AN1064" s="3"/>
      <c r="AO1064" s="4"/>
      <c r="AP1064" s="3"/>
      <c r="AQ1064" s="1"/>
      <c r="AR1064" t="str">
        <f t="shared" si="45"/>
        <v/>
      </c>
    </row>
    <row r="1065" spans="4:44" x14ac:dyDescent="0.3">
      <c r="D1065" s="4"/>
      <c r="E1065" s="6"/>
      <c r="F1065" s="2"/>
      <c r="G1065" s="4"/>
      <c r="H1065" s="4"/>
      <c r="I1065" s="4"/>
      <c r="J1065" s="4"/>
      <c r="K1065" s="4"/>
      <c r="L1065" s="4"/>
      <c r="M1065" s="4"/>
      <c r="N1065" s="4"/>
      <c r="O1065" s="2"/>
      <c r="P1065" s="3"/>
      <c r="Q1065" s="4"/>
      <c r="R1065" s="3"/>
      <c r="AB1065" s="4"/>
      <c r="AC1065" s="6"/>
      <c r="AD1065" s="4"/>
      <c r="AE1065" s="11"/>
      <c r="AF1065" s="4"/>
      <c r="AG1065" s="4"/>
      <c r="AH1065" s="4"/>
      <c r="AI1065" s="4"/>
      <c r="AJ1065" s="4"/>
      <c r="AK1065" s="4"/>
      <c r="AL1065" s="4"/>
      <c r="AM1065" s="4"/>
      <c r="AN1065" s="3"/>
      <c r="AO1065" s="4"/>
      <c r="AP1065" s="3"/>
      <c r="AQ1065" s="1"/>
      <c r="AR1065" t="str">
        <f t="shared" si="45"/>
        <v/>
      </c>
    </row>
    <row r="1066" spans="4:44" x14ac:dyDescent="0.3">
      <c r="D1066" s="4"/>
      <c r="E1066" s="6"/>
      <c r="F1066" s="2"/>
      <c r="G1066" s="4"/>
      <c r="H1066" s="4"/>
      <c r="I1066" s="4"/>
      <c r="J1066" s="4"/>
      <c r="K1066" s="4"/>
      <c r="L1066" s="4"/>
      <c r="M1066" s="4"/>
      <c r="N1066" s="4"/>
      <c r="O1066" s="2"/>
      <c r="P1066" s="3"/>
      <c r="Q1066" s="4"/>
      <c r="R1066" s="3"/>
      <c r="AB1066" s="4"/>
      <c r="AC1066" s="6"/>
      <c r="AD1066" s="4"/>
      <c r="AE1066" s="11"/>
      <c r="AF1066" s="4"/>
      <c r="AG1066" s="4"/>
      <c r="AH1066" s="4"/>
      <c r="AI1066" s="4"/>
      <c r="AJ1066" s="4"/>
      <c r="AK1066" s="4"/>
      <c r="AL1066" s="4"/>
      <c r="AM1066" s="4"/>
      <c r="AN1066" s="3"/>
      <c r="AO1066" s="4"/>
      <c r="AP1066" s="3"/>
      <c r="AQ1066" s="1"/>
      <c r="AR1066" t="str">
        <f t="shared" si="45"/>
        <v/>
      </c>
    </row>
    <row r="1067" spans="4:44" x14ac:dyDescent="0.3">
      <c r="D1067" s="4"/>
      <c r="E1067" s="6"/>
      <c r="F1067" s="2"/>
      <c r="G1067" s="4"/>
      <c r="H1067" s="4"/>
      <c r="I1067" s="4"/>
      <c r="J1067" s="4"/>
      <c r="K1067" s="4"/>
      <c r="L1067" s="4"/>
      <c r="M1067" s="4"/>
      <c r="N1067" s="4"/>
      <c r="O1067" s="2"/>
      <c r="P1067" s="3"/>
      <c r="Q1067" s="4"/>
      <c r="R1067" s="3"/>
      <c r="AB1067" s="4"/>
      <c r="AC1067" s="6"/>
      <c r="AD1067" s="4"/>
      <c r="AE1067" s="11"/>
      <c r="AF1067" s="4"/>
      <c r="AG1067" s="4"/>
      <c r="AH1067" s="4"/>
      <c r="AI1067" s="4"/>
      <c r="AJ1067" s="4"/>
      <c r="AK1067" s="4"/>
      <c r="AL1067" s="4"/>
      <c r="AM1067" s="4"/>
      <c r="AN1067" s="3"/>
      <c r="AO1067" s="4"/>
      <c r="AP1067" s="3"/>
      <c r="AQ1067" s="1"/>
      <c r="AR1067" t="str">
        <f t="shared" si="45"/>
        <v/>
      </c>
    </row>
    <row r="1068" spans="4:44" x14ac:dyDescent="0.3">
      <c r="D1068" s="4"/>
      <c r="E1068" s="6"/>
      <c r="F1068" s="2"/>
      <c r="G1068" s="4"/>
      <c r="H1068" s="4"/>
      <c r="I1068" s="4"/>
      <c r="J1068" s="4"/>
      <c r="K1068" s="4"/>
      <c r="L1068" s="4"/>
      <c r="M1068" s="4"/>
      <c r="N1068" s="4"/>
      <c r="O1068" s="2"/>
      <c r="P1068" s="3"/>
      <c r="Q1068" s="4"/>
      <c r="R1068" s="3"/>
      <c r="AB1068" s="4"/>
      <c r="AC1068" s="6"/>
      <c r="AD1068" s="4"/>
      <c r="AE1068" s="11"/>
      <c r="AF1068" s="4"/>
      <c r="AG1068" s="4"/>
      <c r="AH1068" s="4"/>
      <c r="AI1068" s="4"/>
      <c r="AJ1068" s="4"/>
      <c r="AK1068" s="4"/>
      <c r="AL1068" s="4"/>
      <c r="AM1068" s="4"/>
      <c r="AN1068" s="3"/>
      <c r="AO1068" s="4"/>
      <c r="AP1068" s="3"/>
      <c r="AQ1068" s="1"/>
      <c r="AR1068" t="str">
        <f t="shared" si="45"/>
        <v/>
      </c>
    </row>
    <row r="1069" spans="4:44" x14ac:dyDescent="0.3">
      <c r="D1069" s="4"/>
      <c r="E1069" s="6"/>
      <c r="F1069" s="2"/>
      <c r="G1069" s="4"/>
      <c r="H1069" s="4"/>
      <c r="I1069" s="4"/>
      <c r="J1069" s="4"/>
      <c r="K1069" s="4"/>
      <c r="L1069" s="4"/>
      <c r="M1069" s="4"/>
      <c r="N1069" s="4"/>
      <c r="O1069" s="2"/>
      <c r="P1069" s="3"/>
      <c r="Q1069" s="4"/>
      <c r="R1069" s="3"/>
      <c r="AB1069" s="4"/>
      <c r="AC1069" s="6"/>
      <c r="AD1069" s="4"/>
      <c r="AE1069" s="11"/>
      <c r="AF1069" s="4"/>
      <c r="AG1069" s="4"/>
      <c r="AH1069" s="4"/>
      <c r="AI1069" s="4"/>
      <c r="AJ1069" s="4"/>
      <c r="AK1069" s="4"/>
      <c r="AL1069" s="4"/>
      <c r="AM1069" s="4"/>
      <c r="AN1069" s="3"/>
      <c r="AO1069" s="4"/>
      <c r="AP1069" s="3"/>
      <c r="AQ1069" s="1"/>
      <c r="AR1069" t="str">
        <f t="shared" si="45"/>
        <v/>
      </c>
    </row>
    <row r="1070" spans="4:44" x14ac:dyDescent="0.3">
      <c r="D1070" s="4"/>
      <c r="E1070" s="6"/>
      <c r="F1070" s="2"/>
      <c r="G1070" s="4"/>
      <c r="H1070" s="4"/>
      <c r="I1070" s="4"/>
      <c r="J1070" s="4"/>
      <c r="K1070" s="4"/>
      <c r="L1070" s="4"/>
      <c r="M1070" s="4"/>
      <c r="N1070" s="4"/>
      <c r="O1070" s="2"/>
      <c r="P1070" s="3"/>
      <c r="Q1070" s="4"/>
      <c r="R1070" s="3"/>
      <c r="AB1070" s="4"/>
      <c r="AC1070" s="6"/>
      <c r="AD1070" s="4"/>
      <c r="AE1070" s="11"/>
      <c r="AF1070" s="4"/>
      <c r="AG1070" s="4"/>
      <c r="AH1070" s="4"/>
      <c r="AI1070" s="4"/>
      <c r="AJ1070" s="4"/>
      <c r="AK1070" s="4"/>
      <c r="AL1070" s="4"/>
      <c r="AM1070" s="4"/>
      <c r="AN1070" s="3"/>
      <c r="AO1070" s="4"/>
      <c r="AP1070" s="3"/>
      <c r="AQ1070" s="1"/>
      <c r="AR1070" t="str">
        <f t="shared" si="45"/>
        <v/>
      </c>
    </row>
    <row r="1071" spans="4:44" x14ac:dyDescent="0.3">
      <c r="D1071" s="4"/>
      <c r="E1071" s="6"/>
      <c r="F1071" s="2"/>
      <c r="G1071" s="4"/>
      <c r="H1071" s="4"/>
      <c r="I1071" s="4"/>
      <c r="J1071" s="4"/>
      <c r="K1071" s="4"/>
      <c r="L1071" s="4"/>
      <c r="M1071" s="4"/>
      <c r="N1071" s="4"/>
      <c r="O1071" s="2"/>
      <c r="P1071" s="3"/>
      <c r="Q1071" s="4"/>
      <c r="R1071" s="3"/>
      <c r="AB1071" s="4"/>
      <c r="AC1071" s="6"/>
      <c r="AD1071" s="4"/>
      <c r="AE1071" s="11"/>
      <c r="AF1071" s="4"/>
      <c r="AG1071" s="4"/>
      <c r="AH1071" s="4"/>
      <c r="AI1071" s="4"/>
      <c r="AJ1071" s="4"/>
      <c r="AK1071" s="4"/>
      <c r="AL1071" s="4"/>
      <c r="AM1071" s="4"/>
      <c r="AN1071" s="3"/>
      <c r="AO1071" s="4"/>
      <c r="AP1071" s="3"/>
      <c r="AQ1071" s="1"/>
      <c r="AR1071" t="str">
        <f t="shared" si="45"/>
        <v/>
      </c>
    </row>
    <row r="1072" spans="4:44" x14ac:dyDescent="0.3">
      <c r="D1072" s="4"/>
      <c r="E1072" s="6"/>
      <c r="F1072" s="2"/>
      <c r="G1072" s="4"/>
      <c r="H1072" s="4"/>
      <c r="I1072" s="4"/>
      <c r="J1072" s="4"/>
      <c r="K1072" s="4"/>
      <c r="L1072" s="4"/>
      <c r="M1072" s="4"/>
      <c r="N1072" s="4"/>
      <c r="O1072" s="2"/>
      <c r="P1072" s="3"/>
      <c r="Q1072" s="4"/>
      <c r="R1072" s="3"/>
      <c r="AB1072" s="4"/>
      <c r="AC1072" s="6"/>
      <c r="AD1072" s="4"/>
      <c r="AE1072" s="11"/>
      <c r="AF1072" s="4"/>
      <c r="AG1072" s="4"/>
      <c r="AH1072" s="4"/>
      <c r="AI1072" s="4"/>
      <c r="AJ1072" s="4"/>
      <c r="AK1072" s="4"/>
      <c r="AL1072" s="4"/>
      <c r="AM1072" s="4"/>
      <c r="AN1072" s="3"/>
      <c r="AO1072" s="4"/>
      <c r="AP1072" s="3"/>
      <c r="AQ1072" s="1"/>
      <c r="AR1072" t="str">
        <f t="shared" si="45"/>
        <v/>
      </c>
    </row>
    <row r="1073" spans="4:44" x14ac:dyDescent="0.3">
      <c r="D1073" s="4"/>
      <c r="E1073" s="6"/>
      <c r="F1073" s="2"/>
      <c r="G1073" s="4"/>
      <c r="H1073" s="4"/>
      <c r="I1073" s="4"/>
      <c r="J1073" s="4"/>
      <c r="K1073" s="4"/>
      <c r="L1073" s="4"/>
      <c r="M1073" s="4"/>
      <c r="N1073" s="4"/>
      <c r="O1073" s="2"/>
      <c r="P1073" s="3"/>
      <c r="Q1073" s="4"/>
      <c r="R1073" s="3"/>
      <c r="AB1073" s="4"/>
      <c r="AC1073" s="6"/>
      <c r="AD1073" s="4"/>
      <c r="AE1073" s="11"/>
      <c r="AF1073" s="4"/>
      <c r="AG1073" s="4"/>
      <c r="AH1073" s="4"/>
      <c r="AI1073" s="4"/>
      <c r="AJ1073" s="4"/>
      <c r="AK1073" s="4"/>
      <c r="AL1073" s="4"/>
      <c r="AM1073" s="4"/>
      <c r="AN1073" s="3"/>
      <c r="AO1073" s="4"/>
      <c r="AP1073" s="3"/>
      <c r="AQ1073" s="1"/>
      <c r="AR1073" t="str">
        <f t="shared" si="45"/>
        <v/>
      </c>
    </row>
    <row r="1074" spans="4:44" x14ac:dyDescent="0.3">
      <c r="D1074" s="4"/>
      <c r="E1074" s="6"/>
      <c r="F1074" s="2"/>
      <c r="G1074" s="4"/>
      <c r="H1074" s="4"/>
      <c r="I1074" s="4"/>
      <c r="J1074" s="4"/>
      <c r="K1074" s="4"/>
      <c r="L1074" s="4"/>
      <c r="M1074" s="4"/>
      <c r="N1074" s="4"/>
      <c r="O1074" s="2"/>
      <c r="P1074" s="3"/>
      <c r="Q1074" s="4"/>
      <c r="R1074" s="3"/>
      <c r="AB1074" s="4"/>
      <c r="AC1074" s="6"/>
      <c r="AD1074" s="2"/>
      <c r="AE1074" s="11"/>
      <c r="AF1074" s="4"/>
      <c r="AG1074" s="2"/>
      <c r="AH1074" s="4"/>
      <c r="AI1074" s="4"/>
      <c r="AJ1074" s="4"/>
      <c r="AK1074" s="4"/>
      <c r="AL1074" s="2"/>
      <c r="AM1074" s="2"/>
      <c r="AN1074" s="3"/>
      <c r="AO1074" s="4"/>
      <c r="AP1074" s="3"/>
      <c r="AQ1074" s="1"/>
      <c r="AR1074" t="str">
        <f t="shared" si="45"/>
        <v/>
      </c>
    </row>
    <row r="1075" spans="4:44" x14ac:dyDescent="0.3">
      <c r="D1075" s="4"/>
      <c r="E1075" s="6"/>
      <c r="F1075" s="2"/>
      <c r="G1075" s="4"/>
      <c r="H1075" s="2"/>
      <c r="I1075" s="4"/>
      <c r="J1075" s="4"/>
      <c r="K1075" s="4"/>
      <c r="L1075" s="4"/>
      <c r="M1075" s="4"/>
      <c r="N1075" s="4"/>
      <c r="O1075" s="2"/>
      <c r="P1075" s="3"/>
      <c r="Q1075" s="4"/>
      <c r="R1075" s="3"/>
      <c r="AB1075" s="4"/>
      <c r="AC1075" s="6"/>
      <c r="AD1075" s="4"/>
      <c r="AE1075" s="11"/>
      <c r="AF1075" s="4"/>
      <c r="AG1075" s="4"/>
      <c r="AH1075" s="4"/>
      <c r="AI1075" s="4"/>
      <c r="AJ1075" s="4"/>
      <c r="AK1075" s="4"/>
      <c r="AL1075" s="4"/>
      <c r="AM1075" s="4"/>
      <c r="AN1075" s="3"/>
      <c r="AO1075" s="4"/>
      <c r="AP1075" s="3"/>
      <c r="AQ1075" s="1"/>
      <c r="AR1075" t="str">
        <f t="shared" si="45"/>
        <v/>
      </c>
    </row>
    <row r="1076" spans="4:44" x14ac:dyDescent="0.3">
      <c r="D1076" s="4"/>
      <c r="E1076" s="6"/>
      <c r="F1076" s="2"/>
      <c r="G1076" s="4"/>
      <c r="H1076" s="4"/>
      <c r="I1076" s="4"/>
      <c r="J1076" s="4"/>
      <c r="K1076" s="4"/>
      <c r="L1076" s="4"/>
      <c r="M1076" s="4"/>
      <c r="N1076" s="4"/>
      <c r="O1076" s="2"/>
      <c r="P1076" s="3"/>
      <c r="Q1076" s="4"/>
      <c r="R1076" s="3"/>
      <c r="AB1076" s="4"/>
      <c r="AC1076" s="6"/>
      <c r="AD1076" s="2"/>
      <c r="AE1076" s="11"/>
      <c r="AF1076" s="4"/>
      <c r="AG1076" s="4"/>
      <c r="AH1076" s="4"/>
      <c r="AI1076" s="4"/>
      <c r="AJ1076" s="4"/>
      <c r="AK1076" s="4"/>
      <c r="AL1076" s="2"/>
      <c r="AM1076" s="2"/>
      <c r="AN1076" s="3"/>
      <c r="AO1076" s="4"/>
      <c r="AP1076" s="3"/>
      <c r="AQ1076" s="1"/>
      <c r="AR1076" t="str">
        <f t="shared" si="45"/>
        <v/>
      </c>
    </row>
    <row r="1077" spans="4:44" x14ac:dyDescent="0.3">
      <c r="D1077" s="4"/>
      <c r="E1077" s="6"/>
      <c r="F1077" s="2"/>
      <c r="G1077" s="4"/>
      <c r="H1077" s="4"/>
      <c r="I1077" s="4"/>
      <c r="J1077" s="4"/>
      <c r="K1077" s="4"/>
      <c r="L1077" s="4"/>
      <c r="M1077" s="4"/>
      <c r="N1077" s="4"/>
      <c r="O1077" s="2"/>
      <c r="P1077" s="3"/>
      <c r="Q1077" s="4"/>
      <c r="R1077" s="3"/>
      <c r="AB1077" s="4"/>
      <c r="AC1077" s="6"/>
      <c r="AD1077" s="2"/>
      <c r="AE1077" s="11"/>
      <c r="AF1077" s="4"/>
      <c r="AG1077" s="4"/>
      <c r="AH1077" s="4"/>
      <c r="AI1077" s="4"/>
      <c r="AJ1077" s="4"/>
      <c r="AK1077" s="4"/>
      <c r="AL1077" s="2"/>
      <c r="AM1077" s="2"/>
      <c r="AN1077" s="3"/>
      <c r="AO1077" s="4"/>
      <c r="AP1077" s="3"/>
      <c r="AQ1077" s="1"/>
      <c r="AR1077" t="str">
        <f t="shared" si="45"/>
        <v/>
      </c>
    </row>
    <row r="1078" spans="4:44" x14ac:dyDescent="0.3">
      <c r="D1078" s="4"/>
      <c r="E1078" s="6"/>
      <c r="F1078" s="2"/>
      <c r="G1078" s="4"/>
      <c r="H1078" s="4"/>
      <c r="I1078" s="4"/>
      <c r="J1078" s="4"/>
      <c r="K1078" s="4"/>
      <c r="L1078" s="4"/>
      <c r="M1078" s="4"/>
      <c r="N1078" s="4"/>
      <c r="O1078" s="2"/>
      <c r="P1078" s="3"/>
      <c r="Q1078" s="4"/>
      <c r="R1078" s="3"/>
      <c r="AB1078" s="4"/>
      <c r="AC1078" s="6"/>
      <c r="AD1078" s="2"/>
      <c r="AE1078" s="11"/>
      <c r="AF1078" s="4"/>
      <c r="AG1078" s="4"/>
      <c r="AH1078" s="4"/>
      <c r="AI1078" s="4"/>
      <c r="AJ1078" s="4"/>
      <c r="AK1078" s="4"/>
      <c r="AL1078" s="2"/>
      <c r="AM1078" s="2"/>
      <c r="AN1078" s="3"/>
      <c r="AO1078" s="4"/>
      <c r="AP1078" s="3"/>
      <c r="AQ1078" s="1"/>
      <c r="AR1078" t="str">
        <f t="shared" si="45"/>
        <v/>
      </c>
    </row>
    <row r="1079" spans="4:44" x14ac:dyDescent="0.3">
      <c r="D1079" s="4"/>
      <c r="E1079" s="6"/>
      <c r="F1079" s="2"/>
      <c r="G1079" s="4"/>
      <c r="H1079" s="4"/>
      <c r="I1079" s="4"/>
      <c r="J1079" s="4"/>
      <c r="K1079" s="4"/>
      <c r="L1079" s="4"/>
      <c r="M1079" s="4"/>
      <c r="N1079" s="4"/>
      <c r="O1079" s="2"/>
      <c r="P1079" s="3"/>
      <c r="Q1079" s="4"/>
      <c r="R1079" s="3"/>
      <c r="AB1079" s="4"/>
      <c r="AC1079" s="6"/>
      <c r="AD1079" s="5"/>
      <c r="AE1079" s="11"/>
      <c r="AF1079" s="4"/>
      <c r="AG1079" s="4"/>
      <c r="AH1079" s="4"/>
      <c r="AI1079" s="4"/>
      <c r="AJ1079" s="4"/>
      <c r="AK1079" s="4"/>
      <c r="AL1079" s="4"/>
      <c r="AM1079" s="5"/>
      <c r="AN1079" s="3"/>
      <c r="AO1079" s="4"/>
      <c r="AP1079" s="3"/>
      <c r="AQ1079" s="1"/>
      <c r="AR1079" t="str">
        <f t="shared" si="45"/>
        <v/>
      </c>
    </row>
    <row r="1080" spans="4:44" x14ac:dyDescent="0.3">
      <c r="D1080" s="4"/>
      <c r="E1080" s="6"/>
      <c r="F1080" s="2"/>
      <c r="G1080" s="4"/>
      <c r="H1080" s="4"/>
      <c r="I1080" s="4"/>
      <c r="J1080" s="4"/>
      <c r="K1080" s="4"/>
      <c r="L1080" s="4"/>
      <c r="M1080" s="4"/>
      <c r="N1080" s="4"/>
      <c r="O1080" s="2"/>
      <c r="P1080" s="3"/>
      <c r="Q1080" s="4"/>
      <c r="R1080" s="3"/>
      <c r="AB1080" s="4"/>
      <c r="AC1080" s="6"/>
      <c r="AD1080" s="4"/>
      <c r="AE1080" s="11"/>
      <c r="AF1080" s="4"/>
      <c r="AG1080" s="4"/>
      <c r="AH1080" s="4"/>
      <c r="AI1080" s="4"/>
      <c r="AJ1080" s="4"/>
      <c r="AK1080" s="4"/>
      <c r="AL1080" s="4"/>
      <c r="AM1080" s="4"/>
      <c r="AN1080" s="3"/>
      <c r="AO1080" s="4"/>
      <c r="AP1080" s="3"/>
      <c r="AQ1080" s="1"/>
      <c r="AR1080" t="str">
        <f t="shared" si="45"/>
        <v/>
      </c>
    </row>
    <row r="1081" spans="4:44" x14ac:dyDescent="0.3">
      <c r="D1081" s="4"/>
      <c r="E1081" s="6"/>
      <c r="F1081" s="2"/>
      <c r="G1081" s="4"/>
      <c r="H1081" s="4"/>
      <c r="I1081" s="4"/>
      <c r="J1081" s="4"/>
      <c r="K1081" s="4"/>
      <c r="L1081" s="4"/>
      <c r="M1081" s="4"/>
      <c r="N1081" s="4"/>
      <c r="O1081" s="2"/>
      <c r="P1081" s="3"/>
      <c r="Q1081" s="4"/>
      <c r="R1081" s="3"/>
      <c r="AB1081" s="4"/>
      <c r="AC1081" s="6"/>
      <c r="AD1081" s="5"/>
      <c r="AE1081" s="11"/>
      <c r="AF1081" s="4"/>
      <c r="AG1081" s="4"/>
      <c r="AH1081" s="4"/>
      <c r="AI1081" s="4"/>
      <c r="AJ1081" s="4"/>
      <c r="AK1081" s="4"/>
      <c r="AL1081" s="4"/>
      <c r="AM1081" s="5"/>
      <c r="AN1081" s="3"/>
      <c r="AO1081" s="4"/>
      <c r="AP1081" s="3"/>
      <c r="AQ1081" s="1"/>
      <c r="AR1081" t="str">
        <f t="shared" si="45"/>
        <v/>
      </c>
    </row>
    <row r="1082" spans="4:44" x14ac:dyDescent="0.3">
      <c r="D1082" s="4"/>
      <c r="E1082" s="6"/>
      <c r="F1082" s="2"/>
      <c r="G1082" s="4"/>
      <c r="H1082" s="4"/>
      <c r="I1082" s="4"/>
      <c r="J1082" s="4"/>
      <c r="K1082" s="4"/>
      <c r="L1082" s="4"/>
      <c r="M1082" s="4"/>
      <c r="N1082" s="4"/>
      <c r="O1082" s="2"/>
      <c r="P1082" s="3"/>
      <c r="Q1082" s="4"/>
      <c r="R1082" s="3"/>
      <c r="AB1082" s="4"/>
      <c r="AC1082" s="6"/>
      <c r="AD1082" s="4"/>
      <c r="AE1082" s="11"/>
      <c r="AF1082" s="4"/>
      <c r="AG1082" s="4"/>
      <c r="AH1082" s="4"/>
      <c r="AI1082" s="4"/>
      <c r="AJ1082" s="4"/>
      <c r="AK1082" s="4"/>
      <c r="AL1082" s="4"/>
      <c r="AM1082" s="4"/>
      <c r="AN1082" s="3"/>
      <c r="AO1082" s="4"/>
      <c r="AP1082" s="3"/>
      <c r="AQ1082" s="1"/>
      <c r="AR1082" t="str">
        <f t="shared" si="45"/>
        <v/>
      </c>
    </row>
    <row r="1083" spans="4:44" x14ac:dyDescent="0.3">
      <c r="D1083" s="4"/>
      <c r="E1083" s="6"/>
      <c r="F1083" s="2"/>
      <c r="G1083" s="4"/>
      <c r="H1083" s="4"/>
      <c r="I1083" s="4"/>
      <c r="J1083" s="4"/>
      <c r="K1083" s="4"/>
      <c r="L1083" s="4"/>
      <c r="M1083" s="4"/>
      <c r="N1083" s="4"/>
      <c r="O1083" s="2"/>
      <c r="P1083" s="3"/>
      <c r="Q1083" s="4"/>
      <c r="R1083" s="3"/>
      <c r="AB1083" s="4"/>
      <c r="AC1083" s="6"/>
      <c r="AD1083" s="4"/>
      <c r="AE1083" s="11"/>
      <c r="AF1083" s="4"/>
      <c r="AG1083" s="4"/>
      <c r="AH1083" s="4"/>
      <c r="AI1083" s="4"/>
      <c r="AJ1083" s="4"/>
      <c r="AK1083" s="4"/>
      <c r="AL1083" s="4"/>
      <c r="AM1083" s="4"/>
      <c r="AN1083" s="3"/>
      <c r="AO1083" s="4"/>
      <c r="AP1083" s="3"/>
      <c r="AQ1083" s="1"/>
      <c r="AR1083" t="str">
        <f t="shared" si="45"/>
        <v/>
      </c>
    </row>
    <row r="1084" spans="4:44" x14ac:dyDescent="0.3">
      <c r="D1084" s="4"/>
      <c r="E1084" s="6"/>
      <c r="F1084" s="2"/>
      <c r="G1084" s="4"/>
      <c r="H1084" s="4"/>
      <c r="I1084" s="4"/>
      <c r="J1084" s="4"/>
      <c r="K1084" s="4"/>
      <c r="L1084" s="4"/>
      <c r="M1084" s="4"/>
      <c r="N1084" s="4"/>
      <c r="O1084" s="2"/>
      <c r="P1084" s="3"/>
      <c r="Q1084" s="4"/>
      <c r="R1084" s="3"/>
      <c r="AB1084" s="4"/>
      <c r="AC1084" s="6"/>
      <c r="AD1084" s="4"/>
      <c r="AE1084" s="11"/>
      <c r="AF1084" s="4"/>
      <c r="AG1084" s="4"/>
      <c r="AH1084" s="4"/>
      <c r="AI1084" s="4"/>
      <c r="AJ1084" s="4"/>
      <c r="AK1084" s="4"/>
      <c r="AL1084" s="4"/>
      <c r="AM1084" s="4"/>
      <c r="AN1084" s="3"/>
      <c r="AO1084" s="4"/>
      <c r="AP1084" s="3"/>
      <c r="AQ1084" s="1"/>
      <c r="AR1084" t="str">
        <f t="shared" si="45"/>
        <v/>
      </c>
    </row>
    <row r="1085" spans="4:44" x14ac:dyDescent="0.3">
      <c r="D1085" s="4"/>
      <c r="E1085" s="6"/>
      <c r="F1085" s="2"/>
      <c r="G1085" s="4"/>
      <c r="H1085" s="4"/>
      <c r="I1085" s="4"/>
      <c r="J1085" s="4"/>
      <c r="K1085" s="4"/>
      <c r="L1085" s="4"/>
      <c r="M1085" s="4"/>
      <c r="N1085" s="4"/>
      <c r="O1085" s="2"/>
      <c r="P1085" s="3"/>
      <c r="Q1085" s="4"/>
      <c r="R1085" s="3"/>
      <c r="AB1085" s="4"/>
      <c r="AC1085" s="6"/>
      <c r="AD1085" s="4"/>
      <c r="AE1085" s="11"/>
      <c r="AF1085" s="4"/>
      <c r="AG1085" s="4"/>
      <c r="AH1085" s="4"/>
      <c r="AI1085" s="4"/>
      <c r="AJ1085" s="4"/>
      <c r="AK1085" s="4"/>
      <c r="AL1085" s="4"/>
      <c r="AM1085" s="4"/>
      <c r="AN1085" s="3"/>
      <c r="AO1085" s="4"/>
      <c r="AP1085" s="3"/>
      <c r="AQ1085" s="1"/>
      <c r="AR1085" t="str">
        <f t="shared" si="45"/>
        <v/>
      </c>
    </row>
    <row r="1086" spans="4:44" x14ac:dyDescent="0.3">
      <c r="D1086" s="4"/>
      <c r="E1086" s="6"/>
      <c r="F1086" s="2"/>
      <c r="G1086" s="4"/>
      <c r="H1086" s="4"/>
      <c r="I1086" s="4"/>
      <c r="J1086" s="2"/>
      <c r="K1086" s="4"/>
      <c r="L1086" s="4"/>
      <c r="M1086" s="4"/>
      <c r="N1086" s="4"/>
      <c r="O1086" s="2"/>
      <c r="P1086" s="3"/>
      <c r="Q1086" s="4"/>
      <c r="R1086" s="3"/>
      <c r="AB1086" s="4"/>
      <c r="AC1086" s="6"/>
      <c r="AD1086" s="4"/>
      <c r="AE1086" s="11"/>
      <c r="AF1086" s="4"/>
      <c r="AG1086" s="4"/>
      <c r="AH1086" s="4"/>
      <c r="AI1086" s="4"/>
      <c r="AJ1086" s="4"/>
      <c r="AK1086" s="4"/>
      <c r="AL1086" s="4"/>
      <c r="AM1086" s="4"/>
      <c r="AN1086" s="3"/>
      <c r="AO1086" s="4"/>
      <c r="AP1086" s="3"/>
      <c r="AQ1086" s="1"/>
      <c r="AR1086" t="str">
        <f t="shared" si="45"/>
        <v/>
      </c>
    </row>
    <row r="1087" spans="4:44" x14ac:dyDescent="0.3">
      <c r="D1087" s="4"/>
      <c r="E1087" s="6"/>
      <c r="F1087" s="2"/>
      <c r="G1087" s="4"/>
      <c r="H1087" s="2"/>
      <c r="I1087" s="4"/>
      <c r="J1087" s="4"/>
      <c r="K1087" s="4"/>
      <c r="L1087" s="4"/>
      <c r="M1087" s="4"/>
      <c r="N1087" s="4"/>
      <c r="O1087" s="2"/>
      <c r="P1087" s="3"/>
      <c r="Q1087" s="4"/>
      <c r="R1087" s="3"/>
      <c r="AB1087" s="4"/>
      <c r="AC1087" s="6"/>
      <c r="AD1087" s="4"/>
      <c r="AE1087" s="11"/>
      <c r="AF1087" s="4"/>
      <c r="AG1087" s="4"/>
      <c r="AH1087" s="4"/>
      <c r="AI1087" s="4"/>
      <c r="AJ1087" s="4"/>
      <c r="AK1087" s="4"/>
      <c r="AL1087" s="4"/>
      <c r="AM1087" s="4"/>
      <c r="AN1087" s="3"/>
      <c r="AO1087" s="4"/>
      <c r="AP1087" s="3"/>
      <c r="AQ1087" s="1"/>
      <c r="AR1087" t="str">
        <f t="shared" si="45"/>
        <v/>
      </c>
    </row>
    <row r="1088" spans="4:44" x14ac:dyDescent="0.3">
      <c r="D1088" s="4"/>
      <c r="E1088" s="6"/>
      <c r="F1088" s="2"/>
      <c r="G1088" s="4"/>
      <c r="H1088" s="4"/>
      <c r="I1088" s="4"/>
      <c r="J1088" s="2"/>
      <c r="K1088" s="4"/>
      <c r="L1088" s="4"/>
      <c r="M1088" s="4"/>
      <c r="N1088" s="4"/>
      <c r="O1088" s="2"/>
      <c r="P1088" s="3"/>
      <c r="Q1088" s="4"/>
      <c r="R1088" s="3"/>
      <c r="AB1088" s="4"/>
      <c r="AC1088" s="6"/>
      <c r="AD1088" s="4"/>
      <c r="AE1088" s="11"/>
      <c r="AF1088" s="4"/>
      <c r="AG1088" s="4"/>
      <c r="AH1088" s="4"/>
      <c r="AI1088" s="4"/>
      <c r="AJ1088" s="4"/>
      <c r="AK1088" s="4"/>
      <c r="AL1088" s="4"/>
      <c r="AM1088" s="4"/>
      <c r="AN1088" s="3"/>
      <c r="AO1088" s="4"/>
      <c r="AP1088" s="3"/>
      <c r="AQ1088" s="1"/>
      <c r="AR1088" t="str">
        <f t="shared" si="45"/>
        <v/>
      </c>
    </row>
    <row r="1089" spans="4:44" x14ac:dyDescent="0.3">
      <c r="D1089" s="4"/>
      <c r="E1089" s="6"/>
      <c r="F1089" s="2"/>
      <c r="G1089" s="4"/>
      <c r="H1089" s="4"/>
      <c r="I1089" s="4"/>
      <c r="J1089" s="4"/>
      <c r="K1089" s="4"/>
      <c r="L1089" s="4"/>
      <c r="M1089" s="4"/>
      <c r="N1089" s="4"/>
      <c r="O1089" s="2"/>
      <c r="P1089" s="3"/>
      <c r="Q1089" s="4"/>
      <c r="R1089" s="3"/>
      <c r="AB1089" s="4"/>
      <c r="AC1089" s="6"/>
      <c r="AD1089" s="4"/>
      <c r="AE1089" s="11"/>
      <c r="AF1089" s="4"/>
      <c r="AG1089" s="4"/>
      <c r="AH1089" s="4"/>
      <c r="AI1089" s="4"/>
      <c r="AJ1089" s="4"/>
      <c r="AK1089" s="4"/>
      <c r="AL1089" s="4"/>
      <c r="AM1089" s="4"/>
      <c r="AN1089" s="3"/>
      <c r="AO1089" s="4"/>
      <c r="AP1089" s="3"/>
      <c r="AQ1089" s="1"/>
      <c r="AR1089" t="str">
        <f t="shared" ref="AR1089:AR1103" si="46">CONCATENATE(Z1089,AC1089,AD1089)</f>
        <v/>
      </c>
    </row>
    <row r="1090" spans="4:44" x14ac:dyDescent="0.3">
      <c r="D1090" s="4"/>
      <c r="E1090" s="6"/>
      <c r="F1090" s="2"/>
      <c r="G1090" s="4"/>
      <c r="H1090" s="4"/>
      <c r="I1090" s="4"/>
      <c r="J1090" s="4"/>
      <c r="K1090" s="4"/>
      <c r="L1090" s="4"/>
      <c r="M1090" s="4"/>
      <c r="N1090" s="4"/>
      <c r="O1090" s="2"/>
      <c r="P1090" s="3"/>
      <c r="Q1090" s="4"/>
      <c r="R1090" s="3"/>
      <c r="AB1090" s="4"/>
      <c r="AC1090" s="6"/>
      <c r="AD1090" s="4"/>
      <c r="AE1090" s="11"/>
      <c r="AF1090" s="4"/>
      <c r="AG1090" s="4"/>
      <c r="AH1090" s="4"/>
      <c r="AI1090" s="4"/>
      <c r="AJ1090" s="4"/>
      <c r="AK1090" s="4"/>
      <c r="AL1090" s="4"/>
      <c r="AM1090" s="4"/>
      <c r="AN1090" s="3"/>
      <c r="AO1090" s="4"/>
      <c r="AP1090" s="3"/>
      <c r="AQ1090" s="1"/>
      <c r="AR1090" t="str">
        <f t="shared" si="46"/>
        <v/>
      </c>
    </row>
    <row r="1091" spans="4:44" x14ac:dyDescent="0.3">
      <c r="D1091" s="4"/>
      <c r="E1091" s="6"/>
      <c r="F1091" s="2"/>
      <c r="G1091" s="4"/>
      <c r="H1091" s="4"/>
      <c r="I1091" s="4"/>
      <c r="J1091" s="4"/>
      <c r="K1091" s="4"/>
      <c r="L1091" s="4"/>
      <c r="M1091" s="4"/>
      <c r="N1091" s="4"/>
      <c r="O1091" s="2"/>
      <c r="P1091" s="3"/>
      <c r="Q1091" s="4"/>
      <c r="R1091" s="3"/>
      <c r="AB1091" s="4"/>
      <c r="AC1091" s="6"/>
      <c r="AD1091" s="4"/>
      <c r="AE1091" s="11"/>
      <c r="AF1091" s="4"/>
      <c r="AG1091" s="4"/>
      <c r="AH1091" s="4"/>
      <c r="AI1091" s="4"/>
      <c r="AJ1091" s="4"/>
      <c r="AK1091" s="4"/>
      <c r="AL1091" s="4"/>
      <c r="AM1091" s="4"/>
      <c r="AN1091" s="3"/>
      <c r="AO1091" s="4"/>
      <c r="AP1091" s="3"/>
      <c r="AQ1091" s="1"/>
      <c r="AR1091" t="str">
        <f t="shared" si="46"/>
        <v/>
      </c>
    </row>
    <row r="1092" spans="4:44" x14ac:dyDescent="0.3">
      <c r="D1092" s="4"/>
      <c r="E1092" s="6"/>
      <c r="F1092" s="2"/>
      <c r="G1092" s="4"/>
      <c r="H1092" s="4"/>
      <c r="I1092" s="4"/>
      <c r="J1092" s="4"/>
      <c r="K1092" s="4"/>
      <c r="L1092" s="4"/>
      <c r="M1092" s="4"/>
      <c r="N1092" s="4"/>
      <c r="O1092" s="2"/>
      <c r="P1092" s="3"/>
      <c r="Q1092" s="4"/>
      <c r="R1092" s="3"/>
      <c r="AB1092" s="4"/>
      <c r="AC1092" s="6"/>
      <c r="AD1092" s="4"/>
      <c r="AE1092" s="11"/>
      <c r="AF1092" s="4"/>
      <c r="AG1092" s="4"/>
      <c r="AH1092" s="4"/>
      <c r="AI1092" s="4"/>
      <c r="AJ1092" s="4"/>
      <c r="AK1092" s="4"/>
      <c r="AL1092" s="4"/>
      <c r="AM1092" s="4"/>
      <c r="AN1092" s="3"/>
      <c r="AO1092" s="4"/>
      <c r="AP1092" s="3"/>
      <c r="AQ1092" s="1"/>
      <c r="AR1092" t="str">
        <f t="shared" si="46"/>
        <v/>
      </c>
    </row>
    <row r="1093" spans="4:44" x14ac:dyDescent="0.3">
      <c r="D1093" s="4"/>
      <c r="E1093" s="6"/>
      <c r="F1093" s="2"/>
      <c r="G1093" s="4"/>
      <c r="H1093" s="4"/>
      <c r="I1093" s="4"/>
      <c r="J1093" s="4"/>
      <c r="K1093" s="4"/>
      <c r="L1093" s="4"/>
      <c r="M1093" s="4"/>
      <c r="N1093" s="4"/>
      <c r="O1093" s="2"/>
      <c r="P1093" s="3"/>
      <c r="Q1093" s="4"/>
      <c r="R1093" s="3"/>
      <c r="AB1093" s="4"/>
      <c r="AC1093" s="6"/>
      <c r="AD1093" s="4"/>
      <c r="AE1093" s="11"/>
      <c r="AF1093" s="4"/>
      <c r="AG1093" s="4"/>
      <c r="AH1093" s="4"/>
      <c r="AI1093" s="4"/>
      <c r="AJ1093" s="4"/>
      <c r="AK1093" s="4"/>
      <c r="AL1093" s="4"/>
      <c r="AM1093" s="4"/>
      <c r="AN1093" s="3"/>
      <c r="AO1093" s="4"/>
      <c r="AP1093" s="3"/>
      <c r="AQ1093" s="1"/>
      <c r="AR1093" t="str">
        <f t="shared" si="46"/>
        <v/>
      </c>
    </row>
    <row r="1094" spans="4:44" x14ac:dyDescent="0.3">
      <c r="D1094" s="4"/>
      <c r="E1094" s="6"/>
      <c r="F1094" s="2"/>
      <c r="G1094" s="4"/>
      <c r="H1094" s="4"/>
      <c r="I1094" s="4"/>
      <c r="J1094" s="4"/>
      <c r="K1094" s="4"/>
      <c r="L1094" s="4"/>
      <c r="M1094" s="4"/>
      <c r="N1094" s="4"/>
      <c r="O1094" s="2"/>
      <c r="P1094" s="3"/>
      <c r="Q1094" s="4"/>
      <c r="R1094" s="3"/>
      <c r="AB1094" s="4"/>
      <c r="AC1094" s="6"/>
      <c r="AD1094" s="4"/>
      <c r="AE1094" s="11"/>
      <c r="AF1094" s="4"/>
      <c r="AG1094" s="4"/>
      <c r="AH1094" s="4"/>
      <c r="AI1094" s="4"/>
      <c r="AJ1094" s="4"/>
      <c r="AK1094" s="4"/>
      <c r="AL1094" s="4"/>
      <c r="AM1094" s="4"/>
      <c r="AN1094" s="3"/>
      <c r="AO1094" s="4"/>
      <c r="AP1094" s="3"/>
      <c r="AQ1094" s="1"/>
      <c r="AR1094" t="str">
        <f t="shared" si="46"/>
        <v/>
      </c>
    </row>
    <row r="1095" spans="4:44" x14ac:dyDescent="0.3">
      <c r="D1095" s="4"/>
      <c r="E1095" s="6"/>
      <c r="F1095" s="2"/>
      <c r="G1095" s="4"/>
      <c r="H1095" s="4"/>
      <c r="I1095" s="4"/>
      <c r="J1095" s="4"/>
      <c r="K1095" s="4"/>
      <c r="L1095" s="4"/>
      <c r="M1095" s="4"/>
      <c r="N1095" s="4"/>
      <c r="O1095" s="2"/>
      <c r="P1095" s="3"/>
      <c r="Q1095" s="4"/>
      <c r="R1095" s="3"/>
      <c r="AB1095" s="4"/>
      <c r="AC1095" s="6"/>
      <c r="AD1095" s="4"/>
      <c r="AE1095" s="11"/>
      <c r="AF1095" s="4"/>
      <c r="AG1095" s="4"/>
      <c r="AH1095" s="4"/>
      <c r="AI1095" s="4"/>
      <c r="AJ1095" s="4"/>
      <c r="AK1095" s="4"/>
      <c r="AL1095" s="4"/>
      <c r="AM1095" s="4"/>
      <c r="AN1095" s="3"/>
      <c r="AO1095" s="4"/>
      <c r="AP1095" s="3"/>
      <c r="AQ1095" s="1"/>
      <c r="AR1095" t="str">
        <f t="shared" si="46"/>
        <v/>
      </c>
    </row>
    <row r="1096" spans="4:44" x14ac:dyDescent="0.3">
      <c r="D1096" s="4"/>
      <c r="E1096" s="6"/>
      <c r="F1096" s="2"/>
      <c r="G1096" s="4"/>
      <c r="H1096" s="4"/>
      <c r="I1096" s="4"/>
      <c r="J1096" s="4"/>
      <c r="K1096" s="4"/>
      <c r="L1096" s="4"/>
      <c r="M1096" s="4"/>
      <c r="N1096" s="4"/>
      <c r="O1096" s="2"/>
      <c r="P1096" s="3"/>
      <c r="Q1096" s="4"/>
      <c r="R1096" s="3"/>
      <c r="AB1096" s="4"/>
      <c r="AC1096" s="6"/>
      <c r="AD1096" s="4"/>
      <c r="AE1096" s="11"/>
      <c r="AF1096" s="4"/>
      <c r="AG1096" s="4"/>
      <c r="AH1096" s="4"/>
      <c r="AI1096" s="4"/>
      <c r="AJ1096" s="4"/>
      <c r="AK1096" s="4"/>
      <c r="AL1096" s="4"/>
      <c r="AM1096" s="4"/>
      <c r="AN1096" s="3"/>
      <c r="AO1096" s="4"/>
      <c r="AP1096" s="3"/>
      <c r="AQ1096" s="1"/>
      <c r="AR1096" t="str">
        <f t="shared" si="46"/>
        <v/>
      </c>
    </row>
    <row r="1097" spans="4:44" x14ac:dyDescent="0.3">
      <c r="D1097" s="4"/>
      <c r="E1097" s="6"/>
      <c r="F1097" s="2"/>
      <c r="G1097" s="4"/>
      <c r="H1097" s="2"/>
      <c r="I1097" s="4"/>
      <c r="J1097" s="4"/>
      <c r="K1097" s="4"/>
      <c r="L1097" s="4"/>
      <c r="M1097" s="4"/>
      <c r="N1097" s="4"/>
      <c r="O1097" s="2"/>
      <c r="P1097" s="3"/>
      <c r="Q1097" s="4"/>
      <c r="R1097" s="3"/>
      <c r="AB1097" s="4"/>
      <c r="AC1097" s="6"/>
      <c r="AD1097" s="4"/>
      <c r="AE1097" s="11"/>
      <c r="AF1097" s="4"/>
      <c r="AG1097" s="4"/>
      <c r="AH1097" s="4"/>
      <c r="AI1097" s="4"/>
      <c r="AJ1097" s="4"/>
      <c r="AK1097" s="4"/>
      <c r="AL1097" s="4"/>
      <c r="AM1097" s="4"/>
      <c r="AN1097" s="3"/>
      <c r="AO1097" s="4"/>
      <c r="AP1097" s="3"/>
      <c r="AQ1097" s="1"/>
      <c r="AR1097" t="str">
        <f t="shared" si="46"/>
        <v/>
      </c>
    </row>
    <row r="1098" spans="4:44" x14ac:dyDescent="0.3">
      <c r="D1098" s="4"/>
      <c r="E1098" s="6"/>
      <c r="F1098" s="2"/>
      <c r="G1098" s="4"/>
      <c r="H1098" s="4"/>
      <c r="I1098" s="4"/>
      <c r="J1098" s="4"/>
      <c r="K1098" s="4"/>
      <c r="L1098" s="4"/>
      <c r="M1098" s="4"/>
      <c r="N1098" s="4"/>
      <c r="O1098" s="2"/>
      <c r="P1098" s="3"/>
      <c r="Q1098" s="4"/>
      <c r="R1098" s="3"/>
      <c r="AB1098" s="4"/>
      <c r="AC1098" s="6"/>
      <c r="AD1098" s="4"/>
      <c r="AE1098" s="11"/>
      <c r="AF1098" s="4"/>
      <c r="AG1098" s="4"/>
      <c r="AH1098" s="4"/>
      <c r="AI1098" s="4"/>
      <c r="AJ1098" s="4"/>
      <c r="AK1098" s="4"/>
      <c r="AL1098" s="4"/>
      <c r="AM1098" s="4"/>
      <c r="AN1098" s="3"/>
      <c r="AO1098" s="4"/>
      <c r="AP1098" s="3"/>
      <c r="AQ1098" s="1"/>
      <c r="AR1098" t="str">
        <f t="shared" si="46"/>
        <v/>
      </c>
    </row>
    <row r="1099" spans="4:44" x14ac:dyDescent="0.3">
      <c r="D1099" s="4"/>
      <c r="E1099" s="6"/>
      <c r="F1099" s="2"/>
      <c r="G1099" s="4"/>
      <c r="H1099" s="4"/>
      <c r="I1099" s="4"/>
      <c r="J1099" s="4"/>
      <c r="K1099" s="4"/>
      <c r="L1099" s="4"/>
      <c r="M1099" s="4"/>
      <c r="N1099" s="4"/>
      <c r="O1099" s="2"/>
      <c r="P1099" s="3"/>
      <c r="Q1099" s="4"/>
      <c r="R1099" s="3"/>
      <c r="AB1099" s="4"/>
      <c r="AC1099" s="6"/>
      <c r="AD1099" s="4"/>
      <c r="AE1099" s="11"/>
      <c r="AF1099" s="4"/>
      <c r="AG1099" s="4"/>
      <c r="AH1099" s="4"/>
      <c r="AI1099" s="4"/>
      <c r="AJ1099" s="4"/>
      <c r="AK1099" s="4"/>
      <c r="AL1099" s="4"/>
      <c r="AM1099" s="4"/>
      <c r="AN1099" s="3"/>
      <c r="AO1099" s="4"/>
      <c r="AP1099" s="3"/>
      <c r="AQ1099" s="1"/>
      <c r="AR1099" t="str">
        <f t="shared" si="46"/>
        <v/>
      </c>
    </row>
    <row r="1100" spans="4:44" x14ac:dyDescent="0.3">
      <c r="D1100" s="4"/>
      <c r="E1100" s="6"/>
      <c r="F1100" s="2"/>
      <c r="G1100" s="4"/>
      <c r="H1100" s="4"/>
      <c r="I1100" s="4"/>
      <c r="J1100" s="2"/>
      <c r="K1100" s="4"/>
      <c r="L1100" s="4"/>
      <c r="M1100" s="4"/>
      <c r="N1100" s="4"/>
      <c r="O1100" s="2"/>
      <c r="P1100" s="3"/>
      <c r="Q1100" s="4"/>
      <c r="R1100" s="3"/>
      <c r="AB1100" s="4"/>
      <c r="AC1100" s="6"/>
      <c r="AD1100" s="4"/>
      <c r="AE1100" s="11"/>
      <c r="AF1100" s="4"/>
      <c r="AG1100" s="4"/>
      <c r="AH1100" s="4"/>
      <c r="AI1100" s="4"/>
      <c r="AJ1100" s="4"/>
      <c r="AK1100" s="4"/>
      <c r="AL1100" s="4"/>
      <c r="AM1100" s="4"/>
      <c r="AN1100" s="3"/>
      <c r="AO1100" s="4"/>
      <c r="AP1100" s="3"/>
      <c r="AQ1100" s="1"/>
      <c r="AR1100" t="str">
        <f t="shared" si="46"/>
        <v/>
      </c>
    </row>
    <row r="1101" spans="4:44" x14ac:dyDescent="0.3">
      <c r="D1101" s="4"/>
      <c r="E1101" s="6"/>
      <c r="F1101" s="2"/>
      <c r="G1101" s="4"/>
      <c r="H1101" s="2"/>
      <c r="I1101" s="4"/>
      <c r="J1101" s="4"/>
      <c r="K1101" s="4"/>
      <c r="L1101" s="4"/>
      <c r="M1101" s="4"/>
      <c r="N1101" s="4"/>
      <c r="O1101" s="2"/>
      <c r="P1101" s="3"/>
      <c r="Q1101" s="4"/>
      <c r="R1101" s="3"/>
      <c r="AB1101" s="4"/>
      <c r="AC1101" s="6"/>
      <c r="AD1101" s="4"/>
      <c r="AE1101" s="11"/>
      <c r="AF1101" s="4"/>
      <c r="AG1101" s="4"/>
      <c r="AH1101" s="4"/>
      <c r="AI1101" s="4"/>
      <c r="AJ1101" s="4"/>
      <c r="AK1101" s="4"/>
      <c r="AL1101" s="4"/>
      <c r="AM1101" s="4"/>
      <c r="AN1101" s="3"/>
      <c r="AO1101" s="4"/>
      <c r="AP1101" s="3"/>
      <c r="AQ1101" s="1"/>
      <c r="AR1101" t="str">
        <f t="shared" si="46"/>
        <v/>
      </c>
    </row>
    <row r="1102" spans="4:44" x14ac:dyDescent="0.3">
      <c r="D1102" s="4"/>
      <c r="E1102" s="6"/>
      <c r="F1102" s="2"/>
      <c r="G1102" s="4"/>
      <c r="H1102" s="2"/>
      <c r="I1102" s="4"/>
      <c r="J1102" s="4"/>
      <c r="K1102" s="4"/>
      <c r="L1102" s="4"/>
      <c r="M1102" s="4"/>
      <c r="N1102" s="4"/>
      <c r="O1102" s="2"/>
      <c r="P1102" s="3"/>
      <c r="Q1102" s="4"/>
      <c r="R1102" s="3"/>
      <c r="AB1102" s="4"/>
      <c r="AC1102" s="6"/>
      <c r="AD1102" s="4"/>
      <c r="AE1102" s="11"/>
      <c r="AF1102" s="4"/>
      <c r="AG1102" s="4"/>
      <c r="AH1102" s="4"/>
      <c r="AI1102" s="4"/>
      <c r="AJ1102" s="4"/>
      <c r="AK1102" s="4"/>
      <c r="AL1102" s="4"/>
      <c r="AM1102" s="4"/>
      <c r="AN1102" s="3"/>
      <c r="AO1102" s="4"/>
      <c r="AP1102" s="3"/>
      <c r="AQ1102" s="1"/>
      <c r="AR1102" t="str">
        <f t="shared" si="46"/>
        <v/>
      </c>
    </row>
    <row r="1103" spans="4:44" x14ac:dyDescent="0.3">
      <c r="D1103" s="4"/>
      <c r="E1103" s="6"/>
      <c r="F1103" s="2"/>
      <c r="G1103" s="4"/>
      <c r="H1103" s="4"/>
      <c r="I1103" s="4"/>
      <c r="J1103" s="4"/>
      <c r="K1103" s="4"/>
      <c r="L1103" s="4"/>
      <c r="M1103" s="4"/>
      <c r="N1103" s="4"/>
      <c r="O1103" s="2"/>
      <c r="P1103" s="3"/>
      <c r="Q1103" s="4"/>
      <c r="R1103" s="3"/>
      <c r="AB1103" s="4"/>
      <c r="AC1103" s="6"/>
      <c r="AD1103" s="2"/>
      <c r="AE1103" s="11"/>
      <c r="AF1103" s="4"/>
      <c r="AG1103" s="4"/>
      <c r="AH1103" s="4"/>
      <c r="AI1103" s="4"/>
      <c r="AJ1103" s="4"/>
      <c r="AK1103" s="4"/>
      <c r="AL1103" s="2"/>
      <c r="AM1103" s="2"/>
      <c r="AN1103" s="3"/>
      <c r="AO1103" s="4"/>
      <c r="AP1103" s="3"/>
      <c r="AQ1103" s="1"/>
      <c r="AR1103" t="str">
        <f t="shared" si="46"/>
        <v/>
      </c>
    </row>
    <row r="1104" spans="4:44" x14ac:dyDescent="0.3">
      <c r="D1104" s="4"/>
      <c r="E1104" s="6"/>
      <c r="F1104" s="2"/>
      <c r="G1104" s="4"/>
      <c r="H1104" s="2"/>
      <c r="I1104" s="4"/>
      <c r="J1104" s="4"/>
      <c r="K1104" s="4"/>
      <c r="L1104" s="4"/>
      <c r="M1104" s="4"/>
      <c r="N1104" s="4"/>
      <c r="O1104" s="2"/>
      <c r="P1104" s="3"/>
      <c r="Q1104" s="4"/>
      <c r="R1104" s="3"/>
      <c r="AB1104" s="4"/>
      <c r="AC1104" s="6"/>
      <c r="AD1104" s="2"/>
      <c r="AE1104" s="11"/>
      <c r="AF1104" s="4"/>
      <c r="AG1104" s="4"/>
      <c r="AH1104" s="4"/>
      <c r="AI1104" s="4"/>
      <c r="AJ1104" s="4"/>
      <c r="AK1104" s="4"/>
      <c r="AL1104" s="2"/>
      <c r="AM1104" s="2"/>
      <c r="AN1104" s="3"/>
      <c r="AO1104" s="4"/>
      <c r="AP1104" s="3"/>
      <c r="AQ1104" s="1"/>
      <c r="AR1104" t="str">
        <f t="shared" ref="AR1104:AR1133" si="47">CONCATENATE(Z1104,AC1104,AD1104)</f>
        <v/>
      </c>
    </row>
    <row r="1105" spans="4:44" x14ac:dyDescent="0.3">
      <c r="D1105" s="4"/>
      <c r="E1105" s="6"/>
      <c r="F1105" s="2"/>
      <c r="G1105" s="4"/>
      <c r="H1105" s="4"/>
      <c r="I1105" s="4"/>
      <c r="J1105" s="4"/>
      <c r="K1105" s="4"/>
      <c r="L1105" s="4"/>
      <c r="M1105" s="4"/>
      <c r="N1105" s="4"/>
      <c r="O1105" s="2"/>
      <c r="P1105" s="3"/>
      <c r="Q1105" s="4"/>
      <c r="R1105" s="3"/>
      <c r="AB1105" s="4"/>
      <c r="AC1105" s="6"/>
      <c r="AD1105" s="4"/>
      <c r="AE1105" s="11"/>
      <c r="AF1105" s="2"/>
      <c r="AG1105" s="4"/>
      <c r="AH1105" s="4"/>
      <c r="AI1105" s="4"/>
      <c r="AJ1105" s="4"/>
      <c r="AK1105" s="4"/>
      <c r="AL1105" s="4"/>
      <c r="AM1105" s="4"/>
      <c r="AN1105" s="3"/>
      <c r="AO1105" s="4"/>
      <c r="AP1105" s="3"/>
      <c r="AQ1105" s="1"/>
      <c r="AR1105" t="str">
        <f t="shared" si="47"/>
        <v/>
      </c>
    </row>
    <row r="1106" spans="4:44" x14ac:dyDescent="0.3">
      <c r="D1106" s="4"/>
      <c r="E1106" s="6"/>
      <c r="F1106" s="2"/>
      <c r="G1106" s="4"/>
      <c r="H1106" s="4"/>
      <c r="I1106" s="4"/>
      <c r="J1106" s="4"/>
      <c r="K1106" s="4"/>
      <c r="L1106" s="4"/>
      <c r="M1106" s="4"/>
      <c r="N1106" s="4"/>
      <c r="O1106" s="2"/>
      <c r="P1106" s="3"/>
      <c r="Q1106" s="4"/>
      <c r="R1106" s="3"/>
      <c r="AB1106" s="4"/>
      <c r="AC1106" s="6"/>
      <c r="AD1106" s="2"/>
      <c r="AE1106" s="11"/>
      <c r="AF1106" s="2"/>
      <c r="AG1106" s="4"/>
      <c r="AH1106" s="4"/>
      <c r="AI1106" s="4"/>
      <c r="AJ1106" s="4"/>
      <c r="AK1106" s="4"/>
      <c r="AL1106" s="2"/>
      <c r="AM1106" s="2"/>
      <c r="AN1106" s="3"/>
      <c r="AO1106" s="4"/>
      <c r="AP1106" s="3"/>
      <c r="AQ1106" s="1"/>
      <c r="AR1106" t="str">
        <f t="shared" si="47"/>
        <v/>
      </c>
    </row>
    <row r="1107" spans="4:44" x14ac:dyDescent="0.3">
      <c r="D1107" s="4"/>
      <c r="E1107" s="6"/>
      <c r="F1107" s="2"/>
      <c r="G1107" s="4"/>
      <c r="H1107" s="4"/>
      <c r="I1107" s="4"/>
      <c r="J1107" s="4"/>
      <c r="K1107" s="4"/>
      <c r="L1107" s="4"/>
      <c r="M1107" s="4"/>
      <c r="N1107" s="4"/>
      <c r="O1107" s="2"/>
      <c r="P1107" s="3"/>
      <c r="Q1107" s="4"/>
      <c r="R1107" s="3"/>
      <c r="AB1107" s="4"/>
      <c r="AC1107" s="6"/>
      <c r="AD1107" s="2"/>
      <c r="AE1107" s="11"/>
      <c r="AF1107" s="2"/>
      <c r="AG1107" s="4"/>
      <c r="AH1107" s="4"/>
      <c r="AI1107" s="4"/>
      <c r="AJ1107" s="4"/>
      <c r="AK1107" s="4"/>
      <c r="AL1107" s="2"/>
      <c r="AM1107" s="2"/>
      <c r="AN1107" s="3"/>
      <c r="AO1107" s="4"/>
      <c r="AP1107" s="3"/>
      <c r="AQ1107" s="1"/>
      <c r="AR1107" t="str">
        <f t="shared" si="47"/>
        <v/>
      </c>
    </row>
    <row r="1108" spans="4:44" x14ac:dyDescent="0.3">
      <c r="D1108" s="4"/>
      <c r="E1108" s="6"/>
      <c r="F1108" s="2"/>
      <c r="G1108" s="4"/>
      <c r="H1108" s="2"/>
      <c r="I1108" s="4"/>
      <c r="J1108" s="4"/>
      <c r="K1108" s="4"/>
      <c r="L1108" s="4"/>
      <c r="M1108" s="4"/>
      <c r="N1108" s="4"/>
      <c r="O1108" s="2"/>
      <c r="P1108" s="3"/>
      <c r="Q1108" s="4"/>
      <c r="R1108" s="3"/>
      <c r="AB1108" s="4"/>
      <c r="AC1108" s="6"/>
      <c r="AD1108" s="2"/>
      <c r="AE1108" s="11"/>
      <c r="AF1108" s="2"/>
      <c r="AG1108" s="4"/>
      <c r="AH1108" s="4"/>
      <c r="AI1108" s="4"/>
      <c r="AJ1108" s="4"/>
      <c r="AK1108" s="4"/>
      <c r="AL1108" s="2"/>
      <c r="AM1108" s="2"/>
      <c r="AN1108" s="3"/>
      <c r="AO1108" s="4"/>
      <c r="AP1108" s="3"/>
      <c r="AQ1108" s="1"/>
      <c r="AR1108" t="str">
        <f t="shared" si="47"/>
        <v/>
      </c>
    </row>
    <row r="1109" spans="4:44" x14ac:dyDescent="0.3">
      <c r="D1109" s="4"/>
      <c r="E1109" s="6"/>
      <c r="F1109" s="2"/>
      <c r="G1109" s="4"/>
      <c r="H1109" s="2"/>
      <c r="I1109" s="4"/>
      <c r="J1109" s="4"/>
      <c r="K1109" s="4"/>
      <c r="L1109" s="4"/>
      <c r="M1109" s="4"/>
      <c r="N1109" s="4"/>
      <c r="O1109" s="2"/>
      <c r="P1109" s="3"/>
      <c r="Q1109" s="4"/>
      <c r="R1109" s="3"/>
      <c r="AB1109" s="4"/>
      <c r="AC1109" s="6"/>
      <c r="AD1109" s="4"/>
      <c r="AE1109" s="11"/>
      <c r="AF1109" s="4"/>
      <c r="AG1109" s="4"/>
      <c r="AH1109" s="4"/>
      <c r="AI1109" s="4"/>
      <c r="AJ1109" s="4"/>
      <c r="AK1109" s="4"/>
      <c r="AL1109" s="4"/>
      <c r="AM1109" s="4"/>
      <c r="AN1109" s="3"/>
      <c r="AO1109" s="4"/>
      <c r="AP1109" s="3"/>
      <c r="AQ1109" s="1"/>
      <c r="AR1109" t="str">
        <f t="shared" si="47"/>
        <v/>
      </c>
    </row>
    <row r="1110" spans="4:44" x14ac:dyDescent="0.3">
      <c r="D1110" s="4"/>
      <c r="E1110" s="6"/>
      <c r="F1110" s="2"/>
      <c r="G1110" s="4"/>
      <c r="H1110" s="4"/>
      <c r="I1110" s="4"/>
      <c r="J1110" s="4"/>
      <c r="K1110" s="4"/>
      <c r="L1110" s="4"/>
      <c r="M1110" s="4"/>
      <c r="N1110" s="4"/>
      <c r="O1110" s="2"/>
      <c r="P1110" s="3"/>
      <c r="Q1110" s="4"/>
      <c r="R1110" s="3"/>
      <c r="AB1110" s="4"/>
      <c r="AC1110" s="6"/>
      <c r="AD1110" s="4"/>
      <c r="AE1110" s="11"/>
      <c r="AF1110" s="4"/>
      <c r="AG1110" s="4"/>
      <c r="AH1110" s="4"/>
      <c r="AI1110" s="4"/>
      <c r="AJ1110" s="4"/>
      <c r="AK1110" s="4"/>
      <c r="AL1110" s="4"/>
      <c r="AM1110" s="4"/>
      <c r="AN1110" s="3"/>
      <c r="AO1110" s="4"/>
      <c r="AP1110" s="3"/>
      <c r="AQ1110" s="1"/>
      <c r="AR1110" t="str">
        <f t="shared" si="47"/>
        <v/>
      </c>
    </row>
    <row r="1111" spans="4:44" x14ac:dyDescent="0.3">
      <c r="D1111" s="4"/>
      <c r="E1111" s="6"/>
      <c r="F1111" s="2"/>
      <c r="G1111" s="4"/>
      <c r="H1111" s="4"/>
      <c r="I1111" s="4"/>
      <c r="J1111" s="4"/>
      <c r="K1111" s="4"/>
      <c r="L1111" s="4"/>
      <c r="M1111" s="4"/>
      <c r="N1111" s="4"/>
      <c r="O1111" s="2"/>
      <c r="P1111" s="3"/>
      <c r="Q1111" s="4"/>
      <c r="R1111" s="3"/>
      <c r="AB1111" s="4"/>
      <c r="AC1111" s="6"/>
      <c r="AD1111" s="4"/>
      <c r="AE1111" s="11"/>
      <c r="AF1111" s="4"/>
      <c r="AG1111" s="4"/>
      <c r="AH1111" s="4"/>
      <c r="AI1111" s="4"/>
      <c r="AJ1111" s="4"/>
      <c r="AK1111" s="4"/>
      <c r="AL1111" s="4"/>
      <c r="AM1111" s="4"/>
      <c r="AN1111" s="3"/>
      <c r="AO1111" s="4"/>
      <c r="AP1111" s="3"/>
      <c r="AQ1111" s="1"/>
      <c r="AR1111" t="str">
        <f t="shared" si="47"/>
        <v/>
      </c>
    </row>
    <row r="1112" spans="4:44" x14ac:dyDescent="0.3">
      <c r="D1112" s="4"/>
      <c r="E1112" s="6"/>
      <c r="F1112" s="2"/>
      <c r="G1112" s="4"/>
      <c r="H1112" s="2"/>
      <c r="I1112" s="4"/>
      <c r="J1112" s="4"/>
      <c r="K1112" s="4"/>
      <c r="L1112" s="4"/>
      <c r="M1112" s="4"/>
      <c r="N1112" s="4"/>
      <c r="O1112" s="2"/>
      <c r="P1112" s="3"/>
      <c r="Q1112" s="4"/>
      <c r="R1112" s="3"/>
      <c r="AB1112" s="4"/>
      <c r="AC1112" s="6"/>
      <c r="AD1112" s="5"/>
      <c r="AE1112" s="11"/>
      <c r="AF1112" s="4"/>
      <c r="AG1112" s="4"/>
      <c r="AH1112" s="5"/>
      <c r="AI1112" s="4"/>
      <c r="AJ1112" s="4"/>
      <c r="AK1112" s="4"/>
      <c r="AL1112" s="4"/>
      <c r="AM1112" s="5"/>
      <c r="AN1112" s="3"/>
      <c r="AO1112" s="4"/>
      <c r="AP1112" s="3"/>
      <c r="AQ1112" s="1"/>
      <c r="AR1112" t="str">
        <f t="shared" si="47"/>
        <v/>
      </c>
    </row>
    <row r="1113" spans="4:44" x14ac:dyDescent="0.3">
      <c r="D1113" s="4"/>
      <c r="E1113" s="6"/>
      <c r="F1113" s="2"/>
      <c r="G1113" s="4"/>
      <c r="H1113" s="4"/>
      <c r="I1113" s="4"/>
      <c r="J1113" s="4"/>
      <c r="K1113" s="4"/>
      <c r="L1113" s="4"/>
      <c r="M1113" s="4"/>
      <c r="N1113" s="4"/>
      <c r="O1113" s="2"/>
      <c r="P1113" s="3"/>
      <c r="Q1113" s="4"/>
      <c r="R1113" s="3"/>
      <c r="AB1113" s="4"/>
      <c r="AC1113" s="6"/>
      <c r="AD1113" s="4"/>
      <c r="AE1113" s="11"/>
      <c r="AF1113" s="4"/>
      <c r="AG1113" s="4"/>
      <c r="AH1113" s="4"/>
      <c r="AI1113" s="4"/>
      <c r="AJ1113" s="4"/>
      <c r="AK1113" s="4"/>
      <c r="AL1113" s="4"/>
      <c r="AM1113" s="4"/>
      <c r="AN1113" s="3"/>
      <c r="AO1113" s="4"/>
      <c r="AP1113" s="3"/>
      <c r="AQ1113" s="1"/>
      <c r="AR1113" t="str">
        <f t="shared" si="47"/>
        <v/>
      </c>
    </row>
    <row r="1114" spans="4:44" x14ac:dyDescent="0.3">
      <c r="D1114" s="4"/>
      <c r="E1114" s="6"/>
      <c r="F1114" s="2"/>
      <c r="G1114" s="4"/>
      <c r="H1114" s="4"/>
      <c r="I1114" s="4"/>
      <c r="J1114" s="4"/>
      <c r="K1114" s="4"/>
      <c r="L1114" s="4"/>
      <c r="M1114" s="4"/>
      <c r="N1114" s="4"/>
      <c r="O1114" s="2"/>
      <c r="P1114" s="3"/>
      <c r="Q1114" s="4"/>
      <c r="R1114" s="3"/>
      <c r="AB1114" s="4"/>
      <c r="AC1114" s="6"/>
      <c r="AD1114" s="5"/>
      <c r="AE1114" s="11"/>
      <c r="AF1114" s="5"/>
      <c r="AG1114" s="4"/>
      <c r="AH1114" s="4"/>
      <c r="AI1114" s="4"/>
      <c r="AJ1114" s="4"/>
      <c r="AK1114" s="4"/>
      <c r="AL1114" s="4"/>
      <c r="AM1114" s="5"/>
      <c r="AN1114" s="3"/>
      <c r="AO1114" s="4"/>
      <c r="AP1114" s="3"/>
      <c r="AQ1114" s="1"/>
      <c r="AR1114" t="str">
        <f t="shared" si="47"/>
        <v/>
      </c>
    </row>
    <row r="1115" spans="4:44" x14ac:dyDescent="0.3">
      <c r="D1115" s="4"/>
      <c r="E1115" s="6"/>
      <c r="F1115" s="2"/>
      <c r="G1115" s="4"/>
      <c r="H1115" s="4"/>
      <c r="I1115" s="4"/>
      <c r="J1115" s="4"/>
      <c r="K1115" s="4"/>
      <c r="L1115" s="4"/>
      <c r="M1115" s="4"/>
      <c r="N1115" s="4"/>
      <c r="O1115" s="2"/>
      <c r="P1115" s="3"/>
      <c r="Q1115" s="4"/>
      <c r="R1115" s="3"/>
      <c r="AB1115" s="4"/>
      <c r="AC1115" s="6"/>
      <c r="AD1115" s="5"/>
      <c r="AE1115" s="11"/>
      <c r="AF1115" s="4"/>
      <c r="AG1115" s="4"/>
      <c r="AH1115" s="5"/>
      <c r="AI1115" s="4"/>
      <c r="AJ1115" s="4"/>
      <c r="AK1115" s="4"/>
      <c r="AL1115" s="4"/>
      <c r="AM1115" s="5"/>
      <c r="AN1115" s="3"/>
      <c r="AO1115" s="4"/>
      <c r="AP1115" s="3"/>
      <c r="AQ1115" s="1"/>
      <c r="AR1115" t="str">
        <f t="shared" si="47"/>
        <v/>
      </c>
    </row>
    <row r="1116" spans="4:44" x14ac:dyDescent="0.3">
      <c r="D1116" s="4"/>
      <c r="E1116" s="6"/>
      <c r="F1116" s="2"/>
      <c r="G1116" s="4"/>
      <c r="H1116" s="4"/>
      <c r="I1116" s="4"/>
      <c r="J1116" s="4"/>
      <c r="K1116" s="4"/>
      <c r="L1116" s="4"/>
      <c r="M1116" s="4"/>
      <c r="N1116" s="4"/>
      <c r="O1116" s="2"/>
      <c r="P1116" s="3"/>
      <c r="Q1116" s="4"/>
      <c r="R1116" s="3"/>
      <c r="AB1116" s="4"/>
      <c r="AC1116" s="6"/>
      <c r="AD1116" s="4"/>
      <c r="AE1116" s="11"/>
      <c r="AF1116" s="4"/>
      <c r="AG1116" s="4"/>
      <c r="AH1116" s="2"/>
      <c r="AI1116" s="4"/>
      <c r="AJ1116" s="4"/>
      <c r="AK1116" s="4"/>
      <c r="AL1116" s="4"/>
      <c r="AM1116" s="4"/>
      <c r="AN1116" s="3"/>
      <c r="AO1116" s="4"/>
      <c r="AP1116" s="3"/>
      <c r="AQ1116" s="1"/>
      <c r="AR1116" t="str">
        <f t="shared" si="47"/>
        <v/>
      </c>
    </row>
    <row r="1117" spans="4:44" x14ac:dyDescent="0.3">
      <c r="D1117" s="4"/>
      <c r="E1117" s="6"/>
      <c r="F1117" s="2"/>
      <c r="G1117" s="4"/>
      <c r="H1117" s="4"/>
      <c r="I1117" s="4"/>
      <c r="J1117" s="2"/>
      <c r="K1117" s="4"/>
      <c r="L1117" s="4"/>
      <c r="M1117" s="4"/>
      <c r="N1117" s="4"/>
      <c r="O1117" s="2"/>
      <c r="P1117" s="3"/>
      <c r="Q1117" s="4"/>
      <c r="R1117" s="3"/>
      <c r="AB1117" s="4"/>
      <c r="AC1117" s="6"/>
      <c r="AD1117" s="4"/>
      <c r="AE1117" s="11"/>
      <c r="AF1117" s="2"/>
      <c r="AG1117" s="4"/>
      <c r="AH1117" s="4"/>
      <c r="AI1117" s="4"/>
      <c r="AJ1117" s="4"/>
      <c r="AK1117" s="4"/>
      <c r="AL1117" s="4"/>
      <c r="AM1117" s="4"/>
      <c r="AN1117" s="3"/>
      <c r="AO1117" s="4"/>
      <c r="AP1117" s="3"/>
      <c r="AQ1117" s="1"/>
      <c r="AR1117" t="str">
        <f t="shared" si="47"/>
        <v/>
      </c>
    </row>
    <row r="1118" spans="4:44" x14ac:dyDescent="0.3">
      <c r="D1118" s="4"/>
      <c r="E1118" s="6"/>
      <c r="F1118" s="2"/>
      <c r="G1118" s="4"/>
      <c r="H1118" s="4"/>
      <c r="I1118" s="4"/>
      <c r="J1118" s="4"/>
      <c r="K1118" s="4"/>
      <c r="L1118" s="4"/>
      <c r="M1118" s="4"/>
      <c r="N1118" s="4"/>
      <c r="O1118" s="2"/>
      <c r="P1118" s="3"/>
      <c r="Q1118" s="4"/>
      <c r="R1118" s="3"/>
      <c r="AB1118" s="4"/>
      <c r="AC1118" s="6"/>
      <c r="AD1118" s="4"/>
      <c r="AE1118" s="11"/>
      <c r="AF1118" s="4"/>
      <c r="AG1118" s="4"/>
      <c r="AH1118" s="4"/>
      <c r="AI1118" s="4"/>
      <c r="AJ1118" s="4"/>
      <c r="AK1118" s="4"/>
      <c r="AL1118" s="4"/>
      <c r="AM1118" s="4"/>
      <c r="AN1118" s="3"/>
      <c r="AO1118" s="4"/>
      <c r="AP1118" s="3"/>
      <c r="AQ1118" s="1"/>
      <c r="AR1118" t="str">
        <f t="shared" si="47"/>
        <v/>
      </c>
    </row>
    <row r="1119" spans="4:44" x14ac:dyDescent="0.3">
      <c r="D1119" s="4"/>
      <c r="E1119" s="6"/>
      <c r="F1119" s="2"/>
      <c r="G1119" s="4"/>
      <c r="H1119" s="4"/>
      <c r="I1119" s="4"/>
      <c r="J1119" s="4"/>
      <c r="K1119" s="4"/>
      <c r="L1119" s="4"/>
      <c r="M1119" s="4"/>
      <c r="N1119" s="4"/>
      <c r="O1119" s="2"/>
      <c r="P1119" s="3"/>
      <c r="Q1119" s="4"/>
      <c r="R1119" s="3"/>
      <c r="AB1119" s="4"/>
      <c r="AC1119" s="6"/>
      <c r="AD1119" s="2"/>
      <c r="AE1119" s="11"/>
      <c r="AF1119" s="4"/>
      <c r="AG1119" s="4"/>
      <c r="AH1119" s="4"/>
      <c r="AI1119" s="4"/>
      <c r="AJ1119" s="4"/>
      <c r="AK1119" s="4"/>
      <c r="AL1119" s="2"/>
      <c r="AM1119" s="2"/>
      <c r="AN1119" s="3"/>
      <c r="AO1119" s="4"/>
      <c r="AP1119" s="3"/>
      <c r="AQ1119" s="1"/>
      <c r="AR1119" t="str">
        <f t="shared" si="47"/>
        <v/>
      </c>
    </row>
    <row r="1120" spans="4:44" x14ac:dyDescent="0.3">
      <c r="D1120" s="4"/>
      <c r="E1120" s="6"/>
      <c r="F1120" s="2"/>
      <c r="G1120" s="4"/>
      <c r="H1120" s="4"/>
      <c r="I1120" s="4"/>
      <c r="J1120" s="4"/>
      <c r="K1120" s="4"/>
      <c r="L1120" s="4"/>
      <c r="M1120" s="4"/>
      <c r="N1120" s="4"/>
      <c r="O1120" s="2"/>
      <c r="P1120" s="3"/>
      <c r="Q1120" s="4"/>
      <c r="R1120" s="3"/>
      <c r="AB1120" s="4"/>
      <c r="AC1120" s="6"/>
      <c r="AD1120" s="2"/>
      <c r="AE1120" s="11"/>
      <c r="AF1120" s="4"/>
      <c r="AG1120" s="4"/>
      <c r="AH1120" s="4"/>
      <c r="AI1120" s="4"/>
      <c r="AJ1120" s="4"/>
      <c r="AK1120" s="4"/>
      <c r="AL1120" s="2"/>
      <c r="AM1120" s="2"/>
      <c r="AN1120" s="3"/>
      <c r="AO1120" s="4"/>
      <c r="AP1120" s="3"/>
      <c r="AQ1120" s="1"/>
      <c r="AR1120" t="str">
        <f t="shared" si="47"/>
        <v/>
      </c>
    </row>
    <row r="1121" spans="4:44" x14ac:dyDescent="0.3">
      <c r="D1121" s="4"/>
      <c r="E1121" s="6"/>
      <c r="F1121" s="2"/>
      <c r="G1121" s="4"/>
      <c r="H1121" s="4"/>
      <c r="I1121" s="4"/>
      <c r="J1121" s="4"/>
      <c r="K1121" s="4"/>
      <c r="L1121" s="4"/>
      <c r="M1121" s="4"/>
      <c r="N1121" s="4"/>
      <c r="O1121" s="2"/>
      <c r="P1121" s="3"/>
      <c r="Q1121" s="4"/>
      <c r="R1121" s="3"/>
      <c r="AB1121" s="4"/>
      <c r="AC1121" s="6"/>
      <c r="AD1121" s="4"/>
      <c r="AE1121" s="11"/>
      <c r="AF1121" s="4"/>
      <c r="AG1121" s="4"/>
      <c r="AH1121" s="4"/>
      <c r="AI1121" s="4"/>
      <c r="AJ1121" s="4"/>
      <c r="AK1121" s="4"/>
      <c r="AL1121" s="4"/>
      <c r="AM1121" s="4"/>
      <c r="AN1121" s="3"/>
      <c r="AO1121" s="4"/>
      <c r="AP1121" s="3"/>
      <c r="AQ1121" s="1"/>
      <c r="AR1121" t="str">
        <f t="shared" si="47"/>
        <v/>
      </c>
    </row>
    <row r="1122" spans="4:44" x14ac:dyDescent="0.3">
      <c r="D1122" s="4"/>
      <c r="E1122" s="6"/>
      <c r="F1122" s="2"/>
      <c r="G1122" s="4"/>
      <c r="H1122" s="2"/>
      <c r="I1122" s="4"/>
      <c r="J1122" s="4"/>
      <c r="K1122" s="4"/>
      <c r="L1122" s="4"/>
      <c r="M1122" s="4"/>
      <c r="N1122" s="4"/>
      <c r="O1122" s="2"/>
      <c r="P1122" s="3"/>
      <c r="Q1122" s="4"/>
      <c r="R1122" s="3"/>
      <c r="AB1122" s="4"/>
      <c r="AC1122" s="6"/>
      <c r="AD1122" s="4"/>
      <c r="AE1122" s="11"/>
      <c r="AF1122" s="4"/>
      <c r="AG1122" s="4"/>
      <c r="AH1122" s="4"/>
      <c r="AI1122" s="4"/>
      <c r="AJ1122" s="4"/>
      <c r="AK1122" s="4"/>
      <c r="AL1122" s="4"/>
      <c r="AM1122" s="4"/>
      <c r="AN1122" s="3"/>
      <c r="AO1122" s="4"/>
      <c r="AP1122" s="3"/>
      <c r="AQ1122" s="1"/>
      <c r="AR1122" t="str">
        <f t="shared" si="47"/>
        <v/>
      </c>
    </row>
    <row r="1123" spans="4:44" x14ac:dyDescent="0.3">
      <c r="D1123" s="4"/>
      <c r="E1123" s="6"/>
      <c r="F1123" s="2"/>
      <c r="G1123" s="4"/>
      <c r="H1123" s="4"/>
      <c r="I1123" s="4"/>
      <c r="J1123" s="4"/>
      <c r="K1123" s="4"/>
      <c r="L1123" s="4"/>
      <c r="M1123" s="4"/>
      <c r="N1123" s="4"/>
      <c r="O1123" s="2"/>
      <c r="P1123" s="3"/>
      <c r="Q1123" s="4"/>
      <c r="R1123" s="3"/>
      <c r="AB1123" s="4"/>
      <c r="AC1123" s="6"/>
      <c r="AD1123" s="4"/>
      <c r="AE1123" s="11"/>
      <c r="AF1123" s="4"/>
      <c r="AG1123" s="4"/>
      <c r="AH1123" s="4"/>
      <c r="AI1123" s="4"/>
      <c r="AJ1123" s="4"/>
      <c r="AK1123" s="4"/>
      <c r="AL1123" s="4"/>
      <c r="AM1123" s="4"/>
      <c r="AN1123" s="3"/>
      <c r="AO1123" s="4"/>
      <c r="AP1123" s="3"/>
      <c r="AQ1123" s="1"/>
      <c r="AR1123" t="str">
        <f t="shared" si="47"/>
        <v/>
      </c>
    </row>
    <row r="1124" spans="4:44" x14ac:dyDescent="0.3">
      <c r="D1124" s="4"/>
      <c r="E1124" s="6"/>
      <c r="F1124" s="2"/>
      <c r="G1124" s="4"/>
      <c r="H1124" s="2"/>
      <c r="I1124" s="4"/>
      <c r="J1124" s="2"/>
      <c r="K1124" s="4"/>
      <c r="L1124" s="4"/>
      <c r="M1124" s="4"/>
      <c r="N1124" s="4"/>
      <c r="O1124" s="2"/>
      <c r="P1124" s="3"/>
      <c r="Q1124" s="4"/>
      <c r="R1124" s="3"/>
      <c r="AB1124" s="4"/>
      <c r="AC1124" s="6"/>
      <c r="AD1124" s="2"/>
      <c r="AE1124" s="11"/>
      <c r="AF1124" s="4"/>
      <c r="AG1124" s="4"/>
      <c r="AH1124" s="4"/>
      <c r="AI1124" s="4"/>
      <c r="AJ1124" s="4"/>
      <c r="AK1124" s="4"/>
      <c r="AL1124" s="4"/>
      <c r="AM1124" s="2"/>
      <c r="AN1124" s="3"/>
      <c r="AO1124" s="4"/>
      <c r="AP1124" s="3"/>
      <c r="AQ1124" s="1"/>
      <c r="AR1124" t="str">
        <f t="shared" si="47"/>
        <v/>
      </c>
    </row>
    <row r="1125" spans="4:44" x14ac:dyDescent="0.3">
      <c r="D1125" s="4"/>
      <c r="E1125" s="6"/>
      <c r="F1125" s="2"/>
      <c r="G1125" s="4"/>
      <c r="H1125" s="2"/>
      <c r="I1125" s="4"/>
      <c r="J1125" s="4"/>
      <c r="K1125" s="4"/>
      <c r="L1125" s="4"/>
      <c r="M1125" s="4"/>
      <c r="N1125" s="4"/>
      <c r="O1125" s="2"/>
      <c r="P1125" s="3"/>
      <c r="Q1125" s="4"/>
      <c r="R1125" s="3"/>
      <c r="AB1125" s="4"/>
      <c r="AC1125" s="6"/>
      <c r="AD1125" s="2"/>
      <c r="AF1125" s="4"/>
      <c r="AG1125" s="4"/>
      <c r="AH1125" s="4"/>
      <c r="AI1125" s="4"/>
      <c r="AJ1125" s="4"/>
      <c r="AK1125" s="4"/>
      <c r="AL1125" s="4"/>
      <c r="AM1125" s="2"/>
      <c r="AN1125" s="3"/>
      <c r="AO1125" s="4"/>
      <c r="AP1125" s="3"/>
      <c r="AQ1125" s="1"/>
      <c r="AR1125" t="str">
        <f t="shared" si="47"/>
        <v/>
      </c>
    </row>
    <row r="1126" spans="4:44" x14ac:dyDescent="0.3">
      <c r="D1126" s="4"/>
      <c r="E1126" s="6"/>
      <c r="F1126" s="2"/>
      <c r="G1126" s="4"/>
      <c r="H1126" s="4"/>
      <c r="I1126" s="4"/>
      <c r="J1126" s="4"/>
      <c r="K1126" s="4"/>
      <c r="L1126" s="4"/>
      <c r="M1126" s="4"/>
      <c r="N1126" s="4"/>
      <c r="O1126" s="2"/>
      <c r="P1126" s="3"/>
      <c r="Q1126" s="4"/>
      <c r="R1126" s="3"/>
      <c r="AB1126" s="4"/>
      <c r="AC1126" s="6"/>
      <c r="AD1126" s="2"/>
      <c r="AF1126" s="4"/>
      <c r="AG1126" s="4"/>
      <c r="AH1126" s="4"/>
      <c r="AI1126" s="4"/>
      <c r="AJ1126" s="4"/>
      <c r="AK1126" s="4"/>
      <c r="AL1126" s="4"/>
      <c r="AM1126" s="2"/>
      <c r="AN1126" s="3"/>
      <c r="AO1126" s="4"/>
      <c r="AP1126" s="3"/>
      <c r="AQ1126" s="1"/>
      <c r="AR1126" t="str">
        <f t="shared" si="47"/>
        <v/>
      </c>
    </row>
    <row r="1127" spans="4:44" x14ac:dyDescent="0.3">
      <c r="D1127" s="4"/>
      <c r="E1127" s="6"/>
      <c r="F1127" s="2"/>
      <c r="G1127" s="4"/>
      <c r="H1127" s="4"/>
      <c r="I1127" s="4"/>
      <c r="J1127" s="2"/>
      <c r="K1127" s="4"/>
      <c r="L1127" s="4"/>
      <c r="M1127" s="4"/>
      <c r="N1127" s="4"/>
      <c r="O1127" s="2"/>
      <c r="P1127" s="3"/>
      <c r="Q1127" s="4"/>
      <c r="R1127" s="3"/>
      <c r="AB1127" s="4"/>
      <c r="AC1127" s="6"/>
      <c r="AD1127" s="2"/>
      <c r="AF1127" s="4"/>
      <c r="AG1127" s="4"/>
      <c r="AH1127" s="4"/>
      <c r="AI1127" s="4"/>
      <c r="AJ1127" s="4"/>
      <c r="AK1127" s="4"/>
      <c r="AL1127" s="4"/>
      <c r="AM1127" s="2"/>
      <c r="AN1127" s="3"/>
      <c r="AO1127" s="4"/>
      <c r="AP1127" s="3"/>
      <c r="AQ1127" s="1"/>
      <c r="AR1127" t="str">
        <f t="shared" si="47"/>
        <v/>
      </c>
    </row>
    <row r="1128" spans="4:44" x14ac:dyDescent="0.3">
      <c r="D1128" s="4"/>
      <c r="E1128" s="6"/>
      <c r="F1128" s="2"/>
      <c r="G1128" s="4"/>
      <c r="H1128" s="4"/>
      <c r="I1128" s="4"/>
      <c r="J1128" s="4"/>
      <c r="K1128" s="4"/>
      <c r="L1128" s="4"/>
      <c r="M1128" s="4"/>
      <c r="N1128" s="4"/>
      <c r="O1128" s="2"/>
      <c r="P1128" s="3"/>
      <c r="Q1128" s="4"/>
      <c r="R1128" s="3"/>
      <c r="AB1128" s="4"/>
      <c r="AC1128" s="6"/>
      <c r="AD1128" s="2"/>
      <c r="AF1128" s="4"/>
      <c r="AG1128" s="4"/>
      <c r="AH1128" s="4"/>
      <c r="AI1128" s="4"/>
      <c r="AJ1128" s="4"/>
      <c r="AK1128" s="4"/>
      <c r="AL1128" s="4"/>
      <c r="AM1128" s="2"/>
      <c r="AN1128" s="3"/>
      <c r="AO1128" s="4"/>
      <c r="AP1128" s="3"/>
      <c r="AQ1128" s="1"/>
      <c r="AR1128" t="str">
        <f t="shared" si="47"/>
        <v/>
      </c>
    </row>
    <row r="1129" spans="4:44" x14ac:dyDescent="0.3">
      <c r="D1129" s="4"/>
      <c r="E1129" s="6"/>
      <c r="F1129" s="2"/>
      <c r="G1129" s="4"/>
      <c r="H1129" s="4"/>
      <c r="I1129" s="4"/>
      <c r="J1129" s="4"/>
      <c r="K1129" s="4"/>
      <c r="L1129" s="4"/>
      <c r="M1129" s="4"/>
      <c r="N1129" s="4"/>
      <c r="O1129" s="2"/>
      <c r="P1129" s="3"/>
      <c r="Q1129" s="4"/>
      <c r="R1129" s="3"/>
      <c r="AB1129" s="4"/>
      <c r="AC1129" s="6"/>
      <c r="AD1129" s="2"/>
      <c r="AF1129" s="4"/>
      <c r="AG1129" s="4"/>
      <c r="AH1129" s="4"/>
      <c r="AI1129" s="4"/>
      <c r="AJ1129" s="4"/>
      <c r="AK1129" s="4"/>
      <c r="AL1129" s="4"/>
      <c r="AM1129" s="2"/>
      <c r="AN1129" s="3"/>
      <c r="AO1129" s="4"/>
      <c r="AP1129" s="3"/>
      <c r="AQ1129" s="1"/>
      <c r="AR1129" t="str">
        <f t="shared" si="47"/>
        <v/>
      </c>
    </row>
    <row r="1130" spans="4:44" x14ac:dyDescent="0.3">
      <c r="D1130" s="4"/>
      <c r="E1130" s="6"/>
      <c r="F1130" s="2"/>
      <c r="G1130" s="4"/>
      <c r="H1130" s="4"/>
      <c r="I1130" s="4"/>
      <c r="J1130" s="4"/>
      <c r="K1130" s="4"/>
      <c r="L1130" s="4"/>
      <c r="M1130" s="4"/>
      <c r="N1130" s="4"/>
      <c r="O1130" s="2"/>
      <c r="P1130" s="3"/>
      <c r="Q1130" s="4"/>
      <c r="R1130" s="3"/>
      <c r="AB1130" s="4"/>
      <c r="AC1130" s="6"/>
      <c r="AD1130" s="2"/>
      <c r="AF1130" s="4"/>
      <c r="AG1130" s="4"/>
      <c r="AH1130" s="4"/>
      <c r="AI1130" s="4"/>
      <c r="AJ1130" s="4"/>
      <c r="AK1130" s="4"/>
      <c r="AL1130" s="4"/>
      <c r="AM1130" s="2"/>
      <c r="AN1130" s="3"/>
      <c r="AO1130" s="4"/>
      <c r="AP1130" s="3"/>
      <c r="AQ1130" s="1"/>
      <c r="AR1130" t="str">
        <f t="shared" si="47"/>
        <v/>
      </c>
    </row>
    <row r="1131" spans="4:44" x14ac:dyDescent="0.3">
      <c r="D1131" s="4"/>
      <c r="E1131" s="6"/>
      <c r="F1131" s="2"/>
      <c r="G1131" s="4"/>
      <c r="H1131" s="4"/>
      <c r="I1131" s="4"/>
      <c r="J1131" s="4"/>
      <c r="K1131" s="4"/>
      <c r="L1131" s="4"/>
      <c r="M1131" s="4"/>
      <c r="N1131" s="4"/>
      <c r="O1131" s="2"/>
      <c r="P1131" s="3"/>
      <c r="Q1131" s="4"/>
      <c r="R1131" s="3"/>
      <c r="AB1131" s="4"/>
      <c r="AC1131" s="6"/>
      <c r="AD1131" s="2"/>
      <c r="AF1131" s="2"/>
      <c r="AG1131" s="4"/>
      <c r="AH1131" s="4"/>
      <c r="AI1131" s="4"/>
      <c r="AJ1131" s="4"/>
      <c r="AK1131" s="4"/>
      <c r="AL1131" s="4"/>
      <c r="AM1131" s="2"/>
      <c r="AN1131" s="3"/>
      <c r="AO1131" s="4"/>
      <c r="AP1131" s="3"/>
      <c r="AQ1131" s="1"/>
      <c r="AR1131" t="str">
        <f t="shared" si="47"/>
        <v/>
      </c>
    </row>
    <row r="1132" spans="4:44" x14ac:dyDescent="0.3">
      <c r="D1132" s="4"/>
      <c r="E1132" s="6"/>
      <c r="F1132" s="2"/>
      <c r="G1132" s="4"/>
      <c r="H1132" s="4"/>
      <c r="I1132" s="4"/>
      <c r="J1132" s="4"/>
      <c r="K1132" s="4"/>
      <c r="L1132" s="4"/>
      <c r="M1132" s="4"/>
      <c r="N1132" s="4"/>
      <c r="O1132" s="2"/>
      <c r="P1132" s="3"/>
      <c r="Q1132" s="4"/>
      <c r="R1132" s="3"/>
      <c r="AB1132" s="4"/>
      <c r="AC1132" s="6"/>
      <c r="AD1132" s="2"/>
      <c r="AF1132" s="2"/>
      <c r="AG1132" s="4"/>
      <c r="AH1132" s="4"/>
      <c r="AI1132" s="4"/>
      <c r="AJ1132" s="4"/>
      <c r="AK1132" s="4"/>
      <c r="AL1132" s="4"/>
      <c r="AM1132" s="2"/>
      <c r="AN1132" s="3"/>
      <c r="AO1132" s="4"/>
      <c r="AP1132" s="3"/>
      <c r="AQ1132" s="1"/>
      <c r="AR1132" t="str">
        <f t="shared" si="47"/>
        <v/>
      </c>
    </row>
    <row r="1133" spans="4:44" x14ac:dyDescent="0.3">
      <c r="D1133" s="4"/>
      <c r="E1133" s="6"/>
      <c r="F1133" s="2"/>
      <c r="G1133" s="4"/>
      <c r="H1133" s="2"/>
      <c r="I1133" s="4"/>
      <c r="J1133" s="4"/>
      <c r="K1133" s="4"/>
      <c r="L1133" s="4"/>
      <c r="M1133" s="4"/>
      <c r="N1133" s="4"/>
      <c r="O1133" s="2"/>
      <c r="P1133" s="3"/>
      <c r="Q1133" s="4"/>
      <c r="R1133" s="3"/>
      <c r="AB1133" s="4"/>
      <c r="AC1133" s="6"/>
      <c r="AD1133" s="2"/>
      <c r="AF1133" s="4"/>
      <c r="AG1133" s="4"/>
      <c r="AH1133" s="4"/>
      <c r="AI1133" s="4"/>
      <c r="AJ1133" s="4"/>
      <c r="AK1133" s="4"/>
      <c r="AL1133" s="4"/>
      <c r="AM1133" s="2"/>
      <c r="AN1133" s="3"/>
      <c r="AO1133" s="4"/>
      <c r="AP1133" s="3"/>
      <c r="AQ1133" s="1"/>
      <c r="AR1133" t="str">
        <f t="shared" si="47"/>
        <v/>
      </c>
    </row>
  </sheetData>
  <autoFilter ref="AR1:AT1133" xr:uid="{00000000-0009-0000-0000-000002000000}"/>
  <sortState xmlns:xlrd2="http://schemas.microsoft.com/office/spreadsheetml/2017/richdata2" ref="Y1:AM872">
    <sortCondition ref="Z1:Z872"/>
    <sortCondition ref="AC1:AC872"/>
    <sortCondition ref="AD1:AD87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CPF DESEMBARGADORES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 Almeida Araujo</dc:creator>
  <cp:lastModifiedBy>marcos</cp:lastModifiedBy>
  <dcterms:created xsi:type="dcterms:W3CDTF">2024-02-19T17:39:10Z</dcterms:created>
  <dcterms:modified xsi:type="dcterms:W3CDTF">2024-03-19T18:29:27Z</dcterms:modified>
</cp:coreProperties>
</file>