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1DBE346-E835-40B3-B420-0BD4F554EC09}" xr6:coauthVersionLast="47" xr6:coauthVersionMax="47" xr10:uidLastSave="{00000000-0000-0000-0000-000000000000}"/>
  <bookViews>
    <workbookView xWindow="-120" yWindow="-120" windowWidth="29040" windowHeight="15720" activeTab="1" xr2:uid="{8BFEC9C9-66C2-450A-8D26-591EDC7598AA}"/>
  </bookViews>
  <sheets>
    <sheet name="SJC" sheetId="1" r:id="rId1"/>
    <sheet name="JA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368" i="2" l="1"/>
  <c r="M368" i="2"/>
  <c r="D368" i="2"/>
  <c r="C368" i="2"/>
  <c r="B368" i="2"/>
  <c r="N367" i="2"/>
  <c r="M367" i="2"/>
  <c r="C367" i="2" s="1"/>
  <c r="D367" i="2"/>
  <c r="B367" i="2"/>
  <c r="N366" i="2"/>
  <c r="M366" i="2"/>
  <c r="D366" i="2"/>
  <c r="C366" i="2"/>
  <c r="B366" i="2"/>
  <c r="N365" i="2"/>
  <c r="D365" i="2" s="1"/>
  <c r="M365" i="2"/>
  <c r="C365" i="2"/>
  <c r="B365" i="2"/>
  <c r="N364" i="2"/>
  <c r="M364" i="2"/>
  <c r="C364" i="2" s="1"/>
  <c r="D364" i="2"/>
  <c r="B364" i="2"/>
  <c r="N363" i="2"/>
  <c r="M363" i="2"/>
  <c r="D363" i="2"/>
  <c r="C363" i="2"/>
  <c r="B363" i="2"/>
  <c r="N362" i="2"/>
  <c r="D362" i="2" s="1"/>
  <c r="M362" i="2"/>
  <c r="C362" i="2" s="1"/>
  <c r="B362" i="2"/>
  <c r="N361" i="2"/>
  <c r="M361" i="2"/>
  <c r="D361" i="2"/>
  <c r="C361" i="2"/>
  <c r="B361" i="2"/>
  <c r="N360" i="2"/>
  <c r="D360" i="2" s="1"/>
  <c r="M360" i="2"/>
  <c r="C360" i="2"/>
  <c r="B360" i="2"/>
  <c r="N359" i="2"/>
  <c r="M359" i="2"/>
  <c r="C359" i="2" s="1"/>
  <c r="D359" i="2"/>
  <c r="B359" i="2"/>
  <c r="N358" i="2"/>
  <c r="M358" i="2"/>
  <c r="D358" i="2"/>
  <c r="C358" i="2"/>
  <c r="B358" i="2"/>
  <c r="N357" i="2"/>
  <c r="D357" i="2" s="1"/>
  <c r="M357" i="2"/>
  <c r="C357" i="2" s="1"/>
  <c r="B357" i="2"/>
  <c r="N356" i="2"/>
  <c r="M356" i="2"/>
  <c r="D356" i="2"/>
  <c r="C356" i="2"/>
  <c r="B356" i="2"/>
  <c r="N355" i="2"/>
  <c r="M355" i="2"/>
  <c r="D355" i="2"/>
  <c r="C355" i="2"/>
  <c r="B355" i="2"/>
  <c r="N354" i="2"/>
  <c r="D354" i="2" s="1"/>
  <c r="M354" i="2"/>
  <c r="C354" i="2" s="1"/>
  <c r="B354" i="2"/>
  <c r="N353" i="2"/>
  <c r="M353" i="2"/>
  <c r="D353" i="2"/>
  <c r="C353" i="2"/>
  <c r="B353" i="2"/>
  <c r="N352" i="2"/>
  <c r="D352" i="2" s="1"/>
  <c r="M352" i="2"/>
  <c r="C352" i="2"/>
  <c r="B352" i="2"/>
  <c r="N351" i="2"/>
  <c r="M351" i="2"/>
  <c r="C351" i="2" s="1"/>
  <c r="D351" i="2"/>
  <c r="B351" i="2"/>
  <c r="N350" i="2"/>
  <c r="M350" i="2"/>
  <c r="D350" i="2"/>
  <c r="C350" i="2"/>
  <c r="B350" i="2"/>
  <c r="N349" i="2"/>
  <c r="D349" i="2" s="1"/>
  <c r="M349" i="2"/>
  <c r="C349" i="2" s="1"/>
  <c r="B349" i="2"/>
  <c r="N348" i="2"/>
  <c r="M348" i="2"/>
  <c r="C348" i="2" s="1"/>
  <c r="D348" i="2"/>
  <c r="B348" i="2"/>
  <c r="N347" i="2"/>
  <c r="M347" i="2"/>
  <c r="D347" i="2"/>
  <c r="C347" i="2"/>
  <c r="B347" i="2"/>
  <c r="N346" i="2"/>
  <c r="D346" i="2" s="1"/>
  <c r="M346" i="2"/>
  <c r="C346" i="2" s="1"/>
  <c r="B346" i="2"/>
  <c r="N345" i="2"/>
  <c r="M345" i="2"/>
  <c r="D345" i="2"/>
  <c r="C345" i="2"/>
  <c r="B345" i="2"/>
  <c r="N344" i="2"/>
  <c r="M344" i="2"/>
  <c r="D344" i="2"/>
  <c r="C344" i="2"/>
  <c r="B344" i="2"/>
  <c r="N343" i="2"/>
  <c r="M343" i="2"/>
  <c r="C343" i="2" s="1"/>
  <c r="D343" i="2"/>
  <c r="B343" i="2"/>
  <c r="N342" i="2"/>
  <c r="M342" i="2"/>
  <c r="D342" i="2"/>
  <c r="C342" i="2"/>
  <c r="B342" i="2"/>
  <c r="N341" i="2"/>
  <c r="D341" i="2" s="1"/>
  <c r="M341" i="2"/>
  <c r="C341" i="2"/>
  <c r="B341" i="2"/>
  <c r="N340" i="2"/>
  <c r="M340" i="2"/>
  <c r="C340" i="2" s="1"/>
  <c r="D340" i="2"/>
  <c r="B340" i="2"/>
  <c r="N339" i="2"/>
  <c r="M339" i="2"/>
  <c r="D339" i="2"/>
  <c r="C339" i="2"/>
  <c r="B339" i="2"/>
  <c r="N338" i="2"/>
  <c r="D338" i="2" s="1"/>
  <c r="M338" i="2"/>
  <c r="C338" i="2" s="1"/>
  <c r="B338" i="2"/>
  <c r="N337" i="2"/>
  <c r="M337" i="2"/>
  <c r="D337" i="2"/>
  <c r="C337" i="2"/>
  <c r="B337" i="2"/>
  <c r="N336" i="2"/>
  <c r="M336" i="2"/>
  <c r="D336" i="2"/>
  <c r="C336" i="2"/>
  <c r="B336" i="2"/>
  <c r="N335" i="2"/>
  <c r="M335" i="2"/>
  <c r="C335" i="2" s="1"/>
  <c r="D335" i="2"/>
  <c r="B335" i="2"/>
  <c r="N334" i="2"/>
  <c r="M334" i="2"/>
  <c r="D334" i="2"/>
  <c r="C334" i="2"/>
  <c r="B334" i="2"/>
  <c r="N333" i="2"/>
  <c r="D333" i="2" s="1"/>
  <c r="M333" i="2"/>
  <c r="C333" i="2"/>
  <c r="B333" i="2"/>
  <c r="N332" i="2"/>
  <c r="M332" i="2"/>
  <c r="C332" i="2" s="1"/>
  <c r="D332" i="2"/>
  <c r="B332" i="2"/>
  <c r="N331" i="2"/>
  <c r="M331" i="2"/>
  <c r="D331" i="2"/>
  <c r="C331" i="2"/>
  <c r="B331" i="2"/>
  <c r="N330" i="2"/>
  <c r="D330" i="2" s="1"/>
  <c r="M330" i="2"/>
  <c r="C330" i="2" s="1"/>
  <c r="B330" i="2"/>
  <c r="N329" i="2"/>
  <c r="M329" i="2"/>
  <c r="D329" i="2"/>
  <c r="C329" i="2"/>
  <c r="B329" i="2"/>
  <c r="N328" i="2"/>
  <c r="M328" i="2"/>
  <c r="D328" i="2"/>
  <c r="C328" i="2"/>
  <c r="B328" i="2"/>
  <c r="N327" i="2"/>
  <c r="M327" i="2"/>
  <c r="C327" i="2" s="1"/>
  <c r="D327" i="2"/>
  <c r="B327" i="2"/>
  <c r="N326" i="2"/>
  <c r="M326" i="2"/>
  <c r="D326" i="2"/>
  <c r="C326" i="2"/>
  <c r="B326" i="2"/>
  <c r="N325" i="2"/>
  <c r="D325" i="2" s="1"/>
  <c r="M325" i="2"/>
  <c r="C325" i="2"/>
  <c r="B325" i="2"/>
  <c r="N324" i="2"/>
  <c r="M324" i="2"/>
  <c r="C324" i="2" s="1"/>
  <c r="D324" i="2"/>
  <c r="B324" i="2"/>
  <c r="N323" i="2"/>
  <c r="M323" i="2"/>
  <c r="D323" i="2"/>
  <c r="C323" i="2"/>
  <c r="B323" i="2"/>
  <c r="N322" i="2"/>
  <c r="D322" i="2" s="1"/>
  <c r="M322" i="2"/>
  <c r="C322" i="2" s="1"/>
  <c r="B322" i="2"/>
  <c r="N321" i="2"/>
  <c r="M321" i="2"/>
  <c r="D321" i="2"/>
  <c r="C321" i="2"/>
  <c r="B321" i="2"/>
  <c r="N320" i="2"/>
  <c r="M320" i="2"/>
  <c r="D320" i="2"/>
  <c r="C320" i="2"/>
  <c r="B320" i="2"/>
  <c r="N319" i="2"/>
  <c r="M319" i="2"/>
  <c r="C319" i="2" s="1"/>
  <c r="D319" i="2"/>
  <c r="B319" i="2"/>
  <c r="N318" i="2"/>
  <c r="M318" i="2"/>
  <c r="D318" i="2"/>
  <c r="C318" i="2"/>
  <c r="B318" i="2"/>
  <c r="N317" i="2"/>
  <c r="D317" i="2" s="1"/>
  <c r="M317" i="2"/>
  <c r="C317" i="2"/>
  <c r="B317" i="2"/>
  <c r="N316" i="2"/>
  <c r="M316" i="2"/>
  <c r="C316" i="2" s="1"/>
  <c r="D316" i="2"/>
  <c r="B316" i="2"/>
  <c r="N315" i="2"/>
  <c r="M315" i="2"/>
  <c r="D315" i="2"/>
  <c r="C315" i="2"/>
  <c r="B315" i="2"/>
  <c r="N314" i="2"/>
  <c r="D314" i="2" s="1"/>
  <c r="M314" i="2"/>
  <c r="C314" i="2" s="1"/>
  <c r="B314" i="2"/>
  <c r="N313" i="2"/>
  <c r="M313" i="2"/>
  <c r="D313" i="2"/>
  <c r="C313" i="2"/>
  <c r="B313" i="2"/>
  <c r="N312" i="2"/>
  <c r="M312" i="2"/>
  <c r="D312" i="2"/>
  <c r="C312" i="2"/>
  <c r="B312" i="2"/>
  <c r="N311" i="2"/>
  <c r="M311" i="2"/>
  <c r="C311" i="2" s="1"/>
  <c r="D311" i="2"/>
  <c r="B311" i="2"/>
  <c r="N310" i="2"/>
  <c r="M310" i="2"/>
  <c r="D310" i="2"/>
  <c r="C310" i="2"/>
  <c r="B310" i="2"/>
  <c r="N309" i="2"/>
  <c r="D309" i="2" s="1"/>
  <c r="M309" i="2"/>
  <c r="C309" i="2"/>
  <c r="B309" i="2"/>
  <c r="N308" i="2"/>
  <c r="M308" i="2"/>
  <c r="C308" i="2" s="1"/>
  <c r="D308" i="2"/>
  <c r="B308" i="2"/>
  <c r="N307" i="2"/>
  <c r="M307" i="2"/>
  <c r="D307" i="2"/>
  <c r="C307" i="2"/>
  <c r="B307" i="2"/>
  <c r="N306" i="2"/>
  <c r="D306" i="2" s="1"/>
  <c r="M306" i="2"/>
  <c r="C306" i="2" s="1"/>
  <c r="B306" i="2"/>
  <c r="N305" i="2"/>
  <c r="M305" i="2"/>
  <c r="D305" i="2"/>
  <c r="C305" i="2"/>
  <c r="B305" i="2"/>
  <c r="N304" i="2"/>
  <c r="M304" i="2"/>
  <c r="D304" i="2"/>
  <c r="C304" i="2"/>
  <c r="B304" i="2"/>
  <c r="N303" i="2"/>
  <c r="M303" i="2"/>
  <c r="C303" i="2" s="1"/>
  <c r="D303" i="2"/>
  <c r="B303" i="2"/>
  <c r="N302" i="2"/>
  <c r="M302" i="2"/>
  <c r="D302" i="2"/>
  <c r="C302" i="2"/>
  <c r="B302" i="2"/>
  <c r="N301" i="2"/>
  <c r="D301" i="2" s="1"/>
  <c r="M301" i="2"/>
  <c r="C301" i="2"/>
  <c r="B301" i="2"/>
  <c r="N300" i="2"/>
  <c r="M300" i="2"/>
  <c r="C300" i="2" s="1"/>
  <c r="D300" i="2"/>
  <c r="B300" i="2"/>
  <c r="N299" i="2"/>
  <c r="M299" i="2"/>
  <c r="D299" i="2"/>
  <c r="C299" i="2"/>
  <c r="B299" i="2"/>
  <c r="N298" i="2"/>
  <c r="D298" i="2" s="1"/>
  <c r="M298" i="2"/>
  <c r="C298" i="2" s="1"/>
  <c r="B298" i="2"/>
  <c r="N297" i="2"/>
  <c r="M297" i="2"/>
  <c r="D297" i="2"/>
  <c r="C297" i="2"/>
  <c r="B297" i="2"/>
  <c r="N296" i="2"/>
  <c r="M296" i="2"/>
  <c r="D296" i="2"/>
  <c r="C296" i="2"/>
  <c r="B296" i="2"/>
  <c r="N295" i="2"/>
  <c r="M295" i="2"/>
  <c r="C295" i="2" s="1"/>
  <c r="D295" i="2"/>
  <c r="B295" i="2"/>
  <c r="N294" i="2"/>
  <c r="M294" i="2"/>
  <c r="D294" i="2"/>
  <c r="C294" i="2"/>
  <c r="B294" i="2"/>
  <c r="N293" i="2"/>
  <c r="D293" i="2" s="1"/>
  <c r="M293" i="2"/>
  <c r="C293" i="2"/>
  <c r="B293" i="2"/>
  <c r="N292" i="2"/>
  <c r="M292" i="2"/>
  <c r="C292" i="2" s="1"/>
  <c r="D292" i="2"/>
  <c r="B292" i="2"/>
  <c r="N291" i="2"/>
  <c r="M291" i="2"/>
  <c r="D291" i="2"/>
  <c r="C291" i="2"/>
  <c r="B291" i="2"/>
  <c r="N290" i="2"/>
  <c r="D290" i="2" s="1"/>
  <c r="M290" i="2"/>
  <c r="C290" i="2" s="1"/>
  <c r="B290" i="2"/>
  <c r="N289" i="2"/>
  <c r="M289" i="2"/>
  <c r="D289" i="2"/>
  <c r="C289" i="2"/>
  <c r="B289" i="2"/>
  <c r="N288" i="2"/>
  <c r="M288" i="2"/>
  <c r="D288" i="2"/>
  <c r="C288" i="2"/>
  <c r="B288" i="2"/>
  <c r="N287" i="2"/>
  <c r="M287" i="2"/>
  <c r="C287" i="2" s="1"/>
  <c r="D287" i="2"/>
  <c r="B287" i="2"/>
  <c r="N286" i="2"/>
  <c r="M286" i="2"/>
  <c r="D286" i="2"/>
  <c r="C286" i="2"/>
  <c r="B286" i="2"/>
  <c r="N285" i="2"/>
  <c r="D285" i="2" s="1"/>
  <c r="M285" i="2"/>
  <c r="C285" i="2"/>
  <c r="B285" i="2"/>
  <c r="N284" i="2"/>
  <c r="M284" i="2"/>
  <c r="C284" i="2" s="1"/>
  <c r="D284" i="2"/>
  <c r="B284" i="2"/>
  <c r="N283" i="2"/>
  <c r="M283" i="2"/>
  <c r="D283" i="2"/>
  <c r="C283" i="2"/>
  <c r="B283" i="2"/>
  <c r="N282" i="2"/>
  <c r="D282" i="2" s="1"/>
  <c r="M282" i="2"/>
  <c r="C282" i="2" s="1"/>
  <c r="B282" i="2"/>
  <c r="N281" i="2"/>
  <c r="M281" i="2"/>
  <c r="D281" i="2"/>
  <c r="C281" i="2"/>
  <c r="B281" i="2"/>
  <c r="N280" i="2"/>
  <c r="M280" i="2"/>
  <c r="D280" i="2"/>
  <c r="C280" i="2"/>
  <c r="B280" i="2"/>
  <c r="N279" i="2"/>
  <c r="M279" i="2"/>
  <c r="C279" i="2" s="1"/>
  <c r="D279" i="2"/>
  <c r="B279" i="2"/>
  <c r="N278" i="2"/>
  <c r="M278" i="2"/>
  <c r="D278" i="2"/>
  <c r="C278" i="2"/>
  <c r="B278" i="2"/>
  <c r="N277" i="2"/>
  <c r="D277" i="2" s="1"/>
  <c r="M277" i="2"/>
  <c r="C277" i="2"/>
  <c r="B277" i="2"/>
  <c r="N276" i="2"/>
  <c r="M276" i="2"/>
  <c r="C276" i="2" s="1"/>
  <c r="D276" i="2"/>
  <c r="B276" i="2"/>
  <c r="N275" i="2"/>
  <c r="M275" i="2"/>
  <c r="D275" i="2"/>
  <c r="C275" i="2"/>
  <c r="B275" i="2"/>
  <c r="N274" i="2"/>
  <c r="D274" i="2" s="1"/>
  <c r="M274" i="2"/>
  <c r="C274" i="2" s="1"/>
  <c r="B274" i="2"/>
  <c r="N273" i="2"/>
  <c r="M273" i="2"/>
  <c r="D273" i="2"/>
  <c r="C273" i="2"/>
  <c r="B273" i="2"/>
  <c r="N272" i="2"/>
  <c r="M272" i="2"/>
  <c r="D272" i="2"/>
  <c r="C272" i="2"/>
  <c r="B272" i="2"/>
  <c r="N271" i="2"/>
  <c r="M271" i="2"/>
  <c r="C271" i="2" s="1"/>
  <c r="D271" i="2"/>
  <c r="B271" i="2"/>
  <c r="N270" i="2"/>
  <c r="M270" i="2"/>
  <c r="D270" i="2"/>
  <c r="C270" i="2"/>
  <c r="B270" i="2"/>
  <c r="N269" i="2"/>
  <c r="D269" i="2" s="1"/>
  <c r="M269" i="2"/>
  <c r="C269" i="2"/>
  <c r="B269" i="2"/>
  <c r="N268" i="2"/>
  <c r="M268" i="2"/>
  <c r="C268" i="2" s="1"/>
  <c r="D268" i="2"/>
  <c r="B268" i="2"/>
  <c r="N267" i="2"/>
  <c r="M267" i="2"/>
  <c r="D267" i="2"/>
  <c r="C267" i="2"/>
  <c r="B267" i="2"/>
  <c r="N266" i="2"/>
  <c r="D266" i="2" s="1"/>
  <c r="M266" i="2"/>
  <c r="C266" i="2" s="1"/>
  <c r="B266" i="2"/>
  <c r="N265" i="2"/>
  <c r="M265" i="2"/>
  <c r="D265" i="2"/>
  <c r="C265" i="2"/>
  <c r="B265" i="2"/>
  <c r="N264" i="2"/>
  <c r="M264" i="2"/>
  <c r="D264" i="2"/>
  <c r="C264" i="2"/>
  <c r="B264" i="2"/>
  <c r="N263" i="2"/>
  <c r="M263" i="2"/>
  <c r="C263" i="2" s="1"/>
  <c r="D263" i="2"/>
  <c r="B263" i="2"/>
  <c r="N262" i="2"/>
  <c r="M262" i="2"/>
  <c r="D262" i="2"/>
  <c r="C262" i="2"/>
  <c r="B262" i="2"/>
  <c r="N261" i="2"/>
  <c r="D261" i="2" s="1"/>
  <c r="M261" i="2"/>
  <c r="C261" i="2"/>
  <c r="B261" i="2"/>
  <c r="N260" i="2"/>
  <c r="M260" i="2"/>
  <c r="C260" i="2" s="1"/>
  <c r="D260" i="2"/>
  <c r="B260" i="2"/>
  <c r="N259" i="2"/>
  <c r="M259" i="2"/>
  <c r="D259" i="2"/>
  <c r="C259" i="2"/>
  <c r="B259" i="2"/>
  <c r="N258" i="2"/>
  <c r="D258" i="2" s="1"/>
  <c r="M258" i="2"/>
  <c r="C258" i="2" s="1"/>
  <c r="B258" i="2"/>
  <c r="N257" i="2"/>
  <c r="M257" i="2"/>
  <c r="D257" i="2"/>
  <c r="C257" i="2"/>
  <c r="B257" i="2"/>
  <c r="N256" i="2"/>
  <c r="M256" i="2"/>
  <c r="D256" i="2"/>
  <c r="C256" i="2"/>
  <c r="B256" i="2"/>
  <c r="N255" i="2"/>
  <c r="M255" i="2"/>
  <c r="C255" i="2" s="1"/>
  <c r="D255" i="2"/>
  <c r="B255" i="2"/>
  <c r="N254" i="2"/>
  <c r="M254" i="2"/>
  <c r="D254" i="2"/>
  <c r="C254" i="2"/>
  <c r="B254" i="2"/>
  <c r="N253" i="2"/>
  <c r="D253" i="2" s="1"/>
  <c r="M253" i="2"/>
  <c r="C253" i="2"/>
  <c r="B253" i="2"/>
  <c r="N252" i="2"/>
  <c r="M252" i="2"/>
  <c r="C252" i="2" s="1"/>
  <c r="D252" i="2"/>
  <c r="B252" i="2"/>
  <c r="N251" i="2"/>
  <c r="M251" i="2"/>
  <c r="D251" i="2"/>
  <c r="C251" i="2"/>
  <c r="B251" i="2"/>
  <c r="N250" i="2"/>
  <c r="D250" i="2" s="1"/>
  <c r="M250" i="2"/>
  <c r="C250" i="2" s="1"/>
  <c r="B250" i="2"/>
  <c r="N249" i="2"/>
  <c r="M249" i="2"/>
  <c r="D249" i="2"/>
  <c r="C249" i="2"/>
  <c r="B249" i="2"/>
  <c r="N248" i="2"/>
  <c r="M248" i="2"/>
  <c r="D248" i="2"/>
  <c r="C248" i="2"/>
  <c r="B248" i="2"/>
  <c r="N247" i="2"/>
  <c r="M247" i="2"/>
  <c r="C247" i="2" s="1"/>
  <c r="D247" i="2"/>
  <c r="B247" i="2"/>
  <c r="N246" i="2"/>
  <c r="M246" i="2"/>
  <c r="D246" i="2"/>
  <c r="C246" i="2"/>
  <c r="B246" i="2"/>
  <c r="N245" i="2"/>
  <c r="D245" i="2" s="1"/>
  <c r="M245" i="2"/>
  <c r="C245" i="2"/>
  <c r="B245" i="2"/>
  <c r="N244" i="2"/>
  <c r="M244" i="2"/>
  <c r="C244" i="2" s="1"/>
  <c r="D244" i="2"/>
  <c r="B244" i="2"/>
  <c r="N243" i="2"/>
  <c r="M243" i="2"/>
  <c r="D243" i="2"/>
  <c r="C243" i="2"/>
  <c r="B243" i="2"/>
  <c r="N242" i="2"/>
  <c r="D242" i="2" s="1"/>
  <c r="M242" i="2"/>
  <c r="C242" i="2" s="1"/>
  <c r="B242" i="2"/>
  <c r="N241" i="2"/>
  <c r="M241" i="2"/>
  <c r="D241" i="2"/>
  <c r="C241" i="2"/>
  <c r="B241" i="2"/>
  <c r="N240" i="2"/>
  <c r="M240" i="2"/>
  <c r="D240" i="2"/>
  <c r="C240" i="2"/>
  <c r="B240" i="2"/>
  <c r="N239" i="2"/>
  <c r="M239" i="2"/>
  <c r="C239" i="2" s="1"/>
  <c r="D239" i="2"/>
  <c r="B239" i="2"/>
  <c r="N238" i="2"/>
  <c r="M238" i="2"/>
  <c r="D238" i="2"/>
  <c r="C238" i="2"/>
  <c r="B238" i="2"/>
  <c r="N237" i="2"/>
  <c r="D237" i="2" s="1"/>
  <c r="M237" i="2"/>
  <c r="C237" i="2"/>
  <c r="B237" i="2"/>
  <c r="N236" i="2"/>
  <c r="M236" i="2"/>
  <c r="C236" i="2" s="1"/>
  <c r="D236" i="2"/>
  <c r="B236" i="2"/>
  <c r="N235" i="2"/>
  <c r="M235" i="2"/>
  <c r="D235" i="2"/>
  <c r="C235" i="2"/>
  <c r="B235" i="2"/>
  <c r="N234" i="2"/>
  <c r="D234" i="2" s="1"/>
  <c r="M234" i="2"/>
  <c r="C234" i="2" s="1"/>
  <c r="B234" i="2"/>
  <c r="N233" i="2"/>
  <c r="M233" i="2"/>
  <c r="D233" i="2"/>
  <c r="C233" i="2"/>
  <c r="B233" i="2"/>
  <c r="N232" i="2"/>
  <c r="M232" i="2"/>
  <c r="D232" i="2"/>
  <c r="C232" i="2"/>
  <c r="B232" i="2"/>
  <c r="N231" i="2"/>
  <c r="M231" i="2"/>
  <c r="C231" i="2" s="1"/>
  <c r="D231" i="2"/>
  <c r="B231" i="2"/>
  <c r="N230" i="2"/>
  <c r="M230" i="2"/>
  <c r="D230" i="2"/>
  <c r="C230" i="2"/>
  <c r="B230" i="2"/>
  <c r="N229" i="2"/>
  <c r="D229" i="2" s="1"/>
  <c r="M229" i="2"/>
  <c r="C229" i="2"/>
  <c r="B229" i="2"/>
  <c r="N228" i="2"/>
  <c r="M228" i="2"/>
  <c r="C228" i="2" s="1"/>
  <c r="D228" i="2"/>
  <c r="B228" i="2"/>
  <c r="N227" i="2"/>
  <c r="M227" i="2"/>
  <c r="D227" i="2"/>
  <c r="C227" i="2"/>
  <c r="B227" i="2"/>
  <c r="N226" i="2"/>
  <c r="D226" i="2" s="1"/>
  <c r="M226" i="2"/>
  <c r="C226" i="2" s="1"/>
  <c r="B226" i="2"/>
  <c r="N225" i="2"/>
  <c r="M225" i="2"/>
  <c r="D225" i="2"/>
  <c r="C225" i="2"/>
  <c r="B225" i="2"/>
  <c r="N224" i="2"/>
  <c r="M224" i="2"/>
  <c r="D224" i="2"/>
  <c r="C224" i="2"/>
  <c r="B224" i="2"/>
  <c r="N223" i="2"/>
  <c r="M223" i="2"/>
  <c r="C223" i="2" s="1"/>
  <c r="D223" i="2"/>
  <c r="B223" i="2"/>
  <c r="N222" i="2"/>
  <c r="M222" i="2"/>
  <c r="D222" i="2"/>
  <c r="C222" i="2"/>
  <c r="B222" i="2"/>
  <c r="N221" i="2"/>
  <c r="D221" i="2" s="1"/>
  <c r="M221" i="2"/>
  <c r="C221" i="2"/>
  <c r="B221" i="2"/>
  <c r="N220" i="2"/>
  <c r="M220" i="2"/>
  <c r="C220" i="2" s="1"/>
  <c r="D220" i="2"/>
  <c r="B220" i="2"/>
  <c r="N219" i="2"/>
  <c r="M219" i="2"/>
  <c r="D219" i="2"/>
  <c r="C219" i="2"/>
  <c r="B219" i="2"/>
  <c r="N218" i="2"/>
  <c r="D218" i="2" s="1"/>
  <c r="M218" i="2"/>
  <c r="C218" i="2" s="1"/>
  <c r="B218" i="2"/>
  <c r="N217" i="2"/>
  <c r="M217" i="2"/>
  <c r="D217" i="2"/>
  <c r="C217" i="2"/>
  <c r="B217" i="2"/>
  <c r="N216" i="2"/>
  <c r="M216" i="2"/>
  <c r="D216" i="2"/>
  <c r="C216" i="2"/>
  <c r="B216" i="2"/>
  <c r="N215" i="2"/>
  <c r="M215" i="2"/>
  <c r="C215" i="2" s="1"/>
  <c r="D215" i="2"/>
  <c r="B215" i="2"/>
  <c r="N214" i="2"/>
  <c r="M214" i="2"/>
  <c r="D214" i="2"/>
  <c r="C214" i="2"/>
  <c r="B214" i="2"/>
  <c r="N213" i="2"/>
  <c r="D213" i="2" s="1"/>
  <c r="M213" i="2"/>
  <c r="C213" i="2"/>
  <c r="B213" i="2"/>
  <c r="N212" i="2"/>
  <c r="M212" i="2"/>
  <c r="C212" i="2" s="1"/>
  <c r="D212" i="2"/>
  <c r="B212" i="2"/>
  <c r="N211" i="2"/>
  <c r="M211" i="2"/>
  <c r="D211" i="2"/>
  <c r="C211" i="2"/>
  <c r="B211" i="2"/>
  <c r="N210" i="2"/>
  <c r="D210" i="2" s="1"/>
  <c r="M210" i="2"/>
  <c r="C210" i="2" s="1"/>
  <c r="B210" i="2"/>
  <c r="N209" i="2"/>
  <c r="M209" i="2"/>
  <c r="D209" i="2"/>
  <c r="C209" i="2"/>
  <c r="B209" i="2"/>
  <c r="N208" i="2"/>
  <c r="M208" i="2"/>
  <c r="D208" i="2"/>
  <c r="C208" i="2"/>
  <c r="B208" i="2"/>
  <c r="N207" i="2"/>
  <c r="M207" i="2"/>
  <c r="C207" i="2" s="1"/>
  <c r="D207" i="2"/>
  <c r="B207" i="2"/>
  <c r="N206" i="2"/>
  <c r="M206" i="2"/>
  <c r="D206" i="2"/>
  <c r="C206" i="2"/>
  <c r="B206" i="2"/>
  <c r="N205" i="2"/>
  <c r="D205" i="2" s="1"/>
  <c r="M205" i="2"/>
  <c r="C205" i="2"/>
  <c r="B205" i="2"/>
  <c r="N204" i="2"/>
  <c r="M204" i="2"/>
  <c r="C204" i="2" s="1"/>
  <c r="D204" i="2"/>
  <c r="B204" i="2"/>
  <c r="N203" i="2"/>
  <c r="M203" i="2"/>
  <c r="D203" i="2"/>
  <c r="C203" i="2"/>
  <c r="B203" i="2"/>
  <c r="N202" i="2"/>
  <c r="D202" i="2" s="1"/>
  <c r="M202" i="2"/>
  <c r="C202" i="2" s="1"/>
  <c r="B202" i="2"/>
  <c r="N201" i="2"/>
  <c r="M201" i="2"/>
  <c r="D201" i="2"/>
  <c r="C201" i="2"/>
  <c r="B201" i="2"/>
  <c r="N200" i="2"/>
  <c r="M200" i="2"/>
  <c r="D200" i="2"/>
  <c r="C200" i="2"/>
  <c r="B200" i="2"/>
  <c r="N199" i="2"/>
  <c r="M199" i="2"/>
  <c r="C199" i="2" s="1"/>
  <c r="D199" i="2"/>
  <c r="B199" i="2"/>
  <c r="N198" i="2"/>
  <c r="M198" i="2"/>
  <c r="D198" i="2"/>
  <c r="C198" i="2"/>
  <c r="B198" i="2"/>
  <c r="N197" i="2"/>
  <c r="D197" i="2" s="1"/>
  <c r="M197" i="2"/>
  <c r="C197" i="2"/>
  <c r="B197" i="2"/>
  <c r="N196" i="2"/>
  <c r="M196" i="2"/>
  <c r="C196" i="2" s="1"/>
  <c r="D196" i="2"/>
  <c r="B196" i="2"/>
  <c r="N195" i="2"/>
  <c r="M195" i="2"/>
  <c r="D195" i="2"/>
  <c r="C195" i="2"/>
  <c r="B195" i="2"/>
  <c r="N194" i="2"/>
  <c r="D194" i="2" s="1"/>
  <c r="M194" i="2"/>
  <c r="C194" i="2" s="1"/>
  <c r="B194" i="2"/>
  <c r="N193" i="2"/>
  <c r="M193" i="2"/>
  <c r="D193" i="2"/>
  <c r="C193" i="2"/>
  <c r="B193" i="2"/>
  <c r="N192" i="2"/>
  <c r="M192" i="2"/>
  <c r="D192" i="2"/>
  <c r="C192" i="2"/>
  <c r="B192" i="2"/>
  <c r="N191" i="2"/>
  <c r="M191" i="2"/>
  <c r="C191" i="2" s="1"/>
  <c r="D191" i="2"/>
  <c r="B191" i="2"/>
  <c r="N190" i="2"/>
  <c r="M190" i="2"/>
  <c r="D190" i="2"/>
  <c r="C190" i="2"/>
  <c r="B190" i="2"/>
  <c r="N189" i="2"/>
  <c r="D189" i="2" s="1"/>
  <c r="M189" i="2"/>
  <c r="C189" i="2"/>
  <c r="B189" i="2"/>
  <c r="N188" i="2"/>
  <c r="M188" i="2"/>
  <c r="C188" i="2" s="1"/>
  <c r="D188" i="2"/>
  <c r="B188" i="2"/>
  <c r="N187" i="2"/>
  <c r="M187" i="2"/>
  <c r="D187" i="2"/>
  <c r="C187" i="2"/>
  <c r="B187" i="2"/>
  <c r="N186" i="2"/>
  <c r="D186" i="2" s="1"/>
  <c r="M186" i="2"/>
  <c r="C186" i="2" s="1"/>
  <c r="B186" i="2"/>
  <c r="N185" i="2"/>
  <c r="M185" i="2"/>
  <c r="D185" i="2"/>
  <c r="C185" i="2"/>
  <c r="B185" i="2"/>
  <c r="N184" i="2"/>
  <c r="M184" i="2"/>
  <c r="D184" i="2"/>
  <c r="C184" i="2"/>
  <c r="B184" i="2"/>
  <c r="N183" i="2"/>
  <c r="M183" i="2"/>
  <c r="C183" i="2" s="1"/>
  <c r="D183" i="2"/>
  <c r="B183" i="2"/>
  <c r="N182" i="2"/>
  <c r="M182" i="2"/>
  <c r="D182" i="2"/>
  <c r="C182" i="2"/>
  <c r="B182" i="2"/>
  <c r="N181" i="2"/>
  <c r="D181" i="2" s="1"/>
  <c r="M181" i="2"/>
  <c r="C181" i="2"/>
  <c r="B181" i="2"/>
  <c r="N180" i="2"/>
  <c r="M180" i="2"/>
  <c r="C180" i="2" s="1"/>
  <c r="D180" i="2"/>
  <c r="B180" i="2"/>
  <c r="N179" i="2"/>
  <c r="M179" i="2"/>
  <c r="D179" i="2"/>
  <c r="C179" i="2"/>
  <c r="B179" i="2"/>
  <c r="N178" i="2"/>
  <c r="D178" i="2" s="1"/>
  <c r="M178" i="2"/>
  <c r="C178" i="2" s="1"/>
  <c r="B178" i="2"/>
  <c r="N177" i="2"/>
  <c r="M177" i="2"/>
  <c r="D177" i="2"/>
  <c r="C177" i="2"/>
  <c r="B177" i="2"/>
  <c r="N176" i="2"/>
  <c r="M176" i="2"/>
  <c r="D176" i="2"/>
  <c r="C176" i="2"/>
  <c r="B176" i="2"/>
  <c r="N175" i="2"/>
  <c r="M175" i="2"/>
  <c r="C175" i="2" s="1"/>
  <c r="D175" i="2"/>
  <c r="B175" i="2"/>
  <c r="N174" i="2"/>
  <c r="M174" i="2"/>
  <c r="D174" i="2"/>
  <c r="C174" i="2"/>
  <c r="B174" i="2"/>
  <c r="N173" i="2"/>
  <c r="D173" i="2" s="1"/>
  <c r="M173" i="2"/>
  <c r="C173" i="2"/>
  <c r="B173" i="2"/>
  <c r="N172" i="2"/>
  <c r="M172" i="2"/>
  <c r="C172" i="2" s="1"/>
  <c r="D172" i="2"/>
  <c r="B172" i="2"/>
  <c r="N171" i="2"/>
  <c r="M171" i="2"/>
  <c r="D171" i="2"/>
  <c r="C171" i="2"/>
  <c r="B171" i="2"/>
  <c r="N170" i="2"/>
  <c r="D170" i="2" s="1"/>
  <c r="M170" i="2"/>
  <c r="C170" i="2" s="1"/>
  <c r="B170" i="2"/>
  <c r="N169" i="2"/>
  <c r="M169" i="2"/>
  <c r="D169" i="2"/>
  <c r="C169" i="2"/>
  <c r="B169" i="2"/>
  <c r="N168" i="2"/>
  <c r="M168" i="2"/>
  <c r="D168" i="2"/>
  <c r="C168" i="2"/>
  <c r="B168" i="2"/>
  <c r="N167" i="2"/>
  <c r="M167" i="2"/>
  <c r="C167" i="2" s="1"/>
  <c r="D167" i="2"/>
  <c r="B167" i="2"/>
  <c r="N166" i="2"/>
  <c r="M166" i="2"/>
  <c r="D166" i="2"/>
  <c r="C166" i="2"/>
  <c r="B166" i="2"/>
  <c r="N165" i="2"/>
  <c r="D165" i="2" s="1"/>
  <c r="M165" i="2"/>
  <c r="C165" i="2"/>
  <c r="B165" i="2"/>
  <c r="N164" i="2"/>
  <c r="M164" i="2"/>
  <c r="C164" i="2" s="1"/>
  <c r="D164" i="2"/>
  <c r="B164" i="2"/>
  <c r="N163" i="2"/>
  <c r="M163" i="2"/>
  <c r="D163" i="2"/>
  <c r="C163" i="2"/>
  <c r="B163" i="2"/>
  <c r="N162" i="2"/>
  <c r="D162" i="2" s="1"/>
  <c r="M162" i="2"/>
  <c r="C162" i="2" s="1"/>
  <c r="B162" i="2"/>
  <c r="N161" i="2"/>
  <c r="M161" i="2"/>
  <c r="D161" i="2"/>
  <c r="C161" i="2"/>
  <c r="B161" i="2"/>
  <c r="N160" i="2"/>
  <c r="M160" i="2"/>
  <c r="D160" i="2"/>
  <c r="C160" i="2"/>
  <c r="B160" i="2"/>
  <c r="N159" i="2"/>
  <c r="M159" i="2"/>
  <c r="C159" i="2" s="1"/>
  <c r="D159" i="2"/>
  <c r="B159" i="2"/>
  <c r="N158" i="2"/>
  <c r="M158" i="2"/>
  <c r="D158" i="2"/>
  <c r="C158" i="2"/>
  <c r="B158" i="2"/>
  <c r="N157" i="2"/>
  <c r="D157" i="2" s="1"/>
  <c r="M157" i="2"/>
  <c r="C157" i="2"/>
  <c r="B157" i="2"/>
  <c r="N156" i="2"/>
  <c r="M156" i="2"/>
  <c r="C156" i="2" s="1"/>
  <c r="D156" i="2"/>
  <c r="B156" i="2"/>
  <c r="N155" i="2"/>
  <c r="M155" i="2"/>
  <c r="D155" i="2"/>
  <c r="C155" i="2"/>
  <c r="B155" i="2"/>
  <c r="N154" i="2"/>
  <c r="D154" i="2" s="1"/>
  <c r="M154" i="2"/>
  <c r="C154" i="2" s="1"/>
  <c r="B154" i="2"/>
  <c r="N153" i="2"/>
  <c r="D153" i="2" s="1"/>
  <c r="M153" i="2"/>
  <c r="C153" i="2"/>
  <c r="B153" i="2"/>
  <c r="N152" i="2"/>
  <c r="M152" i="2"/>
  <c r="D152" i="2"/>
  <c r="C152" i="2"/>
  <c r="B152" i="2"/>
  <c r="N151" i="2"/>
  <c r="M151" i="2"/>
  <c r="C151" i="2" s="1"/>
  <c r="D151" i="2"/>
  <c r="B151" i="2"/>
  <c r="N150" i="2"/>
  <c r="M150" i="2"/>
  <c r="C150" i="2" s="1"/>
  <c r="D150" i="2"/>
  <c r="B150" i="2"/>
  <c r="N149" i="2"/>
  <c r="D149" i="2" s="1"/>
  <c r="M149" i="2"/>
  <c r="C149" i="2"/>
  <c r="B149" i="2"/>
  <c r="N148" i="2"/>
  <c r="M148" i="2"/>
  <c r="C148" i="2" s="1"/>
  <c r="D148" i="2"/>
  <c r="B148" i="2"/>
  <c r="N147" i="2"/>
  <c r="M147" i="2"/>
  <c r="D147" i="2"/>
  <c r="C147" i="2"/>
  <c r="B147" i="2"/>
  <c r="N146" i="2"/>
  <c r="D146" i="2" s="1"/>
  <c r="M146" i="2"/>
  <c r="C146" i="2" s="1"/>
  <c r="B146" i="2"/>
  <c r="N145" i="2"/>
  <c r="D145" i="2" s="1"/>
  <c r="M145" i="2"/>
  <c r="C145" i="2"/>
  <c r="B145" i="2"/>
  <c r="N144" i="2"/>
  <c r="M144" i="2"/>
  <c r="D144" i="2"/>
  <c r="C144" i="2"/>
  <c r="B144" i="2"/>
  <c r="N143" i="2"/>
  <c r="M143" i="2"/>
  <c r="C143" i="2" s="1"/>
  <c r="D143" i="2"/>
  <c r="B143" i="2"/>
  <c r="N142" i="2"/>
  <c r="M142" i="2"/>
  <c r="C142" i="2" s="1"/>
  <c r="D142" i="2"/>
  <c r="B142" i="2"/>
  <c r="N141" i="2"/>
  <c r="D141" i="2" s="1"/>
  <c r="M141" i="2"/>
  <c r="C141" i="2"/>
  <c r="B141" i="2"/>
  <c r="N140" i="2"/>
  <c r="M140" i="2"/>
  <c r="C140" i="2" s="1"/>
  <c r="D140" i="2"/>
  <c r="B140" i="2"/>
  <c r="N139" i="2"/>
  <c r="M139" i="2"/>
  <c r="D139" i="2"/>
  <c r="C139" i="2"/>
  <c r="B139" i="2"/>
  <c r="N138" i="2"/>
  <c r="D138" i="2" s="1"/>
  <c r="M138" i="2"/>
  <c r="C138" i="2" s="1"/>
  <c r="B138" i="2"/>
  <c r="N137" i="2"/>
  <c r="D137" i="2" s="1"/>
  <c r="M137" i="2"/>
  <c r="C137" i="2"/>
  <c r="B137" i="2"/>
  <c r="N136" i="2"/>
  <c r="D136" i="2" s="1"/>
  <c r="M136" i="2"/>
  <c r="C136" i="2"/>
  <c r="B136" i="2"/>
  <c r="N135" i="2"/>
  <c r="M135" i="2"/>
  <c r="C135" i="2" s="1"/>
  <c r="D135" i="2"/>
  <c r="B135" i="2"/>
  <c r="N134" i="2"/>
  <c r="M134" i="2"/>
  <c r="D134" i="2"/>
  <c r="C134" i="2"/>
  <c r="B134" i="2"/>
  <c r="N133" i="2"/>
  <c r="D133" i="2" s="1"/>
  <c r="M133" i="2"/>
  <c r="C133" i="2" s="1"/>
  <c r="B133" i="2"/>
  <c r="N132" i="2"/>
  <c r="M132" i="2"/>
  <c r="D132" i="2"/>
  <c r="C132" i="2"/>
  <c r="B132" i="2"/>
  <c r="N131" i="2"/>
  <c r="M131" i="2"/>
  <c r="D131" i="2"/>
  <c r="C131" i="2"/>
  <c r="B131" i="2"/>
  <c r="N130" i="2"/>
  <c r="D130" i="2" s="1"/>
  <c r="M130" i="2"/>
  <c r="C130" i="2" s="1"/>
  <c r="B130" i="2"/>
  <c r="N129" i="2"/>
  <c r="M129" i="2"/>
  <c r="D129" i="2"/>
  <c r="C129" i="2"/>
  <c r="B129" i="2"/>
  <c r="N128" i="2"/>
  <c r="D128" i="2" s="1"/>
  <c r="M128" i="2"/>
  <c r="C128" i="2"/>
  <c r="B128" i="2"/>
  <c r="N127" i="2"/>
  <c r="D127" i="2" s="1"/>
  <c r="M127" i="2"/>
  <c r="C127" i="2" s="1"/>
  <c r="B127" i="2"/>
  <c r="N126" i="2"/>
  <c r="M126" i="2"/>
  <c r="C126" i="2" s="1"/>
  <c r="D126" i="2"/>
  <c r="B126" i="2"/>
  <c r="N125" i="2"/>
  <c r="D125" i="2" s="1"/>
  <c r="M125" i="2"/>
  <c r="C125" i="2" s="1"/>
  <c r="B125" i="2"/>
  <c r="N124" i="2"/>
  <c r="M124" i="2"/>
  <c r="C124" i="2" s="1"/>
  <c r="D124" i="2"/>
  <c r="B124" i="2"/>
  <c r="N123" i="2"/>
  <c r="M123" i="2"/>
  <c r="D123" i="2"/>
  <c r="C123" i="2"/>
  <c r="B123" i="2"/>
  <c r="N122" i="2"/>
  <c r="D122" i="2" s="1"/>
  <c r="M122" i="2"/>
  <c r="C122" i="2" s="1"/>
  <c r="B122" i="2"/>
  <c r="N121" i="2"/>
  <c r="D121" i="2" s="1"/>
  <c r="M121" i="2"/>
  <c r="C121" i="2"/>
  <c r="B121" i="2"/>
  <c r="N120" i="2"/>
  <c r="D120" i="2" s="1"/>
  <c r="M120" i="2"/>
  <c r="C120" i="2"/>
  <c r="B120" i="2"/>
  <c r="N119" i="2"/>
  <c r="M119" i="2"/>
  <c r="C119" i="2" s="1"/>
  <c r="D119" i="2"/>
  <c r="B119" i="2"/>
  <c r="N118" i="2"/>
  <c r="M118" i="2"/>
  <c r="D118" i="2"/>
  <c r="C118" i="2"/>
  <c r="B118" i="2"/>
  <c r="N117" i="2"/>
  <c r="D117" i="2" s="1"/>
  <c r="M117" i="2"/>
  <c r="C117" i="2" s="1"/>
  <c r="B117" i="2"/>
  <c r="N116" i="2"/>
  <c r="M116" i="2"/>
  <c r="D116" i="2"/>
  <c r="C116" i="2"/>
  <c r="B116" i="2"/>
  <c r="N115" i="2"/>
  <c r="M115" i="2"/>
  <c r="D115" i="2"/>
  <c r="C115" i="2"/>
  <c r="B115" i="2"/>
  <c r="N114" i="2"/>
  <c r="D114" i="2" s="1"/>
  <c r="M114" i="2"/>
  <c r="C114" i="2" s="1"/>
  <c r="B114" i="2"/>
  <c r="N113" i="2"/>
  <c r="M113" i="2"/>
  <c r="D113" i="2"/>
  <c r="C113" i="2"/>
  <c r="B113" i="2"/>
  <c r="N112" i="2"/>
  <c r="D112" i="2" s="1"/>
  <c r="M112" i="2"/>
  <c r="C112" i="2"/>
  <c r="B112" i="2"/>
  <c r="N111" i="2"/>
  <c r="M111" i="2"/>
  <c r="C111" i="2" s="1"/>
  <c r="D111" i="2"/>
  <c r="B111" i="2"/>
  <c r="N110" i="2"/>
  <c r="M110" i="2"/>
  <c r="C110" i="2" s="1"/>
  <c r="D110" i="2"/>
  <c r="B110" i="2"/>
  <c r="N109" i="2"/>
  <c r="D109" i="2" s="1"/>
  <c r="M109" i="2"/>
  <c r="C109" i="2" s="1"/>
  <c r="B109" i="2"/>
  <c r="N108" i="2"/>
  <c r="M108" i="2"/>
  <c r="C108" i="2" s="1"/>
  <c r="D108" i="2"/>
  <c r="B108" i="2"/>
  <c r="N107" i="2"/>
  <c r="M107" i="2"/>
  <c r="D107" i="2"/>
  <c r="C107" i="2"/>
  <c r="B107" i="2"/>
  <c r="N106" i="2"/>
  <c r="D106" i="2" s="1"/>
  <c r="M106" i="2"/>
  <c r="C106" i="2" s="1"/>
  <c r="B106" i="2"/>
  <c r="N105" i="2"/>
  <c r="D105" i="2" s="1"/>
  <c r="M105" i="2"/>
  <c r="C105" i="2"/>
  <c r="B105" i="2"/>
  <c r="N104" i="2"/>
  <c r="D104" i="2" s="1"/>
  <c r="M104" i="2"/>
  <c r="C104" i="2"/>
  <c r="B104" i="2"/>
  <c r="N103" i="2"/>
  <c r="M103" i="2"/>
  <c r="C103" i="2" s="1"/>
  <c r="D103" i="2"/>
  <c r="B103" i="2"/>
  <c r="N102" i="2"/>
  <c r="M102" i="2"/>
  <c r="D102" i="2"/>
  <c r="C102" i="2"/>
  <c r="B102" i="2"/>
  <c r="N101" i="2"/>
  <c r="D101" i="2" s="1"/>
  <c r="M101" i="2"/>
  <c r="C101" i="2" s="1"/>
  <c r="B101" i="2"/>
  <c r="N100" i="2"/>
  <c r="M100" i="2"/>
  <c r="D100" i="2"/>
  <c r="C100" i="2"/>
  <c r="B100" i="2"/>
  <c r="N99" i="2"/>
  <c r="M99" i="2"/>
  <c r="D99" i="2"/>
  <c r="C99" i="2"/>
  <c r="B99" i="2"/>
  <c r="N98" i="2"/>
  <c r="D98" i="2" s="1"/>
  <c r="M98" i="2"/>
  <c r="C98" i="2" s="1"/>
  <c r="B98" i="2"/>
  <c r="N97" i="2"/>
  <c r="M97" i="2"/>
  <c r="D97" i="2"/>
  <c r="C97" i="2"/>
  <c r="B97" i="2"/>
  <c r="N96" i="2"/>
  <c r="D96" i="2" s="1"/>
  <c r="M96" i="2"/>
  <c r="C96" i="2"/>
  <c r="B96" i="2"/>
  <c r="N95" i="2"/>
  <c r="D95" i="2" s="1"/>
  <c r="M95" i="2"/>
  <c r="C95" i="2" s="1"/>
  <c r="B95" i="2"/>
  <c r="N94" i="2"/>
  <c r="M94" i="2"/>
  <c r="C94" i="2" s="1"/>
  <c r="D94" i="2"/>
  <c r="B94" i="2"/>
  <c r="N93" i="2"/>
  <c r="D93" i="2" s="1"/>
  <c r="M93" i="2"/>
  <c r="C93" i="2" s="1"/>
  <c r="B93" i="2"/>
  <c r="N92" i="2"/>
  <c r="M92" i="2"/>
  <c r="C92" i="2" s="1"/>
  <c r="D92" i="2"/>
  <c r="B92" i="2"/>
  <c r="N91" i="2"/>
  <c r="M91" i="2"/>
  <c r="D91" i="2"/>
  <c r="C91" i="2"/>
  <c r="B91" i="2"/>
  <c r="N90" i="2"/>
  <c r="D90" i="2" s="1"/>
  <c r="M90" i="2"/>
  <c r="C90" i="2" s="1"/>
  <c r="B90" i="2"/>
  <c r="N89" i="2"/>
  <c r="D89" i="2" s="1"/>
  <c r="M89" i="2"/>
  <c r="C89" i="2"/>
  <c r="B89" i="2"/>
  <c r="N88" i="2"/>
  <c r="D88" i="2" s="1"/>
  <c r="M88" i="2"/>
  <c r="C88" i="2"/>
  <c r="B88" i="2"/>
  <c r="N87" i="2"/>
  <c r="D87" i="2" s="1"/>
  <c r="M87" i="2"/>
  <c r="C87" i="2" s="1"/>
  <c r="B87" i="2"/>
  <c r="N86" i="2"/>
  <c r="M86" i="2"/>
  <c r="D86" i="2"/>
  <c r="C86" i="2"/>
  <c r="B86" i="2"/>
  <c r="N85" i="2"/>
  <c r="D85" i="2" s="1"/>
  <c r="M85" i="2"/>
  <c r="C85" i="2" s="1"/>
  <c r="B85" i="2"/>
  <c r="N84" i="2"/>
  <c r="M84" i="2"/>
  <c r="D84" i="2"/>
  <c r="C84" i="2"/>
  <c r="B84" i="2"/>
  <c r="N83" i="2"/>
  <c r="M83" i="2"/>
  <c r="D83" i="2"/>
  <c r="C83" i="2"/>
  <c r="B83" i="2"/>
  <c r="N82" i="2"/>
  <c r="D82" i="2" s="1"/>
  <c r="M82" i="2"/>
  <c r="C82" i="2" s="1"/>
  <c r="B82" i="2"/>
  <c r="N81" i="2"/>
  <c r="M81" i="2"/>
  <c r="D81" i="2"/>
  <c r="C81" i="2"/>
  <c r="B81" i="2"/>
  <c r="N80" i="2"/>
  <c r="D80" i="2" s="1"/>
  <c r="M80" i="2"/>
  <c r="C80" i="2"/>
  <c r="B80" i="2"/>
  <c r="N79" i="2"/>
  <c r="M79" i="2"/>
  <c r="C79" i="2" s="1"/>
  <c r="D79" i="2"/>
  <c r="B79" i="2"/>
  <c r="N78" i="2"/>
  <c r="M78" i="2"/>
  <c r="C78" i="2" s="1"/>
  <c r="D78" i="2"/>
  <c r="B78" i="2"/>
  <c r="N77" i="2"/>
  <c r="D77" i="2" s="1"/>
  <c r="M77" i="2"/>
  <c r="C77" i="2" s="1"/>
  <c r="B77" i="2"/>
  <c r="N76" i="2"/>
  <c r="M76" i="2"/>
  <c r="C76" i="2" s="1"/>
  <c r="D76" i="2"/>
  <c r="B76" i="2"/>
  <c r="N75" i="2"/>
  <c r="M75" i="2"/>
  <c r="D75" i="2"/>
  <c r="C75" i="2"/>
  <c r="B75" i="2"/>
  <c r="N74" i="2"/>
  <c r="D74" i="2" s="1"/>
  <c r="M74" i="2"/>
  <c r="C74" i="2" s="1"/>
  <c r="B74" i="2"/>
  <c r="N73" i="2"/>
  <c r="D73" i="2" s="1"/>
  <c r="M73" i="2"/>
  <c r="C73" i="2"/>
  <c r="B73" i="2"/>
  <c r="N72" i="2"/>
  <c r="D72" i="2" s="1"/>
  <c r="M72" i="2"/>
  <c r="C72" i="2"/>
  <c r="B72" i="2"/>
  <c r="N71" i="2"/>
  <c r="M71" i="2"/>
  <c r="C71" i="2" s="1"/>
  <c r="D71" i="2"/>
  <c r="B71" i="2"/>
  <c r="N70" i="2"/>
  <c r="M70" i="2"/>
  <c r="D70" i="2"/>
  <c r="C70" i="2"/>
  <c r="B70" i="2"/>
  <c r="N69" i="2"/>
  <c r="D69" i="2" s="1"/>
  <c r="M69" i="2"/>
  <c r="C69" i="2" s="1"/>
  <c r="B69" i="2"/>
  <c r="N68" i="2"/>
  <c r="M68" i="2"/>
  <c r="D68" i="2"/>
  <c r="C68" i="2"/>
  <c r="B68" i="2"/>
  <c r="N67" i="2"/>
  <c r="M67" i="2"/>
  <c r="D67" i="2"/>
  <c r="C67" i="2"/>
  <c r="B67" i="2"/>
  <c r="N66" i="2"/>
  <c r="M66" i="2"/>
  <c r="C66" i="2" s="1"/>
  <c r="D66" i="2"/>
  <c r="B66" i="2"/>
  <c r="N65" i="2"/>
  <c r="D65" i="2" s="1"/>
  <c r="M65" i="2"/>
  <c r="C65" i="2"/>
  <c r="B65" i="2"/>
  <c r="N64" i="2"/>
  <c r="D64" i="2" s="1"/>
  <c r="M64" i="2"/>
  <c r="C64" i="2"/>
  <c r="B64" i="2"/>
  <c r="N63" i="2"/>
  <c r="D63" i="2" s="1"/>
  <c r="M63" i="2"/>
  <c r="C63" i="2" s="1"/>
  <c r="B63" i="2"/>
  <c r="N62" i="2"/>
  <c r="M62" i="2"/>
  <c r="D62" i="2"/>
  <c r="C62" i="2"/>
  <c r="B62" i="2"/>
  <c r="N61" i="2"/>
  <c r="D61" i="2" s="1"/>
  <c r="M61" i="2"/>
  <c r="C61" i="2" s="1"/>
  <c r="B61" i="2"/>
  <c r="N60" i="2"/>
  <c r="M60" i="2"/>
  <c r="D60" i="2"/>
  <c r="C60" i="2"/>
  <c r="B60" i="2"/>
  <c r="N59" i="2"/>
  <c r="M59" i="2"/>
  <c r="D59" i="2"/>
  <c r="C59" i="2"/>
  <c r="B59" i="2"/>
  <c r="N58" i="2"/>
  <c r="D58" i="2" s="1"/>
  <c r="M58" i="2"/>
  <c r="C58" i="2" s="1"/>
  <c r="B58" i="2"/>
  <c r="N57" i="2"/>
  <c r="M57" i="2"/>
  <c r="D57" i="2"/>
  <c r="C57" i="2"/>
  <c r="B57" i="2"/>
  <c r="N56" i="2"/>
  <c r="D56" i="2" s="1"/>
  <c r="M56" i="2"/>
  <c r="C56" i="2"/>
  <c r="B56" i="2"/>
  <c r="N55" i="2"/>
  <c r="D55" i="2" s="1"/>
  <c r="M55" i="2"/>
  <c r="C55" i="2"/>
  <c r="B55" i="2"/>
  <c r="N54" i="2"/>
  <c r="M54" i="2"/>
  <c r="D54" i="2"/>
  <c r="C54" i="2"/>
  <c r="B54" i="2"/>
  <c r="N53" i="2"/>
  <c r="D53" i="2" s="1"/>
  <c r="M53" i="2"/>
  <c r="C53" i="2" s="1"/>
  <c r="B53" i="2"/>
  <c r="N52" i="2"/>
  <c r="M52" i="2"/>
  <c r="D52" i="2"/>
  <c r="C52" i="2"/>
  <c r="B52" i="2"/>
  <c r="N51" i="2"/>
  <c r="M51" i="2"/>
  <c r="D51" i="2"/>
  <c r="C51" i="2"/>
  <c r="B51" i="2"/>
  <c r="N50" i="2"/>
  <c r="M50" i="2"/>
  <c r="C50" i="2" s="1"/>
  <c r="D50" i="2"/>
  <c r="B50" i="2"/>
  <c r="N49" i="2"/>
  <c r="D49" i="2" s="1"/>
  <c r="M49" i="2"/>
  <c r="C49" i="2"/>
  <c r="B49" i="2"/>
  <c r="N48" i="2"/>
  <c r="D48" i="2" s="1"/>
  <c r="M48" i="2"/>
  <c r="C48" i="2"/>
  <c r="B48" i="2"/>
  <c r="N47" i="2"/>
  <c r="D47" i="2" s="1"/>
  <c r="M47" i="2"/>
  <c r="C47" i="2" s="1"/>
  <c r="B47" i="2"/>
  <c r="N46" i="2"/>
  <c r="M46" i="2"/>
  <c r="D46" i="2"/>
  <c r="C46" i="2"/>
  <c r="B46" i="2"/>
  <c r="N45" i="2"/>
  <c r="D45" i="2" s="1"/>
  <c r="M45" i="2"/>
  <c r="C45" i="2" s="1"/>
  <c r="B45" i="2"/>
  <c r="N44" i="2"/>
  <c r="M44" i="2"/>
  <c r="D44" i="2"/>
  <c r="C44" i="2"/>
  <c r="B44" i="2"/>
  <c r="N43" i="2"/>
  <c r="M43" i="2"/>
  <c r="D43" i="2"/>
  <c r="C43" i="2"/>
  <c r="B43" i="2"/>
  <c r="N42" i="2"/>
  <c r="D42" i="2" s="1"/>
  <c r="M42" i="2"/>
  <c r="C42" i="2" s="1"/>
  <c r="B42" i="2"/>
  <c r="N41" i="2"/>
  <c r="M41" i="2"/>
  <c r="D41" i="2"/>
  <c r="C41" i="2"/>
  <c r="B41" i="2"/>
  <c r="N40" i="2"/>
  <c r="D40" i="2" s="1"/>
  <c r="M40" i="2"/>
  <c r="C40" i="2"/>
  <c r="B40" i="2"/>
  <c r="N39" i="2"/>
  <c r="D39" i="2" s="1"/>
  <c r="M39" i="2"/>
  <c r="C39" i="2"/>
  <c r="B39" i="2"/>
  <c r="N38" i="2"/>
  <c r="M38" i="2"/>
  <c r="D38" i="2"/>
  <c r="C38" i="2"/>
  <c r="B38" i="2"/>
  <c r="N37" i="2"/>
  <c r="D37" i="2" s="1"/>
  <c r="M37" i="2"/>
  <c r="C37" i="2" s="1"/>
  <c r="B37" i="2"/>
  <c r="N36" i="2"/>
  <c r="M36" i="2"/>
  <c r="D36" i="2"/>
  <c r="C36" i="2"/>
  <c r="B36" i="2"/>
  <c r="N35" i="2"/>
  <c r="M35" i="2"/>
  <c r="D35" i="2"/>
  <c r="C35" i="2"/>
  <c r="B35" i="2"/>
  <c r="N34" i="2"/>
  <c r="M34" i="2"/>
  <c r="C34" i="2" s="1"/>
  <c r="D34" i="2"/>
  <c r="B34" i="2"/>
  <c r="N33" i="2"/>
  <c r="D33" i="2" s="1"/>
  <c r="M33" i="2"/>
  <c r="C33" i="2"/>
  <c r="B33" i="2"/>
  <c r="N32" i="2"/>
  <c r="D32" i="2" s="1"/>
  <c r="M32" i="2"/>
  <c r="C32" i="2"/>
  <c r="B32" i="2"/>
  <c r="N31" i="2"/>
  <c r="D31" i="2" s="1"/>
  <c r="M31" i="2"/>
  <c r="C31" i="2" s="1"/>
  <c r="B31" i="2"/>
  <c r="N30" i="2"/>
  <c r="M30" i="2"/>
  <c r="D30" i="2"/>
  <c r="C30" i="2"/>
  <c r="B30" i="2"/>
  <c r="N29" i="2"/>
  <c r="D29" i="2" s="1"/>
  <c r="M29" i="2"/>
  <c r="C29" i="2" s="1"/>
  <c r="B29" i="2"/>
  <c r="N28" i="2"/>
  <c r="M28" i="2"/>
  <c r="D28" i="2"/>
  <c r="C28" i="2"/>
  <c r="B28" i="2"/>
  <c r="N27" i="2"/>
  <c r="M27" i="2"/>
  <c r="D27" i="2"/>
  <c r="C27" i="2"/>
  <c r="B27" i="2"/>
  <c r="N26" i="2"/>
  <c r="D26" i="2" s="1"/>
  <c r="M26" i="2"/>
  <c r="C26" i="2" s="1"/>
  <c r="B26" i="2"/>
  <c r="N25" i="2"/>
  <c r="D25" i="2" s="1"/>
  <c r="M25" i="2"/>
  <c r="C25" i="2"/>
  <c r="B25" i="2"/>
  <c r="N24" i="2"/>
  <c r="D24" i="2" s="1"/>
  <c r="M24" i="2"/>
  <c r="C24" i="2" s="1"/>
  <c r="B24" i="2"/>
  <c r="N23" i="2"/>
  <c r="M23" i="2"/>
  <c r="D23" i="2"/>
  <c r="C23" i="2"/>
  <c r="B23" i="2"/>
  <c r="N22" i="2"/>
  <c r="M22" i="2"/>
  <c r="D22" i="2"/>
  <c r="C22" i="2"/>
  <c r="B22" i="2"/>
  <c r="N21" i="2"/>
  <c r="D21" i="2" s="1"/>
  <c r="M21" i="2"/>
  <c r="C21" i="2" s="1"/>
  <c r="B21" i="2"/>
  <c r="N20" i="2"/>
  <c r="M20" i="2"/>
  <c r="C20" i="2" s="1"/>
  <c r="D20" i="2"/>
  <c r="B20" i="2"/>
  <c r="N19" i="2"/>
  <c r="D19" i="2" s="1"/>
  <c r="M19" i="2"/>
  <c r="C19" i="2"/>
  <c r="B19" i="2"/>
  <c r="N18" i="2"/>
  <c r="M18" i="2"/>
  <c r="D18" i="2"/>
  <c r="C18" i="2"/>
  <c r="B18" i="2"/>
  <c r="N17" i="2"/>
  <c r="M17" i="2"/>
  <c r="D17" i="2"/>
  <c r="C17" i="2"/>
  <c r="B17" i="2"/>
  <c r="N16" i="2"/>
  <c r="D16" i="2" s="1"/>
  <c r="M16" i="2"/>
  <c r="C16" i="2" s="1"/>
  <c r="B16" i="2"/>
  <c r="N15" i="2"/>
  <c r="M15" i="2"/>
  <c r="C15" i="2" s="1"/>
  <c r="D15" i="2"/>
  <c r="B15" i="2"/>
  <c r="N14" i="2"/>
  <c r="M14" i="2"/>
  <c r="C14" i="2" s="1"/>
  <c r="D14" i="2"/>
  <c r="B14" i="2"/>
  <c r="N13" i="2"/>
  <c r="M13" i="2"/>
  <c r="C13" i="2" s="1"/>
  <c r="D13" i="2"/>
  <c r="B13" i="2"/>
  <c r="N12" i="2"/>
  <c r="D12" i="2" s="1"/>
  <c r="M12" i="2"/>
  <c r="C12" i="2"/>
  <c r="B12" i="2"/>
  <c r="N11" i="2"/>
  <c r="M11" i="2"/>
  <c r="D11" i="2"/>
  <c r="C11" i="2"/>
  <c r="B11" i="2"/>
  <c r="N10" i="2"/>
  <c r="M10" i="2"/>
  <c r="C10" i="2" s="1"/>
  <c r="D10" i="2"/>
  <c r="B10" i="2"/>
  <c r="N9" i="2"/>
  <c r="D9" i="2" s="1"/>
  <c r="M9" i="2"/>
  <c r="C9" i="2" s="1"/>
  <c r="B9" i="2"/>
  <c r="N8" i="2"/>
  <c r="D8" i="2" s="1"/>
  <c r="M8" i="2"/>
  <c r="C8" i="2"/>
  <c r="B8" i="2"/>
  <c r="N7" i="2"/>
  <c r="D7" i="2" s="1"/>
  <c r="M7" i="2"/>
  <c r="C7" i="2"/>
  <c r="B7" i="2"/>
  <c r="N6" i="2"/>
  <c r="M6" i="2"/>
  <c r="C6" i="2" s="1"/>
  <c r="D6" i="2"/>
  <c r="B6" i="2"/>
  <c r="N5" i="2"/>
  <c r="M5" i="2"/>
  <c r="C5" i="2" s="1"/>
  <c r="D5" i="2"/>
  <c r="B5" i="2"/>
  <c r="N4" i="2"/>
  <c r="D4" i="2" s="1"/>
  <c r="M4" i="2"/>
  <c r="C4" i="2" s="1"/>
  <c r="B4" i="2"/>
  <c r="U368" i="1"/>
  <c r="R368" i="1"/>
  <c r="V368" i="1" s="1"/>
  <c r="D368" i="1" s="1"/>
  <c r="C368" i="1"/>
  <c r="B368" i="1"/>
  <c r="U367" i="1"/>
  <c r="C367" i="1" s="1"/>
  <c r="R367" i="1"/>
  <c r="V367" i="1" s="1"/>
  <c r="D367" i="1" s="1"/>
  <c r="B367" i="1"/>
  <c r="U366" i="1"/>
  <c r="C366" i="1" s="1"/>
  <c r="R366" i="1"/>
  <c r="V366" i="1" s="1"/>
  <c r="D366" i="1" s="1"/>
  <c r="B366" i="1"/>
  <c r="V365" i="1"/>
  <c r="U365" i="1"/>
  <c r="C365" i="1" s="1"/>
  <c r="R365" i="1"/>
  <c r="D365" i="1"/>
  <c r="B365" i="1"/>
  <c r="U364" i="1"/>
  <c r="C364" i="1" s="1"/>
  <c r="R364" i="1"/>
  <c r="V364" i="1" s="1"/>
  <c r="D364" i="1" s="1"/>
  <c r="B364" i="1"/>
  <c r="U363" i="1"/>
  <c r="C363" i="1" s="1"/>
  <c r="R363" i="1"/>
  <c r="V363" i="1" s="1"/>
  <c r="D363" i="1" s="1"/>
  <c r="B363" i="1"/>
  <c r="U362" i="1"/>
  <c r="C362" i="1" s="1"/>
  <c r="R362" i="1"/>
  <c r="V362" i="1" s="1"/>
  <c r="D362" i="1" s="1"/>
  <c r="B362" i="1"/>
  <c r="V361" i="1"/>
  <c r="U361" i="1"/>
  <c r="C361" i="1" s="1"/>
  <c r="R361" i="1"/>
  <c r="D361" i="1"/>
  <c r="B361" i="1"/>
  <c r="U360" i="1"/>
  <c r="C360" i="1" s="1"/>
  <c r="R360" i="1"/>
  <c r="V360" i="1" s="1"/>
  <c r="D360" i="1" s="1"/>
  <c r="B360" i="1"/>
  <c r="U359" i="1"/>
  <c r="C359" i="1" s="1"/>
  <c r="R359" i="1"/>
  <c r="V359" i="1" s="1"/>
  <c r="D359" i="1" s="1"/>
  <c r="B359" i="1"/>
  <c r="U358" i="1"/>
  <c r="C358" i="1" s="1"/>
  <c r="R358" i="1"/>
  <c r="V358" i="1" s="1"/>
  <c r="D358" i="1" s="1"/>
  <c r="B358" i="1"/>
  <c r="V357" i="1"/>
  <c r="U357" i="1"/>
  <c r="C357" i="1" s="1"/>
  <c r="R357" i="1"/>
  <c r="D357" i="1"/>
  <c r="B357" i="1"/>
  <c r="U356" i="1"/>
  <c r="C356" i="1" s="1"/>
  <c r="R356" i="1"/>
  <c r="V356" i="1" s="1"/>
  <c r="D356" i="1" s="1"/>
  <c r="B356" i="1"/>
  <c r="U355" i="1"/>
  <c r="C355" i="1" s="1"/>
  <c r="R355" i="1"/>
  <c r="V355" i="1" s="1"/>
  <c r="D355" i="1" s="1"/>
  <c r="B355" i="1"/>
  <c r="U354" i="1"/>
  <c r="C354" i="1" s="1"/>
  <c r="R354" i="1"/>
  <c r="V354" i="1" s="1"/>
  <c r="D354" i="1" s="1"/>
  <c r="B354" i="1"/>
  <c r="V353" i="1"/>
  <c r="U353" i="1"/>
  <c r="C353" i="1" s="1"/>
  <c r="R353" i="1"/>
  <c r="D353" i="1"/>
  <c r="B353" i="1"/>
  <c r="U352" i="1"/>
  <c r="C352" i="1" s="1"/>
  <c r="R352" i="1"/>
  <c r="V352" i="1" s="1"/>
  <c r="D352" i="1" s="1"/>
  <c r="B352" i="1"/>
  <c r="U351" i="1"/>
  <c r="C351" i="1" s="1"/>
  <c r="R351" i="1"/>
  <c r="V351" i="1" s="1"/>
  <c r="D351" i="1" s="1"/>
  <c r="B351" i="1"/>
  <c r="U350" i="1"/>
  <c r="C350" i="1" s="1"/>
  <c r="R350" i="1"/>
  <c r="V350" i="1" s="1"/>
  <c r="D350" i="1" s="1"/>
  <c r="B350" i="1"/>
  <c r="V349" i="1"/>
  <c r="U349" i="1"/>
  <c r="C349" i="1" s="1"/>
  <c r="R349" i="1"/>
  <c r="D349" i="1"/>
  <c r="B349" i="1"/>
  <c r="U348" i="1"/>
  <c r="C348" i="1" s="1"/>
  <c r="R348" i="1"/>
  <c r="V348" i="1" s="1"/>
  <c r="D348" i="1" s="1"/>
  <c r="B348" i="1"/>
  <c r="U347" i="1"/>
  <c r="C347" i="1" s="1"/>
  <c r="R347" i="1"/>
  <c r="V347" i="1" s="1"/>
  <c r="D347" i="1" s="1"/>
  <c r="B347" i="1"/>
  <c r="U346" i="1"/>
  <c r="C346" i="1" s="1"/>
  <c r="R346" i="1"/>
  <c r="V346" i="1" s="1"/>
  <c r="D346" i="1" s="1"/>
  <c r="B346" i="1"/>
  <c r="V345" i="1"/>
  <c r="U345" i="1"/>
  <c r="C345" i="1" s="1"/>
  <c r="R345" i="1"/>
  <c r="D345" i="1"/>
  <c r="B345" i="1"/>
  <c r="U344" i="1"/>
  <c r="C344" i="1" s="1"/>
  <c r="R344" i="1"/>
  <c r="V344" i="1" s="1"/>
  <c r="D344" i="1" s="1"/>
  <c r="B344" i="1"/>
  <c r="U343" i="1"/>
  <c r="C343" i="1" s="1"/>
  <c r="R343" i="1"/>
  <c r="V343" i="1" s="1"/>
  <c r="D343" i="1" s="1"/>
  <c r="B343" i="1"/>
  <c r="U342" i="1"/>
  <c r="C342" i="1" s="1"/>
  <c r="R342" i="1"/>
  <c r="V342" i="1" s="1"/>
  <c r="D342" i="1" s="1"/>
  <c r="B342" i="1"/>
  <c r="V341" i="1"/>
  <c r="U341" i="1"/>
  <c r="C341" i="1" s="1"/>
  <c r="R341" i="1"/>
  <c r="D341" i="1"/>
  <c r="B341" i="1"/>
  <c r="U340" i="1"/>
  <c r="C340" i="1" s="1"/>
  <c r="R340" i="1"/>
  <c r="V340" i="1" s="1"/>
  <c r="D340" i="1" s="1"/>
  <c r="B340" i="1"/>
  <c r="U339" i="1"/>
  <c r="C339" i="1" s="1"/>
  <c r="R339" i="1"/>
  <c r="V339" i="1" s="1"/>
  <c r="D339" i="1" s="1"/>
  <c r="B339" i="1"/>
  <c r="U338" i="1"/>
  <c r="C338" i="1" s="1"/>
  <c r="R338" i="1"/>
  <c r="V338" i="1" s="1"/>
  <c r="D338" i="1" s="1"/>
  <c r="B338" i="1"/>
  <c r="V337" i="1"/>
  <c r="U337" i="1"/>
  <c r="C337" i="1" s="1"/>
  <c r="R337" i="1"/>
  <c r="D337" i="1"/>
  <c r="B337" i="1"/>
  <c r="U336" i="1"/>
  <c r="C336" i="1" s="1"/>
  <c r="R336" i="1"/>
  <c r="V336" i="1" s="1"/>
  <c r="D336" i="1" s="1"/>
  <c r="B336" i="1"/>
  <c r="U335" i="1"/>
  <c r="C335" i="1" s="1"/>
  <c r="R335" i="1"/>
  <c r="V335" i="1" s="1"/>
  <c r="D335" i="1" s="1"/>
  <c r="B335" i="1"/>
  <c r="U334" i="1"/>
  <c r="C334" i="1" s="1"/>
  <c r="R334" i="1"/>
  <c r="V334" i="1" s="1"/>
  <c r="D334" i="1" s="1"/>
  <c r="B334" i="1"/>
  <c r="V333" i="1"/>
  <c r="U333" i="1"/>
  <c r="C333" i="1" s="1"/>
  <c r="R333" i="1"/>
  <c r="D333" i="1"/>
  <c r="B333" i="1"/>
  <c r="U332" i="1"/>
  <c r="C332" i="1" s="1"/>
  <c r="R332" i="1"/>
  <c r="V332" i="1" s="1"/>
  <c r="D332" i="1" s="1"/>
  <c r="B332" i="1"/>
  <c r="U331" i="1"/>
  <c r="C331" i="1" s="1"/>
  <c r="R331" i="1"/>
  <c r="V331" i="1" s="1"/>
  <c r="D331" i="1" s="1"/>
  <c r="B331" i="1"/>
  <c r="U330" i="1"/>
  <c r="C330" i="1" s="1"/>
  <c r="R330" i="1"/>
  <c r="V330" i="1" s="1"/>
  <c r="D330" i="1" s="1"/>
  <c r="B330" i="1"/>
  <c r="V329" i="1"/>
  <c r="U329" i="1"/>
  <c r="C329" i="1" s="1"/>
  <c r="R329" i="1"/>
  <c r="D329" i="1"/>
  <c r="B329" i="1"/>
  <c r="U328" i="1"/>
  <c r="C328" i="1" s="1"/>
  <c r="R328" i="1"/>
  <c r="V328" i="1" s="1"/>
  <c r="D328" i="1" s="1"/>
  <c r="B328" i="1"/>
  <c r="U327" i="1"/>
  <c r="C327" i="1" s="1"/>
  <c r="R327" i="1"/>
  <c r="V327" i="1" s="1"/>
  <c r="D327" i="1" s="1"/>
  <c r="B327" i="1"/>
  <c r="U326" i="1"/>
  <c r="C326" i="1" s="1"/>
  <c r="R326" i="1"/>
  <c r="V326" i="1" s="1"/>
  <c r="D326" i="1" s="1"/>
  <c r="B326" i="1"/>
  <c r="V325" i="1"/>
  <c r="U325" i="1"/>
  <c r="C325" i="1" s="1"/>
  <c r="R325" i="1"/>
  <c r="D325" i="1"/>
  <c r="B325" i="1"/>
  <c r="U324" i="1"/>
  <c r="C324" i="1" s="1"/>
  <c r="R324" i="1"/>
  <c r="V324" i="1" s="1"/>
  <c r="D324" i="1" s="1"/>
  <c r="B324" i="1"/>
  <c r="U323" i="1"/>
  <c r="C323" i="1" s="1"/>
  <c r="R323" i="1"/>
  <c r="V323" i="1" s="1"/>
  <c r="D323" i="1" s="1"/>
  <c r="B323" i="1"/>
  <c r="U322" i="1"/>
  <c r="C322" i="1" s="1"/>
  <c r="R322" i="1"/>
  <c r="V322" i="1" s="1"/>
  <c r="D322" i="1" s="1"/>
  <c r="B322" i="1"/>
  <c r="V321" i="1"/>
  <c r="U321" i="1"/>
  <c r="C321" i="1" s="1"/>
  <c r="R321" i="1"/>
  <c r="D321" i="1"/>
  <c r="B321" i="1"/>
  <c r="U320" i="1"/>
  <c r="C320" i="1" s="1"/>
  <c r="R320" i="1"/>
  <c r="V320" i="1" s="1"/>
  <c r="D320" i="1" s="1"/>
  <c r="B320" i="1"/>
  <c r="U319" i="1"/>
  <c r="C319" i="1" s="1"/>
  <c r="R319" i="1"/>
  <c r="V319" i="1" s="1"/>
  <c r="D319" i="1" s="1"/>
  <c r="B319" i="1"/>
  <c r="U318" i="1"/>
  <c r="C318" i="1" s="1"/>
  <c r="R318" i="1"/>
  <c r="V318" i="1" s="1"/>
  <c r="D318" i="1" s="1"/>
  <c r="B318" i="1"/>
  <c r="V317" i="1"/>
  <c r="U317" i="1"/>
  <c r="C317" i="1" s="1"/>
  <c r="R317" i="1"/>
  <c r="D317" i="1"/>
  <c r="B317" i="1"/>
  <c r="U316" i="1"/>
  <c r="C316" i="1" s="1"/>
  <c r="R316" i="1"/>
  <c r="V316" i="1" s="1"/>
  <c r="D316" i="1" s="1"/>
  <c r="B316" i="1"/>
  <c r="U315" i="1"/>
  <c r="C315" i="1" s="1"/>
  <c r="R315" i="1"/>
  <c r="V315" i="1" s="1"/>
  <c r="D315" i="1" s="1"/>
  <c r="B315" i="1"/>
  <c r="U314" i="1"/>
  <c r="C314" i="1" s="1"/>
  <c r="R314" i="1"/>
  <c r="V314" i="1" s="1"/>
  <c r="D314" i="1" s="1"/>
  <c r="B314" i="1"/>
  <c r="V313" i="1"/>
  <c r="U313" i="1"/>
  <c r="C313" i="1" s="1"/>
  <c r="R313" i="1"/>
  <c r="D313" i="1"/>
  <c r="B313" i="1"/>
  <c r="U312" i="1"/>
  <c r="C312" i="1" s="1"/>
  <c r="R312" i="1"/>
  <c r="V312" i="1" s="1"/>
  <c r="D312" i="1" s="1"/>
  <c r="B312" i="1"/>
  <c r="U311" i="1"/>
  <c r="C311" i="1" s="1"/>
  <c r="R311" i="1"/>
  <c r="V311" i="1" s="1"/>
  <c r="D311" i="1" s="1"/>
  <c r="B311" i="1"/>
  <c r="U310" i="1"/>
  <c r="C310" i="1" s="1"/>
  <c r="R310" i="1"/>
  <c r="V310" i="1" s="1"/>
  <c r="D310" i="1" s="1"/>
  <c r="B310" i="1"/>
  <c r="V309" i="1"/>
  <c r="U309" i="1"/>
  <c r="C309" i="1" s="1"/>
  <c r="R309" i="1"/>
  <c r="D309" i="1"/>
  <c r="B309" i="1"/>
  <c r="U308" i="1"/>
  <c r="C308" i="1" s="1"/>
  <c r="R308" i="1"/>
  <c r="V308" i="1" s="1"/>
  <c r="D308" i="1" s="1"/>
  <c r="B308" i="1"/>
  <c r="U307" i="1"/>
  <c r="C307" i="1" s="1"/>
  <c r="R307" i="1"/>
  <c r="V307" i="1" s="1"/>
  <c r="D307" i="1" s="1"/>
  <c r="B307" i="1"/>
  <c r="U306" i="1"/>
  <c r="C306" i="1" s="1"/>
  <c r="R306" i="1"/>
  <c r="V306" i="1" s="1"/>
  <c r="D306" i="1" s="1"/>
  <c r="B306" i="1"/>
  <c r="V305" i="1"/>
  <c r="U305" i="1"/>
  <c r="C305" i="1" s="1"/>
  <c r="R305" i="1"/>
  <c r="D305" i="1"/>
  <c r="B305" i="1"/>
  <c r="U304" i="1"/>
  <c r="C304" i="1" s="1"/>
  <c r="R304" i="1"/>
  <c r="V304" i="1" s="1"/>
  <c r="D304" i="1" s="1"/>
  <c r="B304" i="1"/>
  <c r="U303" i="1"/>
  <c r="C303" i="1" s="1"/>
  <c r="R303" i="1"/>
  <c r="V303" i="1" s="1"/>
  <c r="D303" i="1" s="1"/>
  <c r="B303" i="1"/>
  <c r="U302" i="1"/>
  <c r="C302" i="1" s="1"/>
  <c r="R302" i="1"/>
  <c r="V302" i="1" s="1"/>
  <c r="D302" i="1" s="1"/>
  <c r="B302" i="1"/>
  <c r="V301" i="1"/>
  <c r="U301" i="1"/>
  <c r="C301" i="1" s="1"/>
  <c r="R301" i="1"/>
  <c r="D301" i="1"/>
  <c r="B301" i="1"/>
  <c r="U300" i="1"/>
  <c r="C300" i="1" s="1"/>
  <c r="R300" i="1"/>
  <c r="V300" i="1" s="1"/>
  <c r="D300" i="1" s="1"/>
  <c r="B300" i="1"/>
  <c r="U299" i="1"/>
  <c r="C299" i="1" s="1"/>
  <c r="R299" i="1"/>
  <c r="V299" i="1" s="1"/>
  <c r="D299" i="1" s="1"/>
  <c r="B299" i="1"/>
  <c r="U298" i="1"/>
  <c r="C298" i="1" s="1"/>
  <c r="R298" i="1"/>
  <c r="V298" i="1" s="1"/>
  <c r="D298" i="1" s="1"/>
  <c r="B298" i="1"/>
  <c r="V297" i="1"/>
  <c r="U297" i="1"/>
  <c r="C297" i="1" s="1"/>
  <c r="R297" i="1"/>
  <c r="D297" i="1"/>
  <c r="B297" i="1"/>
  <c r="U296" i="1"/>
  <c r="C296" i="1" s="1"/>
  <c r="R296" i="1"/>
  <c r="V296" i="1" s="1"/>
  <c r="D296" i="1" s="1"/>
  <c r="B296" i="1"/>
  <c r="U295" i="1"/>
  <c r="C295" i="1" s="1"/>
  <c r="R295" i="1"/>
  <c r="V295" i="1" s="1"/>
  <c r="D295" i="1" s="1"/>
  <c r="B295" i="1"/>
  <c r="U294" i="1"/>
  <c r="C294" i="1" s="1"/>
  <c r="R294" i="1"/>
  <c r="V294" i="1" s="1"/>
  <c r="D294" i="1" s="1"/>
  <c r="B294" i="1"/>
  <c r="V293" i="1"/>
  <c r="U293" i="1"/>
  <c r="C293" i="1" s="1"/>
  <c r="R293" i="1"/>
  <c r="D293" i="1"/>
  <c r="B293" i="1"/>
  <c r="U292" i="1"/>
  <c r="C292" i="1" s="1"/>
  <c r="R292" i="1"/>
  <c r="V292" i="1" s="1"/>
  <c r="D292" i="1" s="1"/>
  <c r="B292" i="1"/>
  <c r="U291" i="1"/>
  <c r="C291" i="1" s="1"/>
  <c r="R291" i="1"/>
  <c r="V291" i="1" s="1"/>
  <c r="D291" i="1" s="1"/>
  <c r="B291" i="1"/>
  <c r="U290" i="1"/>
  <c r="C290" i="1" s="1"/>
  <c r="R290" i="1"/>
  <c r="V290" i="1" s="1"/>
  <c r="D290" i="1" s="1"/>
  <c r="B290" i="1"/>
  <c r="V289" i="1"/>
  <c r="U289" i="1"/>
  <c r="C289" i="1" s="1"/>
  <c r="R289" i="1"/>
  <c r="D289" i="1"/>
  <c r="B289" i="1"/>
  <c r="U288" i="1"/>
  <c r="C288" i="1" s="1"/>
  <c r="R288" i="1"/>
  <c r="V288" i="1" s="1"/>
  <c r="D288" i="1" s="1"/>
  <c r="B288" i="1"/>
  <c r="U287" i="1"/>
  <c r="C287" i="1" s="1"/>
  <c r="R287" i="1"/>
  <c r="V287" i="1" s="1"/>
  <c r="D287" i="1" s="1"/>
  <c r="B287" i="1"/>
  <c r="U286" i="1"/>
  <c r="C286" i="1" s="1"/>
  <c r="R286" i="1"/>
  <c r="V286" i="1" s="1"/>
  <c r="D286" i="1" s="1"/>
  <c r="B286" i="1"/>
  <c r="V285" i="1"/>
  <c r="U285" i="1"/>
  <c r="C285" i="1" s="1"/>
  <c r="R285" i="1"/>
  <c r="D285" i="1"/>
  <c r="B285" i="1"/>
  <c r="U284" i="1"/>
  <c r="C284" i="1" s="1"/>
  <c r="R284" i="1"/>
  <c r="V284" i="1" s="1"/>
  <c r="D284" i="1" s="1"/>
  <c r="B284" i="1"/>
  <c r="U283" i="1"/>
  <c r="C283" i="1" s="1"/>
  <c r="R283" i="1"/>
  <c r="V283" i="1" s="1"/>
  <c r="D283" i="1"/>
  <c r="B283" i="1"/>
  <c r="U282" i="1"/>
  <c r="C282" i="1" s="1"/>
  <c r="R282" i="1"/>
  <c r="V282" i="1" s="1"/>
  <c r="D282" i="1"/>
  <c r="B282" i="1"/>
  <c r="V281" i="1"/>
  <c r="U281" i="1"/>
  <c r="C281" i="1" s="1"/>
  <c r="R281" i="1"/>
  <c r="D281" i="1"/>
  <c r="B281" i="1"/>
  <c r="U280" i="1"/>
  <c r="C280" i="1" s="1"/>
  <c r="R280" i="1"/>
  <c r="V280" i="1" s="1"/>
  <c r="D280" i="1"/>
  <c r="B280" i="1"/>
  <c r="U279" i="1"/>
  <c r="C279" i="1" s="1"/>
  <c r="R279" i="1"/>
  <c r="V279" i="1" s="1"/>
  <c r="D279" i="1" s="1"/>
  <c r="B279" i="1"/>
  <c r="U278" i="1"/>
  <c r="C278" i="1" s="1"/>
  <c r="R278" i="1"/>
  <c r="V278" i="1" s="1"/>
  <c r="D278" i="1"/>
  <c r="B278" i="1"/>
  <c r="V277" i="1"/>
  <c r="U277" i="1"/>
  <c r="C277" i="1" s="1"/>
  <c r="R277" i="1"/>
  <c r="D277" i="1"/>
  <c r="B277" i="1"/>
  <c r="U276" i="1"/>
  <c r="C276" i="1" s="1"/>
  <c r="R276" i="1"/>
  <c r="V276" i="1" s="1"/>
  <c r="D276" i="1"/>
  <c r="B276" i="1"/>
  <c r="U275" i="1"/>
  <c r="C275" i="1" s="1"/>
  <c r="R275" i="1"/>
  <c r="V275" i="1" s="1"/>
  <c r="D275" i="1"/>
  <c r="B275" i="1"/>
  <c r="U274" i="1"/>
  <c r="C274" i="1" s="1"/>
  <c r="R274" i="1"/>
  <c r="V274" i="1" s="1"/>
  <c r="D274" i="1"/>
  <c r="B274" i="1"/>
  <c r="V273" i="1"/>
  <c r="U273" i="1"/>
  <c r="C273" i="1" s="1"/>
  <c r="R273" i="1"/>
  <c r="D273" i="1"/>
  <c r="B273" i="1"/>
  <c r="U272" i="1"/>
  <c r="C272" i="1" s="1"/>
  <c r="R272" i="1"/>
  <c r="V272" i="1" s="1"/>
  <c r="D272" i="1"/>
  <c r="B272" i="1"/>
  <c r="U271" i="1"/>
  <c r="C271" i="1" s="1"/>
  <c r="R271" i="1"/>
  <c r="V271" i="1" s="1"/>
  <c r="D271" i="1" s="1"/>
  <c r="B271" i="1"/>
  <c r="U270" i="1"/>
  <c r="C270" i="1" s="1"/>
  <c r="R270" i="1"/>
  <c r="V270" i="1" s="1"/>
  <c r="D270" i="1"/>
  <c r="B270" i="1"/>
  <c r="V269" i="1"/>
  <c r="U269" i="1"/>
  <c r="C269" i="1" s="1"/>
  <c r="R269" i="1"/>
  <c r="D269" i="1"/>
  <c r="B269" i="1"/>
  <c r="U268" i="1"/>
  <c r="C268" i="1" s="1"/>
  <c r="R268" i="1"/>
  <c r="V268" i="1" s="1"/>
  <c r="D268" i="1"/>
  <c r="B268" i="1"/>
  <c r="U267" i="1"/>
  <c r="C267" i="1" s="1"/>
  <c r="R267" i="1"/>
  <c r="V267" i="1" s="1"/>
  <c r="D267" i="1"/>
  <c r="B267" i="1"/>
  <c r="U266" i="1"/>
  <c r="C266" i="1" s="1"/>
  <c r="R266" i="1"/>
  <c r="V266" i="1" s="1"/>
  <c r="D266" i="1"/>
  <c r="B266" i="1"/>
  <c r="V265" i="1"/>
  <c r="U265" i="1"/>
  <c r="C265" i="1" s="1"/>
  <c r="R265" i="1"/>
  <c r="D265" i="1"/>
  <c r="B265" i="1"/>
  <c r="U264" i="1"/>
  <c r="C264" i="1" s="1"/>
  <c r="R264" i="1"/>
  <c r="V264" i="1" s="1"/>
  <c r="D264" i="1" s="1"/>
  <c r="B264" i="1"/>
  <c r="U263" i="1"/>
  <c r="C263" i="1" s="1"/>
  <c r="R263" i="1"/>
  <c r="V263" i="1" s="1"/>
  <c r="D263" i="1"/>
  <c r="B263" i="1"/>
  <c r="U262" i="1"/>
  <c r="C262" i="1" s="1"/>
  <c r="R262" i="1"/>
  <c r="V262" i="1" s="1"/>
  <c r="D262" i="1" s="1"/>
  <c r="B262" i="1"/>
  <c r="V261" i="1"/>
  <c r="U261" i="1"/>
  <c r="C261" i="1" s="1"/>
  <c r="R261" i="1"/>
  <c r="D261" i="1"/>
  <c r="B261" i="1"/>
  <c r="U260" i="1"/>
  <c r="C260" i="1" s="1"/>
  <c r="R260" i="1"/>
  <c r="V260" i="1" s="1"/>
  <c r="D260" i="1" s="1"/>
  <c r="B260" i="1"/>
  <c r="U259" i="1"/>
  <c r="C259" i="1" s="1"/>
  <c r="R259" i="1"/>
  <c r="V259" i="1" s="1"/>
  <c r="D259" i="1"/>
  <c r="B259" i="1"/>
  <c r="U258" i="1"/>
  <c r="C258" i="1" s="1"/>
  <c r="R258" i="1"/>
  <c r="V258" i="1" s="1"/>
  <c r="D258" i="1" s="1"/>
  <c r="B258" i="1"/>
  <c r="V257" i="1"/>
  <c r="U257" i="1"/>
  <c r="C257" i="1" s="1"/>
  <c r="R257" i="1"/>
  <c r="D257" i="1"/>
  <c r="B257" i="1"/>
  <c r="U256" i="1"/>
  <c r="C256" i="1" s="1"/>
  <c r="R256" i="1"/>
  <c r="V256" i="1" s="1"/>
  <c r="D256" i="1" s="1"/>
  <c r="B256" i="1"/>
  <c r="U255" i="1"/>
  <c r="C255" i="1" s="1"/>
  <c r="R255" i="1"/>
  <c r="V255" i="1" s="1"/>
  <c r="D255" i="1"/>
  <c r="B255" i="1"/>
  <c r="U254" i="1"/>
  <c r="C254" i="1" s="1"/>
  <c r="R254" i="1"/>
  <c r="V254" i="1" s="1"/>
  <c r="D254" i="1" s="1"/>
  <c r="B254" i="1"/>
  <c r="V253" i="1"/>
  <c r="U253" i="1"/>
  <c r="C253" i="1" s="1"/>
  <c r="R253" i="1"/>
  <c r="D253" i="1"/>
  <c r="B253" i="1"/>
  <c r="U252" i="1"/>
  <c r="C252" i="1" s="1"/>
  <c r="R252" i="1"/>
  <c r="V252" i="1" s="1"/>
  <c r="D252" i="1"/>
  <c r="B252" i="1"/>
  <c r="U251" i="1"/>
  <c r="C251" i="1" s="1"/>
  <c r="R251" i="1"/>
  <c r="V251" i="1" s="1"/>
  <c r="D251" i="1"/>
  <c r="B251" i="1"/>
  <c r="U250" i="1"/>
  <c r="C250" i="1" s="1"/>
  <c r="R250" i="1"/>
  <c r="V250" i="1" s="1"/>
  <c r="D250" i="1"/>
  <c r="B250" i="1"/>
  <c r="V249" i="1"/>
  <c r="U249" i="1"/>
  <c r="C249" i="1" s="1"/>
  <c r="R249" i="1"/>
  <c r="D249" i="1"/>
  <c r="B249" i="1"/>
  <c r="U248" i="1"/>
  <c r="C248" i="1" s="1"/>
  <c r="R248" i="1"/>
  <c r="V248" i="1" s="1"/>
  <c r="D248" i="1"/>
  <c r="B248" i="1"/>
  <c r="U247" i="1"/>
  <c r="C247" i="1" s="1"/>
  <c r="R247" i="1"/>
  <c r="V247" i="1" s="1"/>
  <c r="D247" i="1" s="1"/>
  <c r="B247" i="1"/>
  <c r="V246" i="1"/>
  <c r="D246" i="1" s="1"/>
  <c r="U246" i="1"/>
  <c r="C246" i="1"/>
  <c r="B246" i="1"/>
  <c r="V245" i="1"/>
  <c r="D245" i="1" s="1"/>
  <c r="U245" i="1"/>
  <c r="R245" i="1"/>
  <c r="C245" i="1"/>
  <c r="B245" i="1"/>
  <c r="U244" i="1"/>
  <c r="R244" i="1"/>
  <c r="V244" i="1" s="1"/>
  <c r="D244" i="1" s="1"/>
  <c r="C244" i="1"/>
  <c r="B244" i="1"/>
  <c r="V243" i="1"/>
  <c r="D243" i="1" s="1"/>
  <c r="U243" i="1"/>
  <c r="R243" i="1"/>
  <c r="C243" i="1"/>
  <c r="B243" i="1"/>
  <c r="V242" i="1"/>
  <c r="D242" i="1" s="1"/>
  <c r="U242" i="1"/>
  <c r="R242" i="1"/>
  <c r="C242" i="1"/>
  <c r="B242" i="1"/>
  <c r="U241" i="1"/>
  <c r="R241" i="1"/>
  <c r="V241" i="1" s="1"/>
  <c r="D241" i="1" s="1"/>
  <c r="C241" i="1"/>
  <c r="B241" i="1"/>
  <c r="V240" i="1"/>
  <c r="D240" i="1" s="1"/>
  <c r="U240" i="1"/>
  <c r="C240" i="1" s="1"/>
  <c r="R240" i="1"/>
  <c r="B240" i="1"/>
  <c r="U239" i="1"/>
  <c r="R239" i="1"/>
  <c r="V239" i="1" s="1"/>
  <c r="D239" i="1" s="1"/>
  <c r="C239" i="1"/>
  <c r="B239" i="1"/>
  <c r="U238" i="1"/>
  <c r="R238" i="1"/>
  <c r="V238" i="1" s="1"/>
  <c r="D238" i="1" s="1"/>
  <c r="C238" i="1"/>
  <c r="B238" i="1"/>
  <c r="V237" i="1"/>
  <c r="D237" i="1" s="1"/>
  <c r="U237" i="1"/>
  <c r="R237" i="1"/>
  <c r="C237" i="1"/>
  <c r="B237" i="1"/>
  <c r="U236" i="1"/>
  <c r="C236" i="1" s="1"/>
  <c r="R236" i="1"/>
  <c r="V236" i="1" s="1"/>
  <c r="D236" i="1" s="1"/>
  <c r="B236" i="1"/>
  <c r="U235" i="1"/>
  <c r="R235" i="1"/>
  <c r="V235" i="1" s="1"/>
  <c r="D235" i="1" s="1"/>
  <c r="C235" i="1"/>
  <c r="B235" i="1"/>
  <c r="V234" i="1"/>
  <c r="D234" i="1" s="1"/>
  <c r="U234" i="1"/>
  <c r="R234" i="1"/>
  <c r="C234" i="1"/>
  <c r="B234" i="1"/>
  <c r="U233" i="1"/>
  <c r="R233" i="1"/>
  <c r="V233" i="1" s="1"/>
  <c r="D233" i="1" s="1"/>
  <c r="C233" i="1"/>
  <c r="B233" i="1"/>
  <c r="U232" i="1"/>
  <c r="R232" i="1"/>
  <c r="V232" i="1" s="1"/>
  <c r="D232" i="1" s="1"/>
  <c r="C232" i="1"/>
  <c r="B232" i="1"/>
  <c r="V231" i="1"/>
  <c r="D231" i="1" s="1"/>
  <c r="U231" i="1"/>
  <c r="R231" i="1"/>
  <c r="C231" i="1"/>
  <c r="B231" i="1"/>
  <c r="U230" i="1"/>
  <c r="R230" i="1"/>
  <c r="V230" i="1" s="1"/>
  <c r="D230" i="1" s="1"/>
  <c r="C230" i="1"/>
  <c r="B230" i="1"/>
  <c r="U229" i="1"/>
  <c r="R229" i="1"/>
  <c r="V229" i="1" s="1"/>
  <c r="D229" i="1" s="1"/>
  <c r="C229" i="1"/>
  <c r="B229" i="1"/>
  <c r="V228" i="1"/>
  <c r="D228" i="1" s="1"/>
  <c r="U228" i="1"/>
  <c r="C228" i="1" s="1"/>
  <c r="R228" i="1"/>
  <c r="B228" i="1"/>
  <c r="U227" i="1"/>
  <c r="R227" i="1"/>
  <c r="V227" i="1" s="1"/>
  <c r="D227" i="1" s="1"/>
  <c r="C227" i="1"/>
  <c r="B227" i="1"/>
  <c r="U226" i="1"/>
  <c r="R226" i="1"/>
  <c r="V226" i="1" s="1"/>
  <c r="D226" i="1" s="1"/>
  <c r="C226" i="1"/>
  <c r="B226" i="1"/>
  <c r="V225" i="1"/>
  <c r="D225" i="1" s="1"/>
  <c r="U225" i="1"/>
  <c r="R225" i="1"/>
  <c r="C225" i="1"/>
  <c r="B225" i="1"/>
  <c r="U224" i="1"/>
  <c r="R224" i="1"/>
  <c r="V224" i="1" s="1"/>
  <c r="D224" i="1" s="1"/>
  <c r="C224" i="1"/>
  <c r="B224" i="1"/>
  <c r="V223" i="1"/>
  <c r="U223" i="1"/>
  <c r="R223" i="1"/>
  <c r="D223" i="1"/>
  <c r="C223" i="1"/>
  <c r="B223" i="1"/>
  <c r="V222" i="1"/>
  <c r="D222" i="1" s="1"/>
  <c r="U222" i="1"/>
  <c r="R222" i="1"/>
  <c r="C222" i="1"/>
  <c r="B222" i="1"/>
  <c r="U221" i="1"/>
  <c r="R221" i="1"/>
  <c r="V221" i="1" s="1"/>
  <c r="D221" i="1" s="1"/>
  <c r="C221" i="1"/>
  <c r="B221" i="1"/>
  <c r="V220" i="1"/>
  <c r="D220" i="1" s="1"/>
  <c r="U220" i="1"/>
  <c r="R220" i="1"/>
  <c r="C220" i="1"/>
  <c r="B220" i="1"/>
  <c r="V219" i="1"/>
  <c r="D219" i="1" s="1"/>
  <c r="U219" i="1"/>
  <c r="R219" i="1"/>
  <c r="C219" i="1"/>
  <c r="B219" i="1"/>
  <c r="U218" i="1"/>
  <c r="R218" i="1"/>
  <c r="V218" i="1" s="1"/>
  <c r="D218" i="1" s="1"/>
  <c r="C218" i="1"/>
  <c r="B218" i="1"/>
  <c r="V217" i="1"/>
  <c r="D217" i="1" s="1"/>
  <c r="U217" i="1"/>
  <c r="R217" i="1"/>
  <c r="C217" i="1"/>
  <c r="B217" i="1"/>
  <c r="V216" i="1"/>
  <c r="D216" i="1" s="1"/>
  <c r="U216" i="1"/>
  <c r="C216" i="1" s="1"/>
  <c r="R216" i="1"/>
  <c r="B216" i="1"/>
  <c r="U215" i="1"/>
  <c r="R215" i="1"/>
  <c r="V215" i="1" s="1"/>
  <c r="D215" i="1" s="1"/>
  <c r="C215" i="1"/>
  <c r="B215" i="1"/>
  <c r="V214" i="1"/>
  <c r="D214" i="1" s="1"/>
  <c r="U214" i="1"/>
  <c r="R214" i="1"/>
  <c r="C214" i="1"/>
  <c r="B214" i="1"/>
  <c r="V213" i="1"/>
  <c r="D213" i="1" s="1"/>
  <c r="U213" i="1"/>
  <c r="R213" i="1"/>
  <c r="C213" i="1"/>
  <c r="B213" i="1"/>
  <c r="U212" i="1"/>
  <c r="R212" i="1"/>
  <c r="V212" i="1" s="1"/>
  <c r="D212" i="1" s="1"/>
  <c r="C212" i="1"/>
  <c r="B212" i="1"/>
  <c r="V211" i="1"/>
  <c r="D211" i="1" s="1"/>
  <c r="U211" i="1"/>
  <c r="R211" i="1"/>
  <c r="C211" i="1"/>
  <c r="B211" i="1"/>
  <c r="V210" i="1"/>
  <c r="D210" i="1" s="1"/>
  <c r="U210" i="1"/>
  <c r="R210" i="1"/>
  <c r="C210" i="1"/>
  <c r="B210" i="1"/>
  <c r="U209" i="1"/>
  <c r="R209" i="1"/>
  <c r="V209" i="1" s="1"/>
  <c r="D209" i="1" s="1"/>
  <c r="C209" i="1"/>
  <c r="B209" i="1"/>
  <c r="V208" i="1"/>
  <c r="D208" i="1" s="1"/>
  <c r="U208" i="1"/>
  <c r="C208" i="1" s="1"/>
  <c r="R208" i="1"/>
  <c r="B208" i="1"/>
  <c r="U207" i="1"/>
  <c r="R207" i="1"/>
  <c r="V207" i="1" s="1"/>
  <c r="D207" i="1" s="1"/>
  <c r="C207" i="1"/>
  <c r="B207" i="1"/>
  <c r="U206" i="1"/>
  <c r="R206" i="1"/>
  <c r="V206" i="1" s="1"/>
  <c r="D206" i="1" s="1"/>
  <c r="C206" i="1"/>
  <c r="B206" i="1"/>
  <c r="V205" i="1"/>
  <c r="D205" i="1" s="1"/>
  <c r="U205" i="1"/>
  <c r="R205" i="1"/>
  <c r="C205" i="1"/>
  <c r="B205" i="1"/>
  <c r="U204" i="1"/>
  <c r="C204" i="1" s="1"/>
  <c r="R204" i="1"/>
  <c r="V204" i="1" s="1"/>
  <c r="D204" i="1" s="1"/>
  <c r="B204" i="1"/>
  <c r="U203" i="1"/>
  <c r="R203" i="1"/>
  <c r="V203" i="1" s="1"/>
  <c r="D203" i="1" s="1"/>
  <c r="C203" i="1"/>
  <c r="B203" i="1"/>
  <c r="V202" i="1"/>
  <c r="D202" i="1" s="1"/>
  <c r="U202" i="1"/>
  <c r="R202" i="1"/>
  <c r="C202" i="1"/>
  <c r="B202" i="1"/>
  <c r="U201" i="1"/>
  <c r="R201" i="1"/>
  <c r="V201" i="1" s="1"/>
  <c r="D201" i="1" s="1"/>
  <c r="C201" i="1"/>
  <c r="B201" i="1"/>
  <c r="U200" i="1"/>
  <c r="R200" i="1"/>
  <c r="V200" i="1" s="1"/>
  <c r="D200" i="1" s="1"/>
  <c r="C200" i="1"/>
  <c r="B200" i="1"/>
  <c r="V199" i="1"/>
  <c r="D199" i="1" s="1"/>
  <c r="U199" i="1"/>
  <c r="R199" i="1"/>
  <c r="C199" i="1"/>
  <c r="B199" i="1"/>
  <c r="U198" i="1"/>
  <c r="R198" i="1"/>
  <c r="V198" i="1" s="1"/>
  <c r="D198" i="1" s="1"/>
  <c r="C198" i="1"/>
  <c r="B198" i="1"/>
  <c r="U197" i="1"/>
  <c r="R197" i="1"/>
  <c r="V197" i="1" s="1"/>
  <c r="D197" i="1" s="1"/>
  <c r="C197" i="1"/>
  <c r="B197" i="1"/>
  <c r="V196" i="1"/>
  <c r="D196" i="1" s="1"/>
  <c r="U196" i="1"/>
  <c r="C196" i="1" s="1"/>
  <c r="R196" i="1"/>
  <c r="B196" i="1"/>
  <c r="U195" i="1"/>
  <c r="R195" i="1"/>
  <c r="V195" i="1" s="1"/>
  <c r="D195" i="1" s="1"/>
  <c r="C195" i="1"/>
  <c r="B195" i="1"/>
  <c r="U194" i="1"/>
  <c r="R194" i="1"/>
  <c r="V194" i="1" s="1"/>
  <c r="D194" i="1" s="1"/>
  <c r="C194" i="1"/>
  <c r="B194" i="1"/>
  <c r="V193" i="1"/>
  <c r="D193" i="1" s="1"/>
  <c r="U193" i="1"/>
  <c r="R193" i="1"/>
  <c r="C193" i="1"/>
  <c r="B193" i="1"/>
  <c r="U192" i="1"/>
  <c r="R192" i="1"/>
  <c r="V192" i="1" s="1"/>
  <c r="D192" i="1" s="1"/>
  <c r="C192" i="1"/>
  <c r="B192" i="1"/>
  <c r="V191" i="1"/>
  <c r="U191" i="1"/>
  <c r="R191" i="1"/>
  <c r="D191" i="1"/>
  <c r="C191" i="1"/>
  <c r="B191" i="1"/>
  <c r="V190" i="1"/>
  <c r="D190" i="1" s="1"/>
  <c r="U190" i="1"/>
  <c r="R190" i="1"/>
  <c r="C190" i="1"/>
  <c r="B190" i="1"/>
  <c r="U189" i="1"/>
  <c r="R189" i="1"/>
  <c r="V189" i="1" s="1"/>
  <c r="D189" i="1" s="1"/>
  <c r="C189" i="1"/>
  <c r="B189" i="1"/>
  <c r="V188" i="1"/>
  <c r="D188" i="1" s="1"/>
  <c r="U188" i="1"/>
  <c r="R188" i="1"/>
  <c r="C188" i="1"/>
  <c r="B188" i="1"/>
  <c r="V187" i="1"/>
  <c r="D187" i="1" s="1"/>
  <c r="U187" i="1"/>
  <c r="R187" i="1"/>
  <c r="C187" i="1"/>
  <c r="B187" i="1"/>
  <c r="U186" i="1"/>
  <c r="R186" i="1"/>
  <c r="V186" i="1" s="1"/>
  <c r="D186" i="1" s="1"/>
  <c r="C186" i="1"/>
  <c r="B186" i="1"/>
  <c r="V185" i="1"/>
  <c r="D185" i="1" s="1"/>
  <c r="U185" i="1"/>
  <c r="R185" i="1"/>
  <c r="C185" i="1"/>
  <c r="B185" i="1"/>
  <c r="V184" i="1"/>
  <c r="D184" i="1" s="1"/>
  <c r="U184" i="1"/>
  <c r="C184" i="1" s="1"/>
  <c r="B184" i="1"/>
  <c r="V183" i="1"/>
  <c r="U183" i="1"/>
  <c r="D183" i="1"/>
  <c r="C183" i="1"/>
  <c r="B183" i="1"/>
  <c r="V182" i="1"/>
  <c r="D182" i="1" s="1"/>
  <c r="U182" i="1"/>
  <c r="C182" i="1" s="1"/>
  <c r="B182" i="1"/>
  <c r="V181" i="1"/>
  <c r="U181" i="1"/>
  <c r="D181" i="1"/>
  <c r="C181" i="1"/>
  <c r="B181" i="1"/>
  <c r="V180" i="1"/>
  <c r="D180" i="1" s="1"/>
  <c r="U180" i="1"/>
  <c r="C180" i="1"/>
  <c r="B180" i="1"/>
  <c r="V179" i="1"/>
  <c r="U179" i="1"/>
  <c r="C179" i="1" s="1"/>
  <c r="D179" i="1"/>
  <c r="B179" i="1"/>
  <c r="V178" i="1"/>
  <c r="U178" i="1"/>
  <c r="D178" i="1"/>
  <c r="C178" i="1"/>
  <c r="B178" i="1"/>
  <c r="V177" i="1"/>
  <c r="D177" i="1" s="1"/>
  <c r="U177" i="1"/>
  <c r="C177" i="1"/>
  <c r="B177" i="1"/>
  <c r="V176" i="1"/>
  <c r="U176" i="1"/>
  <c r="D176" i="1"/>
  <c r="C176" i="1"/>
  <c r="B176" i="1"/>
  <c r="V175" i="1"/>
  <c r="U175" i="1"/>
  <c r="C175" i="1" s="1"/>
  <c r="D175" i="1"/>
  <c r="B175" i="1"/>
  <c r="V174" i="1"/>
  <c r="U174" i="1"/>
  <c r="C174" i="1" s="1"/>
  <c r="D174" i="1"/>
  <c r="B174" i="1"/>
  <c r="V173" i="1"/>
  <c r="U173" i="1"/>
  <c r="D173" i="1"/>
  <c r="C173" i="1"/>
  <c r="B173" i="1"/>
  <c r="V172" i="1"/>
  <c r="D172" i="1" s="1"/>
  <c r="U172" i="1"/>
  <c r="C172" i="1"/>
  <c r="B172" i="1"/>
  <c r="V171" i="1"/>
  <c r="U171" i="1"/>
  <c r="D171" i="1"/>
  <c r="C171" i="1"/>
  <c r="B171" i="1"/>
  <c r="V170" i="1"/>
  <c r="D170" i="1" s="1"/>
  <c r="U170" i="1"/>
  <c r="C170" i="1"/>
  <c r="B170" i="1"/>
  <c r="V169" i="1"/>
  <c r="D169" i="1" s="1"/>
  <c r="U169" i="1"/>
  <c r="C169" i="1"/>
  <c r="B169" i="1"/>
  <c r="V168" i="1"/>
  <c r="D168" i="1" s="1"/>
  <c r="U168" i="1"/>
  <c r="C168" i="1"/>
  <c r="B168" i="1"/>
  <c r="V167" i="1"/>
  <c r="U167" i="1"/>
  <c r="C167" i="1" s="1"/>
  <c r="D167" i="1"/>
  <c r="B167" i="1"/>
  <c r="V166" i="1"/>
  <c r="U166" i="1"/>
  <c r="C166" i="1" s="1"/>
  <c r="D166" i="1"/>
  <c r="B166" i="1"/>
  <c r="V165" i="1"/>
  <c r="D165" i="1" s="1"/>
  <c r="U165" i="1"/>
  <c r="C165" i="1" s="1"/>
  <c r="B165" i="1"/>
  <c r="V164" i="1"/>
  <c r="U164" i="1"/>
  <c r="D164" i="1"/>
  <c r="C164" i="1"/>
  <c r="B164" i="1"/>
  <c r="V163" i="1"/>
  <c r="D163" i="1" s="1"/>
  <c r="U163" i="1"/>
  <c r="C163" i="1"/>
  <c r="B163" i="1"/>
  <c r="V162" i="1"/>
  <c r="D162" i="1" s="1"/>
  <c r="U162" i="1"/>
  <c r="C162" i="1" s="1"/>
  <c r="B162" i="1"/>
  <c r="V161" i="1"/>
  <c r="D161" i="1" s="1"/>
  <c r="U161" i="1"/>
  <c r="C161" i="1" s="1"/>
  <c r="B161" i="1"/>
  <c r="V160" i="1"/>
  <c r="D160" i="1" s="1"/>
  <c r="U160" i="1"/>
  <c r="C160" i="1" s="1"/>
  <c r="B160" i="1"/>
  <c r="V159" i="1"/>
  <c r="U159" i="1"/>
  <c r="D159" i="1"/>
  <c r="C159" i="1"/>
  <c r="B159" i="1"/>
  <c r="V158" i="1"/>
  <c r="D158" i="1" s="1"/>
  <c r="U158" i="1"/>
  <c r="C158" i="1" s="1"/>
  <c r="B158" i="1"/>
  <c r="V157" i="1"/>
  <c r="U157" i="1"/>
  <c r="C157" i="1" s="1"/>
  <c r="D157" i="1"/>
  <c r="B157" i="1"/>
  <c r="V156" i="1"/>
  <c r="U156" i="1"/>
  <c r="D156" i="1"/>
  <c r="C156" i="1"/>
  <c r="B156" i="1"/>
  <c r="V155" i="1"/>
  <c r="D155" i="1" s="1"/>
  <c r="U155" i="1"/>
  <c r="C155" i="1" s="1"/>
  <c r="B155" i="1"/>
  <c r="V154" i="1"/>
  <c r="U154" i="1"/>
  <c r="D154" i="1"/>
  <c r="C154" i="1"/>
  <c r="B154" i="1"/>
  <c r="V153" i="1"/>
  <c r="D153" i="1" s="1"/>
  <c r="U153" i="1"/>
  <c r="C153" i="1" s="1"/>
  <c r="B153" i="1"/>
  <c r="V152" i="1"/>
  <c r="U152" i="1"/>
  <c r="C152" i="1" s="1"/>
  <c r="D152" i="1"/>
  <c r="B152" i="1"/>
  <c r="V151" i="1"/>
  <c r="U151" i="1"/>
  <c r="D151" i="1"/>
  <c r="C151" i="1"/>
  <c r="B151" i="1"/>
  <c r="V150" i="1"/>
  <c r="D150" i="1" s="1"/>
  <c r="U150" i="1"/>
  <c r="C150" i="1" s="1"/>
  <c r="B150" i="1"/>
  <c r="V149" i="1"/>
  <c r="U149" i="1"/>
  <c r="D149" i="1"/>
  <c r="C149" i="1"/>
  <c r="B149" i="1"/>
  <c r="V148" i="1"/>
  <c r="D148" i="1" s="1"/>
  <c r="U148" i="1"/>
  <c r="C148" i="1" s="1"/>
  <c r="B148" i="1"/>
  <c r="V147" i="1"/>
  <c r="U147" i="1"/>
  <c r="C147" i="1" s="1"/>
  <c r="D147" i="1"/>
  <c r="B147" i="1"/>
  <c r="V146" i="1"/>
  <c r="U146" i="1"/>
  <c r="D146" i="1"/>
  <c r="C146" i="1"/>
  <c r="B146" i="1"/>
  <c r="V145" i="1"/>
  <c r="D145" i="1" s="1"/>
  <c r="U145" i="1"/>
  <c r="C145" i="1" s="1"/>
  <c r="B145" i="1"/>
  <c r="V144" i="1"/>
  <c r="U144" i="1"/>
  <c r="D144" i="1"/>
  <c r="C144" i="1"/>
  <c r="B144" i="1"/>
  <c r="V143" i="1"/>
  <c r="D143" i="1" s="1"/>
  <c r="U143" i="1"/>
  <c r="C143" i="1"/>
  <c r="B143" i="1"/>
  <c r="V142" i="1"/>
  <c r="D142" i="1" s="1"/>
  <c r="U142" i="1"/>
  <c r="C142" i="1" s="1"/>
  <c r="B142" i="1"/>
  <c r="V141" i="1"/>
  <c r="U141" i="1"/>
  <c r="D141" i="1"/>
  <c r="C141" i="1"/>
  <c r="B141" i="1"/>
  <c r="V140" i="1"/>
  <c r="D140" i="1" s="1"/>
  <c r="U140" i="1"/>
  <c r="C140" i="1" s="1"/>
  <c r="B140" i="1"/>
  <c r="V139" i="1"/>
  <c r="U139" i="1"/>
  <c r="C139" i="1" s="1"/>
  <c r="D139" i="1"/>
  <c r="B139" i="1"/>
  <c r="V138" i="1"/>
  <c r="U138" i="1"/>
  <c r="D138" i="1"/>
  <c r="C138" i="1"/>
  <c r="B138" i="1"/>
  <c r="V137" i="1"/>
  <c r="D137" i="1" s="1"/>
  <c r="U137" i="1"/>
  <c r="C137" i="1" s="1"/>
  <c r="B137" i="1"/>
  <c r="V136" i="1"/>
  <c r="U136" i="1"/>
  <c r="D136" i="1"/>
  <c r="C136" i="1"/>
  <c r="B136" i="1"/>
  <c r="V135" i="1"/>
  <c r="D135" i="1" s="1"/>
  <c r="U135" i="1"/>
  <c r="C135" i="1"/>
  <c r="B135" i="1"/>
  <c r="V134" i="1"/>
  <c r="D134" i="1" s="1"/>
  <c r="U134" i="1"/>
  <c r="C134" i="1" s="1"/>
  <c r="B134" i="1"/>
  <c r="V133" i="1"/>
  <c r="U133" i="1"/>
  <c r="D133" i="1"/>
  <c r="C133" i="1"/>
  <c r="B133" i="1"/>
  <c r="V132" i="1"/>
  <c r="D132" i="1" s="1"/>
  <c r="U132" i="1"/>
  <c r="C132" i="1" s="1"/>
  <c r="B132" i="1"/>
  <c r="V131" i="1"/>
  <c r="U131" i="1"/>
  <c r="C131" i="1" s="1"/>
  <c r="D131" i="1"/>
  <c r="B131" i="1"/>
  <c r="V130" i="1"/>
  <c r="U130" i="1"/>
  <c r="D130" i="1"/>
  <c r="C130" i="1"/>
  <c r="B130" i="1"/>
  <c r="V129" i="1"/>
  <c r="D129" i="1" s="1"/>
  <c r="U129" i="1"/>
  <c r="C129" i="1" s="1"/>
  <c r="B129" i="1"/>
  <c r="V128" i="1"/>
  <c r="U128" i="1"/>
  <c r="D128" i="1"/>
  <c r="C128" i="1"/>
  <c r="B128" i="1"/>
  <c r="V127" i="1"/>
  <c r="D127" i="1" s="1"/>
  <c r="U127" i="1"/>
  <c r="C127" i="1"/>
  <c r="B127" i="1"/>
  <c r="V126" i="1"/>
  <c r="D126" i="1" s="1"/>
  <c r="U126" i="1"/>
  <c r="C126" i="1" s="1"/>
  <c r="B126" i="1"/>
  <c r="V125" i="1"/>
  <c r="U125" i="1"/>
  <c r="D125" i="1"/>
  <c r="C125" i="1"/>
  <c r="B125" i="1"/>
  <c r="V124" i="1"/>
  <c r="D124" i="1" s="1"/>
  <c r="U124" i="1"/>
  <c r="C124" i="1" s="1"/>
  <c r="B124" i="1"/>
  <c r="V123" i="1"/>
  <c r="U123" i="1"/>
  <c r="C123" i="1" s="1"/>
  <c r="D123" i="1"/>
  <c r="B123" i="1"/>
  <c r="V122" i="1"/>
  <c r="U122" i="1"/>
  <c r="D122" i="1"/>
  <c r="C122" i="1"/>
  <c r="B122" i="1"/>
  <c r="V121" i="1"/>
  <c r="D121" i="1" s="1"/>
  <c r="U121" i="1"/>
  <c r="C121" i="1" s="1"/>
  <c r="B121" i="1"/>
  <c r="V120" i="1"/>
  <c r="U120" i="1"/>
  <c r="D120" i="1"/>
  <c r="C120" i="1"/>
  <c r="B120" i="1"/>
  <c r="V119" i="1"/>
  <c r="D119" i="1" s="1"/>
  <c r="U119" i="1"/>
  <c r="C119" i="1"/>
  <c r="B119" i="1"/>
  <c r="V118" i="1"/>
  <c r="D118" i="1" s="1"/>
  <c r="U118" i="1"/>
  <c r="C118" i="1" s="1"/>
  <c r="B118" i="1"/>
  <c r="V117" i="1"/>
  <c r="U117" i="1"/>
  <c r="D117" i="1"/>
  <c r="C117" i="1"/>
  <c r="B117" i="1"/>
  <c r="V116" i="1"/>
  <c r="D116" i="1" s="1"/>
  <c r="U116" i="1"/>
  <c r="C116" i="1" s="1"/>
  <c r="B116" i="1"/>
  <c r="V115" i="1"/>
  <c r="U115" i="1"/>
  <c r="C115" i="1" s="1"/>
  <c r="D115" i="1"/>
  <c r="B115" i="1"/>
  <c r="V114" i="1"/>
  <c r="U114" i="1"/>
  <c r="D114" i="1"/>
  <c r="C114" i="1"/>
  <c r="B114" i="1"/>
  <c r="V113" i="1"/>
  <c r="D113" i="1" s="1"/>
  <c r="U113" i="1"/>
  <c r="C113" i="1" s="1"/>
  <c r="B113" i="1"/>
  <c r="V112" i="1"/>
  <c r="U112" i="1"/>
  <c r="D112" i="1"/>
  <c r="C112" i="1"/>
  <c r="B112" i="1"/>
  <c r="V111" i="1"/>
  <c r="D111" i="1" s="1"/>
  <c r="U111" i="1"/>
  <c r="C111" i="1"/>
  <c r="B111" i="1"/>
  <c r="V110" i="1"/>
  <c r="D110" i="1" s="1"/>
  <c r="U110" i="1"/>
  <c r="C110" i="1" s="1"/>
  <c r="B110" i="1"/>
  <c r="V109" i="1"/>
  <c r="U109" i="1"/>
  <c r="D109" i="1"/>
  <c r="C109" i="1"/>
  <c r="B109" i="1"/>
  <c r="V108" i="1"/>
  <c r="D108" i="1" s="1"/>
  <c r="U108" i="1"/>
  <c r="C108" i="1" s="1"/>
  <c r="B108" i="1"/>
  <c r="V107" i="1"/>
  <c r="U107" i="1"/>
  <c r="C107" i="1" s="1"/>
  <c r="D107" i="1"/>
  <c r="B107" i="1"/>
  <c r="V106" i="1"/>
  <c r="U106" i="1"/>
  <c r="D106" i="1"/>
  <c r="C106" i="1"/>
  <c r="B106" i="1"/>
  <c r="V105" i="1"/>
  <c r="D105" i="1" s="1"/>
  <c r="U105" i="1"/>
  <c r="C105" i="1" s="1"/>
  <c r="B105" i="1"/>
  <c r="V104" i="1"/>
  <c r="U104" i="1"/>
  <c r="D104" i="1"/>
  <c r="C104" i="1"/>
  <c r="B104" i="1"/>
  <c r="V103" i="1"/>
  <c r="D103" i="1" s="1"/>
  <c r="U103" i="1"/>
  <c r="C103" i="1"/>
  <c r="B103" i="1"/>
  <c r="V102" i="1"/>
  <c r="D102" i="1" s="1"/>
  <c r="U102" i="1"/>
  <c r="C102" i="1" s="1"/>
  <c r="B102" i="1"/>
  <c r="V101" i="1"/>
  <c r="U101" i="1"/>
  <c r="D101" i="1"/>
  <c r="C101" i="1"/>
  <c r="B101" i="1"/>
  <c r="V100" i="1"/>
  <c r="D100" i="1" s="1"/>
  <c r="U100" i="1"/>
  <c r="C100" i="1" s="1"/>
  <c r="B100" i="1"/>
  <c r="V99" i="1"/>
  <c r="U99" i="1"/>
  <c r="C99" i="1" s="1"/>
  <c r="D99" i="1"/>
  <c r="B99" i="1"/>
  <c r="V98" i="1"/>
  <c r="U98" i="1"/>
  <c r="D98" i="1"/>
  <c r="C98" i="1"/>
  <c r="B98" i="1"/>
  <c r="V97" i="1"/>
  <c r="D97" i="1" s="1"/>
  <c r="U97" i="1"/>
  <c r="C97" i="1" s="1"/>
  <c r="B97" i="1"/>
  <c r="V96" i="1"/>
  <c r="U96" i="1"/>
  <c r="D96" i="1"/>
  <c r="C96" i="1"/>
  <c r="B96" i="1"/>
  <c r="V95" i="1"/>
  <c r="D95" i="1" s="1"/>
  <c r="U95" i="1"/>
  <c r="C95" i="1"/>
  <c r="B95" i="1"/>
  <c r="V94" i="1"/>
  <c r="D94" i="1" s="1"/>
  <c r="U94" i="1"/>
  <c r="C94" i="1" s="1"/>
  <c r="B94" i="1"/>
  <c r="V93" i="1"/>
  <c r="U93" i="1"/>
  <c r="D93" i="1"/>
  <c r="C93" i="1"/>
  <c r="B93" i="1"/>
  <c r="V92" i="1"/>
  <c r="D92" i="1" s="1"/>
  <c r="U92" i="1"/>
  <c r="C92" i="1" s="1"/>
  <c r="B92" i="1"/>
  <c r="V91" i="1"/>
  <c r="U91" i="1"/>
  <c r="C91" i="1" s="1"/>
  <c r="D91" i="1"/>
  <c r="B91" i="1"/>
  <c r="V90" i="1"/>
  <c r="U90" i="1"/>
  <c r="D90" i="1"/>
  <c r="C90" i="1"/>
  <c r="B90" i="1"/>
  <c r="V89" i="1"/>
  <c r="D89" i="1" s="1"/>
  <c r="U89" i="1"/>
  <c r="C89" i="1" s="1"/>
  <c r="B89" i="1"/>
  <c r="V88" i="1"/>
  <c r="U88" i="1"/>
  <c r="D88" i="1"/>
  <c r="C88" i="1"/>
  <c r="B88" i="1"/>
  <c r="V87" i="1"/>
  <c r="D87" i="1" s="1"/>
  <c r="U87" i="1"/>
  <c r="C87" i="1"/>
  <c r="B87" i="1"/>
  <c r="V86" i="1"/>
  <c r="D86" i="1" s="1"/>
  <c r="U86" i="1"/>
  <c r="C86" i="1" s="1"/>
  <c r="B86" i="1"/>
  <c r="V85" i="1"/>
  <c r="U85" i="1"/>
  <c r="D85" i="1"/>
  <c r="C85" i="1"/>
  <c r="B85" i="1"/>
  <c r="V84" i="1"/>
  <c r="D84" i="1" s="1"/>
  <c r="U84" i="1"/>
  <c r="C84" i="1" s="1"/>
  <c r="B84" i="1"/>
  <c r="V83" i="1"/>
  <c r="U83" i="1"/>
  <c r="C83" i="1" s="1"/>
  <c r="D83" i="1"/>
  <c r="B83" i="1"/>
  <c r="V82" i="1"/>
  <c r="U82" i="1"/>
  <c r="D82" i="1"/>
  <c r="C82" i="1"/>
  <c r="B82" i="1"/>
  <c r="V81" i="1"/>
  <c r="D81" i="1" s="1"/>
  <c r="U81" i="1"/>
  <c r="C81" i="1" s="1"/>
  <c r="B81" i="1"/>
  <c r="V80" i="1"/>
  <c r="U80" i="1"/>
  <c r="D80" i="1"/>
  <c r="C80" i="1"/>
  <c r="B80" i="1"/>
  <c r="V79" i="1"/>
  <c r="D79" i="1" s="1"/>
  <c r="U79" i="1"/>
  <c r="C79" i="1"/>
  <c r="B79" i="1"/>
  <c r="V78" i="1"/>
  <c r="D78" i="1" s="1"/>
  <c r="U78" i="1"/>
  <c r="C78" i="1" s="1"/>
  <c r="B78" i="1"/>
  <c r="V77" i="1"/>
  <c r="U77" i="1"/>
  <c r="D77" i="1"/>
  <c r="C77" i="1"/>
  <c r="B77" i="1"/>
  <c r="V76" i="1"/>
  <c r="D76" i="1" s="1"/>
  <c r="U76" i="1"/>
  <c r="C76" i="1" s="1"/>
  <c r="B76" i="1"/>
  <c r="V75" i="1"/>
  <c r="U75" i="1"/>
  <c r="C75" i="1" s="1"/>
  <c r="D75" i="1"/>
  <c r="B75" i="1"/>
  <c r="V74" i="1"/>
  <c r="U74" i="1"/>
  <c r="D74" i="1"/>
  <c r="C74" i="1"/>
  <c r="B74" i="1"/>
  <c r="V73" i="1"/>
  <c r="D73" i="1" s="1"/>
  <c r="U73" i="1"/>
  <c r="C73" i="1" s="1"/>
  <c r="B73" i="1"/>
  <c r="V72" i="1"/>
  <c r="U72" i="1"/>
  <c r="D72" i="1"/>
  <c r="C72" i="1"/>
  <c r="B72" i="1"/>
  <c r="V71" i="1"/>
  <c r="D71" i="1" s="1"/>
  <c r="U71" i="1"/>
  <c r="C71" i="1"/>
  <c r="B71" i="1"/>
  <c r="V70" i="1"/>
  <c r="D70" i="1" s="1"/>
  <c r="U70" i="1"/>
  <c r="C70" i="1" s="1"/>
  <c r="B70" i="1"/>
  <c r="V69" i="1"/>
  <c r="U69" i="1"/>
  <c r="D69" i="1"/>
  <c r="C69" i="1"/>
  <c r="B69" i="1"/>
  <c r="V68" i="1"/>
  <c r="D68" i="1" s="1"/>
  <c r="U68" i="1"/>
  <c r="C68" i="1" s="1"/>
  <c r="B68" i="1"/>
  <c r="V67" i="1"/>
  <c r="U67" i="1"/>
  <c r="C67" i="1" s="1"/>
  <c r="D67" i="1"/>
  <c r="B67" i="1"/>
  <c r="V66" i="1"/>
  <c r="U66" i="1"/>
  <c r="D66" i="1"/>
  <c r="C66" i="1"/>
  <c r="B66" i="1"/>
  <c r="V65" i="1"/>
  <c r="D65" i="1" s="1"/>
  <c r="U65" i="1"/>
  <c r="C65" i="1" s="1"/>
  <c r="B65" i="1"/>
  <c r="V64" i="1"/>
  <c r="U64" i="1"/>
  <c r="D64" i="1"/>
  <c r="C64" i="1"/>
  <c r="B64" i="1"/>
  <c r="V63" i="1"/>
  <c r="D63" i="1" s="1"/>
  <c r="U63" i="1"/>
  <c r="C63" i="1"/>
  <c r="B63" i="1"/>
  <c r="V62" i="1"/>
  <c r="D62" i="1" s="1"/>
  <c r="U62" i="1"/>
  <c r="C62" i="1" s="1"/>
  <c r="B62" i="1"/>
  <c r="V61" i="1"/>
  <c r="U61" i="1"/>
  <c r="D61" i="1"/>
  <c r="C61" i="1"/>
  <c r="B61" i="1"/>
  <c r="V60" i="1"/>
  <c r="D60" i="1" s="1"/>
  <c r="U60" i="1"/>
  <c r="C60" i="1" s="1"/>
  <c r="B60" i="1"/>
  <c r="V59" i="1"/>
  <c r="U59" i="1"/>
  <c r="C59" i="1" s="1"/>
  <c r="D59" i="1"/>
  <c r="B59" i="1"/>
  <c r="V58" i="1"/>
  <c r="U58" i="1"/>
  <c r="D58" i="1"/>
  <c r="C58" i="1"/>
  <c r="B58" i="1"/>
  <c r="V57" i="1"/>
  <c r="D57" i="1" s="1"/>
  <c r="U57" i="1"/>
  <c r="C57" i="1" s="1"/>
  <c r="B57" i="1"/>
  <c r="V56" i="1"/>
  <c r="D56" i="1" s="1"/>
  <c r="U56" i="1"/>
  <c r="C56" i="1"/>
  <c r="B56" i="1"/>
  <c r="V55" i="1"/>
  <c r="D55" i="1" s="1"/>
  <c r="U55" i="1"/>
  <c r="C55" i="1"/>
  <c r="B55" i="1"/>
  <c r="V54" i="1"/>
  <c r="D54" i="1" s="1"/>
  <c r="U54" i="1"/>
  <c r="C54" i="1" s="1"/>
  <c r="B54" i="1"/>
  <c r="V53" i="1"/>
  <c r="U53" i="1"/>
  <c r="D53" i="1"/>
  <c r="C53" i="1"/>
  <c r="B53" i="1"/>
  <c r="V52" i="1"/>
  <c r="D52" i="1" s="1"/>
  <c r="U52" i="1"/>
  <c r="C52" i="1" s="1"/>
  <c r="B52" i="1"/>
  <c r="V51" i="1"/>
  <c r="U51" i="1"/>
  <c r="C51" i="1" s="1"/>
  <c r="D51" i="1"/>
  <c r="B51" i="1"/>
  <c r="V50" i="1"/>
  <c r="U50" i="1"/>
  <c r="D50" i="1"/>
  <c r="C50" i="1"/>
  <c r="B50" i="1"/>
  <c r="V49" i="1"/>
  <c r="D49" i="1" s="1"/>
  <c r="U49" i="1"/>
  <c r="C49" i="1" s="1"/>
  <c r="B49" i="1"/>
  <c r="V48" i="1"/>
  <c r="U48" i="1"/>
  <c r="D48" i="1"/>
  <c r="C48" i="1"/>
  <c r="B48" i="1"/>
  <c r="V47" i="1"/>
  <c r="D47" i="1" s="1"/>
  <c r="U47" i="1"/>
  <c r="C47" i="1"/>
  <c r="B47" i="1"/>
  <c r="V46" i="1"/>
  <c r="D46" i="1" s="1"/>
  <c r="U46" i="1"/>
  <c r="C46" i="1" s="1"/>
  <c r="B46" i="1"/>
  <c r="V45" i="1"/>
  <c r="U45" i="1"/>
  <c r="D45" i="1"/>
  <c r="C45" i="1"/>
  <c r="B45" i="1"/>
  <c r="V44" i="1"/>
  <c r="D44" i="1" s="1"/>
  <c r="U44" i="1"/>
  <c r="C44" i="1" s="1"/>
  <c r="B44" i="1"/>
  <c r="V43" i="1"/>
  <c r="U43" i="1"/>
  <c r="C43" i="1" s="1"/>
  <c r="D43" i="1"/>
  <c r="B43" i="1"/>
  <c r="V42" i="1"/>
  <c r="U42" i="1"/>
  <c r="D42" i="1"/>
  <c r="C42" i="1"/>
  <c r="B42" i="1"/>
  <c r="V41" i="1"/>
  <c r="D41" i="1" s="1"/>
  <c r="U41" i="1"/>
  <c r="C41" i="1" s="1"/>
  <c r="B41" i="1"/>
  <c r="V40" i="1"/>
  <c r="U40" i="1"/>
  <c r="D40" i="1"/>
  <c r="C40" i="1"/>
  <c r="B40" i="1"/>
  <c r="V39" i="1"/>
  <c r="D39" i="1" s="1"/>
  <c r="U39" i="1"/>
  <c r="C39" i="1"/>
  <c r="B39" i="1"/>
  <c r="V38" i="1"/>
  <c r="D38" i="1" s="1"/>
  <c r="U38" i="1"/>
  <c r="C38" i="1" s="1"/>
  <c r="B38" i="1"/>
  <c r="V37" i="1"/>
  <c r="U37" i="1"/>
  <c r="D37" i="1"/>
  <c r="C37" i="1"/>
  <c r="B37" i="1"/>
  <c r="V36" i="1"/>
  <c r="D36" i="1" s="1"/>
  <c r="U36" i="1"/>
  <c r="C36" i="1" s="1"/>
  <c r="B36" i="1"/>
  <c r="V35" i="1"/>
  <c r="U35" i="1"/>
  <c r="C35" i="1" s="1"/>
  <c r="D35" i="1"/>
  <c r="B35" i="1"/>
  <c r="V34" i="1"/>
  <c r="U34" i="1"/>
  <c r="D34" i="1"/>
  <c r="C34" i="1"/>
  <c r="B34" i="1"/>
  <c r="V33" i="1"/>
  <c r="D33" i="1" s="1"/>
  <c r="U33" i="1"/>
  <c r="C33" i="1" s="1"/>
  <c r="B33" i="1"/>
  <c r="V32" i="1"/>
  <c r="U32" i="1"/>
  <c r="D32" i="1"/>
  <c r="C32" i="1"/>
  <c r="B32" i="1"/>
  <c r="V31" i="1"/>
  <c r="D31" i="1" s="1"/>
  <c r="U31" i="1"/>
  <c r="C31" i="1"/>
  <c r="B31" i="1"/>
  <c r="V30" i="1"/>
  <c r="D30" i="1" s="1"/>
  <c r="U30" i="1"/>
  <c r="C30" i="1" s="1"/>
  <c r="B30" i="1"/>
  <c r="V29" i="1"/>
  <c r="U29" i="1"/>
  <c r="D29" i="1"/>
  <c r="C29" i="1"/>
  <c r="B29" i="1"/>
  <c r="V28" i="1"/>
  <c r="D28" i="1" s="1"/>
  <c r="U28" i="1"/>
  <c r="C28" i="1" s="1"/>
  <c r="B28" i="1"/>
  <c r="V27" i="1"/>
  <c r="U27" i="1"/>
  <c r="C27" i="1" s="1"/>
  <c r="D27" i="1"/>
  <c r="B27" i="1"/>
  <c r="V26" i="1"/>
  <c r="U26" i="1"/>
  <c r="D26" i="1"/>
  <c r="C26" i="1"/>
  <c r="B26" i="1"/>
  <c r="V25" i="1"/>
  <c r="D25" i="1" s="1"/>
  <c r="U25" i="1"/>
  <c r="C25" i="1" s="1"/>
  <c r="B25" i="1"/>
  <c r="V24" i="1"/>
  <c r="U24" i="1"/>
  <c r="D24" i="1"/>
  <c r="C24" i="1"/>
  <c r="B24" i="1"/>
  <c r="V23" i="1"/>
  <c r="D23" i="1" s="1"/>
  <c r="U23" i="1"/>
  <c r="C23" i="1"/>
  <c r="B23" i="1"/>
  <c r="V22" i="1"/>
  <c r="D22" i="1" s="1"/>
  <c r="U22" i="1"/>
  <c r="C22" i="1" s="1"/>
  <c r="B22" i="1"/>
  <c r="V21" i="1"/>
  <c r="U21" i="1"/>
  <c r="D21" i="1"/>
  <c r="C21" i="1"/>
  <c r="B21" i="1"/>
  <c r="V20" i="1"/>
  <c r="D20" i="1" s="1"/>
  <c r="U20" i="1"/>
  <c r="C20" i="1" s="1"/>
  <c r="B20" i="1"/>
  <c r="V19" i="1"/>
  <c r="U19" i="1"/>
  <c r="C19" i="1" s="1"/>
  <c r="D19" i="1"/>
  <c r="B19" i="1"/>
  <c r="V18" i="1"/>
  <c r="U18" i="1"/>
  <c r="D18" i="1"/>
  <c r="C18" i="1"/>
  <c r="B18" i="1"/>
  <c r="V17" i="1"/>
  <c r="D17" i="1" s="1"/>
  <c r="U17" i="1"/>
  <c r="C17" i="1" s="1"/>
  <c r="B17" i="1"/>
  <c r="V16" i="1"/>
  <c r="U16" i="1"/>
  <c r="D16" i="1"/>
  <c r="C16" i="1"/>
  <c r="B16" i="1"/>
  <c r="V15" i="1"/>
  <c r="D15" i="1" s="1"/>
  <c r="U15" i="1"/>
  <c r="C15" i="1"/>
  <c r="B15" i="1"/>
  <c r="V14" i="1"/>
  <c r="D14" i="1" s="1"/>
  <c r="U14" i="1"/>
  <c r="C14" i="1" s="1"/>
  <c r="B14" i="1"/>
  <c r="V13" i="1"/>
  <c r="U13" i="1"/>
  <c r="D13" i="1"/>
  <c r="C13" i="1"/>
  <c r="B13" i="1"/>
  <c r="V12" i="1"/>
  <c r="D12" i="1" s="1"/>
  <c r="U12" i="1"/>
  <c r="C12" i="1" s="1"/>
  <c r="B12" i="1"/>
  <c r="V11" i="1"/>
  <c r="U11" i="1"/>
  <c r="C11" i="1" s="1"/>
  <c r="D11" i="1"/>
  <c r="B11" i="1"/>
  <c r="V10" i="1"/>
  <c r="U10" i="1"/>
  <c r="D10" i="1"/>
  <c r="C10" i="1"/>
  <c r="B10" i="1"/>
  <c r="V9" i="1"/>
  <c r="D9" i="1" s="1"/>
  <c r="U9" i="1"/>
  <c r="C9" i="1" s="1"/>
  <c r="B9" i="1"/>
  <c r="V8" i="1"/>
  <c r="U8" i="1"/>
  <c r="D8" i="1"/>
  <c r="C8" i="1"/>
  <c r="B8" i="1"/>
  <c r="V7" i="1"/>
  <c r="D7" i="1" s="1"/>
  <c r="U7" i="1"/>
  <c r="C7" i="1"/>
  <c r="B7" i="1"/>
  <c r="V6" i="1"/>
  <c r="D6" i="1" s="1"/>
  <c r="U6" i="1"/>
  <c r="C6" i="1" s="1"/>
  <c r="B6" i="1"/>
  <c r="V5" i="1"/>
  <c r="U5" i="1"/>
  <c r="D5" i="1"/>
  <c r="C5" i="1"/>
  <c r="B5" i="1"/>
  <c r="V4" i="1"/>
  <c r="D4" i="1" s="1"/>
  <c r="U4" i="1"/>
  <c r="C4" i="1" s="1"/>
  <c r="B4" i="1"/>
</calcChain>
</file>

<file path=xl/sharedStrings.xml><?xml version="1.0" encoding="utf-8"?>
<sst xmlns="http://schemas.openxmlformats.org/spreadsheetml/2006/main" count="51" uniqueCount="24">
  <si>
    <t>São Jose dos Campos</t>
  </si>
  <si>
    <t xml:space="preserve">Dia </t>
  </si>
  <si>
    <t>Mês</t>
  </si>
  <si>
    <t>GERAL</t>
  </si>
  <si>
    <t>MAFRIG (FOODS)</t>
  </si>
  <si>
    <t>MAFRIG (ATACADO)</t>
  </si>
  <si>
    <t>GOLD PÃO</t>
  </si>
  <si>
    <t>COMPARTILHADO</t>
  </si>
  <si>
    <t>FRIBOI</t>
  </si>
  <si>
    <t>TOTAL SJC</t>
  </si>
  <si>
    <t>CARROS</t>
  </si>
  <si>
    <t>PESO</t>
  </si>
  <si>
    <t>VALENCIO</t>
  </si>
  <si>
    <t>ALIBEM/AGRA</t>
  </si>
  <si>
    <t>SAUDALI</t>
  </si>
  <si>
    <t>PAMPLONA</t>
  </si>
  <si>
    <t>GT FOODS</t>
  </si>
  <si>
    <t>SANTA LUCIA</t>
  </si>
  <si>
    <t>Jacarei</t>
  </si>
  <si>
    <t>ADORO</t>
  </si>
  <si>
    <t>VISTA FOODS</t>
  </si>
  <si>
    <t>MEGGS</t>
  </si>
  <si>
    <t>MINERVA</t>
  </si>
  <si>
    <t>TOTAL JAC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</si>
</sst>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3" fontId="4" fillId="2" borderId="1" xfId="0" applyNumberFormat="1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/>
    </xf>
    <xf numFmtId="3" fontId="4" fillId="2" borderId="3" xfId="0" applyNumberFormat="1" applyFon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" fontId="2" fillId="4" borderId="7" xfId="0" applyNumberFormat="1" applyFont="1" applyFill="1" applyBorder="1" applyAlignment="1">
      <alignment horizontal="center"/>
    </xf>
    <xf numFmtId="3" fontId="2" fillId="4" borderId="8" xfId="0" applyNumberFormat="1" applyFont="1" applyFill="1" applyBorder="1" applyAlignment="1">
      <alignment horizontal="center"/>
    </xf>
    <xf numFmtId="3" fontId="2" fillId="4" borderId="9" xfId="0" applyNumberFormat="1" applyFont="1" applyFill="1" applyBorder="1" applyAlignment="1">
      <alignment horizontal="center"/>
    </xf>
    <xf numFmtId="3" fontId="2" fillId="4" borderId="10" xfId="0" applyNumberFormat="1" applyFont="1" applyFill="1" applyBorder="1" applyAlignment="1">
      <alignment horizontal="center"/>
    </xf>
    <xf numFmtId="3" fontId="2" fillId="4" borderId="7" xfId="0" applyNumberFormat="1" applyFont="1" applyFill="1" applyBorder="1"/>
    <xf numFmtId="3" fontId="2" fillId="5" borderId="11" xfId="0" applyNumberFormat="1" applyFont="1" applyFill="1" applyBorder="1" applyAlignment="1">
      <alignment horizontal="center"/>
    </xf>
    <xf numFmtId="3" fontId="2" fillId="5" borderId="3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3" fontId="5" fillId="6" borderId="13" xfId="0" applyNumberFormat="1" applyFont="1" applyFill="1" applyBorder="1" applyAlignment="1">
      <alignment horizontal="center" vertical="center"/>
    </xf>
    <xf numFmtId="3" fontId="5" fillId="7" borderId="12" xfId="0" applyNumberFormat="1" applyFont="1" applyFill="1" applyBorder="1" applyAlignment="1">
      <alignment horizontal="center" vertical="center"/>
    </xf>
    <xf numFmtId="3" fontId="5" fillId="8" borderId="12" xfId="0" applyNumberFormat="1" applyFont="1" applyFill="1" applyBorder="1" applyAlignment="1">
      <alignment horizontal="center" vertical="center"/>
    </xf>
    <xf numFmtId="3" fontId="5" fillId="9" borderId="13" xfId="0" applyNumberFormat="1" applyFont="1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3" fontId="0" fillId="6" borderId="13" xfId="0" applyNumberFormat="1" applyFill="1" applyBorder="1" applyAlignment="1">
      <alignment horizontal="center" vertical="center"/>
    </xf>
    <xf numFmtId="3" fontId="5" fillId="0" borderId="12" xfId="0" applyNumberFormat="1" applyFont="1" applyBorder="1" applyAlignment="1">
      <alignment horizontal="center" vertical="center"/>
    </xf>
    <xf numFmtId="3" fontId="6" fillId="9" borderId="13" xfId="0" applyNumberFormat="1" applyFont="1" applyFill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43" fontId="0" fillId="0" borderId="13" xfId="1" applyFont="1" applyBorder="1" applyAlignment="1">
      <alignment horizontal="center"/>
    </xf>
    <xf numFmtId="0" fontId="0" fillId="0" borderId="14" xfId="0" applyBorder="1" applyAlignment="1">
      <alignment horizontal="center"/>
    </xf>
    <xf numFmtId="43" fontId="0" fillId="0" borderId="13" xfId="1" applyFont="1" applyBorder="1" applyAlignment="1">
      <alignment horizontal="center" vertical="center"/>
    </xf>
    <xf numFmtId="0" fontId="0" fillId="10" borderId="13" xfId="0" applyFill="1" applyBorder="1" applyAlignment="1">
      <alignment horizontal="center"/>
    </xf>
    <xf numFmtId="43" fontId="0" fillId="10" borderId="13" xfId="1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43" fontId="0" fillId="10" borderId="1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6" fillId="0" borderId="0" xfId="0" applyNumberFormat="1" applyFont="1" applyAlignment="1">
      <alignment horizontal="center"/>
    </xf>
    <xf numFmtId="3" fontId="4" fillId="11" borderId="1" xfId="0" applyNumberFormat="1" applyFont="1" applyFill="1" applyBorder="1" applyAlignment="1">
      <alignment horizontal="center" vertical="center"/>
    </xf>
    <xf numFmtId="3" fontId="4" fillId="11" borderId="2" xfId="0" applyNumberFormat="1" applyFont="1" applyFill="1" applyBorder="1" applyAlignment="1">
      <alignment horizontal="center" vertical="center"/>
    </xf>
    <xf numFmtId="3" fontId="4" fillId="11" borderId="15" xfId="0" applyNumberFormat="1" applyFont="1" applyFill="1" applyBorder="1" applyAlignment="1">
      <alignment horizontal="center" vertical="center"/>
    </xf>
    <xf numFmtId="3" fontId="2" fillId="5" borderId="4" xfId="0" applyNumberFormat="1" applyFont="1" applyFill="1" applyBorder="1" applyAlignment="1">
      <alignment horizontal="center"/>
    </xf>
    <xf numFmtId="3" fontId="7" fillId="0" borderId="16" xfId="0" applyNumberFormat="1" applyFont="1" applyBorder="1" applyAlignment="1">
      <alignment horizontal="center" vertical="center"/>
    </xf>
    <xf numFmtId="3" fontId="7" fillId="0" borderId="17" xfId="0" applyNumberFormat="1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4444-609F-4BED-A239-3EA2C264145B}">
  <dimension ref="A1:V368"/>
  <sheetViews>
    <sheetView topLeftCell="A163" workbookViewId="0">
      <selection activeCell="A184" sqref="A184:XFD184"/>
    </sheetView>
  </sheetViews>
  <sheetFormatPr defaultRowHeight="15" outlineLevelCol="2" x14ac:dyDescent="0.25"/>
  <cols>
    <col min="1" max="1" width="8.42578125" style="34" customWidth="1"/>
    <col min="2" max="2" width="10.140625" style="34" bestFit="1" customWidth="1"/>
    <col min="3" max="4" width="11.5703125" style="34" customWidth="1"/>
    <col min="5" max="11" width="11.5703125" style="35" customWidth="1" outlineLevel="1"/>
    <col min="12" max="17" width="14.5703125" style="35" customWidth="1" outlineLevel="2"/>
    <col min="18" max="20" width="11.5703125" style="35" customWidth="1" outlineLevel="1"/>
    <col min="21" max="22" width="11.5703125" style="36" customWidth="1"/>
  </cols>
  <sheetData>
    <row r="1" spans="1:22" ht="15.75" x14ac:dyDescent="0.25">
      <c r="A1" s="1"/>
      <c r="B1" s="1"/>
      <c r="C1" s="1"/>
      <c r="D1" s="1"/>
      <c r="E1" s="2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5"/>
    </row>
    <row r="2" spans="1:22" x14ac:dyDescent="0.25">
      <c r="A2" s="6" t="s">
        <v>1</v>
      </c>
      <c r="B2" s="6" t="s">
        <v>2</v>
      </c>
      <c r="C2" s="7" t="s">
        <v>3</v>
      </c>
      <c r="D2" s="8"/>
      <c r="E2" s="9" t="s">
        <v>4</v>
      </c>
      <c r="F2" s="9"/>
      <c r="G2" s="9" t="s">
        <v>5</v>
      </c>
      <c r="H2" s="9"/>
      <c r="I2" s="9" t="s">
        <v>6</v>
      </c>
      <c r="J2" s="9"/>
      <c r="K2" s="10" t="s">
        <v>7</v>
      </c>
      <c r="L2" s="11"/>
      <c r="M2" s="11"/>
      <c r="N2" s="11"/>
      <c r="O2" s="11"/>
      <c r="P2" s="11"/>
      <c r="Q2" s="12"/>
      <c r="R2" s="13"/>
      <c r="S2" s="9" t="s">
        <v>8</v>
      </c>
      <c r="T2" s="9"/>
      <c r="U2" s="14" t="s">
        <v>9</v>
      </c>
      <c r="V2" s="15"/>
    </row>
    <row r="3" spans="1:22" x14ac:dyDescent="0.25">
      <c r="A3" s="16"/>
      <c r="B3" s="16"/>
      <c r="C3" s="17" t="s">
        <v>10</v>
      </c>
      <c r="D3" s="17" t="s">
        <v>11</v>
      </c>
      <c r="E3" s="18" t="s">
        <v>10</v>
      </c>
      <c r="F3" s="18" t="s">
        <v>11</v>
      </c>
      <c r="G3" s="18" t="s">
        <v>10</v>
      </c>
      <c r="H3" s="18" t="s">
        <v>11</v>
      </c>
      <c r="I3" s="18" t="s">
        <v>10</v>
      </c>
      <c r="J3" s="18" t="s">
        <v>11</v>
      </c>
      <c r="K3" s="18" t="s">
        <v>10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16</v>
      </c>
      <c r="Q3" s="19" t="s">
        <v>17</v>
      </c>
      <c r="R3" s="18" t="s">
        <v>11</v>
      </c>
      <c r="S3" s="18" t="s">
        <v>10</v>
      </c>
      <c r="T3" s="18" t="s">
        <v>11</v>
      </c>
      <c r="U3" s="20" t="s">
        <v>10</v>
      </c>
      <c r="V3" s="20" t="s">
        <v>11</v>
      </c>
    </row>
    <row r="4" spans="1:22" x14ac:dyDescent="0.25">
      <c r="A4" s="21">
        <v>45658</v>
      </c>
      <c r="B4" s="21" t="str">
        <f t="shared" ref="B4:B67" si="0">TEXT(A4,"MMMM")</f>
        <v>janeiro</v>
      </c>
      <c r="C4" s="22">
        <f t="shared" ref="C4:D67" si="1">U4</f>
        <v>4</v>
      </c>
      <c r="D4" s="22">
        <f t="shared" si="1"/>
        <v>0</v>
      </c>
      <c r="E4" s="23">
        <v>0</v>
      </c>
      <c r="F4" s="23">
        <v>0</v>
      </c>
      <c r="G4" s="23"/>
      <c r="H4" s="23"/>
      <c r="I4" s="23">
        <v>4</v>
      </c>
      <c r="J4" s="23">
        <v>0</v>
      </c>
      <c r="K4" s="23">
        <v>0</v>
      </c>
      <c r="L4" s="23"/>
      <c r="M4" s="23"/>
      <c r="N4" s="23"/>
      <c r="O4" s="23"/>
      <c r="P4" s="23"/>
      <c r="Q4" s="23"/>
      <c r="R4" s="23">
        <v>0</v>
      </c>
      <c r="S4" s="23">
        <v>0</v>
      </c>
      <c r="T4" s="23">
        <v>0</v>
      </c>
      <c r="U4" s="24">
        <f t="shared" ref="U4:U67" si="2">E4+G4+I4+K4+S4</f>
        <v>4</v>
      </c>
      <c r="V4" s="24">
        <f t="shared" ref="V4:V67" si="3">F4+H4+J4+R4+T4</f>
        <v>0</v>
      </c>
    </row>
    <row r="5" spans="1:22" x14ac:dyDescent="0.25">
      <c r="A5" s="21">
        <v>45659</v>
      </c>
      <c r="B5" s="21" t="str">
        <f t="shared" si="0"/>
        <v>janeiro</v>
      </c>
      <c r="C5" s="22">
        <f t="shared" si="1"/>
        <v>36</v>
      </c>
      <c r="D5" s="22">
        <f t="shared" si="1"/>
        <v>81745.62</v>
      </c>
      <c r="E5" s="23">
        <v>0</v>
      </c>
      <c r="F5" s="23">
        <v>0</v>
      </c>
      <c r="G5" s="23"/>
      <c r="H5" s="23"/>
      <c r="I5" s="23">
        <v>10</v>
      </c>
      <c r="J5" s="23">
        <v>18605.689999999999</v>
      </c>
      <c r="K5" s="23">
        <v>16</v>
      </c>
      <c r="L5" s="23"/>
      <c r="M5" s="23"/>
      <c r="N5" s="23"/>
      <c r="O5" s="23"/>
      <c r="P5" s="23"/>
      <c r="Q5" s="23"/>
      <c r="R5" s="23">
        <v>47683.96</v>
      </c>
      <c r="S5" s="23">
        <v>10</v>
      </c>
      <c r="T5" s="23">
        <v>15455.970000000001</v>
      </c>
      <c r="U5" s="24">
        <f t="shared" si="2"/>
        <v>36</v>
      </c>
      <c r="V5" s="24">
        <f t="shared" si="3"/>
        <v>81745.62</v>
      </c>
    </row>
    <row r="6" spans="1:22" x14ac:dyDescent="0.25">
      <c r="A6" s="21">
        <v>45660</v>
      </c>
      <c r="B6" s="21" t="str">
        <f t="shared" si="0"/>
        <v>janeiro</v>
      </c>
      <c r="C6" s="22">
        <f t="shared" si="1"/>
        <v>37</v>
      </c>
      <c r="D6" s="22">
        <f t="shared" si="1"/>
        <v>74033.570000000007</v>
      </c>
      <c r="E6" s="23">
        <v>8</v>
      </c>
      <c r="F6" s="23">
        <v>18939.95</v>
      </c>
      <c r="G6" s="23"/>
      <c r="H6" s="23"/>
      <c r="I6" s="23">
        <v>3</v>
      </c>
      <c r="J6" s="23">
        <v>3642.08</v>
      </c>
      <c r="K6" s="23">
        <v>15</v>
      </c>
      <c r="L6" s="23"/>
      <c r="M6" s="23"/>
      <c r="N6" s="23"/>
      <c r="O6" s="23"/>
      <c r="P6" s="23"/>
      <c r="Q6" s="23"/>
      <c r="R6" s="23">
        <v>32940.400000000009</v>
      </c>
      <c r="S6" s="23">
        <v>11</v>
      </c>
      <c r="T6" s="23">
        <v>18511.14</v>
      </c>
      <c r="U6" s="24">
        <f t="shared" si="2"/>
        <v>37</v>
      </c>
      <c r="V6" s="24">
        <f t="shared" si="3"/>
        <v>74033.570000000007</v>
      </c>
    </row>
    <row r="7" spans="1:22" x14ac:dyDescent="0.25">
      <c r="A7" s="21">
        <v>45661</v>
      </c>
      <c r="B7" s="21" t="str">
        <f t="shared" si="0"/>
        <v>janeiro</v>
      </c>
      <c r="C7" s="22">
        <f t="shared" si="1"/>
        <v>28</v>
      </c>
      <c r="D7" s="22">
        <f t="shared" si="1"/>
        <v>44738.210000000006</v>
      </c>
      <c r="E7" s="23">
        <v>7</v>
      </c>
      <c r="F7" s="23">
        <v>22380.339999999997</v>
      </c>
      <c r="G7" s="23"/>
      <c r="H7" s="23"/>
      <c r="I7" s="23">
        <v>2</v>
      </c>
      <c r="J7" s="23">
        <v>1349</v>
      </c>
      <c r="K7" s="23">
        <v>17</v>
      </c>
      <c r="L7" s="23"/>
      <c r="M7" s="23"/>
      <c r="N7" s="23"/>
      <c r="O7" s="23"/>
      <c r="P7" s="23"/>
      <c r="Q7" s="23"/>
      <c r="R7" s="23">
        <v>19201.960000000003</v>
      </c>
      <c r="S7" s="23">
        <v>2</v>
      </c>
      <c r="T7" s="23">
        <v>1806.91</v>
      </c>
      <c r="U7" s="24">
        <f t="shared" si="2"/>
        <v>28</v>
      </c>
      <c r="V7" s="24">
        <f t="shared" si="3"/>
        <v>44738.210000000006</v>
      </c>
    </row>
    <row r="8" spans="1:22" x14ac:dyDescent="0.25">
      <c r="A8" s="21">
        <v>45662</v>
      </c>
      <c r="B8" s="21" t="str">
        <f t="shared" si="0"/>
        <v>janeiro</v>
      </c>
      <c r="C8" s="22">
        <f t="shared" si="1"/>
        <v>0</v>
      </c>
      <c r="D8" s="22">
        <f t="shared" si="1"/>
        <v>0</v>
      </c>
      <c r="E8" s="23">
        <v>0</v>
      </c>
      <c r="F8" s="23">
        <v>0</v>
      </c>
      <c r="G8" s="23"/>
      <c r="H8" s="23"/>
      <c r="I8" s="23">
        <v>0</v>
      </c>
      <c r="J8" s="23">
        <v>0</v>
      </c>
      <c r="K8" s="23">
        <v>0</v>
      </c>
      <c r="L8" s="23"/>
      <c r="M8" s="23"/>
      <c r="N8" s="23"/>
      <c r="O8" s="23"/>
      <c r="P8" s="23"/>
      <c r="Q8" s="23"/>
      <c r="R8" s="23">
        <v>0</v>
      </c>
      <c r="S8" s="23">
        <v>0</v>
      </c>
      <c r="T8" s="23">
        <v>0</v>
      </c>
      <c r="U8" s="24">
        <f t="shared" si="2"/>
        <v>0</v>
      </c>
      <c r="V8" s="24">
        <f t="shared" si="3"/>
        <v>0</v>
      </c>
    </row>
    <row r="9" spans="1:22" x14ac:dyDescent="0.25">
      <c r="A9" s="21">
        <v>45663</v>
      </c>
      <c r="B9" s="21" t="str">
        <f t="shared" si="0"/>
        <v>janeiro</v>
      </c>
      <c r="C9" s="22">
        <f t="shared" si="1"/>
        <v>32</v>
      </c>
      <c r="D9" s="22">
        <f t="shared" si="1"/>
        <v>61755.22</v>
      </c>
      <c r="E9" s="23">
        <v>1</v>
      </c>
      <c r="F9" s="23">
        <v>0.99</v>
      </c>
      <c r="G9" s="23"/>
      <c r="H9" s="23"/>
      <c r="I9" s="23">
        <v>3</v>
      </c>
      <c r="J9" s="23">
        <v>4004.2</v>
      </c>
      <c r="K9" s="23">
        <v>18</v>
      </c>
      <c r="L9" s="23"/>
      <c r="M9" s="23"/>
      <c r="N9" s="23"/>
      <c r="O9" s="23"/>
      <c r="P9" s="23"/>
      <c r="Q9" s="23"/>
      <c r="R9" s="23">
        <v>39459.39</v>
      </c>
      <c r="S9" s="23">
        <v>10</v>
      </c>
      <c r="T9" s="23">
        <v>18290.64</v>
      </c>
      <c r="U9" s="24">
        <f t="shared" si="2"/>
        <v>32</v>
      </c>
      <c r="V9" s="24">
        <f t="shared" si="3"/>
        <v>61755.22</v>
      </c>
    </row>
    <row r="10" spans="1:22" x14ac:dyDescent="0.25">
      <c r="A10" s="21">
        <v>45664</v>
      </c>
      <c r="B10" s="21" t="str">
        <f t="shared" si="0"/>
        <v>janeiro</v>
      </c>
      <c r="C10" s="22">
        <f t="shared" si="1"/>
        <v>32</v>
      </c>
      <c r="D10" s="22">
        <f t="shared" si="1"/>
        <v>68723.12</v>
      </c>
      <c r="E10" s="23">
        <v>7</v>
      </c>
      <c r="F10" s="23">
        <v>23421.3</v>
      </c>
      <c r="G10" s="23"/>
      <c r="H10" s="23"/>
      <c r="I10" s="23">
        <v>1</v>
      </c>
      <c r="J10" s="23">
        <v>700</v>
      </c>
      <c r="K10" s="23">
        <v>11</v>
      </c>
      <c r="L10" s="23"/>
      <c r="M10" s="23"/>
      <c r="N10" s="23"/>
      <c r="O10" s="23"/>
      <c r="P10" s="23"/>
      <c r="Q10" s="23"/>
      <c r="R10" s="23">
        <v>20679.82</v>
      </c>
      <c r="S10" s="23">
        <v>13</v>
      </c>
      <c r="T10" s="23">
        <v>23922</v>
      </c>
      <c r="U10" s="24">
        <f t="shared" si="2"/>
        <v>32</v>
      </c>
      <c r="V10" s="24">
        <f t="shared" si="3"/>
        <v>68723.12</v>
      </c>
    </row>
    <row r="11" spans="1:22" x14ac:dyDescent="0.25">
      <c r="A11" s="21">
        <v>45665</v>
      </c>
      <c r="B11" s="21" t="str">
        <f t="shared" si="0"/>
        <v>janeiro</v>
      </c>
      <c r="C11" s="22">
        <f t="shared" si="1"/>
        <v>40</v>
      </c>
      <c r="D11" s="22">
        <f t="shared" si="1"/>
        <v>88452.54</v>
      </c>
      <c r="E11" s="23">
        <v>7</v>
      </c>
      <c r="F11" s="23">
        <v>23195.02</v>
      </c>
      <c r="G11" s="23"/>
      <c r="H11" s="23"/>
      <c r="I11" s="23">
        <v>2</v>
      </c>
      <c r="J11" s="23">
        <v>2031.5</v>
      </c>
      <c r="K11" s="23">
        <v>19</v>
      </c>
      <c r="L11" s="23"/>
      <c r="M11" s="23"/>
      <c r="N11" s="23"/>
      <c r="O11" s="23"/>
      <c r="P11" s="23"/>
      <c r="Q11" s="23"/>
      <c r="R11" s="23">
        <v>43513.09</v>
      </c>
      <c r="S11" s="23">
        <v>12</v>
      </c>
      <c r="T11" s="23">
        <v>19712.929999999997</v>
      </c>
      <c r="U11" s="24">
        <f t="shared" si="2"/>
        <v>40</v>
      </c>
      <c r="V11" s="24">
        <f t="shared" si="3"/>
        <v>88452.54</v>
      </c>
    </row>
    <row r="12" spans="1:22" x14ac:dyDescent="0.25">
      <c r="A12" s="21">
        <v>45666</v>
      </c>
      <c r="B12" s="21" t="str">
        <f t="shared" si="0"/>
        <v>janeiro</v>
      </c>
      <c r="C12" s="22">
        <f t="shared" si="1"/>
        <v>42</v>
      </c>
      <c r="D12" s="22">
        <f t="shared" si="1"/>
        <v>72361.610000000015</v>
      </c>
      <c r="E12" s="23">
        <v>5</v>
      </c>
      <c r="F12" s="23">
        <v>11669.980000000001</v>
      </c>
      <c r="G12" s="23"/>
      <c r="H12" s="23"/>
      <c r="I12" s="23">
        <v>6</v>
      </c>
      <c r="J12" s="23">
        <v>10239.6</v>
      </c>
      <c r="K12" s="23">
        <v>19</v>
      </c>
      <c r="L12" s="23"/>
      <c r="M12" s="23"/>
      <c r="N12" s="23"/>
      <c r="O12" s="23"/>
      <c r="P12" s="23"/>
      <c r="Q12" s="23"/>
      <c r="R12" s="23">
        <v>28022.880000000005</v>
      </c>
      <c r="S12" s="23">
        <v>12</v>
      </c>
      <c r="T12" s="23">
        <v>22429.15</v>
      </c>
      <c r="U12" s="24">
        <f t="shared" si="2"/>
        <v>42</v>
      </c>
      <c r="V12" s="24">
        <f t="shared" si="3"/>
        <v>72361.610000000015</v>
      </c>
    </row>
    <row r="13" spans="1:22" x14ac:dyDescent="0.25">
      <c r="A13" s="21">
        <v>45667</v>
      </c>
      <c r="B13" s="21" t="str">
        <f t="shared" si="0"/>
        <v>janeiro</v>
      </c>
      <c r="C13" s="22">
        <f t="shared" si="1"/>
        <v>41</v>
      </c>
      <c r="D13" s="22">
        <f t="shared" si="1"/>
        <v>80664.91</v>
      </c>
      <c r="E13" s="23">
        <v>7</v>
      </c>
      <c r="F13" s="23">
        <v>17193.78</v>
      </c>
      <c r="G13" s="23"/>
      <c r="H13" s="23"/>
      <c r="I13" s="23">
        <v>3</v>
      </c>
      <c r="J13" s="23">
        <v>3898.9700000000003</v>
      </c>
      <c r="K13" s="23">
        <v>19</v>
      </c>
      <c r="L13" s="23"/>
      <c r="M13" s="23"/>
      <c r="N13" s="23"/>
      <c r="O13" s="23"/>
      <c r="P13" s="23"/>
      <c r="Q13" s="23"/>
      <c r="R13" s="23">
        <v>36808.61</v>
      </c>
      <c r="S13" s="23">
        <v>12</v>
      </c>
      <c r="T13" s="23">
        <v>22763.55</v>
      </c>
      <c r="U13" s="24">
        <f t="shared" si="2"/>
        <v>41</v>
      </c>
      <c r="V13" s="24">
        <f t="shared" si="3"/>
        <v>80664.91</v>
      </c>
    </row>
    <row r="14" spans="1:22" x14ac:dyDescent="0.25">
      <c r="A14" s="21">
        <v>45668</v>
      </c>
      <c r="B14" s="21" t="str">
        <f t="shared" si="0"/>
        <v>janeiro</v>
      </c>
      <c r="C14" s="22">
        <f t="shared" si="1"/>
        <v>10</v>
      </c>
      <c r="D14" s="22">
        <f t="shared" si="1"/>
        <v>4891.5800000000008</v>
      </c>
      <c r="E14" s="23">
        <v>0</v>
      </c>
      <c r="F14" s="23">
        <v>0</v>
      </c>
      <c r="G14" s="23"/>
      <c r="H14" s="23"/>
      <c r="I14" s="23">
        <v>0</v>
      </c>
      <c r="J14" s="23">
        <v>0</v>
      </c>
      <c r="K14" s="23">
        <v>8</v>
      </c>
      <c r="L14" s="23"/>
      <c r="M14" s="23"/>
      <c r="N14" s="23"/>
      <c r="O14" s="23"/>
      <c r="P14" s="23"/>
      <c r="Q14" s="23"/>
      <c r="R14" s="23">
        <v>4873.4400000000005</v>
      </c>
      <c r="S14" s="23">
        <v>2</v>
      </c>
      <c r="T14" s="23">
        <v>18.14</v>
      </c>
      <c r="U14" s="24">
        <f t="shared" si="2"/>
        <v>10</v>
      </c>
      <c r="V14" s="24">
        <f t="shared" si="3"/>
        <v>4891.5800000000008</v>
      </c>
    </row>
    <row r="15" spans="1:22" x14ac:dyDescent="0.25">
      <c r="A15" s="21">
        <v>45669</v>
      </c>
      <c r="B15" s="21" t="str">
        <f t="shared" si="0"/>
        <v>janeiro</v>
      </c>
      <c r="C15" s="22">
        <f t="shared" si="1"/>
        <v>0</v>
      </c>
      <c r="D15" s="22">
        <f t="shared" si="1"/>
        <v>0</v>
      </c>
      <c r="E15" s="23">
        <v>0</v>
      </c>
      <c r="F15" s="23">
        <v>0</v>
      </c>
      <c r="G15" s="23"/>
      <c r="H15" s="23"/>
      <c r="I15" s="23">
        <v>0</v>
      </c>
      <c r="J15" s="23">
        <v>0</v>
      </c>
      <c r="K15" s="23">
        <v>0</v>
      </c>
      <c r="L15" s="23"/>
      <c r="M15" s="23"/>
      <c r="N15" s="23"/>
      <c r="O15" s="23"/>
      <c r="P15" s="23"/>
      <c r="Q15" s="23"/>
      <c r="R15" s="23">
        <v>0</v>
      </c>
      <c r="S15" s="23">
        <v>0</v>
      </c>
      <c r="T15" s="23">
        <v>0</v>
      </c>
      <c r="U15" s="24">
        <f t="shared" si="2"/>
        <v>0</v>
      </c>
      <c r="V15" s="24">
        <f t="shared" si="3"/>
        <v>0</v>
      </c>
    </row>
    <row r="16" spans="1:22" x14ac:dyDescent="0.25">
      <c r="A16" s="21">
        <v>45670</v>
      </c>
      <c r="B16" s="21" t="str">
        <f t="shared" si="0"/>
        <v>janeiro</v>
      </c>
      <c r="C16" s="22">
        <f t="shared" si="1"/>
        <v>32</v>
      </c>
      <c r="D16" s="22">
        <f t="shared" si="1"/>
        <v>50932.719999999994</v>
      </c>
      <c r="E16" s="23">
        <v>1</v>
      </c>
      <c r="F16" s="23">
        <v>0</v>
      </c>
      <c r="G16" s="23"/>
      <c r="H16" s="23"/>
      <c r="I16" s="23">
        <v>3</v>
      </c>
      <c r="J16" s="23">
        <v>4627</v>
      </c>
      <c r="K16" s="23">
        <v>21</v>
      </c>
      <c r="L16" s="23"/>
      <c r="M16" s="23"/>
      <c r="N16" s="23"/>
      <c r="O16" s="23"/>
      <c r="P16" s="23"/>
      <c r="Q16" s="23"/>
      <c r="R16" s="23">
        <v>34804.259999999995</v>
      </c>
      <c r="S16" s="23">
        <v>7</v>
      </c>
      <c r="T16" s="23">
        <v>11501.460000000001</v>
      </c>
      <c r="U16" s="24">
        <f t="shared" si="2"/>
        <v>32</v>
      </c>
      <c r="V16" s="24">
        <f t="shared" si="3"/>
        <v>50932.719999999994</v>
      </c>
    </row>
    <row r="17" spans="1:22" x14ac:dyDescent="0.25">
      <c r="A17" s="21">
        <v>45671</v>
      </c>
      <c r="B17" s="21" t="str">
        <f t="shared" si="0"/>
        <v>janeiro</v>
      </c>
      <c r="C17" s="22">
        <f t="shared" si="1"/>
        <v>38</v>
      </c>
      <c r="D17" s="22">
        <f t="shared" si="1"/>
        <v>82970.45</v>
      </c>
      <c r="E17" s="23">
        <v>8</v>
      </c>
      <c r="F17" s="23">
        <v>21630.89</v>
      </c>
      <c r="G17" s="23"/>
      <c r="H17" s="23"/>
      <c r="I17" s="23">
        <v>4</v>
      </c>
      <c r="J17" s="23">
        <v>3780</v>
      </c>
      <c r="K17" s="23">
        <v>14</v>
      </c>
      <c r="L17" s="23"/>
      <c r="M17" s="23"/>
      <c r="N17" s="23"/>
      <c r="O17" s="23"/>
      <c r="P17" s="23"/>
      <c r="Q17" s="23"/>
      <c r="R17" s="23">
        <v>31355.200000000001</v>
      </c>
      <c r="S17" s="23">
        <v>12</v>
      </c>
      <c r="T17" s="23">
        <v>26204.36</v>
      </c>
      <c r="U17" s="24">
        <f t="shared" si="2"/>
        <v>38</v>
      </c>
      <c r="V17" s="24">
        <f t="shared" si="3"/>
        <v>82970.45</v>
      </c>
    </row>
    <row r="18" spans="1:22" x14ac:dyDescent="0.25">
      <c r="A18" s="21">
        <v>45672</v>
      </c>
      <c r="B18" s="21" t="str">
        <f t="shared" si="0"/>
        <v>janeiro</v>
      </c>
      <c r="C18" s="22">
        <f t="shared" si="1"/>
        <v>38</v>
      </c>
      <c r="D18" s="22">
        <f t="shared" si="1"/>
        <v>73339.27</v>
      </c>
      <c r="E18" s="23">
        <v>6</v>
      </c>
      <c r="F18" s="23">
        <v>20596.64</v>
      </c>
      <c r="G18" s="23"/>
      <c r="H18" s="23"/>
      <c r="I18" s="23">
        <v>2</v>
      </c>
      <c r="J18" s="23">
        <v>2460</v>
      </c>
      <c r="K18" s="23">
        <v>18</v>
      </c>
      <c r="L18" s="23"/>
      <c r="M18" s="23"/>
      <c r="N18" s="23"/>
      <c r="O18" s="23"/>
      <c r="P18" s="23"/>
      <c r="Q18" s="23"/>
      <c r="R18" s="23">
        <v>26244.07</v>
      </c>
      <c r="S18" s="23">
        <v>12</v>
      </c>
      <c r="T18" s="23">
        <v>24038.560000000005</v>
      </c>
      <c r="U18" s="24">
        <f t="shared" si="2"/>
        <v>38</v>
      </c>
      <c r="V18" s="24">
        <f t="shared" si="3"/>
        <v>73339.27</v>
      </c>
    </row>
    <row r="19" spans="1:22" x14ac:dyDescent="0.25">
      <c r="A19" s="21">
        <v>45673</v>
      </c>
      <c r="B19" s="21" t="str">
        <f t="shared" si="0"/>
        <v>janeiro</v>
      </c>
      <c r="C19" s="22">
        <f t="shared" si="1"/>
        <v>42</v>
      </c>
      <c r="D19" s="22">
        <f t="shared" si="1"/>
        <v>73653.989999999991</v>
      </c>
      <c r="E19" s="23">
        <v>6</v>
      </c>
      <c r="F19" s="23">
        <v>12678.039999999999</v>
      </c>
      <c r="G19" s="23"/>
      <c r="H19" s="23"/>
      <c r="I19" s="23">
        <v>3</v>
      </c>
      <c r="J19" s="23">
        <v>4369</v>
      </c>
      <c r="K19" s="23">
        <v>22</v>
      </c>
      <c r="L19" s="23"/>
      <c r="M19" s="23"/>
      <c r="N19" s="23"/>
      <c r="O19" s="23"/>
      <c r="P19" s="23"/>
      <c r="Q19" s="23"/>
      <c r="R19" s="23">
        <v>32748.41</v>
      </c>
      <c r="S19" s="23">
        <v>11</v>
      </c>
      <c r="T19" s="23">
        <v>23858.54</v>
      </c>
      <c r="U19" s="24">
        <f t="shared" si="2"/>
        <v>42</v>
      </c>
      <c r="V19" s="24">
        <f t="shared" si="3"/>
        <v>73653.989999999991</v>
      </c>
    </row>
    <row r="20" spans="1:22" x14ac:dyDescent="0.25">
      <c r="A20" s="21">
        <v>45674</v>
      </c>
      <c r="B20" s="21" t="str">
        <f t="shared" si="0"/>
        <v>janeiro</v>
      </c>
      <c r="C20" s="22">
        <f t="shared" si="1"/>
        <v>38</v>
      </c>
      <c r="D20" s="22">
        <f t="shared" si="1"/>
        <v>74975.099999999991</v>
      </c>
      <c r="E20" s="23">
        <v>9</v>
      </c>
      <c r="F20" s="23">
        <v>22221.67</v>
      </c>
      <c r="G20" s="23"/>
      <c r="H20" s="23"/>
      <c r="I20" s="23">
        <v>4</v>
      </c>
      <c r="J20" s="23">
        <v>5697.49</v>
      </c>
      <c r="K20" s="23">
        <v>14</v>
      </c>
      <c r="L20" s="23"/>
      <c r="M20" s="23"/>
      <c r="N20" s="23"/>
      <c r="O20" s="23"/>
      <c r="P20" s="23"/>
      <c r="Q20" s="23"/>
      <c r="R20" s="23">
        <v>28082.35</v>
      </c>
      <c r="S20" s="23">
        <v>11</v>
      </c>
      <c r="T20" s="23">
        <v>18973.59</v>
      </c>
      <c r="U20" s="24">
        <f t="shared" si="2"/>
        <v>38</v>
      </c>
      <c r="V20" s="24">
        <f t="shared" si="3"/>
        <v>74975.099999999991</v>
      </c>
    </row>
    <row r="21" spans="1:22" x14ac:dyDescent="0.25">
      <c r="A21" s="21">
        <v>45675</v>
      </c>
      <c r="B21" s="21" t="str">
        <f t="shared" si="0"/>
        <v>janeiro</v>
      </c>
      <c r="C21" s="22">
        <f t="shared" si="1"/>
        <v>4</v>
      </c>
      <c r="D21" s="22">
        <f t="shared" si="1"/>
        <v>3689.7799999999997</v>
      </c>
      <c r="E21" s="23">
        <v>0</v>
      </c>
      <c r="F21" s="23">
        <v>0</v>
      </c>
      <c r="G21" s="23"/>
      <c r="H21" s="23"/>
      <c r="I21" s="23">
        <v>0</v>
      </c>
      <c r="J21" s="23">
        <v>0</v>
      </c>
      <c r="K21" s="23">
        <v>2</v>
      </c>
      <c r="L21" s="23"/>
      <c r="M21" s="23"/>
      <c r="N21" s="23"/>
      <c r="O21" s="23"/>
      <c r="P21" s="23"/>
      <c r="Q21" s="23"/>
      <c r="R21" s="23">
        <v>1612.83</v>
      </c>
      <c r="S21" s="23">
        <v>2</v>
      </c>
      <c r="T21" s="23">
        <v>2076.9499999999998</v>
      </c>
      <c r="U21" s="24">
        <f t="shared" si="2"/>
        <v>4</v>
      </c>
      <c r="V21" s="24">
        <f t="shared" si="3"/>
        <v>3689.7799999999997</v>
      </c>
    </row>
    <row r="22" spans="1:22" x14ac:dyDescent="0.25">
      <c r="A22" s="21">
        <v>45676</v>
      </c>
      <c r="B22" s="21" t="str">
        <f t="shared" si="0"/>
        <v>janeiro</v>
      </c>
      <c r="C22" s="22">
        <f t="shared" si="1"/>
        <v>0</v>
      </c>
      <c r="D22" s="22">
        <f t="shared" si="1"/>
        <v>0</v>
      </c>
      <c r="E22" s="23">
        <v>0</v>
      </c>
      <c r="F22" s="23">
        <v>0</v>
      </c>
      <c r="G22" s="23"/>
      <c r="H22" s="23"/>
      <c r="I22" s="23">
        <v>0</v>
      </c>
      <c r="J22" s="23">
        <v>0</v>
      </c>
      <c r="K22" s="23">
        <v>0</v>
      </c>
      <c r="L22" s="23"/>
      <c r="M22" s="23"/>
      <c r="N22" s="23"/>
      <c r="O22" s="23"/>
      <c r="P22" s="23"/>
      <c r="Q22" s="23"/>
      <c r="R22" s="23">
        <v>0</v>
      </c>
      <c r="S22" s="23">
        <v>0</v>
      </c>
      <c r="T22" s="23">
        <v>0</v>
      </c>
      <c r="U22" s="24">
        <f t="shared" si="2"/>
        <v>0</v>
      </c>
      <c r="V22" s="24">
        <f t="shared" si="3"/>
        <v>0</v>
      </c>
    </row>
    <row r="23" spans="1:22" x14ac:dyDescent="0.25">
      <c r="A23" s="21">
        <v>45677</v>
      </c>
      <c r="B23" s="21" t="str">
        <f t="shared" si="0"/>
        <v>janeiro</v>
      </c>
      <c r="C23" s="22">
        <f t="shared" si="1"/>
        <v>27</v>
      </c>
      <c r="D23" s="22">
        <f t="shared" si="1"/>
        <v>53045.049999999996</v>
      </c>
      <c r="E23" s="23">
        <v>0</v>
      </c>
      <c r="F23" s="23">
        <v>0</v>
      </c>
      <c r="G23" s="23"/>
      <c r="H23" s="23"/>
      <c r="I23" s="23">
        <v>4</v>
      </c>
      <c r="J23" s="23">
        <v>5007.2</v>
      </c>
      <c r="K23" s="23">
        <v>15</v>
      </c>
      <c r="L23" s="23"/>
      <c r="M23" s="23"/>
      <c r="N23" s="23"/>
      <c r="O23" s="23"/>
      <c r="P23" s="23"/>
      <c r="Q23" s="23"/>
      <c r="R23" s="23">
        <v>35589.46</v>
      </c>
      <c r="S23" s="23">
        <v>8</v>
      </c>
      <c r="T23" s="23">
        <v>12448.39</v>
      </c>
      <c r="U23" s="24">
        <f t="shared" si="2"/>
        <v>27</v>
      </c>
      <c r="V23" s="24">
        <f t="shared" si="3"/>
        <v>53045.049999999996</v>
      </c>
    </row>
    <row r="24" spans="1:22" x14ac:dyDescent="0.25">
      <c r="A24" s="21">
        <v>45678</v>
      </c>
      <c r="B24" s="21" t="str">
        <f t="shared" si="0"/>
        <v>janeiro</v>
      </c>
      <c r="C24" s="22">
        <f t="shared" si="1"/>
        <v>28</v>
      </c>
      <c r="D24" s="22">
        <f t="shared" si="1"/>
        <v>58876.32</v>
      </c>
      <c r="E24" s="23">
        <v>1</v>
      </c>
      <c r="F24" s="23">
        <v>0</v>
      </c>
      <c r="G24" s="23"/>
      <c r="H24" s="23"/>
      <c r="I24" s="23">
        <v>4</v>
      </c>
      <c r="J24" s="23">
        <v>5153.07</v>
      </c>
      <c r="K24" s="23">
        <v>14</v>
      </c>
      <c r="L24" s="23"/>
      <c r="M24" s="23"/>
      <c r="N24" s="23"/>
      <c r="O24" s="23"/>
      <c r="P24" s="23"/>
      <c r="Q24" s="23"/>
      <c r="R24" s="23">
        <v>33329.11</v>
      </c>
      <c r="S24" s="23">
        <v>9</v>
      </c>
      <c r="T24" s="23">
        <v>20394.14</v>
      </c>
      <c r="U24" s="24">
        <f t="shared" si="2"/>
        <v>28</v>
      </c>
      <c r="V24" s="24">
        <f t="shared" si="3"/>
        <v>58876.32</v>
      </c>
    </row>
    <row r="25" spans="1:22" x14ac:dyDescent="0.25">
      <c r="A25" s="21">
        <v>45679</v>
      </c>
      <c r="B25" s="21" t="str">
        <f t="shared" si="0"/>
        <v>janeiro</v>
      </c>
      <c r="C25" s="22">
        <f t="shared" si="1"/>
        <v>38</v>
      </c>
      <c r="D25" s="22">
        <f t="shared" si="1"/>
        <v>72157.740000000005</v>
      </c>
      <c r="E25" s="23">
        <v>6</v>
      </c>
      <c r="F25" s="23">
        <v>18714.310000000001</v>
      </c>
      <c r="G25" s="23"/>
      <c r="H25" s="23"/>
      <c r="I25" s="23">
        <v>4</v>
      </c>
      <c r="J25" s="23">
        <v>4063</v>
      </c>
      <c r="K25" s="23">
        <v>16</v>
      </c>
      <c r="L25" s="23"/>
      <c r="M25" s="23"/>
      <c r="N25" s="23"/>
      <c r="O25" s="23"/>
      <c r="P25" s="23"/>
      <c r="Q25" s="23"/>
      <c r="R25" s="23">
        <v>28098.660000000003</v>
      </c>
      <c r="S25" s="23">
        <v>12</v>
      </c>
      <c r="T25" s="23">
        <v>21281.77</v>
      </c>
      <c r="U25" s="24">
        <f t="shared" si="2"/>
        <v>38</v>
      </c>
      <c r="V25" s="24">
        <f t="shared" si="3"/>
        <v>72157.740000000005</v>
      </c>
    </row>
    <row r="26" spans="1:22" x14ac:dyDescent="0.25">
      <c r="A26" s="21">
        <v>45680</v>
      </c>
      <c r="B26" s="21" t="str">
        <f t="shared" si="0"/>
        <v>janeiro</v>
      </c>
      <c r="C26" s="22">
        <f t="shared" si="1"/>
        <v>37</v>
      </c>
      <c r="D26" s="22">
        <f t="shared" si="1"/>
        <v>69095.520000000004</v>
      </c>
      <c r="E26" s="23">
        <v>8</v>
      </c>
      <c r="F26" s="23">
        <v>16229.66</v>
      </c>
      <c r="G26" s="23"/>
      <c r="H26" s="23"/>
      <c r="I26" s="23">
        <v>4</v>
      </c>
      <c r="J26" s="23">
        <v>5546.59</v>
      </c>
      <c r="K26" s="23">
        <v>14</v>
      </c>
      <c r="L26" s="23"/>
      <c r="M26" s="23"/>
      <c r="N26" s="23"/>
      <c r="O26" s="23"/>
      <c r="P26" s="23"/>
      <c r="Q26" s="23"/>
      <c r="R26" s="23">
        <v>25014.44</v>
      </c>
      <c r="S26" s="23">
        <v>11</v>
      </c>
      <c r="T26" s="23">
        <v>22304.83</v>
      </c>
      <c r="U26" s="24">
        <f t="shared" si="2"/>
        <v>37</v>
      </c>
      <c r="V26" s="24">
        <f t="shared" si="3"/>
        <v>69095.520000000004</v>
      </c>
    </row>
    <row r="27" spans="1:22" x14ac:dyDescent="0.25">
      <c r="A27" s="21">
        <v>45681</v>
      </c>
      <c r="B27" s="21" t="str">
        <f t="shared" si="0"/>
        <v>janeiro</v>
      </c>
      <c r="C27" s="22">
        <f t="shared" si="1"/>
        <v>34</v>
      </c>
      <c r="D27" s="22">
        <f t="shared" si="1"/>
        <v>63652.259999999995</v>
      </c>
      <c r="E27" s="23">
        <v>6</v>
      </c>
      <c r="F27" s="23">
        <v>19143.41</v>
      </c>
      <c r="G27" s="23"/>
      <c r="H27" s="23"/>
      <c r="I27" s="23">
        <v>4</v>
      </c>
      <c r="J27" s="23">
        <v>5544</v>
      </c>
      <c r="K27" s="23">
        <v>15</v>
      </c>
      <c r="L27" s="23"/>
      <c r="M27" s="23"/>
      <c r="N27" s="23"/>
      <c r="O27" s="23"/>
      <c r="P27" s="23"/>
      <c r="Q27" s="23"/>
      <c r="R27" s="23">
        <v>23401.91</v>
      </c>
      <c r="S27" s="23">
        <v>9</v>
      </c>
      <c r="T27" s="23">
        <v>15562.939999999999</v>
      </c>
      <c r="U27" s="24">
        <f t="shared" si="2"/>
        <v>34</v>
      </c>
      <c r="V27" s="24">
        <f t="shared" si="3"/>
        <v>63652.259999999995</v>
      </c>
    </row>
    <row r="28" spans="1:22" x14ac:dyDescent="0.25">
      <c r="A28" s="21">
        <v>45682</v>
      </c>
      <c r="B28" s="21" t="str">
        <f t="shared" si="0"/>
        <v>janeiro</v>
      </c>
      <c r="C28" s="22">
        <f t="shared" si="1"/>
        <v>2</v>
      </c>
      <c r="D28" s="22">
        <f t="shared" si="1"/>
        <v>657.25</v>
      </c>
      <c r="E28" s="23">
        <v>1</v>
      </c>
      <c r="F28" s="23">
        <v>0</v>
      </c>
      <c r="G28" s="23"/>
      <c r="H28" s="23"/>
      <c r="I28" s="23">
        <v>0</v>
      </c>
      <c r="J28" s="23">
        <v>0</v>
      </c>
      <c r="K28" s="23">
        <v>0</v>
      </c>
      <c r="L28" s="23"/>
      <c r="M28" s="23"/>
      <c r="N28" s="23"/>
      <c r="O28" s="23"/>
      <c r="P28" s="23"/>
      <c r="Q28" s="23"/>
      <c r="R28" s="23">
        <v>0</v>
      </c>
      <c r="S28" s="23">
        <v>1</v>
      </c>
      <c r="T28" s="23">
        <v>657.25</v>
      </c>
      <c r="U28" s="24">
        <f t="shared" si="2"/>
        <v>2</v>
      </c>
      <c r="V28" s="24">
        <f t="shared" si="3"/>
        <v>657.25</v>
      </c>
    </row>
    <row r="29" spans="1:22" x14ac:dyDescent="0.25">
      <c r="A29" s="21">
        <v>45683</v>
      </c>
      <c r="B29" s="21" t="str">
        <f t="shared" si="0"/>
        <v>janeiro</v>
      </c>
      <c r="C29" s="22">
        <f t="shared" si="1"/>
        <v>0</v>
      </c>
      <c r="D29" s="22">
        <f t="shared" si="1"/>
        <v>0</v>
      </c>
      <c r="E29" s="23">
        <v>0</v>
      </c>
      <c r="F29" s="23">
        <v>0</v>
      </c>
      <c r="G29" s="23"/>
      <c r="H29" s="23"/>
      <c r="I29" s="23">
        <v>0</v>
      </c>
      <c r="J29" s="23">
        <v>0</v>
      </c>
      <c r="K29" s="23">
        <v>0</v>
      </c>
      <c r="L29" s="23"/>
      <c r="M29" s="23"/>
      <c r="N29" s="23"/>
      <c r="O29" s="23"/>
      <c r="P29" s="23"/>
      <c r="Q29" s="23"/>
      <c r="R29" s="23">
        <v>0</v>
      </c>
      <c r="S29" s="23">
        <v>0</v>
      </c>
      <c r="T29" s="23">
        <v>0</v>
      </c>
      <c r="U29" s="24">
        <f t="shared" si="2"/>
        <v>0</v>
      </c>
      <c r="V29" s="24">
        <f t="shared" si="3"/>
        <v>0</v>
      </c>
    </row>
    <row r="30" spans="1:22" x14ac:dyDescent="0.25">
      <c r="A30" s="21">
        <v>45684</v>
      </c>
      <c r="B30" s="21" t="str">
        <f t="shared" si="0"/>
        <v>janeiro</v>
      </c>
      <c r="C30" s="22">
        <f t="shared" si="1"/>
        <v>27</v>
      </c>
      <c r="D30" s="22">
        <f t="shared" si="1"/>
        <v>47555.910000000011</v>
      </c>
      <c r="E30" s="23">
        <v>1</v>
      </c>
      <c r="F30" s="23">
        <v>0</v>
      </c>
      <c r="G30" s="23"/>
      <c r="H30" s="23"/>
      <c r="I30" s="23">
        <v>4</v>
      </c>
      <c r="J30" s="23">
        <v>5106.3999999999996</v>
      </c>
      <c r="K30" s="23">
        <v>16</v>
      </c>
      <c r="L30" s="23"/>
      <c r="M30" s="23"/>
      <c r="N30" s="23"/>
      <c r="O30" s="23"/>
      <c r="P30" s="23"/>
      <c r="Q30" s="23"/>
      <c r="R30" s="23">
        <v>33756.600000000006</v>
      </c>
      <c r="S30" s="23">
        <v>6</v>
      </c>
      <c r="T30" s="23">
        <v>8692.9100000000017</v>
      </c>
      <c r="U30" s="24">
        <f t="shared" si="2"/>
        <v>27</v>
      </c>
      <c r="V30" s="24">
        <f t="shared" si="3"/>
        <v>47555.910000000011</v>
      </c>
    </row>
    <row r="31" spans="1:22" x14ac:dyDescent="0.25">
      <c r="A31" s="21">
        <v>45685</v>
      </c>
      <c r="B31" s="21" t="str">
        <f t="shared" si="0"/>
        <v>janeiro</v>
      </c>
      <c r="C31" s="22">
        <f t="shared" si="1"/>
        <v>43</v>
      </c>
      <c r="D31" s="22">
        <f t="shared" si="1"/>
        <v>89108.98</v>
      </c>
      <c r="E31" s="23">
        <v>7</v>
      </c>
      <c r="F31" s="23">
        <v>17472.64</v>
      </c>
      <c r="G31" s="23"/>
      <c r="H31" s="23"/>
      <c r="I31" s="23">
        <v>3</v>
      </c>
      <c r="J31" s="23">
        <v>3058.6</v>
      </c>
      <c r="K31" s="23">
        <v>24</v>
      </c>
      <c r="L31" s="23"/>
      <c r="M31" s="23"/>
      <c r="N31" s="23"/>
      <c r="O31" s="23"/>
      <c r="P31" s="23"/>
      <c r="Q31" s="23"/>
      <c r="R31" s="23">
        <v>51436.2</v>
      </c>
      <c r="S31" s="23">
        <v>9</v>
      </c>
      <c r="T31" s="23">
        <v>17141.539999999997</v>
      </c>
      <c r="U31" s="24">
        <f t="shared" si="2"/>
        <v>43</v>
      </c>
      <c r="V31" s="24">
        <f t="shared" si="3"/>
        <v>89108.98</v>
      </c>
    </row>
    <row r="32" spans="1:22" x14ac:dyDescent="0.25">
      <c r="A32" s="21">
        <v>45686</v>
      </c>
      <c r="B32" s="21" t="str">
        <f t="shared" si="0"/>
        <v>janeiro</v>
      </c>
      <c r="C32" s="22">
        <f t="shared" si="1"/>
        <v>36</v>
      </c>
      <c r="D32" s="22">
        <f t="shared" si="1"/>
        <v>66260.319999999992</v>
      </c>
      <c r="E32" s="23">
        <v>7</v>
      </c>
      <c r="F32" s="23">
        <v>21671.54</v>
      </c>
      <c r="G32" s="23"/>
      <c r="H32" s="23"/>
      <c r="I32" s="23">
        <v>4</v>
      </c>
      <c r="J32" s="23">
        <v>3267.68</v>
      </c>
      <c r="K32" s="23">
        <v>14</v>
      </c>
      <c r="L32" s="23"/>
      <c r="M32" s="23"/>
      <c r="N32" s="23"/>
      <c r="O32" s="23"/>
      <c r="P32" s="23"/>
      <c r="Q32" s="23"/>
      <c r="R32" s="23">
        <v>22441.51</v>
      </c>
      <c r="S32" s="23">
        <v>11</v>
      </c>
      <c r="T32" s="23">
        <v>18879.59</v>
      </c>
      <c r="U32" s="24">
        <f t="shared" si="2"/>
        <v>36</v>
      </c>
      <c r="V32" s="24">
        <f t="shared" si="3"/>
        <v>66260.319999999992</v>
      </c>
    </row>
    <row r="33" spans="1:22" x14ac:dyDescent="0.25">
      <c r="A33" s="21">
        <v>45687</v>
      </c>
      <c r="B33" s="21" t="str">
        <f t="shared" si="0"/>
        <v>janeiro</v>
      </c>
      <c r="C33" s="22">
        <f t="shared" si="1"/>
        <v>35</v>
      </c>
      <c r="D33" s="22">
        <f t="shared" si="1"/>
        <v>64329.850000000006</v>
      </c>
      <c r="E33" s="23">
        <v>5</v>
      </c>
      <c r="F33" s="23">
        <v>14116.57</v>
      </c>
      <c r="G33" s="23"/>
      <c r="H33" s="23"/>
      <c r="I33" s="23">
        <v>6</v>
      </c>
      <c r="J33" s="23">
        <v>7508.18</v>
      </c>
      <c r="K33" s="23">
        <v>12</v>
      </c>
      <c r="L33" s="23"/>
      <c r="M33" s="23"/>
      <c r="N33" s="23"/>
      <c r="O33" s="23"/>
      <c r="P33" s="23"/>
      <c r="Q33" s="23"/>
      <c r="R33" s="23">
        <v>21559.49</v>
      </c>
      <c r="S33" s="23">
        <v>12</v>
      </c>
      <c r="T33" s="23">
        <v>21145.609999999997</v>
      </c>
      <c r="U33" s="24">
        <f t="shared" si="2"/>
        <v>35</v>
      </c>
      <c r="V33" s="24">
        <f t="shared" si="3"/>
        <v>64329.850000000006</v>
      </c>
    </row>
    <row r="34" spans="1:22" x14ac:dyDescent="0.25">
      <c r="A34" s="21">
        <v>45688</v>
      </c>
      <c r="B34" s="21" t="str">
        <f t="shared" si="0"/>
        <v>janeiro</v>
      </c>
      <c r="C34" s="22">
        <f t="shared" si="1"/>
        <v>27</v>
      </c>
      <c r="D34" s="22">
        <f t="shared" si="1"/>
        <v>36225.270000000004</v>
      </c>
      <c r="E34" s="23">
        <v>1</v>
      </c>
      <c r="F34" s="23">
        <v>0</v>
      </c>
      <c r="G34" s="23"/>
      <c r="H34" s="23"/>
      <c r="I34" s="23">
        <v>5</v>
      </c>
      <c r="J34" s="23">
        <v>7149.6</v>
      </c>
      <c r="K34" s="23">
        <v>11</v>
      </c>
      <c r="L34" s="23"/>
      <c r="M34" s="23"/>
      <c r="N34" s="23"/>
      <c r="O34" s="23"/>
      <c r="P34" s="23"/>
      <c r="Q34" s="23"/>
      <c r="R34" s="23">
        <v>12420.92</v>
      </c>
      <c r="S34" s="23">
        <v>10</v>
      </c>
      <c r="T34" s="23">
        <v>16654.75</v>
      </c>
      <c r="U34" s="24">
        <f t="shared" si="2"/>
        <v>27</v>
      </c>
      <c r="V34" s="24">
        <f t="shared" si="3"/>
        <v>36225.270000000004</v>
      </c>
    </row>
    <row r="35" spans="1:22" x14ac:dyDescent="0.25">
      <c r="A35" s="21">
        <v>45689</v>
      </c>
      <c r="B35" s="21" t="str">
        <f t="shared" si="0"/>
        <v>fevereiro</v>
      </c>
      <c r="C35" s="22">
        <f t="shared" si="1"/>
        <v>2</v>
      </c>
      <c r="D35" s="22">
        <f t="shared" si="1"/>
        <v>1833.45</v>
      </c>
      <c r="E35" s="23">
        <v>0</v>
      </c>
      <c r="F35" s="23">
        <v>0</v>
      </c>
      <c r="G35" s="23"/>
      <c r="H35" s="23"/>
      <c r="I35" s="23">
        <v>0</v>
      </c>
      <c r="J35" s="23">
        <v>0</v>
      </c>
      <c r="K35" s="23">
        <v>1</v>
      </c>
      <c r="L35" s="23"/>
      <c r="M35" s="23"/>
      <c r="N35" s="23"/>
      <c r="O35" s="23"/>
      <c r="P35" s="23"/>
      <c r="Q35" s="23"/>
      <c r="R35" s="23">
        <v>1317.67</v>
      </c>
      <c r="S35" s="23">
        <v>1</v>
      </c>
      <c r="T35" s="23">
        <v>515.78</v>
      </c>
      <c r="U35" s="24">
        <f t="shared" si="2"/>
        <v>2</v>
      </c>
      <c r="V35" s="24">
        <f t="shared" si="3"/>
        <v>1833.45</v>
      </c>
    </row>
    <row r="36" spans="1:22" x14ac:dyDescent="0.25">
      <c r="A36" s="21">
        <v>45690</v>
      </c>
      <c r="B36" s="21" t="str">
        <f t="shared" si="0"/>
        <v>fevereiro</v>
      </c>
      <c r="C36" s="22">
        <f t="shared" si="1"/>
        <v>0</v>
      </c>
      <c r="D36" s="22">
        <f t="shared" si="1"/>
        <v>0</v>
      </c>
      <c r="E36" s="23">
        <v>0</v>
      </c>
      <c r="F36" s="23">
        <v>0</v>
      </c>
      <c r="G36" s="23"/>
      <c r="H36" s="23"/>
      <c r="I36" s="23">
        <v>0</v>
      </c>
      <c r="J36" s="23">
        <v>0</v>
      </c>
      <c r="K36" s="23">
        <v>0</v>
      </c>
      <c r="L36" s="23"/>
      <c r="M36" s="23"/>
      <c r="N36" s="23"/>
      <c r="O36" s="23"/>
      <c r="P36" s="23"/>
      <c r="Q36" s="23"/>
      <c r="R36" s="23">
        <v>0</v>
      </c>
      <c r="S36" s="23">
        <v>0</v>
      </c>
      <c r="T36" s="23">
        <v>0</v>
      </c>
      <c r="U36" s="24">
        <f t="shared" si="2"/>
        <v>0</v>
      </c>
      <c r="V36" s="24">
        <f t="shared" si="3"/>
        <v>0</v>
      </c>
    </row>
    <row r="37" spans="1:22" x14ac:dyDescent="0.25">
      <c r="A37" s="21">
        <v>45691</v>
      </c>
      <c r="B37" s="21" t="str">
        <f t="shared" si="0"/>
        <v>fevereiro</v>
      </c>
      <c r="C37" s="22">
        <f t="shared" si="1"/>
        <v>15</v>
      </c>
      <c r="D37" s="22">
        <f t="shared" si="1"/>
        <v>21401.370000000003</v>
      </c>
      <c r="E37" s="23">
        <v>1</v>
      </c>
      <c r="F37" s="23">
        <v>0.99</v>
      </c>
      <c r="G37" s="23"/>
      <c r="H37" s="23"/>
      <c r="I37" s="23">
        <v>3</v>
      </c>
      <c r="J37" s="23">
        <v>3773</v>
      </c>
      <c r="K37" s="23">
        <v>6</v>
      </c>
      <c r="L37" s="23"/>
      <c r="M37" s="23"/>
      <c r="N37" s="23"/>
      <c r="O37" s="23"/>
      <c r="P37" s="23"/>
      <c r="Q37" s="23"/>
      <c r="R37" s="23">
        <v>10913.160000000002</v>
      </c>
      <c r="S37" s="23">
        <v>5</v>
      </c>
      <c r="T37" s="23">
        <v>6714.2199999999993</v>
      </c>
      <c r="U37" s="24">
        <f t="shared" si="2"/>
        <v>15</v>
      </c>
      <c r="V37" s="24">
        <f t="shared" si="3"/>
        <v>21401.370000000003</v>
      </c>
    </row>
    <row r="38" spans="1:22" x14ac:dyDescent="0.25">
      <c r="A38" s="21">
        <v>45692</v>
      </c>
      <c r="B38" s="21" t="str">
        <f t="shared" si="0"/>
        <v>fevereiro</v>
      </c>
      <c r="C38" s="22">
        <f t="shared" si="1"/>
        <v>44</v>
      </c>
      <c r="D38" s="22">
        <f t="shared" si="1"/>
        <v>94661.430000000008</v>
      </c>
      <c r="E38" s="23">
        <v>6</v>
      </c>
      <c r="F38" s="23">
        <v>16475.61</v>
      </c>
      <c r="G38" s="23"/>
      <c r="H38" s="23"/>
      <c r="I38" s="23">
        <v>3</v>
      </c>
      <c r="J38" s="23">
        <v>3768.04</v>
      </c>
      <c r="K38" s="23">
        <v>26</v>
      </c>
      <c r="L38" s="23"/>
      <c r="M38" s="23"/>
      <c r="N38" s="23"/>
      <c r="O38" s="23"/>
      <c r="P38" s="23"/>
      <c r="Q38" s="23"/>
      <c r="R38" s="23">
        <v>57437.29</v>
      </c>
      <c r="S38" s="23">
        <v>9</v>
      </c>
      <c r="T38" s="23">
        <v>16980.490000000002</v>
      </c>
      <c r="U38" s="24">
        <f t="shared" si="2"/>
        <v>44</v>
      </c>
      <c r="V38" s="24">
        <f t="shared" si="3"/>
        <v>94661.430000000008</v>
      </c>
    </row>
    <row r="39" spans="1:22" x14ac:dyDescent="0.25">
      <c r="A39" s="21">
        <v>45693</v>
      </c>
      <c r="B39" s="21" t="str">
        <f t="shared" si="0"/>
        <v>fevereiro</v>
      </c>
      <c r="C39" s="22">
        <f t="shared" si="1"/>
        <v>50</v>
      </c>
      <c r="D39" s="22">
        <f t="shared" si="1"/>
        <v>116564.75</v>
      </c>
      <c r="E39" s="23">
        <v>7</v>
      </c>
      <c r="F39" s="23">
        <v>24869.83</v>
      </c>
      <c r="G39" s="23"/>
      <c r="H39" s="23"/>
      <c r="I39" s="23">
        <v>4</v>
      </c>
      <c r="J39" s="23">
        <v>3861.24</v>
      </c>
      <c r="K39" s="23">
        <v>27</v>
      </c>
      <c r="L39" s="23"/>
      <c r="M39" s="23"/>
      <c r="N39" s="23"/>
      <c r="O39" s="23"/>
      <c r="P39" s="23"/>
      <c r="Q39" s="23"/>
      <c r="R39" s="23">
        <v>62437.689999999995</v>
      </c>
      <c r="S39" s="23">
        <v>12</v>
      </c>
      <c r="T39" s="23">
        <v>25395.989999999998</v>
      </c>
      <c r="U39" s="24">
        <f t="shared" si="2"/>
        <v>50</v>
      </c>
      <c r="V39" s="24">
        <f t="shared" si="3"/>
        <v>116564.75</v>
      </c>
    </row>
    <row r="40" spans="1:22" x14ac:dyDescent="0.25">
      <c r="A40" s="21">
        <v>45694</v>
      </c>
      <c r="B40" s="21" t="str">
        <f t="shared" si="0"/>
        <v>fevereiro</v>
      </c>
      <c r="C40" s="22">
        <f t="shared" si="1"/>
        <v>39</v>
      </c>
      <c r="D40" s="22">
        <f t="shared" si="1"/>
        <v>70517.72</v>
      </c>
      <c r="E40" s="23">
        <v>8</v>
      </c>
      <c r="F40" s="23">
        <v>20753.04</v>
      </c>
      <c r="G40" s="23"/>
      <c r="H40" s="23"/>
      <c r="I40" s="23">
        <v>4</v>
      </c>
      <c r="J40" s="23">
        <v>5040.09</v>
      </c>
      <c r="K40" s="23">
        <v>14</v>
      </c>
      <c r="L40" s="23"/>
      <c r="M40" s="23"/>
      <c r="N40" s="23"/>
      <c r="O40" s="23"/>
      <c r="P40" s="23"/>
      <c r="Q40" s="23"/>
      <c r="R40" s="23">
        <v>21784.75</v>
      </c>
      <c r="S40" s="23">
        <v>13</v>
      </c>
      <c r="T40" s="23">
        <v>22939.839999999997</v>
      </c>
      <c r="U40" s="24">
        <f t="shared" si="2"/>
        <v>39</v>
      </c>
      <c r="V40" s="24">
        <f t="shared" si="3"/>
        <v>70517.72</v>
      </c>
    </row>
    <row r="41" spans="1:22" x14ac:dyDescent="0.25">
      <c r="A41" s="21">
        <v>45695</v>
      </c>
      <c r="B41" s="21" t="str">
        <f t="shared" si="0"/>
        <v>fevereiro</v>
      </c>
      <c r="C41" s="22">
        <f t="shared" si="1"/>
        <v>44</v>
      </c>
      <c r="D41" s="22">
        <f t="shared" si="1"/>
        <v>79305.930000000008</v>
      </c>
      <c r="E41" s="23">
        <v>9</v>
      </c>
      <c r="F41" s="23">
        <v>23000.789999999997</v>
      </c>
      <c r="G41" s="23"/>
      <c r="H41" s="23"/>
      <c r="I41" s="23">
        <v>4</v>
      </c>
      <c r="J41" s="23">
        <v>5373.3499999999995</v>
      </c>
      <c r="K41" s="23">
        <v>23</v>
      </c>
      <c r="L41" s="23"/>
      <c r="M41" s="23"/>
      <c r="N41" s="23"/>
      <c r="O41" s="23"/>
      <c r="P41" s="23"/>
      <c r="Q41" s="23"/>
      <c r="R41" s="23">
        <v>38039.320000000007</v>
      </c>
      <c r="S41" s="23">
        <v>8</v>
      </c>
      <c r="T41" s="23">
        <v>12892.47</v>
      </c>
      <c r="U41" s="24">
        <f t="shared" si="2"/>
        <v>44</v>
      </c>
      <c r="V41" s="24">
        <f t="shared" si="3"/>
        <v>79305.930000000008</v>
      </c>
    </row>
    <row r="42" spans="1:22" x14ac:dyDescent="0.25">
      <c r="A42" s="21">
        <v>45696</v>
      </c>
      <c r="B42" s="21" t="str">
        <f t="shared" si="0"/>
        <v>fevereiro</v>
      </c>
      <c r="C42" s="22">
        <f t="shared" si="1"/>
        <v>5</v>
      </c>
      <c r="D42" s="22">
        <f t="shared" si="1"/>
        <v>6044.67</v>
      </c>
      <c r="E42" s="23">
        <v>1</v>
      </c>
      <c r="F42" s="23">
        <v>1702.16</v>
      </c>
      <c r="G42" s="23"/>
      <c r="H42" s="23"/>
      <c r="I42" s="23">
        <v>0</v>
      </c>
      <c r="J42" s="23">
        <v>0</v>
      </c>
      <c r="K42" s="23">
        <v>4</v>
      </c>
      <c r="L42" s="23"/>
      <c r="M42" s="23"/>
      <c r="N42" s="23"/>
      <c r="O42" s="23"/>
      <c r="P42" s="23"/>
      <c r="Q42" s="23"/>
      <c r="R42" s="23">
        <v>4342.51</v>
      </c>
      <c r="S42" s="23">
        <v>0</v>
      </c>
      <c r="T42" s="23">
        <v>0</v>
      </c>
      <c r="U42" s="24">
        <f t="shared" si="2"/>
        <v>5</v>
      </c>
      <c r="V42" s="24">
        <f t="shared" si="3"/>
        <v>6044.67</v>
      </c>
    </row>
    <row r="43" spans="1:22" x14ac:dyDescent="0.25">
      <c r="A43" s="21">
        <v>45697</v>
      </c>
      <c r="B43" s="21" t="str">
        <f t="shared" si="0"/>
        <v>fevereiro</v>
      </c>
      <c r="C43" s="22">
        <f t="shared" si="1"/>
        <v>0</v>
      </c>
      <c r="D43" s="22">
        <f t="shared" si="1"/>
        <v>0</v>
      </c>
      <c r="E43" s="23">
        <v>0</v>
      </c>
      <c r="F43" s="23">
        <v>0</v>
      </c>
      <c r="G43" s="23"/>
      <c r="H43" s="23"/>
      <c r="I43" s="23">
        <v>0</v>
      </c>
      <c r="J43" s="23">
        <v>0</v>
      </c>
      <c r="K43" s="23">
        <v>0</v>
      </c>
      <c r="L43" s="23"/>
      <c r="M43" s="23"/>
      <c r="N43" s="23"/>
      <c r="O43" s="23"/>
      <c r="P43" s="23"/>
      <c r="Q43" s="23"/>
      <c r="R43" s="23">
        <v>0</v>
      </c>
      <c r="S43" s="23">
        <v>0</v>
      </c>
      <c r="T43" s="23">
        <v>0</v>
      </c>
      <c r="U43" s="24">
        <f t="shared" si="2"/>
        <v>0</v>
      </c>
      <c r="V43" s="24">
        <f t="shared" si="3"/>
        <v>0</v>
      </c>
    </row>
    <row r="44" spans="1:22" x14ac:dyDescent="0.25">
      <c r="A44" s="21">
        <v>45698</v>
      </c>
      <c r="B44" s="21" t="str">
        <f t="shared" si="0"/>
        <v>fevereiro</v>
      </c>
      <c r="C44" s="22">
        <f t="shared" si="1"/>
        <v>29</v>
      </c>
      <c r="D44" s="22">
        <f t="shared" si="1"/>
        <v>45741.86</v>
      </c>
      <c r="E44" s="23">
        <v>2</v>
      </c>
      <c r="F44" s="23">
        <v>1.49</v>
      </c>
      <c r="G44" s="23"/>
      <c r="H44" s="23"/>
      <c r="I44" s="23">
        <v>4</v>
      </c>
      <c r="J44" s="23">
        <v>4548.07</v>
      </c>
      <c r="K44" s="23">
        <v>16</v>
      </c>
      <c r="L44" s="23"/>
      <c r="M44" s="23"/>
      <c r="N44" s="23"/>
      <c r="O44" s="23"/>
      <c r="P44" s="23"/>
      <c r="Q44" s="23"/>
      <c r="R44" s="23">
        <v>32737.440000000002</v>
      </c>
      <c r="S44" s="23">
        <v>7</v>
      </c>
      <c r="T44" s="23">
        <v>8454.86</v>
      </c>
      <c r="U44" s="24">
        <f t="shared" si="2"/>
        <v>29</v>
      </c>
      <c r="V44" s="24">
        <f t="shared" si="3"/>
        <v>45741.86</v>
      </c>
    </row>
    <row r="45" spans="1:22" x14ac:dyDescent="0.25">
      <c r="A45" s="21">
        <v>45699</v>
      </c>
      <c r="B45" s="21" t="str">
        <f t="shared" si="0"/>
        <v>fevereiro</v>
      </c>
      <c r="C45" s="22">
        <f t="shared" si="1"/>
        <v>37</v>
      </c>
      <c r="D45" s="22">
        <f t="shared" si="1"/>
        <v>72517.73</v>
      </c>
      <c r="E45" s="23">
        <v>6</v>
      </c>
      <c r="F45" s="23">
        <v>21758.87</v>
      </c>
      <c r="G45" s="23"/>
      <c r="H45" s="23"/>
      <c r="I45" s="23">
        <v>4</v>
      </c>
      <c r="J45" s="23">
        <v>4510.18</v>
      </c>
      <c r="K45" s="23">
        <v>19</v>
      </c>
      <c r="L45" s="23"/>
      <c r="M45" s="23"/>
      <c r="N45" s="23"/>
      <c r="O45" s="23"/>
      <c r="P45" s="23"/>
      <c r="Q45" s="23"/>
      <c r="R45" s="23">
        <v>30277.769999999993</v>
      </c>
      <c r="S45" s="23">
        <v>8</v>
      </c>
      <c r="T45" s="23">
        <v>15970.909999999998</v>
      </c>
      <c r="U45" s="24">
        <f t="shared" si="2"/>
        <v>37</v>
      </c>
      <c r="V45" s="24">
        <f t="shared" si="3"/>
        <v>72517.73</v>
      </c>
    </row>
    <row r="46" spans="1:22" x14ac:dyDescent="0.25">
      <c r="A46" s="21">
        <v>45700</v>
      </c>
      <c r="B46" s="21" t="str">
        <f t="shared" si="0"/>
        <v>fevereiro</v>
      </c>
      <c r="C46" s="22">
        <f t="shared" si="1"/>
        <v>40</v>
      </c>
      <c r="D46" s="22">
        <f t="shared" si="1"/>
        <v>94472.37000000001</v>
      </c>
      <c r="E46" s="23">
        <v>7</v>
      </c>
      <c r="F46" s="23">
        <v>25310.649999999998</v>
      </c>
      <c r="G46" s="23"/>
      <c r="H46" s="23"/>
      <c r="I46" s="23">
        <v>4</v>
      </c>
      <c r="J46" s="23">
        <v>4559.09</v>
      </c>
      <c r="K46" s="23">
        <v>17</v>
      </c>
      <c r="L46" s="23"/>
      <c r="M46" s="23"/>
      <c r="N46" s="23"/>
      <c r="O46" s="23"/>
      <c r="P46" s="23"/>
      <c r="Q46" s="23"/>
      <c r="R46" s="23">
        <v>39770.520000000004</v>
      </c>
      <c r="S46" s="23">
        <v>12</v>
      </c>
      <c r="T46" s="23">
        <v>24832.109999999997</v>
      </c>
      <c r="U46" s="24">
        <f t="shared" si="2"/>
        <v>40</v>
      </c>
      <c r="V46" s="24">
        <f t="shared" si="3"/>
        <v>94472.37000000001</v>
      </c>
    </row>
    <row r="47" spans="1:22" x14ac:dyDescent="0.25">
      <c r="A47" s="21">
        <v>45701</v>
      </c>
      <c r="B47" s="21" t="str">
        <f t="shared" si="0"/>
        <v>fevereiro</v>
      </c>
      <c r="C47" s="22">
        <f t="shared" si="1"/>
        <v>41</v>
      </c>
      <c r="D47" s="22">
        <f t="shared" si="1"/>
        <v>89411.400000000009</v>
      </c>
      <c r="E47" s="23">
        <v>7</v>
      </c>
      <c r="F47" s="23">
        <v>20017.809999999998</v>
      </c>
      <c r="G47" s="23"/>
      <c r="H47" s="23"/>
      <c r="I47" s="23">
        <v>4</v>
      </c>
      <c r="J47" s="23">
        <v>5604.83</v>
      </c>
      <c r="K47" s="23">
        <v>18</v>
      </c>
      <c r="L47" s="23"/>
      <c r="M47" s="23"/>
      <c r="N47" s="23"/>
      <c r="O47" s="23"/>
      <c r="P47" s="23"/>
      <c r="Q47" s="23"/>
      <c r="R47" s="23">
        <v>39075.900000000009</v>
      </c>
      <c r="S47" s="23">
        <v>12</v>
      </c>
      <c r="T47" s="23">
        <v>24712.86</v>
      </c>
      <c r="U47" s="24">
        <f t="shared" si="2"/>
        <v>41</v>
      </c>
      <c r="V47" s="24">
        <f t="shared" si="3"/>
        <v>89411.400000000009</v>
      </c>
    </row>
    <row r="48" spans="1:22" x14ac:dyDescent="0.25">
      <c r="A48" s="21">
        <v>45702</v>
      </c>
      <c r="B48" s="21" t="str">
        <f t="shared" si="0"/>
        <v>fevereiro</v>
      </c>
      <c r="C48" s="22">
        <f t="shared" si="1"/>
        <v>45</v>
      </c>
      <c r="D48" s="22">
        <f t="shared" si="1"/>
        <v>84795.25</v>
      </c>
      <c r="E48" s="23">
        <v>9</v>
      </c>
      <c r="F48" s="23">
        <v>19873.45</v>
      </c>
      <c r="G48" s="23"/>
      <c r="H48" s="23"/>
      <c r="I48" s="23">
        <v>5</v>
      </c>
      <c r="J48" s="23">
        <v>5806.58</v>
      </c>
      <c r="K48" s="23">
        <v>21</v>
      </c>
      <c r="L48" s="23"/>
      <c r="M48" s="23"/>
      <c r="N48" s="23"/>
      <c r="O48" s="23"/>
      <c r="P48" s="23"/>
      <c r="Q48" s="23"/>
      <c r="R48" s="23">
        <v>42885.14</v>
      </c>
      <c r="S48" s="23">
        <v>10</v>
      </c>
      <c r="T48" s="23">
        <v>16230.080000000002</v>
      </c>
      <c r="U48" s="24">
        <f t="shared" si="2"/>
        <v>45</v>
      </c>
      <c r="V48" s="24">
        <f t="shared" si="3"/>
        <v>84795.25</v>
      </c>
    </row>
    <row r="49" spans="1:22" x14ac:dyDescent="0.25">
      <c r="A49" s="21">
        <v>45703</v>
      </c>
      <c r="B49" s="21" t="str">
        <f t="shared" si="0"/>
        <v>fevereiro</v>
      </c>
      <c r="C49" s="22">
        <f t="shared" si="1"/>
        <v>9</v>
      </c>
      <c r="D49" s="22">
        <f t="shared" si="1"/>
        <v>7376.1</v>
      </c>
      <c r="E49" s="23">
        <v>0</v>
      </c>
      <c r="F49" s="23">
        <v>0</v>
      </c>
      <c r="G49" s="23"/>
      <c r="H49" s="23"/>
      <c r="I49" s="23">
        <v>0</v>
      </c>
      <c r="J49" s="23">
        <v>0</v>
      </c>
      <c r="K49" s="23">
        <v>9</v>
      </c>
      <c r="L49" s="23"/>
      <c r="M49" s="23"/>
      <c r="N49" s="23"/>
      <c r="O49" s="23"/>
      <c r="P49" s="23"/>
      <c r="Q49" s="23"/>
      <c r="R49" s="23">
        <v>7376.1</v>
      </c>
      <c r="S49" s="23">
        <v>0</v>
      </c>
      <c r="T49" s="23">
        <v>0</v>
      </c>
      <c r="U49" s="24">
        <f t="shared" si="2"/>
        <v>9</v>
      </c>
      <c r="V49" s="24">
        <f t="shared" si="3"/>
        <v>7376.1</v>
      </c>
    </row>
    <row r="50" spans="1:22" x14ac:dyDescent="0.25">
      <c r="A50" s="21">
        <v>45704</v>
      </c>
      <c r="B50" s="21" t="str">
        <f t="shared" si="0"/>
        <v>fevereiro</v>
      </c>
      <c r="C50" s="22">
        <f t="shared" si="1"/>
        <v>0</v>
      </c>
      <c r="D50" s="22">
        <f t="shared" si="1"/>
        <v>0</v>
      </c>
      <c r="E50" s="23">
        <v>0</v>
      </c>
      <c r="F50" s="23">
        <v>0</v>
      </c>
      <c r="G50" s="23"/>
      <c r="H50" s="23"/>
      <c r="I50" s="23">
        <v>0</v>
      </c>
      <c r="J50" s="23">
        <v>0</v>
      </c>
      <c r="K50" s="23">
        <v>0</v>
      </c>
      <c r="L50" s="23"/>
      <c r="M50" s="23"/>
      <c r="N50" s="23"/>
      <c r="O50" s="23"/>
      <c r="P50" s="23"/>
      <c r="Q50" s="23"/>
      <c r="R50" s="23">
        <v>0</v>
      </c>
      <c r="S50" s="23">
        <v>0</v>
      </c>
      <c r="T50" s="23">
        <v>0</v>
      </c>
      <c r="U50" s="24">
        <f t="shared" si="2"/>
        <v>0</v>
      </c>
      <c r="V50" s="24">
        <f t="shared" si="3"/>
        <v>0</v>
      </c>
    </row>
    <row r="51" spans="1:22" x14ac:dyDescent="0.25">
      <c r="A51" s="21">
        <v>45705</v>
      </c>
      <c r="B51" s="21" t="str">
        <f t="shared" si="0"/>
        <v>fevereiro</v>
      </c>
      <c r="C51" s="22">
        <f t="shared" si="1"/>
        <v>26</v>
      </c>
      <c r="D51" s="22">
        <f t="shared" si="1"/>
        <v>32391.879999999997</v>
      </c>
      <c r="E51" s="23">
        <v>1</v>
      </c>
      <c r="F51" s="23">
        <v>0.99</v>
      </c>
      <c r="G51" s="23"/>
      <c r="H51" s="23"/>
      <c r="I51" s="23">
        <v>4</v>
      </c>
      <c r="J51" s="23">
        <v>5018</v>
      </c>
      <c r="K51" s="23">
        <v>13</v>
      </c>
      <c r="L51" s="23"/>
      <c r="M51" s="23"/>
      <c r="N51" s="23"/>
      <c r="O51" s="23"/>
      <c r="P51" s="23"/>
      <c r="Q51" s="23"/>
      <c r="R51" s="23">
        <v>13514.04</v>
      </c>
      <c r="S51" s="23">
        <v>8</v>
      </c>
      <c r="T51" s="23">
        <v>13858.85</v>
      </c>
      <c r="U51" s="24">
        <f t="shared" si="2"/>
        <v>26</v>
      </c>
      <c r="V51" s="24">
        <f t="shared" si="3"/>
        <v>32391.879999999997</v>
      </c>
    </row>
    <row r="52" spans="1:22" x14ac:dyDescent="0.25">
      <c r="A52" s="21">
        <v>45706</v>
      </c>
      <c r="B52" s="21" t="str">
        <f t="shared" si="0"/>
        <v>fevereiro</v>
      </c>
      <c r="C52" s="22">
        <f t="shared" si="1"/>
        <v>32</v>
      </c>
      <c r="D52" s="22">
        <f t="shared" si="1"/>
        <v>66438.45</v>
      </c>
      <c r="E52" s="23">
        <v>6</v>
      </c>
      <c r="F52" s="23">
        <v>21040.039999999997</v>
      </c>
      <c r="G52" s="23"/>
      <c r="H52" s="23"/>
      <c r="I52" s="23">
        <v>2</v>
      </c>
      <c r="J52" s="23">
        <v>2750</v>
      </c>
      <c r="K52" s="23">
        <v>17</v>
      </c>
      <c r="L52" s="23"/>
      <c r="M52" s="23"/>
      <c r="N52" s="23"/>
      <c r="O52" s="23"/>
      <c r="P52" s="23"/>
      <c r="Q52" s="23"/>
      <c r="R52" s="23">
        <v>30088.54</v>
      </c>
      <c r="S52" s="23">
        <v>7</v>
      </c>
      <c r="T52" s="23">
        <v>12559.87</v>
      </c>
      <c r="U52" s="24">
        <f t="shared" si="2"/>
        <v>32</v>
      </c>
      <c r="V52" s="24">
        <f t="shared" si="3"/>
        <v>66438.45</v>
      </c>
    </row>
    <row r="53" spans="1:22" x14ac:dyDescent="0.25">
      <c r="A53" s="21">
        <v>45707</v>
      </c>
      <c r="B53" s="21" t="str">
        <f t="shared" si="0"/>
        <v>fevereiro</v>
      </c>
      <c r="C53" s="22">
        <f t="shared" si="1"/>
        <v>48</v>
      </c>
      <c r="D53" s="22">
        <f t="shared" si="1"/>
        <v>96205.7</v>
      </c>
      <c r="E53" s="23">
        <v>9</v>
      </c>
      <c r="F53" s="23">
        <v>21158.43</v>
      </c>
      <c r="G53" s="23"/>
      <c r="H53" s="23"/>
      <c r="I53" s="23">
        <v>2</v>
      </c>
      <c r="J53" s="23">
        <v>1801.5</v>
      </c>
      <c r="K53" s="23">
        <v>26</v>
      </c>
      <c r="L53" s="23"/>
      <c r="M53" s="23"/>
      <c r="N53" s="23"/>
      <c r="O53" s="23"/>
      <c r="P53" s="23"/>
      <c r="Q53" s="23"/>
      <c r="R53" s="23">
        <v>50903.599999999991</v>
      </c>
      <c r="S53" s="23">
        <v>11</v>
      </c>
      <c r="T53" s="23">
        <v>22342.170000000002</v>
      </c>
      <c r="U53" s="24">
        <f t="shared" si="2"/>
        <v>48</v>
      </c>
      <c r="V53" s="24">
        <f t="shared" si="3"/>
        <v>96205.7</v>
      </c>
    </row>
    <row r="54" spans="1:22" x14ac:dyDescent="0.25">
      <c r="A54" s="21">
        <v>45708</v>
      </c>
      <c r="B54" s="21" t="str">
        <f t="shared" si="0"/>
        <v>fevereiro</v>
      </c>
      <c r="C54" s="22">
        <f t="shared" si="1"/>
        <v>41</v>
      </c>
      <c r="D54" s="22">
        <f t="shared" si="1"/>
        <v>73186.89</v>
      </c>
      <c r="E54" s="23">
        <v>6</v>
      </c>
      <c r="F54" s="23">
        <v>17189.88</v>
      </c>
      <c r="G54" s="23"/>
      <c r="H54" s="23"/>
      <c r="I54" s="23">
        <v>2</v>
      </c>
      <c r="J54" s="23">
        <v>2596</v>
      </c>
      <c r="K54" s="23">
        <v>22</v>
      </c>
      <c r="L54" s="23"/>
      <c r="M54" s="23"/>
      <c r="N54" s="23"/>
      <c r="O54" s="23"/>
      <c r="P54" s="23"/>
      <c r="Q54" s="23"/>
      <c r="R54" s="23">
        <v>35747.730000000003</v>
      </c>
      <c r="S54" s="23">
        <v>11</v>
      </c>
      <c r="T54" s="23">
        <v>17653.280000000002</v>
      </c>
      <c r="U54" s="24">
        <f t="shared" si="2"/>
        <v>41</v>
      </c>
      <c r="V54" s="24">
        <f t="shared" si="3"/>
        <v>73186.89</v>
      </c>
    </row>
    <row r="55" spans="1:22" x14ac:dyDescent="0.25">
      <c r="A55" s="21">
        <v>45709</v>
      </c>
      <c r="B55" s="21" t="str">
        <f t="shared" si="0"/>
        <v>fevereiro</v>
      </c>
      <c r="C55" s="22">
        <f t="shared" si="1"/>
        <v>35</v>
      </c>
      <c r="D55" s="22">
        <f t="shared" si="1"/>
        <v>70621.94</v>
      </c>
      <c r="E55" s="23">
        <v>8</v>
      </c>
      <c r="F55" s="23">
        <v>21805.83</v>
      </c>
      <c r="G55" s="23"/>
      <c r="H55" s="23"/>
      <c r="I55" s="23">
        <v>3</v>
      </c>
      <c r="J55" s="23">
        <v>3949</v>
      </c>
      <c r="K55" s="23">
        <v>16</v>
      </c>
      <c r="L55" s="23"/>
      <c r="M55" s="23"/>
      <c r="N55" s="23"/>
      <c r="O55" s="23"/>
      <c r="P55" s="23"/>
      <c r="Q55" s="23"/>
      <c r="R55" s="23">
        <v>33251.85</v>
      </c>
      <c r="S55" s="23">
        <v>8</v>
      </c>
      <c r="T55" s="23">
        <v>11615.26</v>
      </c>
      <c r="U55" s="24">
        <f t="shared" si="2"/>
        <v>35</v>
      </c>
      <c r="V55" s="24">
        <f t="shared" si="3"/>
        <v>70621.94</v>
      </c>
    </row>
    <row r="56" spans="1:22" x14ac:dyDescent="0.25">
      <c r="A56" s="21">
        <v>45710</v>
      </c>
      <c r="B56" s="21" t="str">
        <f t="shared" si="0"/>
        <v>fevereiro</v>
      </c>
      <c r="C56" s="22">
        <f t="shared" si="1"/>
        <v>5</v>
      </c>
      <c r="D56" s="22">
        <f t="shared" si="1"/>
        <v>2917.58</v>
      </c>
      <c r="E56" s="23">
        <v>0</v>
      </c>
      <c r="F56" s="23">
        <v>0</v>
      </c>
      <c r="G56" s="23"/>
      <c r="H56" s="23"/>
      <c r="I56" s="23">
        <v>0</v>
      </c>
      <c r="J56" s="23">
        <v>0</v>
      </c>
      <c r="K56" s="23">
        <v>5</v>
      </c>
      <c r="L56" s="23"/>
      <c r="M56" s="23"/>
      <c r="N56" s="23"/>
      <c r="O56" s="23"/>
      <c r="P56" s="23"/>
      <c r="Q56" s="23"/>
      <c r="R56" s="23">
        <v>2917.58</v>
      </c>
      <c r="S56" s="23">
        <v>0</v>
      </c>
      <c r="T56" s="23">
        <v>0</v>
      </c>
      <c r="U56" s="24">
        <f t="shared" si="2"/>
        <v>5</v>
      </c>
      <c r="V56" s="24">
        <f t="shared" si="3"/>
        <v>2917.58</v>
      </c>
    </row>
    <row r="57" spans="1:22" x14ac:dyDescent="0.25">
      <c r="A57" s="21">
        <v>45711</v>
      </c>
      <c r="B57" s="21" t="str">
        <f t="shared" si="0"/>
        <v>fevereiro</v>
      </c>
      <c r="C57" s="22">
        <f t="shared" si="1"/>
        <v>0</v>
      </c>
      <c r="D57" s="22">
        <f t="shared" si="1"/>
        <v>0</v>
      </c>
      <c r="E57" s="23">
        <v>0</v>
      </c>
      <c r="F57" s="23">
        <v>0</v>
      </c>
      <c r="G57" s="23"/>
      <c r="H57" s="23"/>
      <c r="I57" s="23">
        <v>0</v>
      </c>
      <c r="J57" s="23">
        <v>0</v>
      </c>
      <c r="K57" s="23">
        <v>0</v>
      </c>
      <c r="L57" s="23"/>
      <c r="M57" s="23"/>
      <c r="N57" s="23"/>
      <c r="O57" s="23"/>
      <c r="P57" s="23"/>
      <c r="Q57" s="23"/>
      <c r="R57" s="23">
        <v>0</v>
      </c>
      <c r="S57" s="23">
        <v>0</v>
      </c>
      <c r="T57" s="23">
        <v>0</v>
      </c>
      <c r="U57" s="24">
        <f t="shared" si="2"/>
        <v>0</v>
      </c>
      <c r="V57" s="24">
        <f t="shared" si="3"/>
        <v>0</v>
      </c>
    </row>
    <row r="58" spans="1:22" x14ac:dyDescent="0.25">
      <c r="A58" s="21">
        <v>45712</v>
      </c>
      <c r="B58" s="21" t="str">
        <f t="shared" si="0"/>
        <v>fevereiro</v>
      </c>
      <c r="C58" s="22">
        <f t="shared" si="1"/>
        <v>21</v>
      </c>
      <c r="D58" s="22">
        <f t="shared" si="1"/>
        <v>37776.710000000006</v>
      </c>
      <c r="E58" s="23">
        <v>1</v>
      </c>
      <c r="F58" s="23">
        <v>0.99</v>
      </c>
      <c r="G58" s="23"/>
      <c r="H58" s="23"/>
      <c r="I58" s="23">
        <v>3</v>
      </c>
      <c r="J58" s="23">
        <v>4126.5</v>
      </c>
      <c r="K58" s="23">
        <v>11</v>
      </c>
      <c r="L58" s="23"/>
      <c r="M58" s="23"/>
      <c r="N58" s="23"/>
      <c r="O58" s="23"/>
      <c r="P58" s="23"/>
      <c r="Q58" s="23"/>
      <c r="R58" s="23">
        <v>22112.600000000006</v>
      </c>
      <c r="S58" s="23">
        <v>6</v>
      </c>
      <c r="T58" s="23">
        <v>11536.619999999999</v>
      </c>
      <c r="U58" s="24">
        <f t="shared" si="2"/>
        <v>21</v>
      </c>
      <c r="V58" s="24">
        <f t="shared" si="3"/>
        <v>37776.710000000006</v>
      </c>
    </row>
    <row r="59" spans="1:22" x14ac:dyDescent="0.25">
      <c r="A59" s="21">
        <v>45713</v>
      </c>
      <c r="B59" s="21" t="str">
        <f t="shared" si="0"/>
        <v>fevereiro</v>
      </c>
      <c r="C59" s="22">
        <f t="shared" si="1"/>
        <v>42</v>
      </c>
      <c r="D59" s="22">
        <f t="shared" si="1"/>
        <v>90300.15</v>
      </c>
      <c r="E59" s="23">
        <v>7</v>
      </c>
      <c r="F59" s="23">
        <v>21749.319999999996</v>
      </c>
      <c r="G59" s="23"/>
      <c r="H59" s="23"/>
      <c r="I59" s="23">
        <v>2</v>
      </c>
      <c r="J59" s="23">
        <v>2784.5</v>
      </c>
      <c r="K59" s="23">
        <v>24</v>
      </c>
      <c r="L59" s="23"/>
      <c r="M59" s="23"/>
      <c r="N59" s="23"/>
      <c r="O59" s="23"/>
      <c r="P59" s="23"/>
      <c r="Q59" s="23"/>
      <c r="R59" s="23">
        <v>45835.78</v>
      </c>
      <c r="S59" s="23">
        <v>9</v>
      </c>
      <c r="T59" s="23">
        <v>19930.549999999996</v>
      </c>
      <c r="U59" s="24">
        <f t="shared" si="2"/>
        <v>42</v>
      </c>
      <c r="V59" s="24">
        <f t="shared" si="3"/>
        <v>90300.15</v>
      </c>
    </row>
    <row r="60" spans="1:22" x14ac:dyDescent="0.25">
      <c r="A60" s="21">
        <v>45714</v>
      </c>
      <c r="B60" s="21" t="str">
        <f t="shared" si="0"/>
        <v>fevereiro</v>
      </c>
      <c r="C60" s="22">
        <f t="shared" si="1"/>
        <v>47</v>
      </c>
      <c r="D60" s="22">
        <f t="shared" si="1"/>
        <v>95810.67</v>
      </c>
      <c r="E60" s="23">
        <v>6</v>
      </c>
      <c r="F60" s="23">
        <v>22269.300000000003</v>
      </c>
      <c r="G60" s="23"/>
      <c r="H60" s="23"/>
      <c r="I60" s="23">
        <v>2</v>
      </c>
      <c r="J60" s="23">
        <v>2682</v>
      </c>
      <c r="K60" s="23">
        <v>26</v>
      </c>
      <c r="L60" s="23"/>
      <c r="M60" s="23"/>
      <c r="N60" s="23"/>
      <c r="O60" s="23"/>
      <c r="P60" s="23"/>
      <c r="Q60" s="23"/>
      <c r="R60" s="23">
        <v>44926.28</v>
      </c>
      <c r="S60" s="23">
        <v>13</v>
      </c>
      <c r="T60" s="23">
        <v>25933.09</v>
      </c>
      <c r="U60" s="24">
        <f t="shared" si="2"/>
        <v>47</v>
      </c>
      <c r="V60" s="24">
        <f t="shared" si="3"/>
        <v>95810.67</v>
      </c>
    </row>
    <row r="61" spans="1:22" x14ac:dyDescent="0.25">
      <c r="A61" s="21">
        <v>45715</v>
      </c>
      <c r="B61" s="21" t="str">
        <f t="shared" si="0"/>
        <v>fevereiro</v>
      </c>
      <c r="C61" s="22">
        <f t="shared" si="1"/>
        <v>46</v>
      </c>
      <c r="D61" s="22">
        <f t="shared" si="1"/>
        <v>85953.12</v>
      </c>
      <c r="E61" s="23">
        <v>7</v>
      </c>
      <c r="F61" s="23">
        <v>19157.079999999998</v>
      </c>
      <c r="G61" s="23"/>
      <c r="H61" s="23"/>
      <c r="I61" s="23">
        <v>3</v>
      </c>
      <c r="J61" s="23">
        <v>4101</v>
      </c>
      <c r="K61" s="23">
        <v>24</v>
      </c>
      <c r="L61" s="23"/>
      <c r="M61" s="23"/>
      <c r="N61" s="23"/>
      <c r="O61" s="23"/>
      <c r="P61" s="23"/>
      <c r="Q61" s="23"/>
      <c r="R61" s="23">
        <v>39025.19000000001</v>
      </c>
      <c r="S61" s="23">
        <v>12</v>
      </c>
      <c r="T61" s="23">
        <v>23669.85</v>
      </c>
      <c r="U61" s="24">
        <f t="shared" si="2"/>
        <v>46</v>
      </c>
      <c r="V61" s="24">
        <f t="shared" si="3"/>
        <v>85953.12</v>
      </c>
    </row>
    <row r="62" spans="1:22" x14ac:dyDescent="0.25">
      <c r="A62" s="21">
        <v>45716</v>
      </c>
      <c r="B62" s="21" t="str">
        <f t="shared" si="0"/>
        <v>fevereiro</v>
      </c>
      <c r="C62" s="22">
        <f t="shared" si="1"/>
        <v>39</v>
      </c>
      <c r="D62" s="22">
        <f t="shared" si="1"/>
        <v>75602.179999999993</v>
      </c>
      <c r="E62" s="23">
        <v>5</v>
      </c>
      <c r="F62" s="23">
        <v>12204.06</v>
      </c>
      <c r="G62" s="23"/>
      <c r="H62" s="23"/>
      <c r="I62" s="23">
        <v>2</v>
      </c>
      <c r="J62" s="23">
        <v>1868.89</v>
      </c>
      <c r="K62" s="23">
        <v>21</v>
      </c>
      <c r="L62" s="23"/>
      <c r="M62" s="23"/>
      <c r="N62" s="23"/>
      <c r="O62" s="23"/>
      <c r="P62" s="23"/>
      <c r="Q62" s="23"/>
      <c r="R62" s="23">
        <v>45525.53</v>
      </c>
      <c r="S62" s="23">
        <v>11</v>
      </c>
      <c r="T62" s="23">
        <v>16003.7</v>
      </c>
      <c r="U62" s="24">
        <f t="shared" si="2"/>
        <v>39</v>
      </c>
      <c r="V62" s="24">
        <f t="shared" si="3"/>
        <v>75602.179999999993</v>
      </c>
    </row>
    <row r="63" spans="1:22" x14ac:dyDescent="0.25">
      <c r="A63" s="21">
        <v>45717</v>
      </c>
      <c r="B63" s="21" t="str">
        <f t="shared" si="0"/>
        <v>março</v>
      </c>
      <c r="C63" s="22">
        <f t="shared" si="1"/>
        <v>9</v>
      </c>
      <c r="D63" s="22">
        <f t="shared" si="1"/>
        <v>10842.95</v>
      </c>
      <c r="E63" s="23">
        <v>1</v>
      </c>
      <c r="F63" s="23">
        <v>554.17999999999995</v>
      </c>
      <c r="G63" s="23"/>
      <c r="H63" s="23"/>
      <c r="I63" s="23">
        <v>0</v>
      </c>
      <c r="J63" s="23">
        <v>0</v>
      </c>
      <c r="K63" s="23">
        <v>8</v>
      </c>
      <c r="L63" s="23"/>
      <c r="M63" s="23"/>
      <c r="N63" s="23"/>
      <c r="O63" s="23"/>
      <c r="P63" s="23"/>
      <c r="Q63" s="23"/>
      <c r="R63" s="23">
        <v>10288.77</v>
      </c>
      <c r="S63" s="23">
        <v>0</v>
      </c>
      <c r="T63" s="23">
        <v>0</v>
      </c>
      <c r="U63" s="24">
        <f t="shared" si="2"/>
        <v>9</v>
      </c>
      <c r="V63" s="24">
        <f t="shared" si="3"/>
        <v>10842.95</v>
      </c>
    </row>
    <row r="64" spans="1:22" x14ac:dyDescent="0.25">
      <c r="A64" s="21">
        <v>45718</v>
      </c>
      <c r="B64" s="21" t="str">
        <f t="shared" si="0"/>
        <v>março</v>
      </c>
      <c r="C64" s="22">
        <f t="shared" si="1"/>
        <v>0</v>
      </c>
      <c r="D64" s="22">
        <f t="shared" si="1"/>
        <v>0</v>
      </c>
      <c r="E64" s="23">
        <v>0</v>
      </c>
      <c r="F64" s="23">
        <v>0</v>
      </c>
      <c r="G64" s="23"/>
      <c r="H64" s="23"/>
      <c r="I64" s="23">
        <v>0</v>
      </c>
      <c r="J64" s="23">
        <v>0</v>
      </c>
      <c r="K64" s="23">
        <v>0</v>
      </c>
      <c r="L64" s="23"/>
      <c r="M64" s="23"/>
      <c r="N64" s="23"/>
      <c r="O64" s="23"/>
      <c r="P64" s="23"/>
      <c r="Q64" s="23"/>
      <c r="R64" s="23">
        <v>0</v>
      </c>
      <c r="S64" s="23">
        <v>0</v>
      </c>
      <c r="T64" s="23">
        <v>0</v>
      </c>
      <c r="U64" s="24">
        <f t="shared" si="2"/>
        <v>0</v>
      </c>
      <c r="V64" s="24">
        <f t="shared" si="3"/>
        <v>0</v>
      </c>
    </row>
    <row r="65" spans="1:22" x14ac:dyDescent="0.25">
      <c r="A65" s="21">
        <v>45719</v>
      </c>
      <c r="B65" s="21" t="str">
        <f t="shared" si="0"/>
        <v>março</v>
      </c>
      <c r="C65" s="22">
        <f t="shared" si="1"/>
        <v>31</v>
      </c>
      <c r="D65" s="22">
        <f t="shared" si="1"/>
        <v>66441.320000000007</v>
      </c>
      <c r="E65" s="23">
        <v>1</v>
      </c>
      <c r="F65" s="23">
        <v>0.99</v>
      </c>
      <c r="G65" s="23"/>
      <c r="H65" s="23"/>
      <c r="I65" s="23">
        <v>3</v>
      </c>
      <c r="J65" s="23">
        <v>2951.28</v>
      </c>
      <c r="K65" s="23">
        <v>18</v>
      </c>
      <c r="L65" s="23"/>
      <c r="M65" s="23"/>
      <c r="N65" s="23"/>
      <c r="O65" s="23"/>
      <c r="P65" s="23"/>
      <c r="Q65" s="23"/>
      <c r="R65" s="23">
        <v>42895.850000000006</v>
      </c>
      <c r="S65" s="23">
        <v>9</v>
      </c>
      <c r="T65" s="23">
        <v>20593.199999999997</v>
      </c>
      <c r="U65" s="24">
        <f t="shared" si="2"/>
        <v>31</v>
      </c>
      <c r="V65" s="24">
        <f t="shared" si="3"/>
        <v>66441.320000000007</v>
      </c>
    </row>
    <row r="66" spans="1:22" x14ac:dyDescent="0.25">
      <c r="A66" s="21">
        <v>45720</v>
      </c>
      <c r="B66" s="21" t="str">
        <f t="shared" si="0"/>
        <v>março</v>
      </c>
      <c r="C66" s="22">
        <f t="shared" si="1"/>
        <v>3</v>
      </c>
      <c r="D66" s="22">
        <f t="shared" si="1"/>
        <v>3951.54</v>
      </c>
      <c r="E66" s="23">
        <v>0</v>
      </c>
      <c r="F66" s="23">
        <v>0</v>
      </c>
      <c r="G66" s="23"/>
      <c r="H66" s="23"/>
      <c r="I66" s="23">
        <v>3</v>
      </c>
      <c r="J66" s="23">
        <v>3951.54</v>
      </c>
      <c r="K66" s="23">
        <v>0</v>
      </c>
      <c r="L66" s="23"/>
      <c r="M66" s="23"/>
      <c r="N66" s="23"/>
      <c r="O66" s="23"/>
      <c r="P66" s="23"/>
      <c r="Q66" s="23"/>
      <c r="R66" s="23">
        <v>0</v>
      </c>
      <c r="S66" s="23">
        <v>0</v>
      </c>
      <c r="T66" s="23">
        <v>0</v>
      </c>
      <c r="U66" s="24">
        <f t="shared" si="2"/>
        <v>3</v>
      </c>
      <c r="V66" s="24">
        <f t="shared" si="3"/>
        <v>3951.54</v>
      </c>
    </row>
    <row r="67" spans="1:22" x14ac:dyDescent="0.25">
      <c r="A67" s="21">
        <v>45721</v>
      </c>
      <c r="B67" s="21" t="str">
        <f t="shared" si="0"/>
        <v>março</v>
      </c>
      <c r="C67" s="22">
        <f t="shared" si="1"/>
        <v>32</v>
      </c>
      <c r="D67" s="22">
        <f t="shared" si="1"/>
        <v>67580.700000000012</v>
      </c>
      <c r="E67" s="23">
        <v>0</v>
      </c>
      <c r="F67" s="23">
        <v>0</v>
      </c>
      <c r="G67" s="23"/>
      <c r="H67" s="23"/>
      <c r="I67" s="23">
        <v>1</v>
      </c>
      <c r="J67" s="23">
        <v>440</v>
      </c>
      <c r="K67" s="23">
        <v>21</v>
      </c>
      <c r="L67" s="23"/>
      <c r="M67" s="23"/>
      <c r="N67" s="23"/>
      <c r="O67" s="23"/>
      <c r="P67" s="23"/>
      <c r="Q67" s="23"/>
      <c r="R67" s="23">
        <v>49967.920000000006</v>
      </c>
      <c r="S67" s="23">
        <v>10</v>
      </c>
      <c r="T67" s="23">
        <v>17172.78</v>
      </c>
      <c r="U67" s="24">
        <f t="shared" si="2"/>
        <v>32</v>
      </c>
      <c r="V67" s="24">
        <f t="shared" si="3"/>
        <v>67580.700000000012</v>
      </c>
    </row>
    <row r="68" spans="1:22" x14ac:dyDescent="0.25">
      <c r="A68" s="21">
        <v>45722</v>
      </c>
      <c r="B68" s="21" t="str">
        <f t="shared" ref="B68:B131" si="4">TEXT(A68,"MMMM")</f>
        <v>março</v>
      </c>
      <c r="C68" s="22">
        <f t="shared" ref="C68:D131" si="5">U68</f>
        <v>35</v>
      </c>
      <c r="D68" s="22">
        <f t="shared" si="5"/>
        <v>70922.5</v>
      </c>
      <c r="E68" s="23">
        <v>8</v>
      </c>
      <c r="F68" s="23">
        <v>21693.33</v>
      </c>
      <c r="G68" s="23"/>
      <c r="H68" s="23"/>
      <c r="I68" s="23">
        <v>2</v>
      </c>
      <c r="J68" s="23">
        <v>2424</v>
      </c>
      <c r="K68" s="23">
        <v>15</v>
      </c>
      <c r="L68" s="23"/>
      <c r="M68" s="23"/>
      <c r="N68" s="23"/>
      <c r="O68" s="23"/>
      <c r="P68" s="23"/>
      <c r="Q68" s="23"/>
      <c r="R68" s="23">
        <v>25562.690000000002</v>
      </c>
      <c r="S68" s="23">
        <v>10</v>
      </c>
      <c r="T68" s="23">
        <v>21242.480000000003</v>
      </c>
      <c r="U68" s="24">
        <f t="shared" ref="U68:U131" si="6">E68+G68+I68+K68+S68</f>
        <v>35</v>
      </c>
      <c r="V68" s="24">
        <f t="shared" ref="V68:V131" si="7">F68+H68+J68+R68+T68</f>
        <v>70922.5</v>
      </c>
    </row>
    <row r="69" spans="1:22" x14ac:dyDescent="0.25">
      <c r="A69" s="21">
        <v>45723</v>
      </c>
      <c r="B69" s="21" t="str">
        <f t="shared" si="4"/>
        <v>março</v>
      </c>
      <c r="C69" s="22">
        <f t="shared" si="5"/>
        <v>37</v>
      </c>
      <c r="D69" s="22">
        <f t="shared" si="5"/>
        <v>77936.550000000017</v>
      </c>
      <c r="E69" s="23">
        <v>7</v>
      </c>
      <c r="F69" s="23">
        <v>23363.11</v>
      </c>
      <c r="G69" s="23"/>
      <c r="H69" s="23"/>
      <c r="I69" s="23">
        <v>2</v>
      </c>
      <c r="J69" s="23">
        <v>2532.04</v>
      </c>
      <c r="K69" s="23">
        <v>16</v>
      </c>
      <c r="L69" s="23"/>
      <c r="M69" s="23"/>
      <c r="N69" s="23"/>
      <c r="O69" s="23"/>
      <c r="P69" s="23"/>
      <c r="Q69" s="23"/>
      <c r="R69" s="23">
        <v>28561.95</v>
      </c>
      <c r="S69" s="23">
        <v>12</v>
      </c>
      <c r="T69" s="23">
        <v>23479.450000000004</v>
      </c>
      <c r="U69" s="24">
        <f t="shared" si="6"/>
        <v>37</v>
      </c>
      <c r="V69" s="24">
        <f t="shared" si="7"/>
        <v>77936.550000000017</v>
      </c>
    </row>
    <row r="70" spans="1:22" x14ac:dyDescent="0.25">
      <c r="A70" s="21">
        <v>45724</v>
      </c>
      <c r="B70" s="21" t="str">
        <f t="shared" si="4"/>
        <v>março</v>
      </c>
      <c r="C70" s="22">
        <f t="shared" si="5"/>
        <v>27</v>
      </c>
      <c r="D70" s="22">
        <f t="shared" si="5"/>
        <v>32839.64</v>
      </c>
      <c r="E70" s="23">
        <v>0</v>
      </c>
      <c r="F70" s="23">
        <v>0</v>
      </c>
      <c r="G70" s="23"/>
      <c r="H70" s="23"/>
      <c r="I70" s="23">
        <v>2</v>
      </c>
      <c r="J70" s="23">
        <v>1924</v>
      </c>
      <c r="K70" s="23">
        <v>24</v>
      </c>
      <c r="L70" s="23"/>
      <c r="M70" s="23"/>
      <c r="N70" s="23"/>
      <c r="O70" s="23"/>
      <c r="P70" s="23"/>
      <c r="Q70" s="23"/>
      <c r="R70" s="23">
        <v>30456.55</v>
      </c>
      <c r="S70" s="23">
        <v>1</v>
      </c>
      <c r="T70" s="23">
        <v>459.09</v>
      </c>
      <c r="U70" s="24">
        <f t="shared" si="6"/>
        <v>27</v>
      </c>
      <c r="V70" s="24">
        <f t="shared" si="7"/>
        <v>32839.64</v>
      </c>
    </row>
    <row r="71" spans="1:22" x14ac:dyDescent="0.25">
      <c r="A71" s="21">
        <v>45725</v>
      </c>
      <c r="B71" s="21" t="str">
        <f t="shared" si="4"/>
        <v>março</v>
      </c>
      <c r="C71" s="22">
        <f t="shared" si="5"/>
        <v>0</v>
      </c>
      <c r="D71" s="22">
        <f t="shared" si="5"/>
        <v>0</v>
      </c>
      <c r="E71" s="23">
        <v>0</v>
      </c>
      <c r="F71" s="23">
        <v>0</v>
      </c>
      <c r="G71" s="23"/>
      <c r="H71" s="23"/>
      <c r="I71" s="23">
        <v>0</v>
      </c>
      <c r="J71" s="23">
        <v>0</v>
      </c>
      <c r="K71" s="23">
        <v>0</v>
      </c>
      <c r="L71" s="23"/>
      <c r="M71" s="23"/>
      <c r="N71" s="23"/>
      <c r="O71" s="23"/>
      <c r="P71" s="23"/>
      <c r="Q71" s="23"/>
      <c r="R71" s="23">
        <v>0</v>
      </c>
      <c r="S71" s="23">
        <v>0</v>
      </c>
      <c r="T71" s="23">
        <v>0</v>
      </c>
      <c r="U71" s="24">
        <f t="shared" si="6"/>
        <v>0</v>
      </c>
      <c r="V71" s="24">
        <f t="shared" si="7"/>
        <v>0</v>
      </c>
    </row>
    <row r="72" spans="1:22" x14ac:dyDescent="0.25">
      <c r="A72" s="21">
        <v>45726</v>
      </c>
      <c r="B72" s="21" t="str">
        <f t="shared" si="4"/>
        <v>março</v>
      </c>
      <c r="C72" s="22">
        <f t="shared" si="5"/>
        <v>35</v>
      </c>
      <c r="D72" s="22">
        <f t="shared" si="5"/>
        <v>69464.800000000003</v>
      </c>
      <c r="E72" s="23">
        <v>1</v>
      </c>
      <c r="F72" s="23">
        <v>0.99</v>
      </c>
      <c r="G72" s="23"/>
      <c r="H72" s="23"/>
      <c r="I72" s="23">
        <v>1</v>
      </c>
      <c r="J72" s="23">
        <v>1330</v>
      </c>
      <c r="K72" s="23">
        <v>26</v>
      </c>
      <c r="L72" s="23"/>
      <c r="M72" s="23"/>
      <c r="N72" s="23"/>
      <c r="O72" s="23"/>
      <c r="P72" s="23"/>
      <c r="Q72" s="23"/>
      <c r="R72" s="23">
        <v>53511.680000000008</v>
      </c>
      <c r="S72" s="23">
        <v>7</v>
      </c>
      <c r="T72" s="23">
        <v>14622.130000000001</v>
      </c>
      <c r="U72" s="24">
        <f t="shared" si="6"/>
        <v>35</v>
      </c>
      <c r="V72" s="24">
        <f t="shared" si="7"/>
        <v>69464.800000000003</v>
      </c>
    </row>
    <row r="73" spans="1:22" x14ac:dyDescent="0.25">
      <c r="A73" s="21">
        <v>45727</v>
      </c>
      <c r="B73" s="21" t="str">
        <f t="shared" si="4"/>
        <v>março</v>
      </c>
      <c r="C73" s="22">
        <f t="shared" si="5"/>
        <v>42</v>
      </c>
      <c r="D73" s="22">
        <f t="shared" si="5"/>
        <v>95508.180000000008</v>
      </c>
      <c r="E73" s="23">
        <v>6</v>
      </c>
      <c r="F73" s="23">
        <v>21647.769999999997</v>
      </c>
      <c r="G73" s="23"/>
      <c r="H73" s="23"/>
      <c r="I73" s="23">
        <v>4</v>
      </c>
      <c r="J73" s="23">
        <v>3587</v>
      </c>
      <c r="K73" s="23">
        <v>20</v>
      </c>
      <c r="L73" s="23"/>
      <c r="M73" s="23"/>
      <c r="N73" s="23"/>
      <c r="O73" s="23"/>
      <c r="P73" s="23"/>
      <c r="Q73" s="23"/>
      <c r="R73" s="23">
        <v>46230.220000000008</v>
      </c>
      <c r="S73" s="23">
        <v>12</v>
      </c>
      <c r="T73" s="23">
        <v>24043.190000000006</v>
      </c>
      <c r="U73" s="24">
        <f t="shared" si="6"/>
        <v>42</v>
      </c>
      <c r="V73" s="24">
        <f t="shared" si="7"/>
        <v>95508.180000000008</v>
      </c>
    </row>
    <row r="74" spans="1:22" x14ac:dyDescent="0.25">
      <c r="A74" s="21">
        <v>45728</v>
      </c>
      <c r="B74" s="21" t="str">
        <f t="shared" si="4"/>
        <v>março</v>
      </c>
      <c r="C74" s="22">
        <f t="shared" si="5"/>
        <v>46</v>
      </c>
      <c r="D74" s="22">
        <f t="shared" si="5"/>
        <v>99118.290000000008</v>
      </c>
      <c r="E74" s="23">
        <v>5</v>
      </c>
      <c r="F74" s="23">
        <v>22441.62</v>
      </c>
      <c r="G74" s="23"/>
      <c r="H74" s="23"/>
      <c r="I74" s="23">
        <v>3</v>
      </c>
      <c r="J74" s="23">
        <v>3</v>
      </c>
      <c r="K74" s="23">
        <v>26</v>
      </c>
      <c r="L74" s="23"/>
      <c r="M74" s="23"/>
      <c r="N74" s="23"/>
      <c r="O74" s="23"/>
      <c r="P74" s="23"/>
      <c r="Q74" s="23"/>
      <c r="R74" s="23">
        <v>51341.33</v>
      </c>
      <c r="S74" s="23">
        <v>12</v>
      </c>
      <c r="T74" s="23">
        <v>25332.340000000004</v>
      </c>
      <c r="U74" s="24">
        <f t="shared" si="6"/>
        <v>46</v>
      </c>
      <c r="V74" s="24">
        <f t="shared" si="7"/>
        <v>99118.290000000008</v>
      </c>
    </row>
    <row r="75" spans="1:22" x14ac:dyDescent="0.25">
      <c r="A75" s="21">
        <v>45729</v>
      </c>
      <c r="B75" s="21" t="str">
        <f t="shared" si="4"/>
        <v>março</v>
      </c>
      <c r="C75" s="22">
        <f t="shared" si="5"/>
        <v>36</v>
      </c>
      <c r="D75" s="22">
        <f t="shared" si="5"/>
        <v>71695.63</v>
      </c>
      <c r="E75" s="23">
        <v>6</v>
      </c>
      <c r="F75" s="23">
        <v>23537</v>
      </c>
      <c r="G75" s="23"/>
      <c r="H75" s="23"/>
      <c r="I75" s="23">
        <v>3</v>
      </c>
      <c r="J75" s="23">
        <v>3</v>
      </c>
      <c r="K75" s="23">
        <v>15</v>
      </c>
      <c r="L75" s="23"/>
      <c r="M75" s="23"/>
      <c r="N75" s="23"/>
      <c r="O75" s="23"/>
      <c r="P75" s="23"/>
      <c r="Q75" s="23"/>
      <c r="R75" s="23">
        <v>22755.700000000004</v>
      </c>
      <c r="S75" s="23">
        <v>12</v>
      </c>
      <c r="T75" s="23">
        <v>25399.93</v>
      </c>
      <c r="U75" s="24">
        <f t="shared" si="6"/>
        <v>36</v>
      </c>
      <c r="V75" s="24">
        <f t="shared" si="7"/>
        <v>71695.63</v>
      </c>
    </row>
    <row r="76" spans="1:22" x14ac:dyDescent="0.25">
      <c r="A76" s="21">
        <v>45730</v>
      </c>
      <c r="B76" s="21" t="str">
        <f t="shared" si="4"/>
        <v>março</v>
      </c>
      <c r="C76" s="22">
        <f t="shared" si="5"/>
        <v>45</v>
      </c>
      <c r="D76" s="22">
        <f t="shared" si="5"/>
        <v>88421.650000000009</v>
      </c>
      <c r="E76" s="23">
        <v>8</v>
      </c>
      <c r="F76" s="23">
        <v>22817.38</v>
      </c>
      <c r="G76" s="23"/>
      <c r="H76" s="23"/>
      <c r="I76" s="23">
        <v>3</v>
      </c>
      <c r="J76" s="23">
        <v>1</v>
      </c>
      <c r="K76" s="23">
        <v>24</v>
      </c>
      <c r="L76" s="23"/>
      <c r="M76" s="23"/>
      <c r="N76" s="23"/>
      <c r="O76" s="23"/>
      <c r="P76" s="23"/>
      <c r="Q76" s="23"/>
      <c r="R76" s="23">
        <v>50868.55000000001</v>
      </c>
      <c r="S76" s="23">
        <v>10</v>
      </c>
      <c r="T76" s="23">
        <v>14734.72</v>
      </c>
      <c r="U76" s="24">
        <f t="shared" si="6"/>
        <v>45</v>
      </c>
      <c r="V76" s="24">
        <f t="shared" si="7"/>
        <v>88421.650000000009</v>
      </c>
    </row>
    <row r="77" spans="1:22" x14ac:dyDescent="0.25">
      <c r="A77" s="21">
        <v>45731</v>
      </c>
      <c r="B77" s="21" t="str">
        <f t="shared" si="4"/>
        <v>março</v>
      </c>
      <c r="C77" s="22">
        <f t="shared" si="5"/>
        <v>9</v>
      </c>
      <c r="D77" s="22">
        <f t="shared" si="5"/>
        <v>7140.2500000000009</v>
      </c>
      <c r="E77" s="23">
        <v>1</v>
      </c>
      <c r="F77" s="23">
        <v>0.99</v>
      </c>
      <c r="G77" s="23"/>
      <c r="H77" s="23"/>
      <c r="I77" s="23">
        <v>0</v>
      </c>
      <c r="J77" s="23">
        <v>0</v>
      </c>
      <c r="K77" s="23">
        <v>6</v>
      </c>
      <c r="L77" s="23"/>
      <c r="M77" s="23"/>
      <c r="N77" s="23"/>
      <c r="O77" s="23"/>
      <c r="P77" s="23"/>
      <c r="Q77" s="23"/>
      <c r="R77" s="23">
        <v>5452.1400000000012</v>
      </c>
      <c r="S77" s="23">
        <v>2</v>
      </c>
      <c r="T77" s="23">
        <v>1687.12</v>
      </c>
      <c r="U77" s="24">
        <f t="shared" si="6"/>
        <v>9</v>
      </c>
      <c r="V77" s="24">
        <f t="shared" si="7"/>
        <v>7140.2500000000009</v>
      </c>
    </row>
    <row r="78" spans="1:22" x14ac:dyDescent="0.25">
      <c r="A78" s="21">
        <v>45732</v>
      </c>
      <c r="B78" s="21" t="str">
        <f t="shared" si="4"/>
        <v>março</v>
      </c>
      <c r="C78" s="22">
        <f t="shared" si="5"/>
        <v>1</v>
      </c>
      <c r="D78" s="22">
        <f t="shared" si="5"/>
        <v>0.99</v>
      </c>
      <c r="E78" s="23">
        <v>1</v>
      </c>
      <c r="F78" s="23">
        <v>0.99</v>
      </c>
      <c r="G78" s="23"/>
      <c r="H78" s="23"/>
      <c r="I78" s="23">
        <v>0</v>
      </c>
      <c r="J78" s="23">
        <v>0</v>
      </c>
      <c r="K78" s="23">
        <v>0</v>
      </c>
      <c r="L78" s="23"/>
      <c r="M78" s="23"/>
      <c r="N78" s="23"/>
      <c r="O78" s="23"/>
      <c r="P78" s="23"/>
      <c r="Q78" s="23"/>
      <c r="R78" s="23">
        <v>0</v>
      </c>
      <c r="S78" s="23">
        <v>0</v>
      </c>
      <c r="T78" s="23">
        <v>0</v>
      </c>
      <c r="U78" s="24">
        <f t="shared" si="6"/>
        <v>1</v>
      </c>
      <c r="V78" s="24">
        <f t="shared" si="7"/>
        <v>0.99</v>
      </c>
    </row>
    <row r="79" spans="1:22" x14ac:dyDescent="0.25">
      <c r="A79" s="21">
        <v>45733</v>
      </c>
      <c r="B79" s="21" t="str">
        <f t="shared" si="4"/>
        <v>março</v>
      </c>
      <c r="C79" s="22">
        <f t="shared" si="5"/>
        <v>25</v>
      </c>
      <c r="D79" s="22">
        <f t="shared" si="5"/>
        <v>42937.260000000009</v>
      </c>
      <c r="E79" s="23">
        <v>1</v>
      </c>
      <c r="F79" s="23">
        <v>0.99</v>
      </c>
      <c r="G79" s="23"/>
      <c r="H79" s="23"/>
      <c r="I79" s="23">
        <v>3</v>
      </c>
      <c r="J79" s="23">
        <v>2</v>
      </c>
      <c r="K79" s="23">
        <v>14</v>
      </c>
      <c r="L79" s="23"/>
      <c r="M79" s="23"/>
      <c r="N79" s="23"/>
      <c r="O79" s="23"/>
      <c r="P79" s="23"/>
      <c r="Q79" s="23"/>
      <c r="R79" s="23">
        <v>31113.680000000004</v>
      </c>
      <c r="S79" s="23">
        <v>7</v>
      </c>
      <c r="T79" s="23">
        <v>11820.59</v>
      </c>
      <c r="U79" s="24">
        <f t="shared" si="6"/>
        <v>25</v>
      </c>
      <c r="V79" s="24">
        <f t="shared" si="7"/>
        <v>42937.260000000009</v>
      </c>
    </row>
    <row r="80" spans="1:22" x14ac:dyDescent="0.25">
      <c r="A80" s="21">
        <v>45734</v>
      </c>
      <c r="B80" s="21" t="str">
        <f t="shared" si="4"/>
        <v>março</v>
      </c>
      <c r="C80" s="22">
        <f t="shared" si="5"/>
        <v>43</v>
      </c>
      <c r="D80" s="22">
        <f t="shared" si="5"/>
        <v>84978.109999999986</v>
      </c>
      <c r="E80" s="23">
        <v>7</v>
      </c>
      <c r="F80" s="23">
        <v>20095.12</v>
      </c>
      <c r="G80" s="23"/>
      <c r="H80" s="23"/>
      <c r="I80" s="23">
        <v>2</v>
      </c>
      <c r="J80" s="23">
        <v>1338</v>
      </c>
      <c r="K80" s="23">
        <v>24</v>
      </c>
      <c r="L80" s="23"/>
      <c r="M80" s="23"/>
      <c r="N80" s="23"/>
      <c r="O80" s="23"/>
      <c r="P80" s="23"/>
      <c r="Q80" s="23"/>
      <c r="R80" s="23">
        <v>45942.679999999993</v>
      </c>
      <c r="S80" s="23">
        <v>10</v>
      </c>
      <c r="T80" s="23">
        <v>17602.310000000001</v>
      </c>
      <c r="U80" s="24">
        <f t="shared" si="6"/>
        <v>43</v>
      </c>
      <c r="V80" s="24">
        <f t="shared" si="7"/>
        <v>84978.109999999986</v>
      </c>
    </row>
    <row r="81" spans="1:22" x14ac:dyDescent="0.25">
      <c r="A81" s="21">
        <v>45735</v>
      </c>
      <c r="B81" s="21" t="str">
        <f t="shared" si="4"/>
        <v>março</v>
      </c>
      <c r="C81" s="22">
        <f t="shared" si="5"/>
        <v>38</v>
      </c>
      <c r="D81" s="22">
        <f t="shared" si="5"/>
        <v>80551.92</v>
      </c>
      <c r="E81" s="23">
        <v>6</v>
      </c>
      <c r="F81" s="23">
        <v>23184.420000000002</v>
      </c>
      <c r="G81" s="23"/>
      <c r="H81" s="23"/>
      <c r="I81" s="23">
        <v>1</v>
      </c>
      <c r="J81" s="23">
        <v>0</v>
      </c>
      <c r="K81" s="23">
        <v>19</v>
      </c>
      <c r="L81" s="23"/>
      <c r="M81" s="23"/>
      <c r="N81" s="23"/>
      <c r="O81" s="23"/>
      <c r="P81" s="23"/>
      <c r="Q81" s="23"/>
      <c r="R81" s="23">
        <v>33302.490000000005</v>
      </c>
      <c r="S81" s="23">
        <v>12</v>
      </c>
      <c r="T81" s="23">
        <v>24065.01</v>
      </c>
      <c r="U81" s="24">
        <f t="shared" si="6"/>
        <v>38</v>
      </c>
      <c r="V81" s="24">
        <f t="shared" si="7"/>
        <v>80551.92</v>
      </c>
    </row>
    <row r="82" spans="1:22" x14ac:dyDescent="0.25">
      <c r="A82" s="21">
        <v>45736</v>
      </c>
      <c r="B82" s="21" t="str">
        <f t="shared" si="4"/>
        <v>março</v>
      </c>
      <c r="C82" s="22">
        <f t="shared" si="5"/>
        <v>33</v>
      </c>
      <c r="D82" s="22">
        <f t="shared" si="5"/>
        <v>63362.119999999995</v>
      </c>
      <c r="E82" s="23">
        <v>7</v>
      </c>
      <c r="F82" s="23">
        <v>20580.350000000002</v>
      </c>
      <c r="G82" s="23"/>
      <c r="H82" s="23"/>
      <c r="I82" s="23">
        <v>2</v>
      </c>
      <c r="J82" s="23">
        <v>1</v>
      </c>
      <c r="K82" s="23">
        <v>12</v>
      </c>
      <c r="L82" s="23"/>
      <c r="M82" s="23"/>
      <c r="N82" s="23"/>
      <c r="O82" s="23"/>
      <c r="P82" s="23"/>
      <c r="Q82" s="23"/>
      <c r="R82" s="23">
        <v>18487.79</v>
      </c>
      <c r="S82" s="23">
        <v>12</v>
      </c>
      <c r="T82" s="23">
        <v>24292.98</v>
      </c>
      <c r="U82" s="24">
        <f t="shared" si="6"/>
        <v>33</v>
      </c>
      <c r="V82" s="24">
        <f t="shared" si="7"/>
        <v>63362.119999999995</v>
      </c>
    </row>
    <row r="83" spans="1:22" x14ac:dyDescent="0.25">
      <c r="A83" s="21">
        <v>45737</v>
      </c>
      <c r="B83" s="21" t="str">
        <f t="shared" si="4"/>
        <v>março</v>
      </c>
      <c r="C83" s="22">
        <f t="shared" si="5"/>
        <v>42</v>
      </c>
      <c r="D83" s="22">
        <f t="shared" si="5"/>
        <v>76346.99000000002</v>
      </c>
      <c r="E83" s="23">
        <v>7</v>
      </c>
      <c r="F83" s="23">
        <v>20514.560000000001</v>
      </c>
      <c r="G83" s="23"/>
      <c r="H83" s="23"/>
      <c r="I83" s="23">
        <v>2</v>
      </c>
      <c r="J83" s="23">
        <v>2</v>
      </c>
      <c r="K83" s="23">
        <v>22</v>
      </c>
      <c r="L83" s="23"/>
      <c r="M83" s="23"/>
      <c r="N83" s="23"/>
      <c r="O83" s="23"/>
      <c r="P83" s="23"/>
      <c r="Q83" s="23"/>
      <c r="R83" s="23">
        <v>37861.860000000008</v>
      </c>
      <c r="S83" s="23">
        <v>11</v>
      </c>
      <c r="T83" s="23">
        <v>17968.57</v>
      </c>
      <c r="U83" s="24">
        <f t="shared" si="6"/>
        <v>42</v>
      </c>
      <c r="V83" s="24">
        <f t="shared" si="7"/>
        <v>76346.99000000002</v>
      </c>
    </row>
    <row r="84" spans="1:22" x14ac:dyDescent="0.25">
      <c r="A84" s="21">
        <v>45738</v>
      </c>
      <c r="B84" s="21" t="str">
        <f t="shared" si="4"/>
        <v>março</v>
      </c>
      <c r="C84" s="22">
        <f t="shared" si="5"/>
        <v>12</v>
      </c>
      <c r="D84" s="22">
        <f t="shared" si="5"/>
        <v>14635.01</v>
      </c>
      <c r="E84" s="23">
        <v>0</v>
      </c>
      <c r="F84" s="23">
        <v>0</v>
      </c>
      <c r="G84" s="23"/>
      <c r="H84" s="23"/>
      <c r="I84" s="23">
        <v>1</v>
      </c>
      <c r="J84" s="23">
        <v>1</v>
      </c>
      <c r="K84" s="23">
        <v>11</v>
      </c>
      <c r="L84" s="23"/>
      <c r="M84" s="23"/>
      <c r="N84" s="23"/>
      <c r="O84" s="23"/>
      <c r="P84" s="23"/>
      <c r="Q84" s="23"/>
      <c r="R84" s="23">
        <v>14634.01</v>
      </c>
      <c r="S84" s="23">
        <v>0</v>
      </c>
      <c r="T84" s="23">
        <v>0</v>
      </c>
      <c r="U84" s="24">
        <f t="shared" si="6"/>
        <v>12</v>
      </c>
      <c r="V84" s="24">
        <f t="shared" si="7"/>
        <v>14635.01</v>
      </c>
    </row>
    <row r="85" spans="1:22" x14ac:dyDescent="0.25">
      <c r="A85" s="21">
        <v>45739</v>
      </c>
      <c r="B85" s="21" t="str">
        <f t="shared" si="4"/>
        <v>março</v>
      </c>
      <c r="C85" s="22">
        <f t="shared" si="5"/>
        <v>0</v>
      </c>
      <c r="D85" s="22">
        <f t="shared" si="5"/>
        <v>0</v>
      </c>
      <c r="E85" s="23">
        <v>0</v>
      </c>
      <c r="F85" s="23">
        <v>0</v>
      </c>
      <c r="G85" s="23"/>
      <c r="H85" s="23"/>
      <c r="I85" s="23">
        <v>0</v>
      </c>
      <c r="J85" s="23">
        <v>0</v>
      </c>
      <c r="K85" s="23">
        <v>0</v>
      </c>
      <c r="L85" s="23"/>
      <c r="M85" s="23"/>
      <c r="N85" s="23"/>
      <c r="O85" s="23"/>
      <c r="P85" s="23"/>
      <c r="Q85" s="23"/>
      <c r="R85" s="23">
        <v>0</v>
      </c>
      <c r="S85" s="23">
        <v>0</v>
      </c>
      <c r="T85" s="23">
        <v>0</v>
      </c>
      <c r="U85" s="24">
        <f t="shared" si="6"/>
        <v>0</v>
      </c>
      <c r="V85" s="24">
        <f t="shared" si="7"/>
        <v>0</v>
      </c>
    </row>
    <row r="86" spans="1:22" x14ac:dyDescent="0.25">
      <c r="A86" s="21">
        <v>45740</v>
      </c>
      <c r="B86" s="21" t="str">
        <f t="shared" si="4"/>
        <v>março</v>
      </c>
      <c r="C86" s="22">
        <f t="shared" si="5"/>
        <v>29</v>
      </c>
      <c r="D86" s="22">
        <f t="shared" si="5"/>
        <v>46120.509999999995</v>
      </c>
      <c r="E86" s="23">
        <v>2</v>
      </c>
      <c r="F86" s="23">
        <v>1.98</v>
      </c>
      <c r="G86" s="23"/>
      <c r="H86" s="23"/>
      <c r="I86" s="23">
        <v>3</v>
      </c>
      <c r="J86" s="23">
        <v>3</v>
      </c>
      <c r="K86" s="23">
        <v>15</v>
      </c>
      <c r="L86" s="23"/>
      <c r="M86" s="23"/>
      <c r="N86" s="23"/>
      <c r="O86" s="23"/>
      <c r="P86" s="23"/>
      <c r="Q86" s="23"/>
      <c r="R86" s="23">
        <v>32653.78</v>
      </c>
      <c r="S86" s="23">
        <v>9</v>
      </c>
      <c r="T86" s="23">
        <v>13461.75</v>
      </c>
      <c r="U86" s="24">
        <f t="shared" si="6"/>
        <v>29</v>
      </c>
      <c r="V86" s="24">
        <f t="shared" si="7"/>
        <v>46120.509999999995</v>
      </c>
    </row>
    <row r="87" spans="1:22" x14ac:dyDescent="0.25">
      <c r="A87" s="21">
        <v>45741</v>
      </c>
      <c r="B87" s="21" t="str">
        <f t="shared" si="4"/>
        <v>março</v>
      </c>
      <c r="C87" s="22">
        <f t="shared" si="5"/>
        <v>34</v>
      </c>
      <c r="D87" s="22">
        <f t="shared" si="5"/>
        <v>85219.040000000008</v>
      </c>
      <c r="E87" s="23">
        <v>6</v>
      </c>
      <c r="F87" s="23">
        <v>21640.12</v>
      </c>
      <c r="G87" s="23"/>
      <c r="H87" s="23"/>
      <c r="I87" s="23">
        <v>1</v>
      </c>
      <c r="J87" s="23">
        <v>1</v>
      </c>
      <c r="K87" s="23">
        <v>19</v>
      </c>
      <c r="L87" s="23"/>
      <c r="M87" s="23"/>
      <c r="N87" s="23"/>
      <c r="O87" s="23"/>
      <c r="P87" s="23"/>
      <c r="Q87" s="23"/>
      <c r="R87" s="23">
        <v>49479.530000000006</v>
      </c>
      <c r="S87" s="23">
        <v>8</v>
      </c>
      <c r="T87" s="23">
        <v>14098.390000000001</v>
      </c>
      <c r="U87" s="24">
        <f t="shared" si="6"/>
        <v>34</v>
      </c>
      <c r="V87" s="24">
        <f t="shared" si="7"/>
        <v>85219.040000000008</v>
      </c>
    </row>
    <row r="88" spans="1:22" x14ac:dyDescent="0.25">
      <c r="A88" s="21">
        <v>45742</v>
      </c>
      <c r="B88" s="21" t="str">
        <f t="shared" si="4"/>
        <v>março</v>
      </c>
      <c r="C88" s="22">
        <f t="shared" si="5"/>
        <v>43</v>
      </c>
      <c r="D88" s="22">
        <f t="shared" si="5"/>
        <v>92725.69</v>
      </c>
      <c r="E88" s="23">
        <v>6</v>
      </c>
      <c r="F88" s="23">
        <v>22267.170000000002</v>
      </c>
      <c r="G88" s="23"/>
      <c r="H88" s="23"/>
      <c r="I88" s="23">
        <v>2</v>
      </c>
      <c r="J88" s="23">
        <v>2</v>
      </c>
      <c r="K88" s="23">
        <v>24</v>
      </c>
      <c r="L88" s="23"/>
      <c r="M88" s="23"/>
      <c r="N88" s="23"/>
      <c r="O88" s="23"/>
      <c r="P88" s="23"/>
      <c r="Q88" s="23"/>
      <c r="R88" s="23">
        <v>46473.24</v>
      </c>
      <c r="S88" s="23">
        <v>11</v>
      </c>
      <c r="T88" s="23">
        <v>23983.279999999999</v>
      </c>
      <c r="U88" s="24">
        <f t="shared" si="6"/>
        <v>43</v>
      </c>
      <c r="V88" s="24">
        <f t="shared" si="7"/>
        <v>92725.69</v>
      </c>
    </row>
    <row r="89" spans="1:22" x14ac:dyDescent="0.25">
      <c r="A89" s="21">
        <v>45743</v>
      </c>
      <c r="B89" s="21" t="str">
        <f t="shared" si="4"/>
        <v>março</v>
      </c>
      <c r="C89" s="22">
        <f t="shared" si="5"/>
        <v>37</v>
      </c>
      <c r="D89" s="22">
        <f t="shared" si="5"/>
        <v>63590.59</v>
      </c>
      <c r="E89" s="23">
        <v>6</v>
      </c>
      <c r="F89" s="23">
        <v>15400.9</v>
      </c>
      <c r="G89" s="23"/>
      <c r="H89" s="23"/>
      <c r="I89" s="23">
        <v>3</v>
      </c>
      <c r="J89" s="23">
        <v>3</v>
      </c>
      <c r="K89" s="23">
        <v>15</v>
      </c>
      <c r="L89" s="23"/>
      <c r="M89" s="23"/>
      <c r="N89" s="23"/>
      <c r="O89" s="23"/>
      <c r="P89" s="23"/>
      <c r="Q89" s="23"/>
      <c r="R89" s="23">
        <v>23304.59</v>
      </c>
      <c r="S89" s="23">
        <v>13</v>
      </c>
      <c r="T89" s="23">
        <v>24882.1</v>
      </c>
      <c r="U89" s="24">
        <f t="shared" si="6"/>
        <v>37</v>
      </c>
      <c r="V89" s="24">
        <f t="shared" si="7"/>
        <v>63590.59</v>
      </c>
    </row>
    <row r="90" spans="1:22" x14ac:dyDescent="0.25">
      <c r="A90" s="21">
        <v>45744</v>
      </c>
      <c r="B90" s="21" t="str">
        <f t="shared" si="4"/>
        <v>março</v>
      </c>
      <c r="C90" s="22">
        <f t="shared" si="5"/>
        <v>33</v>
      </c>
      <c r="D90" s="22">
        <f t="shared" si="5"/>
        <v>45750.46</v>
      </c>
      <c r="E90" s="23">
        <v>1</v>
      </c>
      <c r="F90" s="23">
        <v>0.99</v>
      </c>
      <c r="G90" s="23"/>
      <c r="H90" s="23"/>
      <c r="I90" s="23">
        <v>1</v>
      </c>
      <c r="J90" s="23">
        <v>1</v>
      </c>
      <c r="K90" s="23">
        <v>20</v>
      </c>
      <c r="L90" s="23"/>
      <c r="M90" s="23"/>
      <c r="N90" s="23"/>
      <c r="O90" s="23"/>
      <c r="P90" s="23"/>
      <c r="Q90" s="23"/>
      <c r="R90" s="23">
        <v>30716.759999999995</v>
      </c>
      <c r="S90" s="23">
        <v>11</v>
      </c>
      <c r="T90" s="23">
        <v>15031.710000000001</v>
      </c>
      <c r="U90" s="24">
        <f t="shared" si="6"/>
        <v>33</v>
      </c>
      <c r="V90" s="24">
        <f t="shared" si="7"/>
        <v>45750.46</v>
      </c>
    </row>
    <row r="91" spans="1:22" x14ac:dyDescent="0.25">
      <c r="A91" s="21">
        <v>45745</v>
      </c>
      <c r="B91" s="21" t="str">
        <f t="shared" si="4"/>
        <v>março</v>
      </c>
      <c r="C91" s="22">
        <f t="shared" si="5"/>
        <v>1</v>
      </c>
      <c r="D91" s="22">
        <f t="shared" si="5"/>
        <v>582.25</v>
      </c>
      <c r="E91" s="23">
        <v>0</v>
      </c>
      <c r="F91" s="23">
        <v>0</v>
      </c>
      <c r="G91" s="23"/>
      <c r="H91" s="23"/>
      <c r="I91" s="23">
        <v>0</v>
      </c>
      <c r="J91" s="23">
        <v>0</v>
      </c>
      <c r="K91" s="23">
        <v>0</v>
      </c>
      <c r="L91" s="23"/>
      <c r="M91" s="23"/>
      <c r="N91" s="23"/>
      <c r="O91" s="23"/>
      <c r="P91" s="23"/>
      <c r="Q91" s="23"/>
      <c r="R91" s="23">
        <v>0</v>
      </c>
      <c r="S91" s="23">
        <v>1</v>
      </c>
      <c r="T91" s="23">
        <v>582.25</v>
      </c>
      <c r="U91" s="24">
        <f t="shared" si="6"/>
        <v>1</v>
      </c>
      <c r="V91" s="24">
        <f t="shared" si="7"/>
        <v>582.25</v>
      </c>
    </row>
    <row r="92" spans="1:22" x14ac:dyDescent="0.25">
      <c r="A92" s="21">
        <v>45746</v>
      </c>
      <c r="B92" s="21" t="str">
        <f t="shared" si="4"/>
        <v>março</v>
      </c>
      <c r="C92" s="22">
        <f t="shared" si="5"/>
        <v>0</v>
      </c>
      <c r="D92" s="22">
        <f t="shared" si="5"/>
        <v>0</v>
      </c>
      <c r="E92" s="23">
        <v>0</v>
      </c>
      <c r="F92" s="23">
        <v>0</v>
      </c>
      <c r="G92" s="23"/>
      <c r="H92" s="23"/>
      <c r="I92" s="23">
        <v>0</v>
      </c>
      <c r="J92" s="23">
        <v>0</v>
      </c>
      <c r="K92" s="23">
        <v>0</v>
      </c>
      <c r="L92" s="23"/>
      <c r="M92" s="23"/>
      <c r="N92" s="23"/>
      <c r="O92" s="23"/>
      <c r="P92" s="23"/>
      <c r="Q92" s="23"/>
      <c r="R92" s="23">
        <v>0</v>
      </c>
      <c r="S92" s="23">
        <v>0</v>
      </c>
      <c r="T92" s="23">
        <v>0</v>
      </c>
      <c r="U92" s="24">
        <f t="shared" si="6"/>
        <v>0</v>
      </c>
      <c r="V92" s="24">
        <f t="shared" si="7"/>
        <v>0</v>
      </c>
    </row>
    <row r="93" spans="1:22" x14ac:dyDescent="0.25">
      <c r="A93" s="21">
        <v>45747</v>
      </c>
      <c r="B93" s="21" t="str">
        <f t="shared" si="4"/>
        <v>março</v>
      </c>
      <c r="C93" s="22">
        <f t="shared" si="5"/>
        <v>23</v>
      </c>
      <c r="D93" s="22">
        <f t="shared" si="5"/>
        <v>40492.679999999993</v>
      </c>
      <c r="E93" s="23">
        <v>0</v>
      </c>
      <c r="F93" s="23">
        <v>0</v>
      </c>
      <c r="G93" s="23"/>
      <c r="H93" s="23"/>
      <c r="I93" s="23">
        <v>2</v>
      </c>
      <c r="J93" s="23">
        <v>2</v>
      </c>
      <c r="K93" s="23">
        <v>15</v>
      </c>
      <c r="L93" s="23"/>
      <c r="M93" s="23"/>
      <c r="N93" s="23"/>
      <c r="O93" s="23"/>
      <c r="P93" s="23"/>
      <c r="Q93" s="23"/>
      <c r="R93" s="23">
        <v>31983.629999999994</v>
      </c>
      <c r="S93" s="23">
        <v>6</v>
      </c>
      <c r="T93" s="23">
        <v>8507.0499999999993</v>
      </c>
      <c r="U93" s="24">
        <f t="shared" si="6"/>
        <v>23</v>
      </c>
      <c r="V93" s="24">
        <f t="shared" si="7"/>
        <v>40492.679999999993</v>
      </c>
    </row>
    <row r="94" spans="1:22" x14ac:dyDescent="0.25">
      <c r="A94" s="21">
        <v>45748</v>
      </c>
      <c r="B94" s="21" t="str">
        <f t="shared" si="4"/>
        <v>abril</v>
      </c>
      <c r="C94" s="22">
        <f t="shared" si="5"/>
        <v>39</v>
      </c>
      <c r="D94" s="22">
        <f t="shared" si="5"/>
        <v>85824.18</v>
      </c>
      <c r="E94" s="23">
        <v>7</v>
      </c>
      <c r="F94" s="23">
        <v>21129.38</v>
      </c>
      <c r="G94" s="23"/>
      <c r="H94" s="23"/>
      <c r="I94" s="23">
        <v>1</v>
      </c>
      <c r="J94" s="23">
        <v>0</v>
      </c>
      <c r="K94" s="23">
        <v>21</v>
      </c>
      <c r="L94" s="23"/>
      <c r="M94" s="23"/>
      <c r="N94" s="23"/>
      <c r="O94" s="23"/>
      <c r="P94" s="23"/>
      <c r="Q94" s="23"/>
      <c r="R94" s="23">
        <v>42787.839999999989</v>
      </c>
      <c r="S94" s="23">
        <v>10</v>
      </c>
      <c r="T94" s="23">
        <v>21906.959999999999</v>
      </c>
      <c r="U94" s="24">
        <f t="shared" si="6"/>
        <v>39</v>
      </c>
      <c r="V94" s="24">
        <f t="shared" si="7"/>
        <v>85824.18</v>
      </c>
    </row>
    <row r="95" spans="1:22" x14ac:dyDescent="0.25">
      <c r="A95" s="21">
        <v>45749</v>
      </c>
      <c r="B95" s="21" t="str">
        <f t="shared" si="4"/>
        <v>abril</v>
      </c>
      <c r="C95" s="22">
        <f t="shared" si="5"/>
        <v>45</v>
      </c>
      <c r="D95" s="22">
        <f t="shared" si="5"/>
        <v>101897.23000000001</v>
      </c>
      <c r="E95" s="23">
        <v>7</v>
      </c>
      <c r="F95" s="23">
        <v>22119.769999999997</v>
      </c>
      <c r="G95" s="23"/>
      <c r="H95" s="23"/>
      <c r="I95" s="23">
        <v>1</v>
      </c>
      <c r="J95" s="23">
        <v>1</v>
      </c>
      <c r="K95" s="23">
        <v>25</v>
      </c>
      <c r="L95" s="23"/>
      <c r="M95" s="23"/>
      <c r="N95" s="23"/>
      <c r="O95" s="23"/>
      <c r="P95" s="23"/>
      <c r="Q95" s="23"/>
      <c r="R95" s="23">
        <v>60322.44000000001</v>
      </c>
      <c r="S95" s="23">
        <v>12</v>
      </c>
      <c r="T95" s="23">
        <v>19454.019999999997</v>
      </c>
      <c r="U95" s="24">
        <f t="shared" si="6"/>
        <v>45</v>
      </c>
      <c r="V95" s="24">
        <f t="shared" si="7"/>
        <v>101897.23000000001</v>
      </c>
    </row>
    <row r="96" spans="1:22" x14ac:dyDescent="0.25">
      <c r="A96" s="21">
        <v>45750</v>
      </c>
      <c r="B96" s="21" t="str">
        <f t="shared" si="4"/>
        <v>abril</v>
      </c>
      <c r="C96" s="22">
        <f t="shared" si="5"/>
        <v>40</v>
      </c>
      <c r="D96" s="22">
        <f t="shared" si="5"/>
        <v>80788.75</v>
      </c>
      <c r="E96" s="23">
        <v>6</v>
      </c>
      <c r="F96" s="23">
        <v>16503.120000000003</v>
      </c>
      <c r="G96" s="23"/>
      <c r="H96" s="23"/>
      <c r="I96" s="23">
        <v>1</v>
      </c>
      <c r="J96" s="23">
        <v>0</v>
      </c>
      <c r="K96" s="23">
        <v>21</v>
      </c>
      <c r="L96" s="23"/>
      <c r="M96" s="23"/>
      <c r="N96" s="23"/>
      <c r="O96" s="23"/>
      <c r="P96" s="23"/>
      <c r="Q96" s="23"/>
      <c r="R96" s="23">
        <v>40484.629999999997</v>
      </c>
      <c r="S96" s="23">
        <v>12</v>
      </c>
      <c r="T96" s="23">
        <v>23800.999999999996</v>
      </c>
      <c r="U96" s="24">
        <f t="shared" si="6"/>
        <v>40</v>
      </c>
      <c r="V96" s="24">
        <f t="shared" si="7"/>
        <v>80788.75</v>
      </c>
    </row>
    <row r="97" spans="1:22" x14ac:dyDescent="0.25">
      <c r="A97" s="21">
        <v>45751</v>
      </c>
      <c r="B97" s="21" t="str">
        <f t="shared" si="4"/>
        <v>abril</v>
      </c>
      <c r="C97" s="22">
        <f t="shared" si="5"/>
        <v>40</v>
      </c>
      <c r="D97" s="22">
        <f t="shared" si="5"/>
        <v>84482.430000000008</v>
      </c>
      <c r="E97" s="23">
        <v>7</v>
      </c>
      <c r="F97" s="23">
        <v>20192.420000000002</v>
      </c>
      <c r="G97" s="23"/>
      <c r="H97" s="23"/>
      <c r="I97" s="23">
        <v>1</v>
      </c>
      <c r="J97" s="23">
        <v>1</v>
      </c>
      <c r="K97" s="23">
        <v>21</v>
      </c>
      <c r="L97" s="23"/>
      <c r="M97" s="23"/>
      <c r="N97" s="23"/>
      <c r="O97" s="23"/>
      <c r="P97" s="23"/>
      <c r="Q97" s="23"/>
      <c r="R97" s="23">
        <v>47957.43</v>
      </c>
      <c r="S97" s="23">
        <v>11</v>
      </c>
      <c r="T97" s="23">
        <v>16331.580000000002</v>
      </c>
      <c r="U97" s="24">
        <f t="shared" si="6"/>
        <v>40</v>
      </c>
      <c r="V97" s="24">
        <f t="shared" si="7"/>
        <v>84482.430000000008</v>
      </c>
    </row>
    <row r="98" spans="1:22" x14ac:dyDescent="0.25">
      <c r="A98" s="21">
        <v>45752</v>
      </c>
      <c r="B98" s="21" t="str">
        <f t="shared" si="4"/>
        <v>abril</v>
      </c>
      <c r="C98" s="22">
        <f t="shared" si="5"/>
        <v>8</v>
      </c>
      <c r="D98" s="22">
        <f t="shared" si="5"/>
        <v>7808.43</v>
      </c>
      <c r="E98" s="23">
        <v>0</v>
      </c>
      <c r="F98" s="23">
        <v>0</v>
      </c>
      <c r="G98" s="23"/>
      <c r="H98" s="23"/>
      <c r="I98" s="23">
        <v>0</v>
      </c>
      <c r="J98" s="23">
        <v>0</v>
      </c>
      <c r="K98" s="23">
        <v>7</v>
      </c>
      <c r="L98" s="23"/>
      <c r="M98" s="23"/>
      <c r="N98" s="23"/>
      <c r="O98" s="23"/>
      <c r="P98" s="23"/>
      <c r="Q98" s="23"/>
      <c r="R98" s="23">
        <v>7120.42</v>
      </c>
      <c r="S98" s="23">
        <v>1</v>
      </c>
      <c r="T98" s="23">
        <v>688.01</v>
      </c>
      <c r="U98" s="24">
        <f t="shared" si="6"/>
        <v>8</v>
      </c>
      <c r="V98" s="24">
        <f t="shared" si="7"/>
        <v>7808.43</v>
      </c>
    </row>
    <row r="99" spans="1:22" x14ac:dyDescent="0.25">
      <c r="A99" s="21">
        <v>45753</v>
      </c>
      <c r="B99" s="21" t="str">
        <f t="shared" si="4"/>
        <v>abril</v>
      </c>
      <c r="C99" s="22">
        <f t="shared" si="5"/>
        <v>0</v>
      </c>
      <c r="D99" s="22">
        <f t="shared" si="5"/>
        <v>0</v>
      </c>
      <c r="E99" s="23">
        <v>0</v>
      </c>
      <c r="F99" s="23">
        <v>0</v>
      </c>
      <c r="G99" s="23"/>
      <c r="H99" s="23"/>
      <c r="I99" s="23">
        <v>0</v>
      </c>
      <c r="J99" s="23">
        <v>0</v>
      </c>
      <c r="K99" s="23">
        <v>0</v>
      </c>
      <c r="L99" s="23"/>
      <c r="M99" s="23"/>
      <c r="N99" s="23"/>
      <c r="O99" s="23"/>
      <c r="P99" s="23"/>
      <c r="Q99" s="23"/>
      <c r="R99" s="23">
        <v>0</v>
      </c>
      <c r="S99" s="23">
        <v>0</v>
      </c>
      <c r="T99" s="23">
        <v>0</v>
      </c>
      <c r="U99" s="24">
        <f t="shared" si="6"/>
        <v>0</v>
      </c>
      <c r="V99" s="24">
        <f t="shared" si="7"/>
        <v>0</v>
      </c>
    </row>
    <row r="100" spans="1:22" x14ac:dyDescent="0.25">
      <c r="A100" s="21">
        <v>45754</v>
      </c>
      <c r="B100" s="21" t="str">
        <f t="shared" si="4"/>
        <v>abril</v>
      </c>
      <c r="C100" s="22">
        <f t="shared" si="5"/>
        <v>23</v>
      </c>
      <c r="D100" s="22">
        <f t="shared" si="5"/>
        <v>28071.069999999996</v>
      </c>
      <c r="E100" s="23">
        <v>1</v>
      </c>
      <c r="F100" s="23">
        <v>0</v>
      </c>
      <c r="G100" s="23"/>
      <c r="H100" s="23"/>
      <c r="I100" s="23">
        <v>1</v>
      </c>
      <c r="J100" s="23">
        <v>1</v>
      </c>
      <c r="K100" s="23">
        <v>15</v>
      </c>
      <c r="L100" s="23"/>
      <c r="M100" s="23"/>
      <c r="N100" s="23"/>
      <c r="O100" s="23"/>
      <c r="P100" s="23"/>
      <c r="Q100" s="23"/>
      <c r="R100" s="23">
        <v>20780.069999999996</v>
      </c>
      <c r="S100" s="23">
        <v>6</v>
      </c>
      <c r="T100" s="23">
        <v>7290</v>
      </c>
      <c r="U100" s="24">
        <f t="shared" si="6"/>
        <v>23</v>
      </c>
      <c r="V100" s="24">
        <f t="shared" si="7"/>
        <v>28071.069999999996</v>
      </c>
    </row>
    <row r="101" spans="1:22" x14ac:dyDescent="0.25">
      <c r="A101" s="21">
        <v>45755</v>
      </c>
      <c r="B101" s="21" t="str">
        <f t="shared" si="4"/>
        <v>abril</v>
      </c>
      <c r="C101" s="22">
        <f t="shared" si="5"/>
        <v>41</v>
      </c>
      <c r="D101" s="22">
        <f t="shared" si="5"/>
        <v>87512.18</v>
      </c>
      <c r="E101" s="23">
        <v>6</v>
      </c>
      <c r="F101" s="23">
        <v>21646.5</v>
      </c>
      <c r="G101" s="23"/>
      <c r="H101" s="23"/>
      <c r="I101" s="23">
        <v>1</v>
      </c>
      <c r="J101" s="23">
        <v>1</v>
      </c>
      <c r="K101" s="23">
        <v>22</v>
      </c>
      <c r="L101" s="23"/>
      <c r="M101" s="23"/>
      <c r="N101" s="23"/>
      <c r="O101" s="23"/>
      <c r="P101" s="23"/>
      <c r="Q101" s="23"/>
      <c r="R101" s="23">
        <v>43744.78</v>
      </c>
      <c r="S101" s="23">
        <v>12</v>
      </c>
      <c r="T101" s="23">
        <v>22119.9</v>
      </c>
      <c r="U101" s="24">
        <f t="shared" si="6"/>
        <v>41</v>
      </c>
      <c r="V101" s="24">
        <f t="shared" si="7"/>
        <v>87512.18</v>
      </c>
    </row>
    <row r="102" spans="1:22" x14ac:dyDescent="0.25">
      <c r="A102" s="21">
        <v>45756</v>
      </c>
      <c r="B102" s="21" t="str">
        <f t="shared" si="4"/>
        <v>abril</v>
      </c>
      <c r="C102" s="22">
        <f t="shared" si="5"/>
        <v>46</v>
      </c>
      <c r="D102" s="22">
        <f t="shared" si="5"/>
        <v>92901.919999999984</v>
      </c>
      <c r="E102" s="23">
        <v>12</v>
      </c>
      <c r="F102" s="23">
        <v>39968.57</v>
      </c>
      <c r="G102" s="23"/>
      <c r="H102" s="23"/>
      <c r="I102" s="23">
        <v>1</v>
      </c>
      <c r="J102" s="23">
        <v>1</v>
      </c>
      <c r="K102" s="23">
        <v>22</v>
      </c>
      <c r="L102" s="23"/>
      <c r="M102" s="23"/>
      <c r="N102" s="23"/>
      <c r="O102" s="23"/>
      <c r="P102" s="23"/>
      <c r="Q102" s="23"/>
      <c r="R102" s="23">
        <v>32532.329999999994</v>
      </c>
      <c r="S102" s="23">
        <v>11</v>
      </c>
      <c r="T102" s="23">
        <v>20400.019999999997</v>
      </c>
      <c r="U102" s="24">
        <f t="shared" si="6"/>
        <v>46</v>
      </c>
      <c r="V102" s="24">
        <f t="shared" si="7"/>
        <v>92901.919999999984</v>
      </c>
    </row>
    <row r="103" spans="1:22" x14ac:dyDescent="0.25">
      <c r="A103" s="21">
        <v>45757</v>
      </c>
      <c r="B103" s="21" t="str">
        <f t="shared" si="4"/>
        <v>abril</v>
      </c>
      <c r="C103" s="22">
        <f t="shared" si="5"/>
        <v>47</v>
      </c>
      <c r="D103" s="22">
        <f t="shared" si="5"/>
        <v>102665.09999999999</v>
      </c>
      <c r="E103" s="23">
        <v>11</v>
      </c>
      <c r="F103" s="23">
        <v>36306.92</v>
      </c>
      <c r="G103" s="23"/>
      <c r="H103" s="23"/>
      <c r="I103" s="23">
        <v>1</v>
      </c>
      <c r="J103" s="23">
        <v>1</v>
      </c>
      <c r="K103" s="23">
        <v>23</v>
      </c>
      <c r="L103" s="23"/>
      <c r="M103" s="23"/>
      <c r="N103" s="23"/>
      <c r="O103" s="23"/>
      <c r="P103" s="23"/>
      <c r="Q103" s="23"/>
      <c r="R103" s="23">
        <v>45501.1</v>
      </c>
      <c r="S103" s="23">
        <v>12</v>
      </c>
      <c r="T103" s="23">
        <v>20856.080000000002</v>
      </c>
      <c r="U103" s="24">
        <f t="shared" si="6"/>
        <v>47</v>
      </c>
      <c r="V103" s="24">
        <f t="shared" si="7"/>
        <v>102665.09999999999</v>
      </c>
    </row>
    <row r="104" spans="1:22" x14ac:dyDescent="0.25">
      <c r="A104" s="21">
        <v>45758</v>
      </c>
      <c r="B104" s="21" t="str">
        <f t="shared" si="4"/>
        <v>abril</v>
      </c>
      <c r="C104" s="22">
        <f t="shared" si="5"/>
        <v>49</v>
      </c>
      <c r="D104" s="22">
        <f t="shared" si="5"/>
        <v>108487.12999999999</v>
      </c>
      <c r="E104" s="23">
        <v>9</v>
      </c>
      <c r="F104" s="23">
        <v>30051.210000000003</v>
      </c>
      <c r="G104" s="23"/>
      <c r="H104" s="23"/>
      <c r="I104" s="23">
        <v>1</v>
      </c>
      <c r="J104" s="23">
        <v>1</v>
      </c>
      <c r="K104" s="23">
        <v>28</v>
      </c>
      <c r="L104" s="23"/>
      <c r="M104" s="23"/>
      <c r="N104" s="23"/>
      <c r="O104" s="23"/>
      <c r="P104" s="23"/>
      <c r="Q104" s="23"/>
      <c r="R104" s="23">
        <v>58415.939999999988</v>
      </c>
      <c r="S104" s="23">
        <v>11</v>
      </c>
      <c r="T104" s="23">
        <v>20018.98</v>
      </c>
      <c r="U104" s="24">
        <f t="shared" si="6"/>
        <v>49</v>
      </c>
      <c r="V104" s="24">
        <f t="shared" si="7"/>
        <v>108487.12999999999</v>
      </c>
    </row>
    <row r="105" spans="1:22" x14ac:dyDescent="0.25">
      <c r="A105" s="21">
        <v>45759</v>
      </c>
      <c r="B105" s="21" t="str">
        <f t="shared" si="4"/>
        <v>abril</v>
      </c>
      <c r="C105" s="22">
        <f t="shared" si="5"/>
        <v>20</v>
      </c>
      <c r="D105" s="22">
        <f t="shared" si="5"/>
        <v>24522.230000000003</v>
      </c>
      <c r="E105" s="23">
        <v>0</v>
      </c>
      <c r="F105" s="23">
        <v>0</v>
      </c>
      <c r="G105" s="23"/>
      <c r="H105" s="23"/>
      <c r="I105" s="23">
        <v>0</v>
      </c>
      <c r="J105" s="23">
        <v>0</v>
      </c>
      <c r="K105" s="23">
        <v>19</v>
      </c>
      <c r="L105" s="23"/>
      <c r="M105" s="23"/>
      <c r="N105" s="23"/>
      <c r="O105" s="23"/>
      <c r="P105" s="23"/>
      <c r="Q105" s="23"/>
      <c r="R105" s="23">
        <v>24257.300000000003</v>
      </c>
      <c r="S105" s="23">
        <v>1</v>
      </c>
      <c r="T105" s="23">
        <v>264.93</v>
      </c>
      <c r="U105" s="24">
        <f t="shared" si="6"/>
        <v>20</v>
      </c>
      <c r="V105" s="24">
        <f t="shared" si="7"/>
        <v>24522.230000000003</v>
      </c>
    </row>
    <row r="106" spans="1:22" x14ac:dyDescent="0.25">
      <c r="A106" s="21">
        <v>45760</v>
      </c>
      <c r="B106" s="21" t="str">
        <f t="shared" si="4"/>
        <v>abril</v>
      </c>
      <c r="C106" s="22">
        <f t="shared" si="5"/>
        <v>0</v>
      </c>
      <c r="D106" s="22">
        <f t="shared" si="5"/>
        <v>0</v>
      </c>
      <c r="E106" s="23">
        <v>0</v>
      </c>
      <c r="F106" s="23">
        <v>0</v>
      </c>
      <c r="G106" s="23"/>
      <c r="H106" s="23"/>
      <c r="I106" s="23">
        <v>0</v>
      </c>
      <c r="J106" s="23">
        <v>0</v>
      </c>
      <c r="K106" s="23">
        <v>0</v>
      </c>
      <c r="L106" s="23"/>
      <c r="M106" s="23"/>
      <c r="N106" s="23"/>
      <c r="O106" s="23"/>
      <c r="P106" s="23"/>
      <c r="Q106" s="23"/>
      <c r="R106" s="23">
        <v>0</v>
      </c>
      <c r="S106" s="23">
        <v>0</v>
      </c>
      <c r="T106" s="23">
        <v>0</v>
      </c>
      <c r="U106" s="24">
        <f t="shared" si="6"/>
        <v>0</v>
      </c>
      <c r="V106" s="24">
        <f t="shared" si="7"/>
        <v>0</v>
      </c>
    </row>
    <row r="107" spans="1:22" x14ac:dyDescent="0.25">
      <c r="A107" s="21">
        <v>45761</v>
      </c>
      <c r="B107" s="21" t="str">
        <f t="shared" si="4"/>
        <v>abril</v>
      </c>
      <c r="C107" s="22">
        <f t="shared" si="5"/>
        <v>47</v>
      </c>
      <c r="D107" s="22">
        <f t="shared" si="5"/>
        <v>74422.699999999983</v>
      </c>
      <c r="E107" s="23">
        <v>1</v>
      </c>
      <c r="F107" s="23">
        <v>0</v>
      </c>
      <c r="G107" s="23"/>
      <c r="H107" s="23"/>
      <c r="I107" s="23">
        <v>1</v>
      </c>
      <c r="J107" s="23">
        <v>0</v>
      </c>
      <c r="K107" s="23">
        <v>37</v>
      </c>
      <c r="L107" s="23"/>
      <c r="M107" s="23"/>
      <c r="N107" s="23"/>
      <c r="O107" s="23"/>
      <c r="P107" s="23"/>
      <c r="Q107" s="23"/>
      <c r="R107" s="23">
        <v>64492.279999999984</v>
      </c>
      <c r="S107" s="23">
        <v>8</v>
      </c>
      <c r="T107" s="23">
        <v>9930.4199999999983</v>
      </c>
      <c r="U107" s="24">
        <f t="shared" si="6"/>
        <v>47</v>
      </c>
      <c r="V107" s="24">
        <f t="shared" si="7"/>
        <v>74422.699999999983</v>
      </c>
    </row>
    <row r="108" spans="1:22" x14ac:dyDescent="0.25">
      <c r="A108" s="21">
        <v>45762</v>
      </c>
      <c r="B108" s="21" t="str">
        <f t="shared" si="4"/>
        <v>abril</v>
      </c>
      <c r="C108" s="22">
        <f t="shared" si="5"/>
        <v>37</v>
      </c>
      <c r="D108" s="22">
        <f t="shared" si="5"/>
        <v>83565.78</v>
      </c>
      <c r="E108" s="23">
        <v>8</v>
      </c>
      <c r="F108" s="23">
        <v>30343.880000000005</v>
      </c>
      <c r="G108" s="23"/>
      <c r="H108" s="23"/>
      <c r="I108" s="23">
        <v>1</v>
      </c>
      <c r="J108" s="23">
        <v>0</v>
      </c>
      <c r="K108" s="23">
        <v>18</v>
      </c>
      <c r="L108" s="23"/>
      <c r="M108" s="23"/>
      <c r="N108" s="23"/>
      <c r="O108" s="23"/>
      <c r="P108" s="23"/>
      <c r="Q108" s="23"/>
      <c r="R108" s="23">
        <v>29892.329999999998</v>
      </c>
      <c r="S108" s="23">
        <v>10</v>
      </c>
      <c r="T108" s="23">
        <v>23329.57</v>
      </c>
      <c r="U108" s="24">
        <f t="shared" si="6"/>
        <v>37</v>
      </c>
      <c r="V108" s="24">
        <f t="shared" si="7"/>
        <v>83565.78</v>
      </c>
    </row>
    <row r="109" spans="1:22" x14ac:dyDescent="0.25">
      <c r="A109" s="21">
        <v>45763</v>
      </c>
      <c r="B109" s="21" t="str">
        <f t="shared" si="4"/>
        <v>abril</v>
      </c>
      <c r="C109" s="22">
        <f t="shared" si="5"/>
        <v>47</v>
      </c>
      <c r="D109" s="22">
        <f t="shared" si="5"/>
        <v>108499.20999999999</v>
      </c>
      <c r="E109" s="23">
        <v>11</v>
      </c>
      <c r="F109" s="23">
        <v>31722.789999999997</v>
      </c>
      <c r="G109" s="23"/>
      <c r="H109" s="23"/>
      <c r="I109" s="23">
        <v>1</v>
      </c>
      <c r="J109" s="23">
        <v>1</v>
      </c>
      <c r="K109" s="23">
        <v>24</v>
      </c>
      <c r="L109" s="23"/>
      <c r="M109" s="23"/>
      <c r="N109" s="23"/>
      <c r="O109" s="23"/>
      <c r="P109" s="23"/>
      <c r="Q109" s="23"/>
      <c r="R109" s="23">
        <v>50425.020000000004</v>
      </c>
      <c r="S109" s="23">
        <v>11</v>
      </c>
      <c r="T109" s="23">
        <v>26350.400000000001</v>
      </c>
      <c r="U109" s="24">
        <f t="shared" si="6"/>
        <v>47</v>
      </c>
      <c r="V109" s="24">
        <f t="shared" si="7"/>
        <v>108499.20999999999</v>
      </c>
    </row>
    <row r="110" spans="1:22" x14ac:dyDescent="0.25">
      <c r="A110" s="21">
        <v>45764</v>
      </c>
      <c r="B110" s="21" t="str">
        <f t="shared" si="4"/>
        <v>abril</v>
      </c>
      <c r="C110" s="22">
        <f t="shared" si="5"/>
        <v>47</v>
      </c>
      <c r="D110" s="22">
        <f t="shared" si="5"/>
        <v>98357.62000000001</v>
      </c>
      <c r="E110" s="23">
        <v>9</v>
      </c>
      <c r="F110" s="23">
        <v>33906.61</v>
      </c>
      <c r="G110" s="23"/>
      <c r="H110" s="23"/>
      <c r="I110" s="23">
        <v>1</v>
      </c>
      <c r="J110" s="23">
        <v>0</v>
      </c>
      <c r="K110" s="23">
        <v>22</v>
      </c>
      <c r="L110" s="23"/>
      <c r="M110" s="23"/>
      <c r="N110" s="23"/>
      <c r="O110" s="23"/>
      <c r="P110" s="23"/>
      <c r="Q110" s="23"/>
      <c r="R110" s="23">
        <v>37695.99</v>
      </c>
      <c r="S110" s="23">
        <v>15</v>
      </c>
      <c r="T110" s="23">
        <v>26755.02</v>
      </c>
      <c r="U110" s="24">
        <f t="shared" si="6"/>
        <v>47</v>
      </c>
      <c r="V110" s="24">
        <f t="shared" si="7"/>
        <v>98357.62000000001</v>
      </c>
    </row>
    <row r="111" spans="1:22" x14ac:dyDescent="0.25">
      <c r="A111" s="21">
        <v>45765</v>
      </c>
      <c r="B111" s="21" t="str">
        <f t="shared" si="4"/>
        <v>abril</v>
      </c>
      <c r="C111" s="22">
        <f t="shared" si="5"/>
        <v>0</v>
      </c>
      <c r="D111" s="22">
        <f t="shared" si="5"/>
        <v>0</v>
      </c>
      <c r="E111" s="23">
        <v>0</v>
      </c>
      <c r="F111" s="23">
        <v>0</v>
      </c>
      <c r="G111" s="23"/>
      <c r="H111" s="23"/>
      <c r="I111" s="23">
        <v>0</v>
      </c>
      <c r="J111" s="23">
        <v>0</v>
      </c>
      <c r="K111" s="23">
        <v>0</v>
      </c>
      <c r="L111" s="23"/>
      <c r="M111" s="23"/>
      <c r="N111" s="23"/>
      <c r="O111" s="23"/>
      <c r="P111" s="23"/>
      <c r="Q111" s="23"/>
      <c r="R111" s="23">
        <v>0</v>
      </c>
      <c r="S111" s="23">
        <v>0</v>
      </c>
      <c r="T111" s="23">
        <v>0</v>
      </c>
      <c r="U111" s="24">
        <f t="shared" si="6"/>
        <v>0</v>
      </c>
      <c r="V111" s="24">
        <f t="shared" si="7"/>
        <v>0</v>
      </c>
    </row>
    <row r="112" spans="1:22" x14ac:dyDescent="0.25">
      <c r="A112" s="21">
        <v>45766</v>
      </c>
      <c r="B112" s="21" t="str">
        <f t="shared" si="4"/>
        <v>abril</v>
      </c>
      <c r="C112" s="22">
        <f t="shared" si="5"/>
        <v>22</v>
      </c>
      <c r="D112" s="22">
        <f t="shared" si="5"/>
        <v>18353.009999999998</v>
      </c>
      <c r="E112" s="23">
        <v>2</v>
      </c>
      <c r="F112" s="23">
        <v>329.01</v>
      </c>
      <c r="G112" s="23"/>
      <c r="H112" s="23"/>
      <c r="I112" s="23">
        <v>3</v>
      </c>
      <c r="J112" s="23">
        <v>3</v>
      </c>
      <c r="K112" s="23">
        <v>16</v>
      </c>
      <c r="L112" s="23"/>
      <c r="M112" s="23"/>
      <c r="N112" s="23"/>
      <c r="O112" s="23"/>
      <c r="P112" s="23"/>
      <c r="Q112" s="23"/>
      <c r="R112" s="23">
        <v>17214.88</v>
      </c>
      <c r="S112" s="23">
        <v>1</v>
      </c>
      <c r="T112" s="23">
        <v>806.12</v>
      </c>
      <c r="U112" s="24">
        <f t="shared" si="6"/>
        <v>22</v>
      </c>
      <c r="V112" s="24">
        <f t="shared" si="7"/>
        <v>18353.009999999998</v>
      </c>
    </row>
    <row r="113" spans="1:22" x14ac:dyDescent="0.25">
      <c r="A113" s="21">
        <v>45767</v>
      </c>
      <c r="B113" s="21" t="str">
        <f t="shared" si="4"/>
        <v>abril</v>
      </c>
      <c r="C113" s="22">
        <f t="shared" si="5"/>
        <v>0</v>
      </c>
      <c r="D113" s="22">
        <f t="shared" si="5"/>
        <v>0</v>
      </c>
      <c r="E113" s="23">
        <v>0</v>
      </c>
      <c r="F113" s="23">
        <v>0</v>
      </c>
      <c r="G113" s="23"/>
      <c r="H113" s="23"/>
      <c r="I113" s="23">
        <v>0</v>
      </c>
      <c r="J113" s="23">
        <v>0</v>
      </c>
      <c r="K113" s="23">
        <v>0</v>
      </c>
      <c r="L113" s="23"/>
      <c r="M113" s="23"/>
      <c r="N113" s="23"/>
      <c r="O113" s="23"/>
      <c r="P113" s="23"/>
      <c r="Q113" s="23"/>
      <c r="R113" s="23">
        <v>0</v>
      </c>
      <c r="S113" s="23">
        <v>0</v>
      </c>
      <c r="T113" s="23">
        <v>0</v>
      </c>
      <c r="U113" s="24">
        <f t="shared" si="6"/>
        <v>0</v>
      </c>
      <c r="V113" s="24">
        <f t="shared" si="7"/>
        <v>0</v>
      </c>
    </row>
    <row r="114" spans="1:22" x14ac:dyDescent="0.25">
      <c r="A114" s="21">
        <v>45768</v>
      </c>
      <c r="B114" s="21" t="str">
        <f t="shared" si="4"/>
        <v>abril</v>
      </c>
      <c r="C114" s="22">
        <f t="shared" si="5"/>
        <v>0</v>
      </c>
      <c r="D114" s="22">
        <f t="shared" si="5"/>
        <v>0</v>
      </c>
      <c r="E114" s="23">
        <v>0</v>
      </c>
      <c r="F114" s="23">
        <v>0</v>
      </c>
      <c r="G114" s="23"/>
      <c r="H114" s="23"/>
      <c r="I114" s="23">
        <v>0</v>
      </c>
      <c r="J114" s="23">
        <v>0</v>
      </c>
      <c r="K114" s="23">
        <v>0</v>
      </c>
      <c r="L114" s="23"/>
      <c r="M114" s="23"/>
      <c r="N114" s="23"/>
      <c r="O114" s="23"/>
      <c r="P114" s="23"/>
      <c r="Q114" s="23"/>
      <c r="R114" s="23">
        <v>0</v>
      </c>
      <c r="S114" s="23">
        <v>0</v>
      </c>
      <c r="T114" s="23">
        <v>0</v>
      </c>
      <c r="U114" s="24">
        <f t="shared" si="6"/>
        <v>0</v>
      </c>
      <c r="V114" s="24">
        <f t="shared" si="7"/>
        <v>0</v>
      </c>
    </row>
    <row r="115" spans="1:22" x14ac:dyDescent="0.25">
      <c r="A115" s="21">
        <v>45769</v>
      </c>
      <c r="B115" s="21" t="str">
        <f t="shared" si="4"/>
        <v>abril</v>
      </c>
      <c r="C115" s="22">
        <f t="shared" si="5"/>
        <v>35</v>
      </c>
      <c r="D115" s="22">
        <f t="shared" si="5"/>
        <v>72715.88</v>
      </c>
      <c r="E115" s="23">
        <v>0</v>
      </c>
      <c r="F115" s="23">
        <v>0</v>
      </c>
      <c r="G115" s="23"/>
      <c r="H115" s="23"/>
      <c r="I115" s="23">
        <v>2</v>
      </c>
      <c r="J115" s="23">
        <v>2</v>
      </c>
      <c r="K115" s="23">
        <v>25</v>
      </c>
      <c r="L115" s="23"/>
      <c r="M115" s="23"/>
      <c r="N115" s="23"/>
      <c r="O115" s="23"/>
      <c r="P115" s="23"/>
      <c r="Q115" s="23"/>
      <c r="R115" s="23">
        <v>53389.580000000009</v>
      </c>
      <c r="S115" s="23">
        <v>8</v>
      </c>
      <c r="T115" s="23">
        <v>19324.300000000003</v>
      </c>
      <c r="U115" s="24">
        <f t="shared" si="6"/>
        <v>35</v>
      </c>
      <c r="V115" s="24">
        <f t="shared" si="7"/>
        <v>72715.88</v>
      </c>
    </row>
    <row r="116" spans="1:22" x14ac:dyDescent="0.25">
      <c r="A116" s="21">
        <v>45770</v>
      </c>
      <c r="B116" s="21" t="str">
        <f t="shared" si="4"/>
        <v>abril</v>
      </c>
      <c r="C116" s="22">
        <f t="shared" si="5"/>
        <v>46</v>
      </c>
      <c r="D116" s="22">
        <f t="shared" si="5"/>
        <v>87530.13</v>
      </c>
      <c r="E116" s="23">
        <v>12</v>
      </c>
      <c r="F116" s="23">
        <v>34496.75</v>
      </c>
      <c r="G116" s="23"/>
      <c r="H116" s="23"/>
      <c r="I116" s="23">
        <v>1</v>
      </c>
      <c r="J116" s="23">
        <v>1</v>
      </c>
      <c r="K116" s="23">
        <v>22</v>
      </c>
      <c r="L116" s="23"/>
      <c r="M116" s="23"/>
      <c r="N116" s="23"/>
      <c r="O116" s="23"/>
      <c r="P116" s="23"/>
      <c r="Q116" s="23"/>
      <c r="R116" s="23">
        <v>36146.449999999997</v>
      </c>
      <c r="S116" s="23">
        <v>11</v>
      </c>
      <c r="T116" s="23">
        <v>16885.93</v>
      </c>
      <c r="U116" s="24">
        <f t="shared" si="6"/>
        <v>46</v>
      </c>
      <c r="V116" s="24">
        <f t="shared" si="7"/>
        <v>87530.13</v>
      </c>
    </row>
    <row r="117" spans="1:22" x14ac:dyDescent="0.25">
      <c r="A117" s="21">
        <v>45771</v>
      </c>
      <c r="B117" s="21" t="str">
        <f t="shared" si="4"/>
        <v>abril</v>
      </c>
      <c r="C117" s="22">
        <f t="shared" si="5"/>
        <v>51</v>
      </c>
      <c r="D117" s="22">
        <f t="shared" si="5"/>
        <v>93606.459999999992</v>
      </c>
      <c r="E117" s="23">
        <v>12</v>
      </c>
      <c r="F117" s="23">
        <v>29377.95</v>
      </c>
      <c r="G117" s="23"/>
      <c r="H117" s="23"/>
      <c r="I117" s="23">
        <v>2</v>
      </c>
      <c r="J117" s="23">
        <v>2</v>
      </c>
      <c r="K117" s="23">
        <v>24</v>
      </c>
      <c r="L117" s="23"/>
      <c r="M117" s="23"/>
      <c r="N117" s="23"/>
      <c r="O117" s="23"/>
      <c r="P117" s="23"/>
      <c r="Q117" s="23"/>
      <c r="R117" s="23">
        <v>40034.079999999987</v>
      </c>
      <c r="S117" s="23">
        <v>13</v>
      </c>
      <c r="T117" s="23">
        <v>24192.43</v>
      </c>
      <c r="U117" s="24">
        <f t="shared" si="6"/>
        <v>51</v>
      </c>
      <c r="V117" s="24">
        <f t="shared" si="7"/>
        <v>93606.459999999992</v>
      </c>
    </row>
    <row r="118" spans="1:22" x14ac:dyDescent="0.25">
      <c r="A118" s="21">
        <v>45772</v>
      </c>
      <c r="B118" s="21" t="str">
        <f t="shared" si="4"/>
        <v>abril</v>
      </c>
      <c r="C118" s="22">
        <f t="shared" si="5"/>
        <v>33</v>
      </c>
      <c r="D118" s="22">
        <f t="shared" si="5"/>
        <v>68486.05</v>
      </c>
      <c r="E118" s="23">
        <v>3</v>
      </c>
      <c r="F118" s="23">
        <v>10658.33</v>
      </c>
      <c r="G118" s="23"/>
      <c r="H118" s="23"/>
      <c r="I118" s="23">
        <v>1</v>
      </c>
      <c r="J118" s="23">
        <v>0</v>
      </c>
      <c r="K118" s="23">
        <v>21</v>
      </c>
      <c r="L118" s="23"/>
      <c r="M118" s="23"/>
      <c r="N118" s="23"/>
      <c r="O118" s="23"/>
      <c r="P118" s="23"/>
      <c r="Q118" s="23"/>
      <c r="R118" s="23">
        <v>44076.39</v>
      </c>
      <c r="S118" s="23">
        <v>8</v>
      </c>
      <c r="T118" s="23">
        <v>13751.329999999998</v>
      </c>
      <c r="U118" s="24">
        <f t="shared" si="6"/>
        <v>33</v>
      </c>
      <c r="V118" s="24">
        <f t="shared" si="7"/>
        <v>68486.05</v>
      </c>
    </row>
    <row r="119" spans="1:22" x14ac:dyDescent="0.25">
      <c r="A119" s="21">
        <v>45773</v>
      </c>
      <c r="B119" s="21" t="str">
        <f t="shared" si="4"/>
        <v>abril</v>
      </c>
      <c r="C119" s="22">
        <f t="shared" si="5"/>
        <v>11</v>
      </c>
      <c r="D119" s="22">
        <f t="shared" si="5"/>
        <v>10396.18</v>
      </c>
      <c r="E119" s="23">
        <v>0</v>
      </c>
      <c r="F119" s="23">
        <v>0</v>
      </c>
      <c r="G119" s="23"/>
      <c r="H119" s="23"/>
      <c r="I119" s="23">
        <v>0</v>
      </c>
      <c r="J119" s="23">
        <v>0</v>
      </c>
      <c r="K119" s="23">
        <v>11</v>
      </c>
      <c r="L119" s="23"/>
      <c r="M119" s="23"/>
      <c r="N119" s="23"/>
      <c r="O119" s="23"/>
      <c r="P119" s="23"/>
      <c r="Q119" s="23"/>
      <c r="R119" s="23">
        <v>10396.18</v>
      </c>
      <c r="S119" s="23">
        <v>0</v>
      </c>
      <c r="T119" s="23">
        <v>0</v>
      </c>
      <c r="U119" s="24">
        <f t="shared" si="6"/>
        <v>11</v>
      </c>
      <c r="V119" s="24">
        <f t="shared" si="7"/>
        <v>10396.18</v>
      </c>
    </row>
    <row r="120" spans="1:22" x14ac:dyDescent="0.25">
      <c r="A120" s="21">
        <v>45774</v>
      </c>
      <c r="B120" s="21" t="str">
        <f t="shared" si="4"/>
        <v>abril</v>
      </c>
      <c r="C120" s="22">
        <f t="shared" si="5"/>
        <v>0</v>
      </c>
      <c r="D120" s="22">
        <f t="shared" si="5"/>
        <v>0</v>
      </c>
      <c r="E120" s="23">
        <v>0</v>
      </c>
      <c r="F120" s="23">
        <v>0</v>
      </c>
      <c r="G120" s="23"/>
      <c r="H120" s="23"/>
      <c r="I120" s="23">
        <v>0</v>
      </c>
      <c r="J120" s="23">
        <v>0</v>
      </c>
      <c r="K120" s="23">
        <v>0</v>
      </c>
      <c r="L120" s="23"/>
      <c r="M120" s="23"/>
      <c r="N120" s="23"/>
      <c r="O120" s="23"/>
      <c r="P120" s="23"/>
      <c r="Q120" s="23"/>
      <c r="R120" s="23">
        <v>0</v>
      </c>
      <c r="S120" s="23">
        <v>0</v>
      </c>
      <c r="T120" s="23">
        <v>0</v>
      </c>
      <c r="U120" s="24">
        <f t="shared" si="6"/>
        <v>0</v>
      </c>
      <c r="V120" s="24">
        <f t="shared" si="7"/>
        <v>0</v>
      </c>
    </row>
    <row r="121" spans="1:22" x14ac:dyDescent="0.25">
      <c r="A121" s="21">
        <v>45775</v>
      </c>
      <c r="B121" s="21" t="str">
        <f t="shared" si="4"/>
        <v>abril</v>
      </c>
      <c r="C121" s="22">
        <f t="shared" si="5"/>
        <v>28</v>
      </c>
      <c r="D121" s="22">
        <f t="shared" si="5"/>
        <v>45104.590000000004</v>
      </c>
      <c r="E121" s="23">
        <v>7</v>
      </c>
      <c r="F121" s="23">
        <v>19469.73</v>
      </c>
      <c r="G121" s="23"/>
      <c r="H121" s="23"/>
      <c r="I121" s="23">
        <v>1</v>
      </c>
      <c r="J121" s="23">
        <v>0</v>
      </c>
      <c r="K121" s="23">
        <v>19</v>
      </c>
      <c r="L121" s="23"/>
      <c r="M121" s="23"/>
      <c r="N121" s="23"/>
      <c r="O121" s="23"/>
      <c r="P121" s="23"/>
      <c r="Q121" s="23"/>
      <c r="R121" s="23">
        <v>24302.760000000006</v>
      </c>
      <c r="S121" s="23">
        <v>1</v>
      </c>
      <c r="T121" s="23">
        <v>1332.1</v>
      </c>
      <c r="U121" s="24">
        <f t="shared" si="6"/>
        <v>28</v>
      </c>
      <c r="V121" s="24">
        <f t="shared" si="7"/>
        <v>45104.590000000004</v>
      </c>
    </row>
    <row r="122" spans="1:22" x14ac:dyDescent="0.25">
      <c r="A122" s="21">
        <v>45776</v>
      </c>
      <c r="B122" s="21" t="str">
        <f t="shared" si="4"/>
        <v>abril</v>
      </c>
      <c r="C122" s="22">
        <f t="shared" si="5"/>
        <v>45</v>
      </c>
      <c r="D122" s="22">
        <f t="shared" si="5"/>
        <v>82977.259999999995</v>
      </c>
      <c r="E122" s="23">
        <v>7</v>
      </c>
      <c r="F122" s="23">
        <v>21666.51</v>
      </c>
      <c r="G122" s="23"/>
      <c r="H122" s="23"/>
      <c r="I122" s="23">
        <v>2</v>
      </c>
      <c r="J122" s="23">
        <v>0</v>
      </c>
      <c r="K122" s="23">
        <v>25</v>
      </c>
      <c r="L122" s="23"/>
      <c r="M122" s="23"/>
      <c r="N122" s="23"/>
      <c r="O122" s="23"/>
      <c r="P122" s="23"/>
      <c r="Q122" s="23"/>
      <c r="R122" s="23">
        <v>38984.079999999994</v>
      </c>
      <c r="S122" s="23">
        <v>11</v>
      </c>
      <c r="T122" s="23">
        <v>22326.670000000002</v>
      </c>
      <c r="U122" s="24">
        <f t="shared" si="6"/>
        <v>45</v>
      </c>
      <c r="V122" s="24">
        <f t="shared" si="7"/>
        <v>82977.259999999995</v>
      </c>
    </row>
    <row r="123" spans="1:22" x14ac:dyDescent="0.25">
      <c r="A123" s="21">
        <v>45777</v>
      </c>
      <c r="B123" s="21" t="str">
        <f t="shared" si="4"/>
        <v>abril</v>
      </c>
      <c r="C123" s="22">
        <f t="shared" si="5"/>
        <v>50</v>
      </c>
      <c r="D123" s="22">
        <f t="shared" si="5"/>
        <v>89928.62</v>
      </c>
      <c r="E123" s="23">
        <v>7</v>
      </c>
      <c r="F123" s="23">
        <v>19146.900000000001</v>
      </c>
      <c r="G123" s="23"/>
      <c r="H123" s="23"/>
      <c r="I123" s="23">
        <v>2</v>
      </c>
      <c r="J123" s="23">
        <v>0</v>
      </c>
      <c r="K123" s="23">
        <v>28</v>
      </c>
      <c r="L123" s="23"/>
      <c r="M123" s="23"/>
      <c r="N123" s="23"/>
      <c r="O123" s="23"/>
      <c r="P123" s="23"/>
      <c r="Q123" s="23"/>
      <c r="R123" s="23">
        <v>46183.389999999992</v>
      </c>
      <c r="S123" s="23">
        <v>13</v>
      </c>
      <c r="T123" s="23">
        <v>24598.330000000005</v>
      </c>
      <c r="U123" s="24">
        <f t="shared" si="6"/>
        <v>50</v>
      </c>
      <c r="V123" s="24">
        <f t="shared" si="7"/>
        <v>89928.62</v>
      </c>
    </row>
    <row r="124" spans="1:22" x14ac:dyDescent="0.25">
      <c r="A124" s="21">
        <v>45778</v>
      </c>
      <c r="B124" s="21" t="str">
        <f t="shared" si="4"/>
        <v>maio</v>
      </c>
      <c r="C124" s="22">
        <f t="shared" si="5"/>
        <v>0</v>
      </c>
      <c r="D124" s="22">
        <f t="shared" si="5"/>
        <v>0</v>
      </c>
      <c r="E124" s="23">
        <v>0</v>
      </c>
      <c r="F124" s="23">
        <v>0</v>
      </c>
      <c r="G124" s="23"/>
      <c r="H124" s="23"/>
      <c r="I124" s="23">
        <v>0</v>
      </c>
      <c r="J124" s="23">
        <v>0</v>
      </c>
      <c r="K124" s="23">
        <v>0</v>
      </c>
      <c r="L124" s="23"/>
      <c r="M124" s="23"/>
      <c r="N124" s="23"/>
      <c r="O124" s="23"/>
      <c r="P124" s="23"/>
      <c r="Q124" s="23"/>
      <c r="R124" s="23">
        <v>0</v>
      </c>
      <c r="S124" s="23">
        <v>0</v>
      </c>
      <c r="T124" s="23">
        <v>0</v>
      </c>
      <c r="U124" s="24">
        <f t="shared" si="6"/>
        <v>0</v>
      </c>
      <c r="V124" s="24">
        <f t="shared" si="7"/>
        <v>0</v>
      </c>
    </row>
    <row r="125" spans="1:22" x14ac:dyDescent="0.25">
      <c r="A125" s="21">
        <v>45779</v>
      </c>
      <c r="B125" s="21" t="str">
        <f t="shared" si="4"/>
        <v>maio</v>
      </c>
      <c r="C125" s="22">
        <f t="shared" si="5"/>
        <v>40</v>
      </c>
      <c r="D125" s="22">
        <f t="shared" si="5"/>
        <v>62099.75</v>
      </c>
      <c r="E125" s="23">
        <v>3</v>
      </c>
      <c r="F125" s="23">
        <v>0</v>
      </c>
      <c r="G125" s="23"/>
      <c r="H125" s="23"/>
      <c r="I125" s="23">
        <v>2</v>
      </c>
      <c r="J125" s="23">
        <v>0</v>
      </c>
      <c r="K125" s="23">
        <v>26</v>
      </c>
      <c r="L125" s="23"/>
      <c r="M125" s="23"/>
      <c r="N125" s="23"/>
      <c r="O125" s="23"/>
      <c r="P125" s="23"/>
      <c r="Q125" s="23"/>
      <c r="R125" s="23">
        <v>48444.640000000007</v>
      </c>
      <c r="S125" s="23">
        <v>9</v>
      </c>
      <c r="T125" s="23">
        <v>13655.109999999997</v>
      </c>
      <c r="U125" s="24">
        <f t="shared" si="6"/>
        <v>40</v>
      </c>
      <c r="V125" s="24">
        <f t="shared" si="7"/>
        <v>62099.75</v>
      </c>
    </row>
    <row r="126" spans="1:22" x14ac:dyDescent="0.25">
      <c r="A126" s="21">
        <v>45780</v>
      </c>
      <c r="B126" s="21" t="str">
        <f t="shared" si="4"/>
        <v>maio</v>
      </c>
      <c r="C126" s="22">
        <f t="shared" si="5"/>
        <v>12</v>
      </c>
      <c r="D126" s="22">
        <f t="shared" si="5"/>
        <v>12386.22</v>
      </c>
      <c r="E126" s="23">
        <v>0</v>
      </c>
      <c r="F126" s="23">
        <v>0</v>
      </c>
      <c r="G126" s="23"/>
      <c r="H126" s="23"/>
      <c r="I126" s="23">
        <v>0</v>
      </c>
      <c r="J126" s="23">
        <v>0</v>
      </c>
      <c r="K126" s="23">
        <v>11</v>
      </c>
      <c r="L126" s="23"/>
      <c r="M126" s="23"/>
      <c r="N126" s="23"/>
      <c r="O126" s="23"/>
      <c r="P126" s="23"/>
      <c r="Q126" s="23"/>
      <c r="R126" s="23">
        <v>12385.23</v>
      </c>
      <c r="S126" s="23">
        <v>1</v>
      </c>
      <c r="T126" s="23">
        <v>0.99</v>
      </c>
      <c r="U126" s="24">
        <f t="shared" si="6"/>
        <v>12</v>
      </c>
      <c r="V126" s="24">
        <f t="shared" si="7"/>
        <v>12386.22</v>
      </c>
    </row>
    <row r="127" spans="1:22" x14ac:dyDescent="0.25">
      <c r="A127" s="21">
        <v>45781</v>
      </c>
      <c r="B127" s="21" t="str">
        <f t="shared" si="4"/>
        <v>maio</v>
      </c>
      <c r="C127" s="22">
        <f t="shared" si="5"/>
        <v>0</v>
      </c>
      <c r="D127" s="22">
        <f t="shared" si="5"/>
        <v>0</v>
      </c>
      <c r="E127" s="23">
        <v>0</v>
      </c>
      <c r="F127" s="23">
        <v>0</v>
      </c>
      <c r="G127" s="23"/>
      <c r="H127" s="23"/>
      <c r="I127" s="23">
        <v>0</v>
      </c>
      <c r="J127" s="23">
        <v>0</v>
      </c>
      <c r="K127" s="23">
        <v>0</v>
      </c>
      <c r="L127" s="23"/>
      <c r="M127" s="23"/>
      <c r="N127" s="23"/>
      <c r="O127" s="23"/>
      <c r="P127" s="23"/>
      <c r="Q127" s="23"/>
      <c r="R127" s="23">
        <v>0</v>
      </c>
      <c r="S127" s="23">
        <v>0</v>
      </c>
      <c r="T127" s="23">
        <v>0</v>
      </c>
      <c r="U127" s="24">
        <f t="shared" si="6"/>
        <v>0</v>
      </c>
      <c r="V127" s="24">
        <f t="shared" si="7"/>
        <v>0</v>
      </c>
    </row>
    <row r="128" spans="1:22" x14ac:dyDescent="0.25">
      <c r="A128" s="21">
        <v>45782</v>
      </c>
      <c r="B128" s="21" t="str">
        <f t="shared" si="4"/>
        <v>maio</v>
      </c>
      <c r="C128" s="22">
        <f t="shared" si="5"/>
        <v>25</v>
      </c>
      <c r="D128" s="22">
        <f t="shared" si="5"/>
        <v>40716.639999999999</v>
      </c>
      <c r="E128" s="23">
        <v>1</v>
      </c>
      <c r="F128" s="23">
        <v>0</v>
      </c>
      <c r="G128" s="23"/>
      <c r="H128" s="23"/>
      <c r="I128" s="23">
        <v>1</v>
      </c>
      <c r="J128" s="23">
        <v>0</v>
      </c>
      <c r="K128" s="23">
        <v>17</v>
      </c>
      <c r="L128" s="23"/>
      <c r="M128" s="23"/>
      <c r="N128" s="23"/>
      <c r="O128" s="23"/>
      <c r="P128" s="23"/>
      <c r="Q128" s="23"/>
      <c r="R128" s="23">
        <v>34416.049999999996</v>
      </c>
      <c r="S128" s="23">
        <v>6</v>
      </c>
      <c r="T128" s="23">
        <v>6300.59</v>
      </c>
      <c r="U128" s="24">
        <f t="shared" si="6"/>
        <v>25</v>
      </c>
      <c r="V128" s="24">
        <f t="shared" si="7"/>
        <v>40716.639999999999</v>
      </c>
    </row>
    <row r="129" spans="1:22" x14ac:dyDescent="0.25">
      <c r="A129" s="21">
        <v>45783</v>
      </c>
      <c r="B129" s="21" t="str">
        <f t="shared" si="4"/>
        <v>maio</v>
      </c>
      <c r="C129" s="22">
        <f t="shared" si="5"/>
        <v>58</v>
      </c>
      <c r="D129" s="22">
        <f t="shared" si="5"/>
        <v>111478.42</v>
      </c>
      <c r="E129" s="23">
        <v>19</v>
      </c>
      <c r="F129" s="23">
        <v>47993.920000000006</v>
      </c>
      <c r="G129" s="23"/>
      <c r="H129" s="23"/>
      <c r="I129" s="23">
        <v>1</v>
      </c>
      <c r="J129" s="23">
        <v>1</v>
      </c>
      <c r="K129" s="23">
        <v>26</v>
      </c>
      <c r="L129" s="23"/>
      <c r="M129" s="23"/>
      <c r="N129" s="23"/>
      <c r="O129" s="23"/>
      <c r="P129" s="23"/>
      <c r="Q129" s="23"/>
      <c r="R129" s="23">
        <v>40247.15</v>
      </c>
      <c r="S129" s="23">
        <v>12</v>
      </c>
      <c r="T129" s="23">
        <v>23236.349999999995</v>
      </c>
      <c r="U129" s="24">
        <f t="shared" si="6"/>
        <v>58</v>
      </c>
      <c r="V129" s="24">
        <f t="shared" si="7"/>
        <v>111478.42</v>
      </c>
    </row>
    <row r="130" spans="1:22" x14ac:dyDescent="0.25">
      <c r="A130" s="21">
        <v>45784</v>
      </c>
      <c r="B130" s="21" t="str">
        <f t="shared" si="4"/>
        <v>maio</v>
      </c>
      <c r="C130" s="22">
        <f t="shared" si="5"/>
        <v>47</v>
      </c>
      <c r="D130" s="22">
        <f t="shared" si="5"/>
        <v>78629.62</v>
      </c>
      <c r="E130" s="23">
        <v>13</v>
      </c>
      <c r="F130" s="23">
        <v>23130.170000000002</v>
      </c>
      <c r="G130" s="23"/>
      <c r="H130" s="23"/>
      <c r="I130" s="23">
        <v>1</v>
      </c>
      <c r="J130" s="23">
        <v>0</v>
      </c>
      <c r="K130" s="23">
        <v>21</v>
      </c>
      <c r="L130" s="23"/>
      <c r="M130" s="23"/>
      <c r="N130" s="23"/>
      <c r="O130" s="23"/>
      <c r="P130" s="23"/>
      <c r="Q130" s="23"/>
      <c r="R130" s="23">
        <v>31359.99</v>
      </c>
      <c r="S130" s="23">
        <v>12</v>
      </c>
      <c r="T130" s="23">
        <v>24139.46</v>
      </c>
      <c r="U130" s="24">
        <f t="shared" si="6"/>
        <v>47</v>
      </c>
      <c r="V130" s="24">
        <f t="shared" si="7"/>
        <v>78629.62</v>
      </c>
    </row>
    <row r="131" spans="1:22" x14ac:dyDescent="0.25">
      <c r="A131" s="21">
        <v>45785</v>
      </c>
      <c r="B131" s="21" t="str">
        <f t="shared" si="4"/>
        <v>maio</v>
      </c>
      <c r="C131" s="22">
        <f t="shared" si="5"/>
        <v>48</v>
      </c>
      <c r="D131" s="22">
        <f t="shared" si="5"/>
        <v>81404.86</v>
      </c>
      <c r="E131" s="23">
        <v>11</v>
      </c>
      <c r="F131" s="23">
        <v>31088.43</v>
      </c>
      <c r="G131" s="23"/>
      <c r="H131" s="23"/>
      <c r="I131" s="23">
        <v>1</v>
      </c>
      <c r="J131" s="23">
        <v>0</v>
      </c>
      <c r="K131" s="23">
        <v>22</v>
      </c>
      <c r="L131" s="23"/>
      <c r="M131" s="23"/>
      <c r="N131" s="23"/>
      <c r="O131" s="23"/>
      <c r="P131" s="23"/>
      <c r="Q131" s="23"/>
      <c r="R131" s="23">
        <v>28890.32</v>
      </c>
      <c r="S131" s="23">
        <v>14</v>
      </c>
      <c r="T131" s="23">
        <v>21426.109999999997</v>
      </c>
      <c r="U131" s="24">
        <f t="shared" si="6"/>
        <v>48</v>
      </c>
      <c r="V131" s="24">
        <f t="shared" si="7"/>
        <v>81404.86</v>
      </c>
    </row>
    <row r="132" spans="1:22" x14ac:dyDescent="0.25">
      <c r="A132" s="21">
        <v>45786</v>
      </c>
      <c r="B132" s="21" t="str">
        <f t="shared" ref="B132:B184" si="8">TEXT(A132,"MMMM")</f>
        <v>maio</v>
      </c>
      <c r="C132" s="22">
        <f t="shared" ref="C132:D184" si="9">U132</f>
        <v>42</v>
      </c>
      <c r="D132" s="22">
        <f t="shared" si="9"/>
        <v>77384.13</v>
      </c>
      <c r="E132" s="23">
        <v>6</v>
      </c>
      <c r="F132" s="23">
        <v>18932.100000000002</v>
      </c>
      <c r="G132" s="23"/>
      <c r="H132" s="23"/>
      <c r="I132" s="23">
        <v>2</v>
      </c>
      <c r="J132" s="23">
        <v>1</v>
      </c>
      <c r="K132" s="23">
        <v>21</v>
      </c>
      <c r="L132" s="23"/>
      <c r="M132" s="23"/>
      <c r="N132" s="23"/>
      <c r="O132" s="23"/>
      <c r="P132" s="23"/>
      <c r="Q132" s="23"/>
      <c r="R132" s="23">
        <v>33404.140000000007</v>
      </c>
      <c r="S132" s="23">
        <v>13</v>
      </c>
      <c r="T132" s="23">
        <v>25046.89</v>
      </c>
      <c r="U132" s="24">
        <f t="shared" ref="U132:U184" si="10">E132+G132+I132+K132+S132</f>
        <v>42</v>
      </c>
      <c r="V132" s="24">
        <f t="shared" ref="V132:V184" si="11">F132+H132+J132+R132+T132</f>
        <v>77384.13</v>
      </c>
    </row>
    <row r="133" spans="1:22" x14ac:dyDescent="0.25">
      <c r="A133" s="21">
        <v>45787</v>
      </c>
      <c r="B133" s="21" t="str">
        <f t="shared" si="8"/>
        <v>maio</v>
      </c>
      <c r="C133" s="22">
        <f t="shared" si="9"/>
        <v>9</v>
      </c>
      <c r="D133" s="22">
        <f t="shared" si="9"/>
        <v>8179.47</v>
      </c>
      <c r="E133" s="23">
        <v>0</v>
      </c>
      <c r="F133" s="23">
        <v>0</v>
      </c>
      <c r="G133" s="23"/>
      <c r="H133" s="23"/>
      <c r="I133" s="23">
        <v>1</v>
      </c>
      <c r="J133" s="23">
        <v>0</v>
      </c>
      <c r="K133" s="23">
        <v>8</v>
      </c>
      <c r="L133" s="23"/>
      <c r="M133" s="23"/>
      <c r="N133" s="23"/>
      <c r="O133" s="23"/>
      <c r="P133" s="23"/>
      <c r="Q133" s="23"/>
      <c r="R133" s="23">
        <v>8179.47</v>
      </c>
      <c r="S133" s="23">
        <v>0</v>
      </c>
      <c r="T133" s="23">
        <v>0</v>
      </c>
      <c r="U133" s="24">
        <f t="shared" si="10"/>
        <v>9</v>
      </c>
      <c r="V133" s="24">
        <f t="shared" si="11"/>
        <v>8179.47</v>
      </c>
    </row>
    <row r="134" spans="1:22" x14ac:dyDescent="0.25">
      <c r="A134" s="21">
        <v>45788</v>
      </c>
      <c r="B134" s="21" t="str">
        <f t="shared" si="8"/>
        <v>maio</v>
      </c>
      <c r="C134" s="22">
        <f t="shared" si="9"/>
        <v>0</v>
      </c>
      <c r="D134" s="22">
        <f t="shared" si="9"/>
        <v>0</v>
      </c>
      <c r="E134" s="23">
        <v>0</v>
      </c>
      <c r="F134" s="23">
        <v>0</v>
      </c>
      <c r="G134" s="23"/>
      <c r="H134" s="23"/>
      <c r="I134" s="23">
        <v>0</v>
      </c>
      <c r="J134" s="23">
        <v>0</v>
      </c>
      <c r="K134" s="23">
        <v>0</v>
      </c>
      <c r="L134" s="23"/>
      <c r="M134" s="23"/>
      <c r="N134" s="23"/>
      <c r="O134" s="23"/>
      <c r="P134" s="23"/>
      <c r="Q134" s="23"/>
      <c r="R134" s="23">
        <v>0</v>
      </c>
      <c r="S134" s="23">
        <v>0</v>
      </c>
      <c r="T134" s="23">
        <v>0</v>
      </c>
      <c r="U134" s="24">
        <f t="shared" si="10"/>
        <v>0</v>
      </c>
      <c r="V134" s="24">
        <f t="shared" si="11"/>
        <v>0</v>
      </c>
    </row>
    <row r="135" spans="1:22" x14ac:dyDescent="0.25">
      <c r="A135" s="21">
        <v>45789</v>
      </c>
      <c r="B135" s="21" t="str">
        <f t="shared" si="8"/>
        <v>maio</v>
      </c>
      <c r="C135" s="22">
        <f t="shared" si="9"/>
        <v>27</v>
      </c>
      <c r="D135" s="22">
        <f t="shared" si="9"/>
        <v>52298.89</v>
      </c>
      <c r="E135" s="23">
        <v>1</v>
      </c>
      <c r="F135" s="23">
        <v>0</v>
      </c>
      <c r="G135" s="23"/>
      <c r="H135" s="23"/>
      <c r="I135" s="23">
        <v>1</v>
      </c>
      <c r="J135" s="23">
        <v>0</v>
      </c>
      <c r="K135" s="23">
        <v>19</v>
      </c>
      <c r="L135" s="23"/>
      <c r="M135" s="23"/>
      <c r="N135" s="23"/>
      <c r="O135" s="23"/>
      <c r="P135" s="23"/>
      <c r="Q135" s="23"/>
      <c r="R135" s="23">
        <v>40768.22</v>
      </c>
      <c r="S135" s="23">
        <v>6</v>
      </c>
      <c r="T135" s="23">
        <v>11530.67</v>
      </c>
      <c r="U135" s="24">
        <f t="shared" si="10"/>
        <v>27</v>
      </c>
      <c r="V135" s="24">
        <f t="shared" si="11"/>
        <v>52298.89</v>
      </c>
    </row>
    <row r="136" spans="1:22" x14ac:dyDescent="0.25">
      <c r="A136" s="21">
        <v>45790</v>
      </c>
      <c r="B136" s="21" t="str">
        <f t="shared" si="8"/>
        <v>maio</v>
      </c>
      <c r="C136" s="22">
        <f t="shared" si="9"/>
        <v>40</v>
      </c>
      <c r="D136" s="22">
        <f t="shared" si="9"/>
        <v>80960.360000000015</v>
      </c>
      <c r="E136" s="23">
        <v>10</v>
      </c>
      <c r="F136" s="23">
        <v>26724.620000000003</v>
      </c>
      <c r="G136" s="23"/>
      <c r="H136" s="23"/>
      <c r="I136" s="23">
        <v>1</v>
      </c>
      <c r="J136" s="23">
        <v>0</v>
      </c>
      <c r="K136" s="23">
        <v>23</v>
      </c>
      <c r="L136" s="23"/>
      <c r="M136" s="23"/>
      <c r="N136" s="23"/>
      <c r="O136" s="23"/>
      <c r="P136" s="23"/>
      <c r="Q136" s="23"/>
      <c r="R136" s="23">
        <v>43545.420000000006</v>
      </c>
      <c r="S136" s="23">
        <v>6</v>
      </c>
      <c r="T136" s="23">
        <v>10690.32</v>
      </c>
      <c r="U136" s="24">
        <f t="shared" si="10"/>
        <v>40</v>
      </c>
      <c r="V136" s="24">
        <f t="shared" si="11"/>
        <v>80960.360000000015</v>
      </c>
    </row>
    <row r="137" spans="1:22" x14ac:dyDescent="0.25">
      <c r="A137" s="21">
        <v>45791</v>
      </c>
      <c r="B137" s="21" t="str">
        <f t="shared" si="8"/>
        <v>maio</v>
      </c>
      <c r="C137" s="22">
        <f t="shared" si="9"/>
        <v>36</v>
      </c>
      <c r="D137" s="22">
        <f t="shared" si="9"/>
        <v>76631.66</v>
      </c>
      <c r="E137" s="23">
        <v>8</v>
      </c>
      <c r="F137" s="23">
        <v>26710.32</v>
      </c>
      <c r="G137" s="23"/>
      <c r="H137" s="23"/>
      <c r="I137" s="23">
        <v>0</v>
      </c>
      <c r="J137" s="23">
        <v>0</v>
      </c>
      <c r="K137" s="23">
        <v>15</v>
      </c>
      <c r="L137" s="23"/>
      <c r="M137" s="23"/>
      <c r="N137" s="23"/>
      <c r="O137" s="23"/>
      <c r="P137" s="23"/>
      <c r="Q137" s="23"/>
      <c r="R137" s="23">
        <v>24973.329999999998</v>
      </c>
      <c r="S137" s="23">
        <v>13</v>
      </c>
      <c r="T137" s="23">
        <v>24948.010000000002</v>
      </c>
      <c r="U137" s="24">
        <f t="shared" si="10"/>
        <v>36</v>
      </c>
      <c r="V137" s="24">
        <f t="shared" si="11"/>
        <v>76631.66</v>
      </c>
    </row>
    <row r="138" spans="1:22" x14ac:dyDescent="0.25">
      <c r="A138" s="21">
        <v>45792</v>
      </c>
      <c r="B138" s="21" t="str">
        <f t="shared" si="8"/>
        <v>maio</v>
      </c>
      <c r="C138" s="22">
        <f t="shared" si="9"/>
        <v>47</v>
      </c>
      <c r="D138" s="22">
        <f t="shared" si="9"/>
        <v>84444.579999999987</v>
      </c>
      <c r="E138" s="23">
        <v>6</v>
      </c>
      <c r="F138" s="23">
        <v>14357.29</v>
      </c>
      <c r="G138" s="23"/>
      <c r="H138" s="23"/>
      <c r="I138" s="23">
        <v>1</v>
      </c>
      <c r="J138" s="23">
        <v>0</v>
      </c>
      <c r="K138" s="23">
        <v>30</v>
      </c>
      <c r="L138" s="23"/>
      <c r="M138" s="23"/>
      <c r="N138" s="23"/>
      <c r="O138" s="23"/>
      <c r="P138" s="23"/>
      <c r="Q138" s="23"/>
      <c r="R138" s="23">
        <v>56473.399999999987</v>
      </c>
      <c r="S138" s="23">
        <v>10</v>
      </c>
      <c r="T138" s="23">
        <v>13613.890000000001</v>
      </c>
      <c r="U138" s="24">
        <f t="shared" si="10"/>
        <v>47</v>
      </c>
      <c r="V138" s="24">
        <f t="shared" si="11"/>
        <v>84444.579999999987</v>
      </c>
    </row>
    <row r="139" spans="1:22" x14ac:dyDescent="0.25">
      <c r="A139" s="21">
        <v>45793</v>
      </c>
      <c r="B139" s="21" t="str">
        <f t="shared" si="8"/>
        <v>maio</v>
      </c>
      <c r="C139" s="22">
        <f t="shared" si="9"/>
        <v>27</v>
      </c>
      <c r="D139" s="22">
        <f t="shared" si="9"/>
        <v>34925.440000000002</v>
      </c>
      <c r="E139" s="23">
        <v>1</v>
      </c>
      <c r="F139" s="23">
        <v>1973.12</v>
      </c>
      <c r="G139" s="23"/>
      <c r="H139" s="23"/>
      <c r="I139" s="23">
        <v>1</v>
      </c>
      <c r="J139" s="23">
        <v>0</v>
      </c>
      <c r="K139" s="23">
        <v>15</v>
      </c>
      <c r="L139" s="23"/>
      <c r="M139" s="23"/>
      <c r="N139" s="23"/>
      <c r="O139" s="23"/>
      <c r="P139" s="23"/>
      <c r="Q139" s="23"/>
      <c r="R139" s="23">
        <v>19318.05</v>
      </c>
      <c r="S139" s="23">
        <v>10</v>
      </c>
      <c r="T139" s="23">
        <v>13634.27</v>
      </c>
      <c r="U139" s="24">
        <f t="shared" si="10"/>
        <v>27</v>
      </c>
      <c r="V139" s="24">
        <f t="shared" si="11"/>
        <v>34925.440000000002</v>
      </c>
    </row>
    <row r="140" spans="1:22" x14ac:dyDescent="0.25">
      <c r="A140" s="21">
        <v>45794</v>
      </c>
      <c r="B140" s="21" t="str">
        <f t="shared" si="8"/>
        <v>maio</v>
      </c>
      <c r="C140" s="22">
        <f t="shared" si="9"/>
        <v>7</v>
      </c>
      <c r="D140" s="22">
        <f t="shared" si="9"/>
        <v>5707.14</v>
      </c>
      <c r="E140" s="23">
        <v>0</v>
      </c>
      <c r="F140" s="23">
        <v>0</v>
      </c>
      <c r="G140" s="23"/>
      <c r="H140" s="23"/>
      <c r="I140" s="23">
        <v>0</v>
      </c>
      <c r="J140" s="23">
        <v>0</v>
      </c>
      <c r="K140" s="23">
        <v>7</v>
      </c>
      <c r="L140" s="23"/>
      <c r="M140" s="23"/>
      <c r="N140" s="23"/>
      <c r="O140" s="23"/>
      <c r="P140" s="23"/>
      <c r="Q140" s="23"/>
      <c r="R140" s="23">
        <v>5707.14</v>
      </c>
      <c r="S140" s="23">
        <v>0</v>
      </c>
      <c r="T140" s="23">
        <v>0</v>
      </c>
      <c r="U140" s="24">
        <f t="shared" si="10"/>
        <v>7</v>
      </c>
      <c r="V140" s="24">
        <f t="shared" si="11"/>
        <v>5707.14</v>
      </c>
    </row>
    <row r="141" spans="1:22" x14ac:dyDescent="0.25">
      <c r="A141" s="21">
        <v>45795</v>
      </c>
      <c r="B141" s="21" t="str">
        <f t="shared" si="8"/>
        <v>maio</v>
      </c>
      <c r="C141" s="22">
        <f t="shared" si="9"/>
        <v>0</v>
      </c>
      <c r="D141" s="22">
        <f t="shared" si="9"/>
        <v>0</v>
      </c>
      <c r="E141" s="23">
        <v>0</v>
      </c>
      <c r="F141" s="23">
        <v>0</v>
      </c>
      <c r="G141" s="23"/>
      <c r="H141" s="23"/>
      <c r="I141" s="23">
        <v>0</v>
      </c>
      <c r="J141" s="23">
        <v>0</v>
      </c>
      <c r="K141" s="23">
        <v>0</v>
      </c>
      <c r="L141" s="23"/>
      <c r="M141" s="23"/>
      <c r="N141" s="23"/>
      <c r="O141" s="23"/>
      <c r="P141" s="23"/>
      <c r="Q141" s="23"/>
      <c r="R141" s="23">
        <v>0</v>
      </c>
      <c r="S141" s="23">
        <v>0</v>
      </c>
      <c r="T141" s="23">
        <v>0</v>
      </c>
      <c r="U141" s="24">
        <f t="shared" si="10"/>
        <v>0</v>
      </c>
      <c r="V141" s="24">
        <f t="shared" si="11"/>
        <v>0</v>
      </c>
    </row>
    <row r="142" spans="1:22" x14ac:dyDescent="0.25">
      <c r="A142" s="21">
        <v>45796</v>
      </c>
      <c r="B142" s="21" t="str">
        <f t="shared" si="8"/>
        <v>maio</v>
      </c>
      <c r="C142" s="22">
        <f t="shared" si="9"/>
        <v>32</v>
      </c>
      <c r="D142" s="22">
        <f t="shared" si="9"/>
        <v>60387.59</v>
      </c>
      <c r="E142" s="23">
        <v>1</v>
      </c>
      <c r="F142" s="23">
        <v>0</v>
      </c>
      <c r="G142" s="23"/>
      <c r="H142" s="23"/>
      <c r="I142" s="23">
        <v>1</v>
      </c>
      <c r="J142" s="23">
        <v>0</v>
      </c>
      <c r="K142" s="23">
        <v>21</v>
      </c>
      <c r="L142" s="23"/>
      <c r="M142" s="23"/>
      <c r="N142" s="23"/>
      <c r="O142" s="23"/>
      <c r="P142" s="23"/>
      <c r="Q142" s="23"/>
      <c r="R142" s="23">
        <v>46195.899999999994</v>
      </c>
      <c r="S142" s="23">
        <v>9</v>
      </c>
      <c r="T142" s="23">
        <v>14191.689999999999</v>
      </c>
      <c r="U142" s="24">
        <f t="shared" si="10"/>
        <v>32</v>
      </c>
      <c r="V142" s="24">
        <f t="shared" si="11"/>
        <v>60387.59</v>
      </c>
    </row>
    <row r="143" spans="1:22" x14ac:dyDescent="0.25">
      <c r="A143" s="21">
        <v>45797</v>
      </c>
      <c r="B143" s="21" t="str">
        <f t="shared" si="8"/>
        <v>maio</v>
      </c>
      <c r="C143" s="22">
        <f t="shared" si="9"/>
        <v>51</v>
      </c>
      <c r="D143" s="22">
        <f t="shared" si="9"/>
        <v>100947.48999999999</v>
      </c>
      <c r="E143" s="23">
        <v>11</v>
      </c>
      <c r="F143" s="23">
        <v>29985.279999999999</v>
      </c>
      <c r="G143" s="23"/>
      <c r="H143" s="23"/>
      <c r="I143" s="23">
        <v>1</v>
      </c>
      <c r="J143" s="23">
        <v>0</v>
      </c>
      <c r="K143" s="23">
        <v>28</v>
      </c>
      <c r="L143" s="23"/>
      <c r="M143" s="23"/>
      <c r="N143" s="23"/>
      <c r="O143" s="23"/>
      <c r="P143" s="23"/>
      <c r="Q143" s="23"/>
      <c r="R143" s="23">
        <v>50809.96</v>
      </c>
      <c r="S143" s="23">
        <v>11</v>
      </c>
      <c r="T143" s="23">
        <v>20152.25</v>
      </c>
      <c r="U143" s="24">
        <f t="shared" si="10"/>
        <v>51</v>
      </c>
      <c r="V143" s="24">
        <f t="shared" si="11"/>
        <v>100947.48999999999</v>
      </c>
    </row>
    <row r="144" spans="1:22" x14ac:dyDescent="0.25">
      <c r="A144" s="21">
        <v>45798</v>
      </c>
      <c r="B144" s="21" t="str">
        <f t="shared" si="8"/>
        <v>maio</v>
      </c>
      <c r="C144" s="22">
        <f t="shared" si="9"/>
        <v>43</v>
      </c>
      <c r="D144" s="22">
        <f t="shared" si="9"/>
        <v>96776.719999999987</v>
      </c>
      <c r="E144" s="23">
        <v>6</v>
      </c>
      <c r="F144" s="23">
        <v>19580.61</v>
      </c>
      <c r="G144" s="23"/>
      <c r="H144" s="23"/>
      <c r="I144" s="23">
        <v>1</v>
      </c>
      <c r="J144" s="23">
        <v>0</v>
      </c>
      <c r="K144" s="23">
        <v>25</v>
      </c>
      <c r="L144" s="23"/>
      <c r="M144" s="23"/>
      <c r="N144" s="23"/>
      <c r="O144" s="23"/>
      <c r="P144" s="23"/>
      <c r="Q144" s="23"/>
      <c r="R144" s="23">
        <v>57850.829999999987</v>
      </c>
      <c r="S144" s="23">
        <v>11</v>
      </c>
      <c r="T144" s="23">
        <v>19345.28</v>
      </c>
      <c r="U144" s="24">
        <f t="shared" si="10"/>
        <v>43</v>
      </c>
      <c r="V144" s="24">
        <f t="shared" si="11"/>
        <v>96776.719999999987</v>
      </c>
    </row>
    <row r="145" spans="1:22" x14ac:dyDescent="0.25">
      <c r="A145" s="21">
        <v>45799</v>
      </c>
      <c r="B145" s="21" t="str">
        <f t="shared" si="8"/>
        <v>maio</v>
      </c>
      <c r="C145" s="22">
        <f t="shared" si="9"/>
        <v>38</v>
      </c>
      <c r="D145" s="22">
        <f t="shared" si="9"/>
        <v>67295.8</v>
      </c>
      <c r="E145" s="23">
        <v>6</v>
      </c>
      <c r="F145" s="23">
        <v>12816.990000000002</v>
      </c>
      <c r="G145" s="23"/>
      <c r="H145" s="23"/>
      <c r="I145" s="23">
        <v>0</v>
      </c>
      <c r="J145" s="23">
        <v>0</v>
      </c>
      <c r="K145" s="23">
        <v>22</v>
      </c>
      <c r="L145" s="23"/>
      <c r="M145" s="23"/>
      <c r="N145" s="23"/>
      <c r="O145" s="23"/>
      <c r="P145" s="23"/>
      <c r="Q145" s="23"/>
      <c r="R145" s="23">
        <v>34324.089999999997</v>
      </c>
      <c r="S145" s="23">
        <v>10</v>
      </c>
      <c r="T145" s="23">
        <v>20154.719999999998</v>
      </c>
      <c r="U145" s="24">
        <f t="shared" si="10"/>
        <v>38</v>
      </c>
      <c r="V145" s="24">
        <f t="shared" si="11"/>
        <v>67295.8</v>
      </c>
    </row>
    <row r="146" spans="1:22" x14ac:dyDescent="0.25">
      <c r="A146" s="21">
        <v>45800</v>
      </c>
      <c r="B146" s="21" t="str">
        <f t="shared" si="8"/>
        <v>maio</v>
      </c>
      <c r="C146" s="22">
        <f t="shared" si="9"/>
        <v>30</v>
      </c>
      <c r="D146" s="22">
        <f t="shared" si="9"/>
        <v>43165.35</v>
      </c>
      <c r="E146" s="23">
        <v>0</v>
      </c>
      <c r="F146" s="23">
        <v>0</v>
      </c>
      <c r="G146" s="23"/>
      <c r="H146" s="23"/>
      <c r="I146" s="23">
        <v>1</v>
      </c>
      <c r="J146" s="23">
        <v>0</v>
      </c>
      <c r="K146" s="23">
        <v>18</v>
      </c>
      <c r="L146" s="23"/>
      <c r="M146" s="23"/>
      <c r="N146" s="23"/>
      <c r="O146" s="23"/>
      <c r="P146" s="23"/>
      <c r="Q146" s="23"/>
      <c r="R146" s="23">
        <v>27731.059999999998</v>
      </c>
      <c r="S146" s="23">
        <v>11</v>
      </c>
      <c r="T146" s="23">
        <v>15434.289999999999</v>
      </c>
      <c r="U146" s="24">
        <f t="shared" si="10"/>
        <v>30</v>
      </c>
      <c r="V146" s="24">
        <f t="shared" si="11"/>
        <v>43165.35</v>
      </c>
    </row>
    <row r="147" spans="1:22" x14ac:dyDescent="0.25">
      <c r="A147" s="21">
        <v>45801</v>
      </c>
      <c r="B147" s="21" t="str">
        <f t="shared" si="8"/>
        <v>maio</v>
      </c>
      <c r="C147" s="22">
        <f t="shared" si="9"/>
        <v>7</v>
      </c>
      <c r="D147" s="22">
        <f t="shared" si="9"/>
        <v>7573.09</v>
      </c>
      <c r="E147" s="23">
        <v>0</v>
      </c>
      <c r="F147" s="23">
        <v>0</v>
      </c>
      <c r="G147" s="23"/>
      <c r="H147" s="23"/>
      <c r="I147" s="23">
        <v>0</v>
      </c>
      <c r="J147" s="23">
        <v>0</v>
      </c>
      <c r="K147" s="23">
        <v>6</v>
      </c>
      <c r="L147" s="23"/>
      <c r="M147" s="23"/>
      <c r="N147" s="23"/>
      <c r="O147" s="23"/>
      <c r="P147" s="23"/>
      <c r="Q147" s="23"/>
      <c r="R147" s="23">
        <v>7132.5</v>
      </c>
      <c r="S147" s="23">
        <v>1</v>
      </c>
      <c r="T147" s="23">
        <v>440.59</v>
      </c>
      <c r="U147" s="24">
        <f t="shared" si="10"/>
        <v>7</v>
      </c>
      <c r="V147" s="24">
        <f t="shared" si="11"/>
        <v>7573.09</v>
      </c>
    </row>
    <row r="148" spans="1:22" x14ac:dyDescent="0.25">
      <c r="A148" s="21">
        <v>45802</v>
      </c>
      <c r="B148" s="21" t="str">
        <f t="shared" si="8"/>
        <v>maio</v>
      </c>
      <c r="C148" s="22">
        <f t="shared" si="9"/>
        <v>1</v>
      </c>
      <c r="D148" s="22">
        <f t="shared" si="9"/>
        <v>2031.78</v>
      </c>
      <c r="E148" s="23">
        <v>0</v>
      </c>
      <c r="F148" s="23">
        <v>0</v>
      </c>
      <c r="G148" s="23"/>
      <c r="H148" s="23"/>
      <c r="I148" s="23">
        <v>0</v>
      </c>
      <c r="J148" s="23">
        <v>0</v>
      </c>
      <c r="K148" s="23">
        <v>1</v>
      </c>
      <c r="L148" s="23"/>
      <c r="M148" s="23"/>
      <c r="N148" s="23"/>
      <c r="O148" s="23"/>
      <c r="P148" s="23"/>
      <c r="Q148" s="23"/>
      <c r="R148" s="23">
        <v>2031.78</v>
      </c>
      <c r="S148" s="23">
        <v>0</v>
      </c>
      <c r="T148" s="23">
        <v>0</v>
      </c>
      <c r="U148" s="24">
        <f t="shared" si="10"/>
        <v>1</v>
      </c>
      <c r="V148" s="24">
        <f t="shared" si="11"/>
        <v>2031.78</v>
      </c>
    </row>
    <row r="149" spans="1:22" x14ac:dyDescent="0.25">
      <c r="A149" s="21">
        <v>45803</v>
      </c>
      <c r="B149" s="21" t="str">
        <f t="shared" si="8"/>
        <v>maio</v>
      </c>
      <c r="C149" s="22">
        <f t="shared" si="9"/>
        <v>25</v>
      </c>
      <c r="D149" s="22">
        <f t="shared" si="9"/>
        <v>37747.22</v>
      </c>
      <c r="E149" s="23">
        <v>1</v>
      </c>
      <c r="F149" s="23">
        <v>0</v>
      </c>
      <c r="G149" s="23"/>
      <c r="H149" s="23"/>
      <c r="I149" s="23">
        <v>1</v>
      </c>
      <c r="J149" s="23">
        <v>0</v>
      </c>
      <c r="K149" s="23">
        <v>18</v>
      </c>
      <c r="L149" s="23"/>
      <c r="M149" s="23"/>
      <c r="N149" s="23"/>
      <c r="O149" s="23"/>
      <c r="P149" s="23"/>
      <c r="Q149" s="23"/>
      <c r="R149" s="23">
        <v>30971.48</v>
      </c>
      <c r="S149" s="23">
        <v>5</v>
      </c>
      <c r="T149" s="23">
        <v>6775.74</v>
      </c>
      <c r="U149" s="24">
        <f t="shared" si="10"/>
        <v>25</v>
      </c>
      <c r="V149" s="24">
        <f t="shared" si="11"/>
        <v>37747.22</v>
      </c>
    </row>
    <row r="150" spans="1:22" x14ac:dyDescent="0.25">
      <c r="A150" s="21">
        <v>45804</v>
      </c>
      <c r="B150" s="21" t="str">
        <f t="shared" si="8"/>
        <v>maio</v>
      </c>
      <c r="C150" s="22">
        <f t="shared" si="9"/>
        <v>53</v>
      </c>
      <c r="D150" s="22">
        <f t="shared" si="9"/>
        <v>109099.76999999999</v>
      </c>
      <c r="E150" s="23">
        <v>11</v>
      </c>
      <c r="F150" s="23">
        <v>37591.049999999996</v>
      </c>
      <c r="G150" s="23"/>
      <c r="H150" s="23"/>
      <c r="I150" s="23">
        <v>1</v>
      </c>
      <c r="J150" s="23">
        <v>0</v>
      </c>
      <c r="K150" s="23">
        <v>30</v>
      </c>
      <c r="L150" s="23"/>
      <c r="M150" s="23"/>
      <c r="N150" s="23"/>
      <c r="O150" s="23"/>
      <c r="P150" s="23"/>
      <c r="Q150" s="23"/>
      <c r="R150" s="23">
        <v>51100.29</v>
      </c>
      <c r="S150" s="23">
        <v>11</v>
      </c>
      <c r="T150" s="23">
        <v>20408.43</v>
      </c>
      <c r="U150" s="24">
        <f t="shared" si="10"/>
        <v>53</v>
      </c>
      <c r="V150" s="24">
        <f t="shared" si="11"/>
        <v>109099.76999999999</v>
      </c>
    </row>
    <row r="151" spans="1:22" x14ac:dyDescent="0.25">
      <c r="A151" s="21">
        <v>45805</v>
      </c>
      <c r="B151" s="21" t="str">
        <f t="shared" si="8"/>
        <v>maio</v>
      </c>
      <c r="C151" s="22">
        <f t="shared" si="9"/>
        <v>58</v>
      </c>
      <c r="D151" s="22">
        <f t="shared" si="9"/>
        <v>116313.76000000002</v>
      </c>
      <c r="E151" s="23">
        <v>6</v>
      </c>
      <c r="F151" s="23">
        <v>16263.909999999998</v>
      </c>
      <c r="G151" s="23"/>
      <c r="H151" s="23"/>
      <c r="I151" s="23">
        <v>1</v>
      </c>
      <c r="J151" s="23">
        <v>0</v>
      </c>
      <c r="K151" s="23">
        <v>39</v>
      </c>
      <c r="L151" s="23"/>
      <c r="M151" s="23"/>
      <c r="N151" s="23"/>
      <c r="O151" s="23"/>
      <c r="P151" s="23"/>
      <c r="Q151" s="23"/>
      <c r="R151" s="23">
        <v>77884.870000000024</v>
      </c>
      <c r="S151" s="23">
        <v>12</v>
      </c>
      <c r="T151" s="23">
        <v>22164.98</v>
      </c>
      <c r="U151" s="24">
        <f t="shared" si="10"/>
        <v>58</v>
      </c>
      <c r="V151" s="24">
        <f t="shared" si="11"/>
        <v>116313.76000000002</v>
      </c>
    </row>
    <row r="152" spans="1:22" x14ac:dyDescent="0.25">
      <c r="A152" s="21">
        <v>45806</v>
      </c>
      <c r="B152" s="21" t="str">
        <f t="shared" si="8"/>
        <v>maio</v>
      </c>
      <c r="C152" s="22">
        <f t="shared" si="9"/>
        <v>50</v>
      </c>
      <c r="D152" s="22">
        <f t="shared" si="9"/>
        <v>94510.449999999968</v>
      </c>
      <c r="E152" s="23">
        <v>6</v>
      </c>
      <c r="F152" s="23">
        <v>18802.629999999997</v>
      </c>
      <c r="G152" s="23"/>
      <c r="H152" s="23"/>
      <c r="I152" s="23">
        <v>1</v>
      </c>
      <c r="J152" s="23">
        <v>0</v>
      </c>
      <c r="K152" s="23">
        <v>33</v>
      </c>
      <c r="L152" s="23"/>
      <c r="M152" s="23"/>
      <c r="N152" s="23"/>
      <c r="O152" s="23"/>
      <c r="P152" s="23"/>
      <c r="Q152" s="23"/>
      <c r="R152" s="23">
        <v>56278.279999999984</v>
      </c>
      <c r="S152" s="23">
        <v>10</v>
      </c>
      <c r="T152" s="23">
        <v>19429.539999999997</v>
      </c>
      <c r="U152" s="24">
        <f t="shared" si="10"/>
        <v>50</v>
      </c>
      <c r="V152" s="24">
        <f t="shared" si="11"/>
        <v>94510.449999999968</v>
      </c>
    </row>
    <row r="153" spans="1:22" x14ac:dyDescent="0.25">
      <c r="A153" s="21">
        <v>45807</v>
      </c>
      <c r="B153" s="21" t="str">
        <f t="shared" si="8"/>
        <v>maio</v>
      </c>
      <c r="C153" s="22">
        <f t="shared" si="9"/>
        <v>46</v>
      </c>
      <c r="D153" s="22">
        <f t="shared" si="9"/>
        <v>80141.73</v>
      </c>
      <c r="E153" s="23">
        <v>6</v>
      </c>
      <c r="F153" s="23">
        <v>18125.189999999999</v>
      </c>
      <c r="G153" s="23"/>
      <c r="H153" s="23"/>
      <c r="I153" s="23">
        <v>1</v>
      </c>
      <c r="J153" s="23">
        <v>0</v>
      </c>
      <c r="K153" s="23">
        <v>29</v>
      </c>
      <c r="L153" s="23"/>
      <c r="M153" s="23"/>
      <c r="N153" s="23"/>
      <c r="O153" s="23"/>
      <c r="P153" s="23"/>
      <c r="Q153" s="23"/>
      <c r="R153" s="23">
        <v>48397.63</v>
      </c>
      <c r="S153" s="23">
        <v>10</v>
      </c>
      <c r="T153" s="23">
        <v>13618.909999999998</v>
      </c>
      <c r="U153" s="24">
        <f t="shared" si="10"/>
        <v>46</v>
      </c>
      <c r="V153" s="24">
        <f t="shared" si="11"/>
        <v>80141.73</v>
      </c>
    </row>
    <row r="154" spans="1:22" x14ac:dyDescent="0.25">
      <c r="A154" s="21">
        <v>45808</v>
      </c>
      <c r="B154" s="21" t="str">
        <f t="shared" si="8"/>
        <v>maio</v>
      </c>
      <c r="C154" s="22">
        <f t="shared" si="9"/>
        <v>5</v>
      </c>
      <c r="D154" s="22">
        <f t="shared" si="9"/>
        <v>1181.6600000000001</v>
      </c>
      <c r="E154" s="23">
        <v>0</v>
      </c>
      <c r="F154" s="23">
        <v>0</v>
      </c>
      <c r="G154" s="23"/>
      <c r="H154" s="23"/>
      <c r="I154" s="23">
        <v>0</v>
      </c>
      <c r="J154" s="23">
        <v>0</v>
      </c>
      <c r="K154" s="23">
        <v>5</v>
      </c>
      <c r="L154" s="23"/>
      <c r="M154" s="23"/>
      <c r="N154" s="23"/>
      <c r="O154" s="23"/>
      <c r="P154" s="23"/>
      <c r="Q154" s="23"/>
      <c r="R154" s="23">
        <v>1181.6600000000001</v>
      </c>
      <c r="S154" s="23">
        <v>0</v>
      </c>
      <c r="T154" s="23">
        <v>0</v>
      </c>
      <c r="U154" s="24">
        <f t="shared" si="10"/>
        <v>5</v>
      </c>
      <c r="V154" s="24">
        <f t="shared" si="11"/>
        <v>1181.6600000000001</v>
      </c>
    </row>
    <row r="155" spans="1:22" x14ac:dyDescent="0.25">
      <c r="A155" s="21">
        <v>45809</v>
      </c>
      <c r="B155" s="21" t="str">
        <f t="shared" si="8"/>
        <v>junho</v>
      </c>
      <c r="C155" s="22">
        <f t="shared" si="9"/>
        <v>0</v>
      </c>
      <c r="D155" s="22">
        <f t="shared" si="9"/>
        <v>0</v>
      </c>
      <c r="E155" s="23">
        <v>0</v>
      </c>
      <c r="F155" s="23">
        <v>0</v>
      </c>
      <c r="G155" s="23"/>
      <c r="H155" s="23"/>
      <c r="I155" s="23">
        <v>0</v>
      </c>
      <c r="J155" s="23">
        <v>0</v>
      </c>
      <c r="K155" s="23">
        <v>0</v>
      </c>
      <c r="L155" s="23"/>
      <c r="M155" s="23"/>
      <c r="N155" s="23"/>
      <c r="O155" s="23"/>
      <c r="P155" s="23"/>
      <c r="Q155" s="23"/>
      <c r="R155" s="23">
        <v>0</v>
      </c>
      <c r="S155" s="23">
        <v>0</v>
      </c>
      <c r="T155" s="23">
        <v>0</v>
      </c>
      <c r="U155" s="24">
        <f t="shared" si="10"/>
        <v>0</v>
      </c>
      <c r="V155" s="24">
        <f t="shared" si="11"/>
        <v>0</v>
      </c>
    </row>
    <row r="156" spans="1:22" x14ac:dyDescent="0.25">
      <c r="A156" s="21">
        <v>45810</v>
      </c>
      <c r="B156" s="21" t="str">
        <f t="shared" si="8"/>
        <v>junho</v>
      </c>
      <c r="C156" s="22">
        <f t="shared" si="9"/>
        <v>46</v>
      </c>
      <c r="D156" s="22">
        <f t="shared" si="9"/>
        <v>71141.539999999979</v>
      </c>
      <c r="E156" s="23">
        <v>0</v>
      </c>
      <c r="F156" s="23">
        <v>0</v>
      </c>
      <c r="G156" s="23"/>
      <c r="H156" s="23"/>
      <c r="I156" s="23">
        <v>0</v>
      </c>
      <c r="J156" s="23">
        <v>0</v>
      </c>
      <c r="K156" s="23">
        <v>40</v>
      </c>
      <c r="L156" s="23"/>
      <c r="M156" s="23"/>
      <c r="N156" s="23"/>
      <c r="O156" s="23"/>
      <c r="P156" s="23"/>
      <c r="Q156" s="23"/>
      <c r="R156" s="23">
        <v>63113.169999999984</v>
      </c>
      <c r="S156" s="23">
        <v>6</v>
      </c>
      <c r="T156" s="23">
        <v>8028.37</v>
      </c>
      <c r="U156" s="24">
        <f t="shared" si="10"/>
        <v>46</v>
      </c>
      <c r="V156" s="24">
        <f t="shared" si="11"/>
        <v>71141.539999999979</v>
      </c>
    </row>
    <row r="157" spans="1:22" x14ac:dyDescent="0.25">
      <c r="A157" s="21">
        <v>45811</v>
      </c>
      <c r="B157" s="21" t="str">
        <f t="shared" si="8"/>
        <v>junho</v>
      </c>
      <c r="C157" s="22">
        <f t="shared" si="9"/>
        <v>54</v>
      </c>
      <c r="D157" s="22">
        <f t="shared" si="9"/>
        <v>83474.189999999988</v>
      </c>
      <c r="E157" s="23">
        <v>21</v>
      </c>
      <c r="F157" s="23">
        <v>33929.949999999997</v>
      </c>
      <c r="G157" s="23"/>
      <c r="H157" s="23"/>
      <c r="I157" s="23">
        <v>0</v>
      </c>
      <c r="J157" s="23">
        <v>0</v>
      </c>
      <c r="K157" s="23">
        <v>25</v>
      </c>
      <c r="L157" s="23"/>
      <c r="M157" s="23"/>
      <c r="N157" s="23"/>
      <c r="O157" s="23"/>
      <c r="P157" s="23"/>
      <c r="Q157" s="23"/>
      <c r="R157" s="23">
        <v>34359.909999999996</v>
      </c>
      <c r="S157" s="23">
        <v>8</v>
      </c>
      <c r="T157" s="23">
        <v>15184.33</v>
      </c>
      <c r="U157" s="24">
        <f t="shared" si="10"/>
        <v>54</v>
      </c>
      <c r="V157" s="24">
        <f t="shared" si="11"/>
        <v>83474.189999999988</v>
      </c>
    </row>
    <row r="158" spans="1:22" x14ac:dyDescent="0.25">
      <c r="A158" s="21">
        <v>45812</v>
      </c>
      <c r="B158" s="21" t="str">
        <f t="shared" si="8"/>
        <v>junho</v>
      </c>
      <c r="C158" s="22">
        <f t="shared" si="9"/>
        <v>53</v>
      </c>
      <c r="D158" s="22">
        <f t="shared" si="9"/>
        <v>98462.88</v>
      </c>
      <c r="E158" s="23">
        <v>17</v>
      </c>
      <c r="F158" s="23">
        <v>40868.939999999995</v>
      </c>
      <c r="G158" s="23"/>
      <c r="H158" s="23"/>
      <c r="I158" s="23">
        <v>1</v>
      </c>
      <c r="J158" s="23">
        <v>0</v>
      </c>
      <c r="K158" s="23">
        <v>23</v>
      </c>
      <c r="L158" s="23"/>
      <c r="M158" s="23"/>
      <c r="N158" s="23"/>
      <c r="O158" s="23"/>
      <c r="P158" s="23"/>
      <c r="Q158" s="23"/>
      <c r="R158" s="23">
        <v>36102.43</v>
      </c>
      <c r="S158" s="23">
        <v>12</v>
      </c>
      <c r="T158" s="23">
        <v>21491.510000000002</v>
      </c>
      <c r="U158" s="24">
        <f t="shared" si="10"/>
        <v>53</v>
      </c>
      <c r="V158" s="24">
        <f t="shared" si="11"/>
        <v>98462.88</v>
      </c>
    </row>
    <row r="159" spans="1:22" x14ac:dyDescent="0.25">
      <c r="A159" s="21">
        <v>45813</v>
      </c>
      <c r="B159" s="21" t="str">
        <f t="shared" si="8"/>
        <v>junho</v>
      </c>
      <c r="C159" s="22">
        <f t="shared" si="9"/>
        <v>60</v>
      </c>
      <c r="D159" s="22">
        <f t="shared" si="9"/>
        <v>99666.590000000011</v>
      </c>
      <c r="E159" s="23">
        <v>15</v>
      </c>
      <c r="F159" s="23">
        <v>25508.760000000002</v>
      </c>
      <c r="G159" s="23"/>
      <c r="H159" s="23"/>
      <c r="I159" s="23">
        <v>2</v>
      </c>
      <c r="J159" s="23">
        <v>1</v>
      </c>
      <c r="K159" s="23">
        <v>30</v>
      </c>
      <c r="L159" s="23"/>
      <c r="M159" s="23"/>
      <c r="N159" s="23"/>
      <c r="O159" s="23"/>
      <c r="P159" s="23"/>
      <c r="Q159" s="23"/>
      <c r="R159" s="23">
        <v>52183.410000000011</v>
      </c>
      <c r="S159" s="23">
        <v>13</v>
      </c>
      <c r="T159" s="23">
        <v>21973.42</v>
      </c>
      <c r="U159" s="24">
        <f t="shared" si="10"/>
        <v>60</v>
      </c>
      <c r="V159" s="24">
        <f t="shared" si="11"/>
        <v>99666.590000000011</v>
      </c>
    </row>
    <row r="160" spans="1:22" x14ac:dyDescent="0.25">
      <c r="A160" s="21">
        <v>45814</v>
      </c>
      <c r="B160" s="21" t="str">
        <f t="shared" si="8"/>
        <v>junho</v>
      </c>
      <c r="C160" s="22">
        <f t="shared" si="9"/>
        <v>57</v>
      </c>
      <c r="D160" s="22">
        <f t="shared" si="9"/>
        <v>106843.48999999999</v>
      </c>
      <c r="E160" s="23">
        <v>18</v>
      </c>
      <c r="F160" s="23">
        <v>39768.67</v>
      </c>
      <c r="G160" s="23"/>
      <c r="H160" s="23"/>
      <c r="I160" s="23">
        <v>1</v>
      </c>
      <c r="J160" s="23">
        <v>0</v>
      </c>
      <c r="K160" s="23">
        <v>29</v>
      </c>
      <c r="L160" s="23"/>
      <c r="M160" s="23"/>
      <c r="N160" s="23"/>
      <c r="O160" s="23"/>
      <c r="P160" s="23"/>
      <c r="Q160" s="23"/>
      <c r="R160" s="23">
        <v>53282.929999999993</v>
      </c>
      <c r="S160" s="23">
        <v>9</v>
      </c>
      <c r="T160" s="23">
        <v>13791.89</v>
      </c>
      <c r="U160" s="24">
        <f t="shared" si="10"/>
        <v>57</v>
      </c>
      <c r="V160" s="24">
        <f t="shared" si="11"/>
        <v>106843.48999999999</v>
      </c>
    </row>
    <row r="161" spans="1:22" x14ac:dyDescent="0.25">
      <c r="A161" s="21">
        <v>45815</v>
      </c>
      <c r="B161" s="21" t="str">
        <f t="shared" si="8"/>
        <v>junho</v>
      </c>
      <c r="C161" s="22">
        <f t="shared" si="9"/>
        <v>14</v>
      </c>
      <c r="D161" s="22">
        <f t="shared" si="9"/>
        <v>10004.300000000001</v>
      </c>
      <c r="E161" s="23">
        <v>3</v>
      </c>
      <c r="F161" s="23">
        <v>1.5</v>
      </c>
      <c r="G161" s="23"/>
      <c r="H161" s="23"/>
      <c r="I161" s="23">
        <v>0</v>
      </c>
      <c r="J161" s="23">
        <v>0</v>
      </c>
      <c r="K161" s="23">
        <v>11</v>
      </c>
      <c r="L161" s="23"/>
      <c r="M161" s="23"/>
      <c r="N161" s="23"/>
      <c r="O161" s="23"/>
      <c r="P161" s="23"/>
      <c r="Q161" s="23"/>
      <c r="R161" s="23">
        <v>10002.800000000001</v>
      </c>
      <c r="S161" s="23">
        <v>0</v>
      </c>
      <c r="T161" s="23">
        <v>0</v>
      </c>
      <c r="U161" s="24">
        <f t="shared" si="10"/>
        <v>14</v>
      </c>
      <c r="V161" s="24">
        <f t="shared" si="11"/>
        <v>10004.300000000001</v>
      </c>
    </row>
    <row r="162" spans="1:22" x14ac:dyDescent="0.25">
      <c r="A162" s="21">
        <v>45816</v>
      </c>
      <c r="B162" s="21" t="str">
        <f t="shared" si="8"/>
        <v>junho</v>
      </c>
      <c r="C162" s="22">
        <f t="shared" si="9"/>
        <v>0</v>
      </c>
      <c r="D162" s="22">
        <f t="shared" si="9"/>
        <v>0</v>
      </c>
      <c r="E162" s="23">
        <v>0</v>
      </c>
      <c r="F162" s="23">
        <v>0</v>
      </c>
      <c r="G162" s="23"/>
      <c r="H162" s="23"/>
      <c r="I162" s="23">
        <v>0</v>
      </c>
      <c r="J162" s="23">
        <v>0</v>
      </c>
      <c r="K162" s="23">
        <v>0</v>
      </c>
      <c r="L162" s="23"/>
      <c r="M162" s="23"/>
      <c r="N162" s="23"/>
      <c r="O162" s="23"/>
      <c r="P162" s="23"/>
      <c r="Q162" s="23"/>
      <c r="R162" s="23">
        <v>0</v>
      </c>
      <c r="S162" s="23">
        <v>0</v>
      </c>
      <c r="T162" s="23">
        <v>0</v>
      </c>
      <c r="U162" s="24">
        <f t="shared" si="10"/>
        <v>0</v>
      </c>
      <c r="V162" s="24">
        <f t="shared" si="11"/>
        <v>0</v>
      </c>
    </row>
    <row r="163" spans="1:22" x14ac:dyDescent="0.25">
      <c r="A163" s="21">
        <v>45817</v>
      </c>
      <c r="B163" s="21" t="str">
        <f t="shared" si="8"/>
        <v>junho</v>
      </c>
      <c r="C163" s="22">
        <f t="shared" si="9"/>
        <v>30</v>
      </c>
      <c r="D163" s="22">
        <f t="shared" si="9"/>
        <v>49623.33</v>
      </c>
      <c r="E163" s="23">
        <v>5</v>
      </c>
      <c r="F163" s="23">
        <v>9405.89</v>
      </c>
      <c r="G163" s="23"/>
      <c r="H163" s="23"/>
      <c r="I163" s="23">
        <v>0</v>
      </c>
      <c r="J163" s="23">
        <v>0</v>
      </c>
      <c r="K163" s="23">
        <v>25</v>
      </c>
      <c r="L163" s="23"/>
      <c r="M163" s="23"/>
      <c r="N163" s="23"/>
      <c r="O163" s="23"/>
      <c r="P163" s="23"/>
      <c r="Q163" s="23"/>
      <c r="R163" s="23">
        <v>40217.440000000002</v>
      </c>
      <c r="S163" s="23">
        <v>0</v>
      </c>
      <c r="T163" s="23">
        <v>0</v>
      </c>
      <c r="U163" s="24">
        <f t="shared" si="10"/>
        <v>30</v>
      </c>
      <c r="V163" s="24">
        <f t="shared" si="11"/>
        <v>49623.33</v>
      </c>
    </row>
    <row r="164" spans="1:22" x14ac:dyDescent="0.25">
      <c r="A164" s="21">
        <v>45818</v>
      </c>
      <c r="B164" s="21" t="str">
        <f t="shared" si="8"/>
        <v>junho</v>
      </c>
      <c r="C164" s="22">
        <f t="shared" si="9"/>
        <v>51</v>
      </c>
      <c r="D164" s="22">
        <f t="shared" si="9"/>
        <v>103804.50000000001</v>
      </c>
      <c r="E164" s="23">
        <v>17</v>
      </c>
      <c r="F164" s="23">
        <v>37017.94</v>
      </c>
      <c r="G164" s="23"/>
      <c r="H164" s="23"/>
      <c r="I164" s="23">
        <v>0</v>
      </c>
      <c r="J164" s="23">
        <v>0</v>
      </c>
      <c r="K164" s="23">
        <v>34</v>
      </c>
      <c r="L164" s="23"/>
      <c r="M164" s="23"/>
      <c r="N164" s="23"/>
      <c r="O164" s="23"/>
      <c r="P164" s="23"/>
      <c r="Q164" s="23"/>
      <c r="R164" s="23">
        <v>66786.560000000012</v>
      </c>
      <c r="S164" s="23">
        <v>0</v>
      </c>
      <c r="T164" s="23">
        <v>0</v>
      </c>
      <c r="U164" s="24">
        <f t="shared" si="10"/>
        <v>51</v>
      </c>
      <c r="V164" s="24">
        <f t="shared" si="11"/>
        <v>103804.50000000001</v>
      </c>
    </row>
    <row r="165" spans="1:22" x14ac:dyDescent="0.25">
      <c r="A165" s="21">
        <v>45819</v>
      </c>
      <c r="B165" s="21" t="str">
        <f t="shared" si="8"/>
        <v>junho</v>
      </c>
      <c r="C165" s="22">
        <f t="shared" si="9"/>
        <v>50</v>
      </c>
      <c r="D165" s="22">
        <f t="shared" si="9"/>
        <v>87470.02</v>
      </c>
      <c r="E165" s="23">
        <v>19</v>
      </c>
      <c r="F165" s="23">
        <v>41654.430000000008</v>
      </c>
      <c r="G165" s="23"/>
      <c r="H165" s="23"/>
      <c r="I165" s="23">
        <v>1</v>
      </c>
      <c r="J165" s="23">
        <v>0</v>
      </c>
      <c r="K165" s="23">
        <v>30</v>
      </c>
      <c r="L165" s="23"/>
      <c r="M165" s="23"/>
      <c r="N165" s="23"/>
      <c r="O165" s="23"/>
      <c r="P165" s="23"/>
      <c r="Q165" s="23"/>
      <c r="R165" s="23">
        <v>45815.59</v>
      </c>
      <c r="S165" s="23">
        <v>0</v>
      </c>
      <c r="T165" s="23">
        <v>0</v>
      </c>
      <c r="U165" s="24">
        <f t="shared" si="10"/>
        <v>50</v>
      </c>
      <c r="V165" s="24">
        <f t="shared" si="11"/>
        <v>87470.02</v>
      </c>
    </row>
    <row r="166" spans="1:22" x14ac:dyDescent="0.25">
      <c r="A166" s="21">
        <v>45820</v>
      </c>
      <c r="B166" s="21" t="str">
        <f t="shared" si="8"/>
        <v>junho</v>
      </c>
      <c r="C166" s="22">
        <f t="shared" si="9"/>
        <v>50</v>
      </c>
      <c r="D166" s="22">
        <f t="shared" si="9"/>
        <v>84769.279999999999</v>
      </c>
      <c r="E166" s="23">
        <v>20</v>
      </c>
      <c r="F166" s="23">
        <v>38477.51</v>
      </c>
      <c r="G166" s="23"/>
      <c r="H166" s="23"/>
      <c r="I166" s="23">
        <v>1</v>
      </c>
      <c r="J166" s="23">
        <v>0</v>
      </c>
      <c r="K166" s="23">
        <v>21</v>
      </c>
      <c r="L166" s="23"/>
      <c r="M166" s="23"/>
      <c r="N166" s="23"/>
      <c r="O166" s="23"/>
      <c r="P166" s="23"/>
      <c r="Q166" s="23"/>
      <c r="R166" s="23">
        <v>30442.12</v>
      </c>
      <c r="S166" s="23">
        <v>8</v>
      </c>
      <c r="T166" s="23">
        <v>15849.65</v>
      </c>
      <c r="U166" s="24">
        <f t="shared" si="10"/>
        <v>50</v>
      </c>
      <c r="V166" s="24">
        <f t="shared" si="11"/>
        <v>84769.279999999999</v>
      </c>
    </row>
    <row r="167" spans="1:22" x14ac:dyDescent="0.25">
      <c r="A167" s="21">
        <v>45821</v>
      </c>
      <c r="B167" s="21" t="str">
        <f t="shared" si="8"/>
        <v>junho</v>
      </c>
      <c r="C167" s="22">
        <f t="shared" si="9"/>
        <v>54</v>
      </c>
      <c r="D167" s="22">
        <f t="shared" si="9"/>
        <v>91427.65</v>
      </c>
      <c r="E167" s="23">
        <v>19</v>
      </c>
      <c r="F167" s="23">
        <v>33903.449999999997</v>
      </c>
      <c r="G167" s="23"/>
      <c r="H167" s="23"/>
      <c r="I167" s="23">
        <v>1</v>
      </c>
      <c r="J167" s="23">
        <v>0</v>
      </c>
      <c r="K167" s="23">
        <v>25</v>
      </c>
      <c r="L167" s="23"/>
      <c r="M167" s="23"/>
      <c r="N167" s="23"/>
      <c r="O167" s="23"/>
      <c r="P167" s="23"/>
      <c r="Q167" s="23"/>
      <c r="R167" s="23">
        <v>39619.020000000004</v>
      </c>
      <c r="S167" s="23">
        <v>9</v>
      </c>
      <c r="T167" s="23">
        <v>17905.18</v>
      </c>
      <c r="U167" s="24">
        <f t="shared" si="10"/>
        <v>54</v>
      </c>
      <c r="V167" s="24">
        <f t="shared" si="11"/>
        <v>91427.65</v>
      </c>
    </row>
    <row r="168" spans="1:22" x14ac:dyDescent="0.25">
      <c r="A168" s="21">
        <v>45822</v>
      </c>
      <c r="B168" s="21" t="str">
        <f t="shared" si="8"/>
        <v>junho</v>
      </c>
      <c r="C168" s="22">
        <f t="shared" si="9"/>
        <v>14</v>
      </c>
      <c r="D168" s="22">
        <f t="shared" si="9"/>
        <v>7963.8700000000008</v>
      </c>
      <c r="E168" s="23">
        <v>4</v>
      </c>
      <c r="F168" s="23">
        <v>2</v>
      </c>
      <c r="G168" s="23"/>
      <c r="H168" s="23"/>
      <c r="I168" s="23">
        <v>0</v>
      </c>
      <c r="J168" s="23">
        <v>0</v>
      </c>
      <c r="K168" s="23">
        <v>9</v>
      </c>
      <c r="L168" s="23"/>
      <c r="M168" s="23"/>
      <c r="N168" s="23"/>
      <c r="O168" s="23"/>
      <c r="P168" s="23"/>
      <c r="Q168" s="23"/>
      <c r="R168" s="23">
        <v>7960.880000000001</v>
      </c>
      <c r="S168" s="23">
        <v>1</v>
      </c>
      <c r="T168" s="23">
        <v>0.99</v>
      </c>
      <c r="U168" s="24">
        <f t="shared" si="10"/>
        <v>14</v>
      </c>
      <c r="V168" s="24">
        <f t="shared" si="11"/>
        <v>7963.8700000000008</v>
      </c>
    </row>
    <row r="169" spans="1:22" x14ac:dyDescent="0.25">
      <c r="A169" s="21">
        <v>45823</v>
      </c>
      <c r="B169" s="21" t="str">
        <f t="shared" si="8"/>
        <v>junho</v>
      </c>
      <c r="C169" s="22">
        <f t="shared" si="9"/>
        <v>0</v>
      </c>
      <c r="D169" s="22">
        <f t="shared" si="9"/>
        <v>0</v>
      </c>
      <c r="E169" s="23">
        <v>0</v>
      </c>
      <c r="F169" s="23">
        <v>0</v>
      </c>
      <c r="G169" s="23"/>
      <c r="H169" s="23"/>
      <c r="I169" s="23">
        <v>0</v>
      </c>
      <c r="J169" s="23">
        <v>0</v>
      </c>
      <c r="K169" s="23">
        <v>0</v>
      </c>
      <c r="L169" s="23"/>
      <c r="M169" s="23"/>
      <c r="N169" s="23"/>
      <c r="O169" s="23"/>
      <c r="P169" s="23"/>
      <c r="Q169" s="23"/>
      <c r="R169" s="23">
        <v>0</v>
      </c>
      <c r="S169" s="23">
        <v>0</v>
      </c>
      <c r="T169" s="23">
        <v>0</v>
      </c>
      <c r="U169" s="24">
        <f t="shared" si="10"/>
        <v>0</v>
      </c>
      <c r="V169" s="24">
        <f t="shared" si="11"/>
        <v>0</v>
      </c>
    </row>
    <row r="170" spans="1:22" x14ac:dyDescent="0.25">
      <c r="A170" s="21">
        <v>45824</v>
      </c>
      <c r="B170" s="21" t="str">
        <f t="shared" si="8"/>
        <v>junho</v>
      </c>
      <c r="C170" s="22">
        <f t="shared" si="9"/>
        <v>41</v>
      </c>
      <c r="D170" s="22">
        <f t="shared" si="9"/>
        <v>73228.5</v>
      </c>
      <c r="E170" s="23">
        <v>10</v>
      </c>
      <c r="F170" s="23">
        <v>17219.11</v>
      </c>
      <c r="G170" s="23"/>
      <c r="H170" s="23"/>
      <c r="I170" s="23">
        <v>1</v>
      </c>
      <c r="J170" s="23">
        <v>0</v>
      </c>
      <c r="K170" s="23">
        <v>21</v>
      </c>
      <c r="L170" s="23"/>
      <c r="M170" s="23"/>
      <c r="N170" s="23"/>
      <c r="O170" s="23"/>
      <c r="P170" s="23"/>
      <c r="Q170" s="23"/>
      <c r="R170" s="23">
        <v>33611.33</v>
      </c>
      <c r="S170" s="23">
        <v>9</v>
      </c>
      <c r="T170" s="23">
        <v>22398.06</v>
      </c>
      <c r="U170" s="24">
        <f t="shared" si="10"/>
        <v>41</v>
      </c>
      <c r="V170" s="24">
        <f t="shared" si="11"/>
        <v>73228.5</v>
      </c>
    </row>
    <row r="171" spans="1:22" x14ac:dyDescent="0.25">
      <c r="A171" s="21">
        <v>45825</v>
      </c>
      <c r="B171" s="21" t="str">
        <f t="shared" si="8"/>
        <v>junho</v>
      </c>
      <c r="C171" s="22">
        <f t="shared" si="9"/>
        <v>58</v>
      </c>
      <c r="D171" s="22">
        <f t="shared" si="9"/>
        <v>116091.31999999999</v>
      </c>
      <c r="E171" s="23">
        <v>21</v>
      </c>
      <c r="F171" s="23">
        <v>51402.250000000007</v>
      </c>
      <c r="G171" s="23"/>
      <c r="H171" s="23"/>
      <c r="I171" s="23">
        <v>1</v>
      </c>
      <c r="J171" s="23">
        <v>0</v>
      </c>
      <c r="K171" s="23">
        <v>27</v>
      </c>
      <c r="L171" s="23"/>
      <c r="M171" s="23"/>
      <c r="N171" s="23"/>
      <c r="O171" s="23"/>
      <c r="P171" s="23"/>
      <c r="Q171" s="23"/>
      <c r="R171" s="23">
        <v>48599.669999999991</v>
      </c>
      <c r="S171" s="23">
        <v>9</v>
      </c>
      <c r="T171" s="23">
        <v>16089.4</v>
      </c>
      <c r="U171" s="24">
        <f t="shared" si="10"/>
        <v>58</v>
      </c>
      <c r="V171" s="24">
        <f t="shared" si="11"/>
        <v>116091.31999999999</v>
      </c>
    </row>
    <row r="172" spans="1:22" x14ac:dyDescent="0.25">
      <c r="A172" s="21">
        <v>45826</v>
      </c>
      <c r="B172" s="21" t="str">
        <f t="shared" si="8"/>
        <v>junho</v>
      </c>
      <c r="C172" s="22">
        <f t="shared" si="9"/>
        <v>65</v>
      </c>
      <c r="D172" s="22">
        <f t="shared" si="9"/>
        <v>128772.75</v>
      </c>
      <c r="E172" s="23">
        <v>25</v>
      </c>
      <c r="F172" s="23">
        <v>61877.290000000008</v>
      </c>
      <c r="G172" s="23"/>
      <c r="H172" s="23"/>
      <c r="I172" s="23">
        <v>2</v>
      </c>
      <c r="J172" s="23">
        <v>1</v>
      </c>
      <c r="K172" s="23">
        <v>26</v>
      </c>
      <c r="L172" s="23"/>
      <c r="M172" s="23"/>
      <c r="N172" s="23"/>
      <c r="O172" s="23"/>
      <c r="P172" s="23"/>
      <c r="Q172" s="23"/>
      <c r="R172" s="23">
        <v>44821.37999999999</v>
      </c>
      <c r="S172" s="23">
        <v>12</v>
      </c>
      <c r="T172" s="23">
        <v>22073.08</v>
      </c>
      <c r="U172" s="24">
        <f t="shared" si="10"/>
        <v>65</v>
      </c>
      <c r="V172" s="24">
        <f t="shared" si="11"/>
        <v>128772.75</v>
      </c>
    </row>
    <row r="173" spans="1:22" x14ac:dyDescent="0.25">
      <c r="A173" s="21">
        <v>45827</v>
      </c>
      <c r="B173" s="21" t="str">
        <f t="shared" si="8"/>
        <v>junho</v>
      </c>
      <c r="C173" s="22">
        <f t="shared" si="9"/>
        <v>13</v>
      </c>
      <c r="D173" s="22">
        <f t="shared" si="9"/>
        <v>8992.2100000000028</v>
      </c>
      <c r="E173" s="23">
        <v>3</v>
      </c>
      <c r="F173" s="23">
        <v>1.5</v>
      </c>
      <c r="G173" s="23"/>
      <c r="H173" s="23"/>
      <c r="I173" s="23">
        <v>0</v>
      </c>
      <c r="J173" s="23">
        <v>0</v>
      </c>
      <c r="K173" s="23">
        <v>10</v>
      </c>
      <c r="L173" s="23"/>
      <c r="M173" s="23"/>
      <c r="N173" s="23"/>
      <c r="O173" s="23"/>
      <c r="P173" s="23"/>
      <c r="Q173" s="23"/>
      <c r="R173" s="23">
        <v>8990.7100000000028</v>
      </c>
      <c r="S173" s="23">
        <v>0</v>
      </c>
      <c r="T173" s="23">
        <v>0</v>
      </c>
      <c r="U173" s="24">
        <f t="shared" si="10"/>
        <v>13</v>
      </c>
      <c r="V173" s="24">
        <f t="shared" si="11"/>
        <v>8992.2100000000028</v>
      </c>
    </row>
    <row r="174" spans="1:22" x14ac:dyDescent="0.25">
      <c r="A174" s="21">
        <v>45828</v>
      </c>
      <c r="B174" s="21" t="str">
        <f t="shared" si="8"/>
        <v>junho</v>
      </c>
      <c r="C174" s="22">
        <f t="shared" si="9"/>
        <v>64</v>
      </c>
      <c r="D174" s="22">
        <f t="shared" si="9"/>
        <v>111618.38999999998</v>
      </c>
      <c r="E174" s="23">
        <v>11</v>
      </c>
      <c r="F174" s="23">
        <v>15023.23</v>
      </c>
      <c r="G174" s="23"/>
      <c r="H174" s="23"/>
      <c r="I174" s="23">
        <v>2</v>
      </c>
      <c r="J174" s="23">
        <v>1</v>
      </c>
      <c r="K174" s="23">
        <v>39</v>
      </c>
      <c r="L174" s="23"/>
      <c r="M174" s="23"/>
      <c r="N174" s="23"/>
      <c r="O174" s="23"/>
      <c r="P174" s="23"/>
      <c r="Q174" s="23"/>
      <c r="R174" s="23">
        <v>68674.62999999999</v>
      </c>
      <c r="S174" s="23">
        <v>12</v>
      </c>
      <c r="T174" s="23">
        <v>27919.53</v>
      </c>
      <c r="U174" s="24">
        <f t="shared" si="10"/>
        <v>64</v>
      </c>
      <c r="V174" s="24">
        <f t="shared" si="11"/>
        <v>111618.38999999998</v>
      </c>
    </row>
    <row r="175" spans="1:22" x14ac:dyDescent="0.25">
      <c r="A175" s="21">
        <v>45829</v>
      </c>
      <c r="B175" s="21" t="str">
        <f t="shared" si="8"/>
        <v>junho</v>
      </c>
      <c r="C175" s="22">
        <f t="shared" si="9"/>
        <v>18</v>
      </c>
      <c r="D175" s="22">
        <f t="shared" si="9"/>
        <v>15610.300000000001</v>
      </c>
      <c r="E175" s="23">
        <v>1</v>
      </c>
      <c r="F175" s="23">
        <v>43.35</v>
      </c>
      <c r="G175" s="23"/>
      <c r="H175" s="23"/>
      <c r="I175" s="23">
        <v>0</v>
      </c>
      <c r="J175" s="23">
        <v>0</v>
      </c>
      <c r="K175" s="23">
        <v>15</v>
      </c>
      <c r="L175" s="23"/>
      <c r="M175" s="23"/>
      <c r="N175" s="23"/>
      <c r="O175" s="23"/>
      <c r="P175" s="23"/>
      <c r="Q175" s="23"/>
      <c r="R175" s="23">
        <v>15113.43</v>
      </c>
      <c r="S175" s="23">
        <v>2</v>
      </c>
      <c r="T175" s="23">
        <v>453.52</v>
      </c>
      <c r="U175" s="24">
        <f t="shared" si="10"/>
        <v>18</v>
      </c>
      <c r="V175" s="24">
        <f t="shared" si="11"/>
        <v>15610.300000000001</v>
      </c>
    </row>
    <row r="176" spans="1:22" x14ac:dyDescent="0.25">
      <c r="A176" s="21">
        <v>45830</v>
      </c>
      <c r="B176" s="21" t="str">
        <f t="shared" si="8"/>
        <v>junho</v>
      </c>
      <c r="C176" s="22">
        <f t="shared" si="9"/>
        <v>0</v>
      </c>
      <c r="D176" s="22">
        <f t="shared" si="9"/>
        <v>0</v>
      </c>
      <c r="E176" s="23">
        <v>0</v>
      </c>
      <c r="F176" s="23">
        <v>0</v>
      </c>
      <c r="G176" s="23"/>
      <c r="H176" s="23"/>
      <c r="I176" s="23">
        <v>0</v>
      </c>
      <c r="J176" s="23">
        <v>0</v>
      </c>
      <c r="K176" s="23">
        <v>0</v>
      </c>
      <c r="L176" s="23"/>
      <c r="M176" s="23"/>
      <c r="N176" s="23"/>
      <c r="O176" s="23"/>
      <c r="P176" s="23"/>
      <c r="Q176" s="23"/>
      <c r="R176" s="23">
        <v>0</v>
      </c>
      <c r="S176" s="23">
        <v>0</v>
      </c>
      <c r="T176" s="23">
        <v>0</v>
      </c>
      <c r="U176" s="24">
        <f t="shared" si="10"/>
        <v>0</v>
      </c>
      <c r="V176" s="24">
        <f t="shared" si="11"/>
        <v>0</v>
      </c>
    </row>
    <row r="177" spans="1:22" x14ac:dyDescent="0.25">
      <c r="A177" s="21">
        <v>45831</v>
      </c>
      <c r="B177" s="21" t="str">
        <f t="shared" si="8"/>
        <v>junho</v>
      </c>
      <c r="C177" s="22">
        <f t="shared" si="9"/>
        <v>44</v>
      </c>
      <c r="D177" s="22">
        <f t="shared" si="9"/>
        <v>80367.51999999999</v>
      </c>
      <c r="E177" s="23">
        <v>9</v>
      </c>
      <c r="F177" s="23">
        <v>12281.43</v>
      </c>
      <c r="G177" s="23"/>
      <c r="H177" s="23"/>
      <c r="I177" s="23">
        <v>1</v>
      </c>
      <c r="J177" s="23">
        <v>0</v>
      </c>
      <c r="K177" s="23">
        <v>24</v>
      </c>
      <c r="L177" s="23"/>
      <c r="M177" s="23"/>
      <c r="N177" s="23"/>
      <c r="O177" s="23"/>
      <c r="P177" s="23"/>
      <c r="Q177" s="23"/>
      <c r="R177" s="23">
        <v>46395.889999999992</v>
      </c>
      <c r="S177" s="23">
        <v>10</v>
      </c>
      <c r="T177" s="23">
        <v>21690.199999999997</v>
      </c>
      <c r="U177" s="24">
        <f t="shared" si="10"/>
        <v>44</v>
      </c>
      <c r="V177" s="24">
        <f t="shared" si="11"/>
        <v>80367.51999999999</v>
      </c>
    </row>
    <row r="178" spans="1:22" x14ac:dyDescent="0.25">
      <c r="A178" s="21">
        <v>45832</v>
      </c>
      <c r="B178" s="21" t="str">
        <f t="shared" si="8"/>
        <v>junho</v>
      </c>
      <c r="C178" s="22">
        <f t="shared" si="9"/>
        <v>63</v>
      </c>
      <c r="D178" s="22">
        <f t="shared" si="9"/>
        <v>117737.36</v>
      </c>
      <c r="E178" s="23">
        <v>22</v>
      </c>
      <c r="F178" s="23">
        <v>53472.52</v>
      </c>
      <c r="G178" s="23"/>
      <c r="H178" s="23"/>
      <c r="I178" s="23">
        <v>1</v>
      </c>
      <c r="J178" s="23">
        <v>0</v>
      </c>
      <c r="K178" s="23">
        <v>30</v>
      </c>
      <c r="L178" s="23"/>
      <c r="M178" s="23"/>
      <c r="N178" s="23"/>
      <c r="O178" s="23"/>
      <c r="P178" s="23"/>
      <c r="Q178" s="23"/>
      <c r="R178" s="23">
        <v>47061.170000000006</v>
      </c>
      <c r="S178" s="23">
        <v>10</v>
      </c>
      <c r="T178" s="23">
        <v>17203.670000000002</v>
      </c>
      <c r="U178" s="24">
        <f t="shared" si="10"/>
        <v>63</v>
      </c>
      <c r="V178" s="24">
        <f t="shared" si="11"/>
        <v>117737.36</v>
      </c>
    </row>
    <row r="179" spans="1:22" x14ac:dyDescent="0.25">
      <c r="A179" s="21">
        <v>45833</v>
      </c>
      <c r="B179" s="21" t="str">
        <f t="shared" si="8"/>
        <v>junho</v>
      </c>
      <c r="C179" s="22">
        <f t="shared" si="9"/>
        <v>61</v>
      </c>
      <c r="D179" s="22">
        <f t="shared" si="9"/>
        <v>115362.03</v>
      </c>
      <c r="E179" s="23">
        <v>21</v>
      </c>
      <c r="F179" s="23">
        <v>47615.96</v>
      </c>
      <c r="G179" s="23"/>
      <c r="H179" s="23"/>
      <c r="I179" s="23">
        <v>1</v>
      </c>
      <c r="J179" s="23">
        <v>0</v>
      </c>
      <c r="K179" s="23">
        <v>28</v>
      </c>
      <c r="L179" s="23"/>
      <c r="M179" s="23"/>
      <c r="N179" s="23"/>
      <c r="O179" s="23"/>
      <c r="P179" s="23"/>
      <c r="Q179" s="23"/>
      <c r="R179" s="23">
        <v>49523.11</v>
      </c>
      <c r="S179" s="23">
        <v>11</v>
      </c>
      <c r="T179" s="23">
        <v>18222.96</v>
      </c>
      <c r="U179" s="24">
        <f t="shared" si="10"/>
        <v>61</v>
      </c>
      <c r="V179" s="24">
        <f t="shared" si="11"/>
        <v>115362.03</v>
      </c>
    </row>
    <row r="180" spans="1:22" x14ac:dyDescent="0.25">
      <c r="A180" s="21">
        <v>45834</v>
      </c>
      <c r="B180" s="21" t="str">
        <f t="shared" si="8"/>
        <v>junho</v>
      </c>
      <c r="C180" s="22">
        <f t="shared" si="9"/>
        <v>66</v>
      </c>
      <c r="D180" s="22">
        <f t="shared" si="9"/>
        <v>94590.760000000009</v>
      </c>
      <c r="E180" s="23">
        <v>18</v>
      </c>
      <c r="F180" s="23">
        <v>32731.689999999995</v>
      </c>
      <c r="G180" s="23"/>
      <c r="H180" s="23"/>
      <c r="I180" s="23">
        <v>1</v>
      </c>
      <c r="J180" s="23">
        <v>0</v>
      </c>
      <c r="K180" s="23">
        <v>36</v>
      </c>
      <c r="L180" s="23"/>
      <c r="M180" s="23"/>
      <c r="N180" s="23"/>
      <c r="O180" s="23"/>
      <c r="P180" s="23"/>
      <c r="Q180" s="23"/>
      <c r="R180" s="23">
        <v>46475.320000000014</v>
      </c>
      <c r="S180" s="23">
        <v>11</v>
      </c>
      <c r="T180" s="23">
        <v>15383.750000000002</v>
      </c>
      <c r="U180" s="24">
        <f t="shared" si="10"/>
        <v>66</v>
      </c>
      <c r="V180" s="24">
        <f t="shared" si="11"/>
        <v>94590.760000000009</v>
      </c>
    </row>
    <row r="181" spans="1:22" x14ac:dyDescent="0.25">
      <c r="A181" s="21">
        <v>45835</v>
      </c>
      <c r="B181" s="21" t="str">
        <f t="shared" si="8"/>
        <v>junho</v>
      </c>
      <c r="C181" s="22">
        <f t="shared" si="9"/>
        <v>57</v>
      </c>
      <c r="D181" s="22">
        <f t="shared" si="9"/>
        <v>80742.94</v>
      </c>
      <c r="E181" s="23">
        <v>21</v>
      </c>
      <c r="F181" s="23">
        <v>42514.83</v>
      </c>
      <c r="G181" s="23"/>
      <c r="H181" s="23"/>
      <c r="I181" s="23">
        <v>2</v>
      </c>
      <c r="J181" s="23">
        <v>1</v>
      </c>
      <c r="K181" s="23">
        <v>24</v>
      </c>
      <c r="L181" s="23"/>
      <c r="M181" s="23"/>
      <c r="N181" s="23"/>
      <c r="O181" s="23"/>
      <c r="P181" s="23"/>
      <c r="Q181" s="23"/>
      <c r="R181" s="23">
        <v>23296.300000000003</v>
      </c>
      <c r="S181" s="23">
        <v>10</v>
      </c>
      <c r="T181" s="23">
        <v>14930.810000000001</v>
      </c>
      <c r="U181" s="24">
        <f t="shared" si="10"/>
        <v>57</v>
      </c>
      <c r="V181" s="24">
        <f t="shared" si="11"/>
        <v>80742.94</v>
      </c>
    </row>
    <row r="182" spans="1:22" x14ac:dyDescent="0.25">
      <c r="A182" s="21">
        <v>45836</v>
      </c>
      <c r="B182" s="21" t="str">
        <f t="shared" si="8"/>
        <v>junho</v>
      </c>
      <c r="C182" s="22">
        <f t="shared" si="9"/>
        <v>5</v>
      </c>
      <c r="D182" s="22">
        <f t="shared" si="9"/>
        <v>2814.5299999999997</v>
      </c>
      <c r="E182" s="23">
        <v>1</v>
      </c>
      <c r="F182" s="23">
        <v>0.5</v>
      </c>
      <c r="G182" s="23"/>
      <c r="H182" s="23"/>
      <c r="I182" s="23">
        <v>0</v>
      </c>
      <c r="J182" s="23">
        <v>0</v>
      </c>
      <c r="K182" s="23">
        <v>3</v>
      </c>
      <c r="L182" s="23"/>
      <c r="M182" s="23"/>
      <c r="N182" s="23"/>
      <c r="O182" s="23"/>
      <c r="P182" s="23"/>
      <c r="Q182" s="23"/>
      <c r="R182" s="23">
        <v>2813.04</v>
      </c>
      <c r="S182" s="23">
        <v>1</v>
      </c>
      <c r="T182" s="23">
        <v>0.99</v>
      </c>
      <c r="U182" s="24">
        <f t="shared" si="10"/>
        <v>5</v>
      </c>
      <c r="V182" s="24">
        <f t="shared" si="11"/>
        <v>2814.5299999999997</v>
      </c>
    </row>
    <row r="183" spans="1:22" x14ac:dyDescent="0.25">
      <c r="A183" s="21">
        <v>45837</v>
      </c>
      <c r="B183" s="21" t="str">
        <f t="shared" si="8"/>
        <v>junho</v>
      </c>
      <c r="C183" s="22">
        <f t="shared" si="9"/>
        <v>0</v>
      </c>
      <c r="D183" s="22">
        <f t="shared" si="9"/>
        <v>0</v>
      </c>
      <c r="E183" s="23">
        <v>0</v>
      </c>
      <c r="F183" s="23">
        <v>0</v>
      </c>
      <c r="G183" s="23"/>
      <c r="H183" s="23"/>
      <c r="I183" s="23">
        <v>0</v>
      </c>
      <c r="J183" s="23">
        <v>0</v>
      </c>
      <c r="K183" s="23">
        <v>0</v>
      </c>
      <c r="L183" s="23"/>
      <c r="M183" s="23"/>
      <c r="N183" s="23"/>
      <c r="O183" s="23"/>
      <c r="P183" s="23"/>
      <c r="Q183" s="23"/>
      <c r="R183" s="23">
        <v>0</v>
      </c>
      <c r="S183" s="23">
        <v>0</v>
      </c>
      <c r="T183" s="23">
        <v>0</v>
      </c>
      <c r="U183" s="24">
        <f t="shared" si="10"/>
        <v>0</v>
      </c>
      <c r="V183" s="24">
        <f t="shared" si="11"/>
        <v>0</v>
      </c>
    </row>
    <row r="184" spans="1:22" x14ac:dyDescent="0.25">
      <c r="A184" s="21">
        <v>45838</v>
      </c>
      <c r="B184" s="21" t="str">
        <f t="shared" si="8"/>
        <v>junho</v>
      </c>
      <c r="C184" s="22">
        <f t="shared" si="9"/>
        <v>46</v>
      </c>
      <c r="D184" s="22">
        <f t="shared" si="9"/>
        <v>63409.020000000004</v>
      </c>
      <c r="E184" s="23">
        <v>17</v>
      </c>
      <c r="F184" s="23">
        <v>31384.170000000002</v>
      </c>
      <c r="G184" s="23"/>
      <c r="H184" s="23"/>
      <c r="I184" s="23">
        <v>1</v>
      </c>
      <c r="J184" s="23">
        <v>0</v>
      </c>
      <c r="K184" s="23">
        <v>22</v>
      </c>
      <c r="L184" s="23"/>
      <c r="M184" s="23"/>
      <c r="N184" s="23"/>
      <c r="O184" s="23"/>
      <c r="P184" s="23"/>
      <c r="Q184" s="23"/>
      <c r="R184" s="23">
        <v>21016.010000000002</v>
      </c>
      <c r="S184" s="23">
        <v>6</v>
      </c>
      <c r="T184" s="23">
        <v>11008.84</v>
      </c>
      <c r="U184" s="24">
        <f t="shared" si="10"/>
        <v>46</v>
      </c>
      <c r="V184" s="24">
        <f t="shared" si="11"/>
        <v>63409.020000000004</v>
      </c>
    </row>
    <row r="185" spans="1:22" x14ac:dyDescent="0.25">
      <c r="A185" s="21">
        <v>45839</v>
      </c>
      <c r="B185" s="21" t="str">
        <f>TEXT(A185,"MMMM")</f>
        <v>julho</v>
      </c>
      <c r="C185" s="22">
        <f>U185</f>
        <v>85</v>
      </c>
      <c r="D185" s="22">
        <f>V185</f>
        <v>152826.55000000002</v>
      </c>
      <c r="E185" s="25">
        <v>14</v>
      </c>
      <c r="F185" s="25">
        <v>19161.21</v>
      </c>
      <c r="G185" s="25">
        <v>11</v>
      </c>
      <c r="H185" s="25">
        <v>38616.11</v>
      </c>
      <c r="I185" s="25">
        <v>20</v>
      </c>
      <c r="J185" s="25">
        <v>34362</v>
      </c>
      <c r="K185" s="25">
        <v>33</v>
      </c>
      <c r="L185" s="25">
        <v>7685.77</v>
      </c>
      <c r="M185" s="25">
        <v>6613.05</v>
      </c>
      <c r="N185" s="25">
        <v>0</v>
      </c>
      <c r="O185" s="25">
        <v>9845.77</v>
      </c>
      <c r="P185" s="25">
        <v>23421.88</v>
      </c>
      <c r="Q185" s="25">
        <v>865.76</v>
      </c>
      <c r="R185" s="25">
        <f>SUM(L185:Q185)</f>
        <v>48432.23</v>
      </c>
      <c r="S185" s="25">
        <v>7</v>
      </c>
      <c r="T185" s="25">
        <v>12255</v>
      </c>
      <c r="U185" s="24">
        <f>E185+G185+I185+K185+S185</f>
        <v>85</v>
      </c>
      <c r="V185" s="24">
        <f>F185+H185+J185+R185+T185</f>
        <v>152826.55000000002</v>
      </c>
    </row>
    <row r="186" spans="1:22" x14ac:dyDescent="0.25">
      <c r="A186" s="21">
        <v>45840</v>
      </c>
      <c r="B186" s="21" t="str">
        <f t="shared" ref="B186:B249" si="12">TEXT(A186,"MMMM")</f>
        <v>julho</v>
      </c>
      <c r="C186" s="22">
        <f t="shared" ref="C186:D215" si="13">U186</f>
        <v>68</v>
      </c>
      <c r="D186" s="22">
        <f t="shared" si="13"/>
        <v>134248.09999999998</v>
      </c>
      <c r="E186" s="25">
        <v>13</v>
      </c>
      <c r="F186" s="25">
        <v>19756.28</v>
      </c>
      <c r="G186" s="25">
        <v>6</v>
      </c>
      <c r="H186" s="25">
        <v>21549.51</v>
      </c>
      <c r="I186" s="25">
        <v>5</v>
      </c>
      <c r="J186" s="25">
        <v>5674</v>
      </c>
      <c r="K186" s="25">
        <v>34</v>
      </c>
      <c r="L186" s="25">
        <v>22794.21</v>
      </c>
      <c r="M186" s="25">
        <v>7251.89</v>
      </c>
      <c r="N186" s="25">
        <v>2076.46</v>
      </c>
      <c r="O186" s="25">
        <v>483.97</v>
      </c>
      <c r="P186" s="25">
        <v>35964.269999999997</v>
      </c>
      <c r="Q186" s="25">
        <v>810.51</v>
      </c>
      <c r="R186" s="25">
        <f t="shared" ref="R186:R249" si="14">SUM(L186:Q186)</f>
        <v>69381.309999999983</v>
      </c>
      <c r="S186" s="25">
        <v>10</v>
      </c>
      <c r="T186" s="25">
        <v>17887</v>
      </c>
      <c r="U186" s="24">
        <f t="shared" ref="U186:U249" si="15">E186+G186+I186+K186+S186</f>
        <v>68</v>
      </c>
      <c r="V186" s="24">
        <f t="shared" ref="V186:V249" si="16">F186+H186+J186+R186+T186</f>
        <v>134248.09999999998</v>
      </c>
    </row>
    <row r="187" spans="1:22" x14ac:dyDescent="0.25">
      <c r="A187" s="21">
        <v>45841</v>
      </c>
      <c r="B187" s="21" t="str">
        <f t="shared" si="12"/>
        <v>julho</v>
      </c>
      <c r="C187" s="22">
        <f t="shared" si="13"/>
        <v>76</v>
      </c>
      <c r="D187" s="22">
        <f t="shared" si="13"/>
        <v>144626.15</v>
      </c>
      <c r="E187" s="25">
        <v>13</v>
      </c>
      <c r="F187" s="25">
        <v>20016</v>
      </c>
      <c r="G187" s="25">
        <v>6</v>
      </c>
      <c r="H187" s="25">
        <v>15131</v>
      </c>
      <c r="I187" s="25">
        <v>20</v>
      </c>
      <c r="J187" s="25">
        <v>35090</v>
      </c>
      <c r="K187" s="25">
        <v>27</v>
      </c>
      <c r="L187" s="25">
        <v>5858.47</v>
      </c>
      <c r="M187" s="25">
        <v>8475.0400000000009</v>
      </c>
      <c r="N187" s="25">
        <v>0</v>
      </c>
      <c r="O187" s="25">
        <v>7207.22</v>
      </c>
      <c r="P187" s="25">
        <v>33175.599999999999</v>
      </c>
      <c r="Q187" s="25">
        <v>113.82</v>
      </c>
      <c r="R187" s="25">
        <f t="shared" si="14"/>
        <v>54830.15</v>
      </c>
      <c r="S187" s="25">
        <v>10</v>
      </c>
      <c r="T187" s="25">
        <v>19559</v>
      </c>
      <c r="U187" s="24">
        <f t="shared" si="15"/>
        <v>76</v>
      </c>
      <c r="V187" s="24">
        <f t="shared" si="16"/>
        <v>144626.15</v>
      </c>
    </row>
    <row r="188" spans="1:22" x14ac:dyDescent="0.25">
      <c r="A188" s="21">
        <v>45842</v>
      </c>
      <c r="B188" s="21" t="str">
        <f t="shared" si="12"/>
        <v>julho</v>
      </c>
      <c r="C188" s="22">
        <f t="shared" si="13"/>
        <v>75</v>
      </c>
      <c r="D188" s="22">
        <f t="shared" si="13"/>
        <v>130850.62</v>
      </c>
      <c r="E188" s="25">
        <v>12</v>
      </c>
      <c r="F188" s="25">
        <v>16709.23</v>
      </c>
      <c r="G188" s="25">
        <v>6</v>
      </c>
      <c r="H188" s="25">
        <v>20310.580000000002</v>
      </c>
      <c r="I188" s="25">
        <v>17</v>
      </c>
      <c r="J188" s="25">
        <v>29059</v>
      </c>
      <c r="K188" s="25">
        <v>30</v>
      </c>
      <c r="L188" s="25">
        <v>8341.2099999999991</v>
      </c>
      <c r="M188" s="25">
        <v>3502.35</v>
      </c>
      <c r="N188" s="25">
        <v>18451.32</v>
      </c>
      <c r="O188" s="25">
        <v>5046.54</v>
      </c>
      <c r="P188" s="25">
        <v>13043.98</v>
      </c>
      <c r="Q188" s="25">
        <v>228.41</v>
      </c>
      <c r="R188" s="25">
        <f t="shared" si="14"/>
        <v>48613.81</v>
      </c>
      <c r="S188" s="25">
        <v>10</v>
      </c>
      <c r="T188" s="25">
        <v>16158</v>
      </c>
      <c r="U188" s="24">
        <f t="shared" si="15"/>
        <v>75</v>
      </c>
      <c r="V188" s="24">
        <f t="shared" si="16"/>
        <v>130850.62</v>
      </c>
    </row>
    <row r="189" spans="1:22" x14ac:dyDescent="0.25">
      <c r="A189" s="21">
        <v>45843</v>
      </c>
      <c r="B189" s="21" t="str">
        <f t="shared" si="12"/>
        <v>julho</v>
      </c>
      <c r="C189" s="22">
        <f t="shared" si="13"/>
        <v>21</v>
      </c>
      <c r="D189" s="22">
        <f t="shared" si="13"/>
        <v>30548.48</v>
      </c>
      <c r="E189" s="25">
        <v>0</v>
      </c>
      <c r="F189" s="25">
        <v>0</v>
      </c>
      <c r="G189" s="25">
        <v>0</v>
      </c>
      <c r="H189" s="25">
        <v>0</v>
      </c>
      <c r="I189" s="25">
        <v>14</v>
      </c>
      <c r="J189" s="25">
        <v>22230</v>
      </c>
      <c r="K189" s="25">
        <v>6</v>
      </c>
      <c r="L189" s="25">
        <v>956.57</v>
      </c>
      <c r="M189" s="25">
        <v>85.54</v>
      </c>
      <c r="N189" s="25">
        <v>0</v>
      </c>
      <c r="O189" s="25">
        <v>10.56</v>
      </c>
      <c r="P189" s="25">
        <v>6303.79</v>
      </c>
      <c r="Q189" s="25">
        <v>0</v>
      </c>
      <c r="R189" s="25">
        <f t="shared" si="14"/>
        <v>7356.46</v>
      </c>
      <c r="S189" s="25">
        <v>1</v>
      </c>
      <c r="T189" s="25">
        <v>962.02</v>
      </c>
      <c r="U189" s="24">
        <f t="shared" si="15"/>
        <v>21</v>
      </c>
      <c r="V189" s="24">
        <f t="shared" si="16"/>
        <v>30548.48</v>
      </c>
    </row>
    <row r="190" spans="1:22" x14ac:dyDescent="0.25">
      <c r="A190" s="21">
        <v>45844</v>
      </c>
      <c r="B190" s="21" t="str">
        <f t="shared" si="12"/>
        <v>julho</v>
      </c>
      <c r="C190" s="22">
        <f t="shared" si="13"/>
        <v>0</v>
      </c>
      <c r="D190" s="22">
        <f t="shared" si="13"/>
        <v>0</v>
      </c>
      <c r="E190" s="25">
        <v>0</v>
      </c>
      <c r="F190" s="25">
        <v>0</v>
      </c>
      <c r="G190" s="25">
        <v>0</v>
      </c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>
        <f t="shared" si="14"/>
        <v>0</v>
      </c>
      <c r="S190" s="25"/>
      <c r="T190" s="25"/>
      <c r="U190" s="24">
        <f t="shared" si="15"/>
        <v>0</v>
      </c>
      <c r="V190" s="24">
        <f t="shared" si="16"/>
        <v>0</v>
      </c>
    </row>
    <row r="191" spans="1:22" x14ac:dyDescent="0.25">
      <c r="A191" s="21">
        <v>45845</v>
      </c>
      <c r="B191" s="21" t="str">
        <f t="shared" si="12"/>
        <v>julho</v>
      </c>
      <c r="C191" s="22">
        <f t="shared" si="13"/>
        <v>79</v>
      </c>
      <c r="D191" s="22">
        <f t="shared" si="13"/>
        <v>147324.27000000002</v>
      </c>
      <c r="E191" s="25">
        <v>10</v>
      </c>
      <c r="F191" s="25">
        <v>17150.900000000001</v>
      </c>
      <c r="G191" s="25">
        <v>11</v>
      </c>
      <c r="H191" s="25">
        <v>15233.24</v>
      </c>
      <c r="I191" s="25">
        <v>17</v>
      </c>
      <c r="J191" s="25">
        <v>28699</v>
      </c>
      <c r="K191" s="25">
        <v>29</v>
      </c>
      <c r="L191" s="25">
        <v>28180.99</v>
      </c>
      <c r="M191" s="25">
        <v>2661.14</v>
      </c>
      <c r="N191" s="25">
        <v>21945.34</v>
      </c>
      <c r="O191" s="25">
        <v>196.33</v>
      </c>
      <c r="P191" s="25">
        <v>9551.33</v>
      </c>
      <c r="Q191" s="25">
        <v>0</v>
      </c>
      <c r="R191" s="25">
        <f t="shared" si="14"/>
        <v>62535.130000000005</v>
      </c>
      <c r="S191" s="25">
        <v>12</v>
      </c>
      <c r="T191" s="25">
        <v>23706</v>
      </c>
      <c r="U191" s="24">
        <f t="shared" si="15"/>
        <v>79</v>
      </c>
      <c r="V191" s="24">
        <f t="shared" si="16"/>
        <v>147324.27000000002</v>
      </c>
    </row>
    <row r="192" spans="1:22" x14ac:dyDescent="0.25">
      <c r="A192" s="21">
        <v>45846</v>
      </c>
      <c r="B192" s="21" t="str">
        <f t="shared" si="12"/>
        <v>julho</v>
      </c>
      <c r="C192" s="22">
        <f t="shared" si="13"/>
        <v>93</v>
      </c>
      <c r="D192" s="22">
        <f t="shared" si="13"/>
        <v>178000.1</v>
      </c>
      <c r="E192" s="25">
        <v>16</v>
      </c>
      <c r="F192" s="25">
        <v>29816.12</v>
      </c>
      <c r="G192" s="25">
        <v>11</v>
      </c>
      <c r="H192" s="25">
        <v>34681.599999999999</v>
      </c>
      <c r="I192" s="25">
        <v>21</v>
      </c>
      <c r="J192" s="25">
        <v>36270</v>
      </c>
      <c r="K192" s="25">
        <v>34</v>
      </c>
      <c r="L192" s="25">
        <v>2407.19</v>
      </c>
      <c r="M192" s="25">
        <v>6171.97</v>
      </c>
      <c r="N192" s="25">
        <v>1684.69</v>
      </c>
      <c r="O192" s="25">
        <v>12329.68</v>
      </c>
      <c r="P192" s="25">
        <v>33343.85</v>
      </c>
      <c r="Q192" s="25">
        <v>0</v>
      </c>
      <c r="R192" s="25">
        <f t="shared" si="14"/>
        <v>55937.38</v>
      </c>
      <c r="S192" s="25">
        <v>11</v>
      </c>
      <c r="T192" s="25">
        <v>21295</v>
      </c>
      <c r="U192" s="24">
        <f t="shared" si="15"/>
        <v>93</v>
      </c>
      <c r="V192" s="24">
        <f t="shared" si="16"/>
        <v>178000.1</v>
      </c>
    </row>
    <row r="193" spans="1:22" x14ac:dyDescent="0.25">
      <c r="A193" s="21">
        <v>45847</v>
      </c>
      <c r="B193" s="21" t="str">
        <f t="shared" si="12"/>
        <v>julho</v>
      </c>
      <c r="C193" s="22">
        <f t="shared" si="13"/>
        <v>9</v>
      </c>
      <c r="D193" s="22">
        <f t="shared" si="13"/>
        <v>14335.412999999999</v>
      </c>
      <c r="E193" s="25">
        <v>1</v>
      </c>
      <c r="F193" s="25">
        <v>1439</v>
      </c>
      <c r="G193" s="25">
        <v>1</v>
      </c>
      <c r="H193" s="25">
        <v>2470</v>
      </c>
      <c r="I193" s="25">
        <v>2</v>
      </c>
      <c r="J193" s="25">
        <v>2175</v>
      </c>
      <c r="K193" s="25">
        <v>5</v>
      </c>
      <c r="L193" s="25">
        <v>4128.4059999999999</v>
      </c>
      <c r="M193" s="25">
        <v>1828.29</v>
      </c>
      <c r="N193" s="25">
        <v>585.05999999999995</v>
      </c>
      <c r="O193" s="25">
        <v>554.96299999999997</v>
      </c>
      <c r="P193" s="25">
        <v>1154.694</v>
      </c>
      <c r="Q193" s="25">
        <v>0</v>
      </c>
      <c r="R193" s="25">
        <f t="shared" si="14"/>
        <v>8251.4129999999986</v>
      </c>
      <c r="S193" s="25">
        <v>0</v>
      </c>
      <c r="T193" s="25">
        <v>0</v>
      </c>
      <c r="U193" s="24">
        <f t="shared" si="15"/>
        <v>9</v>
      </c>
      <c r="V193" s="24">
        <f t="shared" si="16"/>
        <v>14335.412999999999</v>
      </c>
    </row>
    <row r="194" spans="1:22" x14ac:dyDescent="0.25">
      <c r="A194" s="21">
        <v>45848</v>
      </c>
      <c r="B194" s="21" t="str">
        <f t="shared" si="12"/>
        <v>julho</v>
      </c>
      <c r="C194" s="22">
        <f t="shared" si="13"/>
        <v>89</v>
      </c>
      <c r="D194" s="22">
        <f t="shared" si="13"/>
        <v>164741.49</v>
      </c>
      <c r="E194" s="25">
        <v>14</v>
      </c>
      <c r="F194" s="25">
        <v>20183.45</v>
      </c>
      <c r="G194" s="25">
        <v>6</v>
      </c>
      <c r="H194" s="25">
        <v>19823.580000000002</v>
      </c>
      <c r="I194" s="25">
        <v>24</v>
      </c>
      <c r="J194" s="25">
        <v>43693</v>
      </c>
      <c r="K194" s="25">
        <v>43</v>
      </c>
      <c r="L194" s="25">
        <v>10962.53</v>
      </c>
      <c r="M194" s="25">
        <v>8960.5300000000007</v>
      </c>
      <c r="N194" s="25">
        <v>6721.35</v>
      </c>
      <c r="O194" s="25">
        <v>15081.56</v>
      </c>
      <c r="P194" s="25">
        <v>35399.85</v>
      </c>
      <c r="Q194" s="25">
        <v>857.64</v>
      </c>
      <c r="R194" s="25">
        <f t="shared" si="14"/>
        <v>77983.460000000006</v>
      </c>
      <c r="S194" s="25">
        <v>2</v>
      </c>
      <c r="T194" s="25">
        <v>3058</v>
      </c>
      <c r="U194" s="24">
        <f t="shared" si="15"/>
        <v>89</v>
      </c>
      <c r="V194" s="24">
        <f t="shared" si="16"/>
        <v>164741.49</v>
      </c>
    </row>
    <row r="195" spans="1:22" x14ac:dyDescent="0.25">
      <c r="A195" s="21">
        <v>45849</v>
      </c>
      <c r="B195" s="21" t="str">
        <f t="shared" si="12"/>
        <v>julho</v>
      </c>
      <c r="C195" s="22">
        <f t="shared" si="13"/>
        <v>85</v>
      </c>
      <c r="D195" s="22">
        <f t="shared" si="13"/>
        <v>177328.88</v>
      </c>
      <c r="E195" s="25">
        <v>14</v>
      </c>
      <c r="F195" s="25">
        <v>21727.06</v>
      </c>
      <c r="G195" s="25">
        <v>18</v>
      </c>
      <c r="H195" s="25">
        <v>70219.67</v>
      </c>
      <c r="I195" s="25">
        <v>21</v>
      </c>
      <c r="J195" s="25">
        <v>38202</v>
      </c>
      <c r="K195" s="25">
        <v>31</v>
      </c>
      <c r="L195" s="25">
        <v>2587.5300000000002</v>
      </c>
      <c r="M195" s="25">
        <v>6648.01</v>
      </c>
      <c r="N195" s="25">
        <v>0</v>
      </c>
      <c r="O195" s="25">
        <v>9387.66</v>
      </c>
      <c r="P195" s="25">
        <v>27363.200000000001</v>
      </c>
      <c r="Q195" s="25">
        <v>297.75</v>
      </c>
      <c r="R195" s="25">
        <f t="shared" si="14"/>
        <v>46284.15</v>
      </c>
      <c r="S195" s="25">
        <v>1</v>
      </c>
      <c r="T195" s="25">
        <v>896</v>
      </c>
      <c r="U195" s="24">
        <f t="shared" si="15"/>
        <v>85</v>
      </c>
      <c r="V195" s="24">
        <f t="shared" si="16"/>
        <v>177328.88</v>
      </c>
    </row>
    <row r="196" spans="1:22" x14ac:dyDescent="0.25">
      <c r="A196" s="21">
        <v>45850</v>
      </c>
      <c r="B196" s="21" t="str">
        <f t="shared" si="12"/>
        <v>julho</v>
      </c>
      <c r="C196" s="22">
        <f t="shared" si="13"/>
        <v>31</v>
      </c>
      <c r="D196" s="22">
        <f t="shared" si="13"/>
        <v>43921.044000000002</v>
      </c>
      <c r="E196" s="25">
        <v>2</v>
      </c>
      <c r="F196" s="25">
        <v>2369</v>
      </c>
      <c r="G196" s="25">
        <v>2</v>
      </c>
      <c r="H196" s="25">
        <v>7017</v>
      </c>
      <c r="I196" s="25">
        <v>0</v>
      </c>
      <c r="J196" s="25">
        <v>0</v>
      </c>
      <c r="K196" s="25">
        <v>27</v>
      </c>
      <c r="L196" s="25">
        <v>14829.134</v>
      </c>
      <c r="M196" s="25">
        <v>903.28</v>
      </c>
      <c r="N196" s="25">
        <v>89.86</v>
      </c>
      <c r="O196" s="25">
        <v>2064.77</v>
      </c>
      <c r="P196" s="25">
        <v>16274.65</v>
      </c>
      <c r="Q196" s="25">
        <v>373.35</v>
      </c>
      <c r="R196" s="25">
        <f t="shared" si="14"/>
        <v>34535.044000000002</v>
      </c>
      <c r="S196" s="25">
        <v>0</v>
      </c>
      <c r="T196" s="25">
        <v>0</v>
      </c>
      <c r="U196" s="24">
        <f t="shared" si="15"/>
        <v>31</v>
      </c>
      <c r="V196" s="24">
        <f t="shared" si="16"/>
        <v>43921.044000000002</v>
      </c>
    </row>
    <row r="197" spans="1:22" x14ac:dyDescent="0.25">
      <c r="A197" s="21">
        <v>45851</v>
      </c>
      <c r="B197" s="21" t="str">
        <f t="shared" si="12"/>
        <v>julho</v>
      </c>
      <c r="C197" s="22">
        <f t="shared" si="13"/>
        <v>0</v>
      </c>
      <c r="D197" s="22">
        <f t="shared" si="13"/>
        <v>0</v>
      </c>
      <c r="E197" s="25">
        <v>0</v>
      </c>
      <c r="F197" s="25">
        <v>0</v>
      </c>
      <c r="G197" s="25">
        <v>0</v>
      </c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>
        <f t="shared" si="14"/>
        <v>0</v>
      </c>
      <c r="S197" s="25"/>
      <c r="T197" s="25"/>
      <c r="U197" s="24">
        <f t="shared" si="15"/>
        <v>0</v>
      </c>
      <c r="V197" s="24">
        <f t="shared" si="16"/>
        <v>0</v>
      </c>
    </row>
    <row r="198" spans="1:22" x14ac:dyDescent="0.25">
      <c r="A198" s="21">
        <v>45852</v>
      </c>
      <c r="B198" s="21" t="str">
        <f t="shared" si="12"/>
        <v>julho</v>
      </c>
      <c r="C198" s="22">
        <f t="shared" si="13"/>
        <v>46</v>
      </c>
      <c r="D198" s="22">
        <f t="shared" si="13"/>
        <v>91160.841</v>
      </c>
      <c r="E198" s="25">
        <v>7</v>
      </c>
      <c r="F198" s="25">
        <v>10332.35</v>
      </c>
      <c r="G198" s="25">
        <v>1</v>
      </c>
      <c r="H198" s="25">
        <v>16665.521000000001</v>
      </c>
      <c r="I198" s="25">
        <v>20</v>
      </c>
      <c r="J198" s="25">
        <v>33689</v>
      </c>
      <c r="K198" s="25">
        <v>18</v>
      </c>
      <c r="L198" s="25">
        <v>5748.46</v>
      </c>
      <c r="M198" s="25">
        <v>5686.2</v>
      </c>
      <c r="N198" s="25">
        <v>9379.5</v>
      </c>
      <c r="O198" s="25">
        <v>786.33</v>
      </c>
      <c r="P198" s="25">
        <v>6797.18</v>
      </c>
      <c r="Q198" s="25">
        <v>2076.3000000000002</v>
      </c>
      <c r="R198" s="25">
        <f t="shared" si="14"/>
        <v>30473.97</v>
      </c>
      <c r="S198" s="25">
        <v>0</v>
      </c>
      <c r="T198" s="25">
        <v>0</v>
      </c>
      <c r="U198" s="24">
        <f t="shared" si="15"/>
        <v>46</v>
      </c>
      <c r="V198" s="24">
        <f t="shared" si="16"/>
        <v>91160.841</v>
      </c>
    </row>
    <row r="199" spans="1:22" x14ac:dyDescent="0.25">
      <c r="A199" s="21">
        <v>45853</v>
      </c>
      <c r="B199" s="21" t="str">
        <f t="shared" si="12"/>
        <v>julho</v>
      </c>
      <c r="C199" s="22">
        <f t="shared" si="13"/>
        <v>83</v>
      </c>
      <c r="D199" s="22">
        <f t="shared" si="13"/>
        <v>162032.14000000001</v>
      </c>
      <c r="E199" s="25">
        <v>14</v>
      </c>
      <c r="F199" s="25">
        <v>25190.5</v>
      </c>
      <c r="G199" s="25">
        <v>11</v>
      </c>
      <c r="H199" s="25">
        <v>33926.43</v>
      </c>
      <c r="I199" s="25">
        <v>17</v>
      </c>
      <c r="J199" s="25">
        <v>29248</v>
      </c>
      <c r="K199" s="25">
        <v>31</v>
      </c>
      <c r="L199" s="25">
        <v>10074.969999999999</v>
      </c>
      <c r="M199" s="25">
        <v>4310.1899999999996</v>
      </c>
      <c r="N199" s="25">
        <v>0</v>
      </c>
      <c r="O199" s="25">
        <v>11695.54</v>
      </c>
      <c r="P199" s="25">
        <v>25472.29</v>
      </c>
      <c r="Q199" s="25">
        <v>522.22</v>
      </c>
      <c r="R199" s="25">
        <f t="shared" si="14"/>
        <v>52075.210000000006</v>
      </c>
      <c r="S199" s="25">
        <v>10</v>
      </c>
      <c r="T199" s="25">
        <v>21592</v>
      </c>
      <c r="U199" s="24">
        <f t="shared" si="15"/>
        <v>83</v>
      </c>
      <c r="V199" s="24">
        <f t="shared" si="16"/>
        <v>162032.14000000001</v>
      </c>
    </row>
    <row r="200" spans="1:22" x14ac:dyDescent="0.25">
      <c r="A200" s="21">
        <v>45854</v>
      </c>
      <c r="B200" s="21" t="str">
        <f t="shared" si="12"/>
        <v>julho</v>
      </c>
      <c r="C200" s="22">
        <f t="shared" si="13"/>
        <v>77</v>
      </c>
      <c r="D200" s="22">
        <f t="shared" si="13"/>
        <v>170271.19</v>
      </c>
      <c r="E200" s="25">
        <v>13</v>
      </c>
      <c r="F200" s="25">
        <v>22474.67</v>
      </c>
      <c r="G200" s="25">
        <v>10</v>
      </c>
      <c r="H200" s="25">
        <v>42487.41</v>
      </c>
      <c r="I200" s="25">
        <v>7</v>
      </c>
      <c r="J200" s="25">
        <v>7970</v>
      </c>
      <c r="K200" s="25">
        <v>36</v>
      </c>
      <c r="L200" s="25">
        <v>17005.82</v>
      </c>
      <c r="M200" s="25">
        <v>9349.07</v>
      </c>
      <c r="N200" s="25">
        <v>0</v>
      </c>
      <c r="O200" s="25">
        <v>18628.57</v>
      </c>
      <c r="P200" s="25">
        <v>28377.15</v>
      </c>
      <c r="Q200" s="25">
        <v>2374.5</v>
      </c>
      <c r="R200" s="25">
        <f t="shared" si="14"/>
        <v>75735.11</v>
      </c>
      <c r="S200" s="25">
        <v>11</v>
      </c>
      <c r="T200" s="25">
        <v>21604</v>
      </c>
      <c r="U200" s="24">
        <f t="shared" si="15"/>
        <v>77</v>
      </c>
      <c r="V200" s="24">
        <f t="shared" si="16"/>
        <v>170271.19</v>
      </c>
    </row>
    <row r="201" spans="1:22" x14ac:dyDescent="0.25">
      <c r="A201" s="21">
        <v>45855</v>
      </c>
      <c r="B201" s="21" t="str">
        <f t="shared" si="12"/>
        <v>julho</v>
      </c>
      <c r="C201" s="22">
        <f t="shared" si="13"/>
        <v>94</v>
      </c>
      <c r="D201" s="22">
        <f t="shared" si="13"/>
        <v>171953.74</v>
      </c>
      <c r="E201" s="25">
        <v>17</v>
      </c>
      <c r="F201" s="25">
        <v>24157.62</v>
      </c>
      <c r="G201" s="25">
        <v>6</v>
      </c>
      <c r="H201" s="25">
        <v>20639.650000000001</v>
      </c>
      <c r="I201" s="25">
        <v>22</v>
      </c>
      <c r="J201" s="25">
        <v>39398</v>
      </c>
      <c r="K201" s="25">
        <v>37</v>
      </c>
      <c r="L201" s="25">
        <v>14566.46</v>
      </c>
      <c r="M201" s="25">
        <v>9241.06</v>
      </c>
      <c r="N201" s="25">
        <v>4218.3999999999996</v>
      </c>
      <c r="O201" s="25">
        <v>2482.65</v>
      </c>
      <c r="P201" s="25">
        <v>30304.34</v>
      </c>
      <c r="Q201" s="25">
        <v>3424.56</v>
      </c>
      <c r="R201" s="25">
        <f t="shared" si="14"/>
        <v>64237.47</v>
      </c>
      <c r="S201" s="25">
        <v>12</v>
      </c>
      <c r="T201" s="25">
        <v>23521</v>
      </c>
      <c r="U201" s="24">
        <f t="shared" si="15"/>
        <v>94</v>
      </c>
      <c r="V201" s="24">
        <f t="shared" si="16"/>
        <v>171953.74</v>
      </c>
    </row>
    <row r="202" spans="1:22" x14ac:dyDescent="0.25">
      <c r="A202" s="21">
        <v>45856</v>
      </c>
      <c r="B202" s="21" t="str">
        <f t="shared" si="12"/>
        <v>julho</v>
      </c>
      <c r="C202" s="22">
        <f t="shared" si="13"/>
        <v>85</v>
      </c>
      <c r="D202" s="22">
        <f t="shared" si="13"/>
        <v>159717.22999999998</v>
      </c>
      <c r="E202" s="25">
        <v>14</v>
      </c>
      <c r="F202" s="25">
        <v>17538.48</v>
      </c>
      <c r="G202" s="25">
        <v>9</v>
      </c>
      <c r="H202" s="25">
        <v>33901.11</v>
      </c>
      <c r="I202" s="25">
        <v>19</v>
      </c>
      <c r="J202" s="25">
        <v>34746</v>
      </c>
      <c r="K202" s="25">
        <v>36</v>
      </c>
      <c r="L202" s="25">
        <v>13971.31</v>
      </c>
      <c r="M202" s="25">
        <v>5456.36</v>
      </c>
      <c r="N202" s="25">
        <v>11173.39</v>
      </c>
      <c r="O202" s="25">
        <v>7582.77</v>
      </c>
      <c r="P202" s="25">
        <v>18143.09</v>
      </c>
      <c r="Q202" s="25">
        <v>4836.72</v>
      </c>
      <c r="R202" s="25">
        <f t="shared" si="14"/>
        <v>61163.64</v>
      </c>
      <c r="S202" s="25">
        <v>7</v>
      </c>
      <c r="T202" s="25">
        <v>12368</v>
      </c>
      <c r="U202" s="24">
        <f t="shared" si="15"/>
        <v>85</v>
      </c>
      <c r="V202" s="24">
        <f t="shared" si="16"/>
        <v>159717.22999999998</v>
      </c>
    </row>
    <row r="203" spans="1:22" x14ac:dyDescent="0.25">
      <c r="A203" s="21">
        <v>45857</v>
      </c>
      <c r="B203" s="21" t="str">
        <f t="shared" si="12"/>
        <v>julho</v>
      </c>
      <c r="C203" s="22">
        <f t="shared" si="13"/>
        <v>16</v>
      </c>
      <c r="D203" s="22">
        <f t="shared" si="13"/>
        <v>16381.078000000001</v>
      </c>
      <c r="E203" s="25">
        <v>3</v>
      </c>
      <c r="F203" s="25">
        <v>1725.62</v>
      </c>
      <c r="G203" s="25">
        <v>0</v>
      </c>
      <c r="H203" s="25">
        <v>0</v>
      </c>
      <c r="I203" s="25">
        <v>0</v>
      </c>
      <c r="J203" s="25">
        <v>0</v>
      </c>
      <c r="K203" s="25">
        <v>12</v>
      </c>
      <c r="L203" s="25">
        <v>2083.152</v>
      </c>
      <c r="M203" s="25"/>
      <c r="N203" s="25">
        <v>157.14599999999999</v>
      </c>
      <c r="O203" s="25">
        <v>615.36</v>
      </c>
      <c r="P203" s="25">
        <v>11165.86</v>
      </c>
      <c r="Q203" s="25">
        <v>72.94</v>
      </c>
      <c r="R203" s="25">
        <f t="shared" si="14"/>
        <v>14094.458000000001</v>
      </c>
      <c r="S203" s="25">
        <v>1</v>
      </c>
      <c r="T203" s="25">
        <v>561</v>
      </c>
      <c r="U203" s="24">
        <f t="shared" si="15"/>
        <v>16</v>
      </c>
      <c r="V203" s="24">
        <f t="shared" si="16"/>
        <v>16381.078000000001</v>
      </c>
    </row>
    <row r="204" spans="1:22" x14ac:dyDescent="0.25">
      <c r="A204" s="21">
        <v>45858</v>
      </c>
      <c r="B204" s="21" t="str">
        <f t="shared" si="12"/>
        <v>julho</v>
      </c>
      <c r="C204" s="22">
        <f t="shared" si="13"/>
        <v>0</v>
      </c>
      <c r="D204" s="22">
        <f t="shared" si="13"/>
        <v>0</v>
      </c>
      <c r="E204" s="25">
        <v>0</v>
      </c>
      <c r="F204" s="25">
        <v>0</v>
      </c>
      <c r="G204" s="25">
        <v>0</v>
      </c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>
        <f t="shared" si="14"/>
        <v>0</v>
      </c>
      <c r="S204" s="25"/>
      <c r="T204" s="25"/>
      <c r="U204" s="24">
        <f t="shared" si="15"/>
        <v>0</v>
      </c>
      <c r="V204" s="24">
        <f t="shared" si="16"/>
        <v>0</v>
      </c>
    </row>
    <row r="205" spans="1:22" x14ac:dyDescent="0.25">
      <c r="A205" s="21">
        <v>45859</v>
      </c>
      <c r="B205" s="21" t="str">
        <f t="shared" si="12"/>
        <v>julho</v>
      </c>
      <c r="C205" s="22">
        <f t="shared" si="13"/>
        <v>60</v>
      </c>
      <c r="D205" s="22">
        <f t="shared" si="13"/>
        <v>107026.69</v>
      </c>
      <c r="E205" s="25">
        <v>7</v>
      </c>
      <c r="F205" s="25">
        <v>7690.81</v>
      </c>
      <c r="G205" s="25">
        <v>3</v>
      </c>
      <c r="H205" s="25">
        <v>5363.82</v>
      </c>
      <c r="I205" s="25">
        <v>19</v>
      </c>
      <c r="J205" s="25">
        <v>34886</v>
      </c>
      <c r="K205" s="25">
        <v>31</v>
      </c>
      <c r="L205" s="25">
        <v>11745.93</v>
      </c>
      <c r="M205" s="25">
        <v>3612.66</v>
      </c>
      <c r="N205" s="25">
        <v>27022.94</v>
      </c>
      <c r="O205" s="25">
        <v>742.93</v>
      </c>
      <c r="P205" s="25">
        <v>15789.68</v>
      </c>
      <c r="Q205" s="25">
        <v>171.92</v>
      </c>
      <c r="R205" s="25">
        <f t="shared" si="14"/>
        <v>59086.06</v>
      </c>
      <c r="S205" s="25">
        <v>0</v>
      </c>
      <c r="T205" s="25">
        <v>0</v>
      </c>
      <c r="U205" s="24">
        <f t="shared" si="15"/>
        <v>60</v>
      </c>
      <c r="V205" s="24">
        <f t="shared" si="16"/>
        <v>107026.69</v>
      </c>
    </row>
    <row r="206" spans="1:22" x14ac:dyDescent="0.25">
      <c r="A206" s="21">
        <v>45860</v>
      </c>
      <c r="B206" s="21" t="str">
        <f t="shared" si="12"/>
        <v>julho</v>
      </c>
      <c r="C206" s="22">
        <f t="shared" si="13"/>
        <v>90</v>
      </c>
      <c r="D206" s="22">
        <f t="shared" si="13"/>
        <v>166619.87</v>
      </c>
      <c r="E206" s="25">
        <v>13</v>
      </c>
      <c r="F206" s="25">
        <v>22516.17</v>
      </c>
      <c r="G206" s="25">
        <v>7</v>
      </c>
      <c r="H206" s="25">
        <v>21966.639999999999</v>
      </c>
      <c r="I206" s="25">
        <v>21</v>
      </c>
      <c r="J206" s="25">
        <v>34608</v>
      </c>
      <c r="K206" s="25">
        <v>41</v>
      </c>
      <c r="L206" s="25">
        <v>12087.21</v>
      </c>
      <c r="M206" s="25">
        <v>4343.1099999999997</v>
      </c>
      <c r="N206" s="25">
        <v>8822.9699999999993</v>
      </c>
      <c r="O206" s="25">
        <v>9611.41</v>
      </c>
      <c r="P206" s="25">
        <v>33804.03</v>
      </c>
      <c r="Q206" s="25">
        <v>1595.33</v>
      </c>
      <c r="R206" s="25">
        <f t="shared" si="14"/>
        <v>70264.06</v>
      </c>
      <c r="S206" s="25">
        <v>8</v>
      </c>
      <c r="T206" s="25">
        <v>17265</v>
      </c>
      <c r="U206" s="24">
        <f t="shared" si="15"/>
        <v>90</v>
      </c>
      <c r="V206" s="24">
        <f t="shared" si="16"/>
        <v>166619.87</v>
      </c>
    </row>
    <row r="207" spans="1:22" x14ac:dyDescent="0.25">
      <c r="A207" s="21">
        <v>45861</v>
      </c>
      <c r="B207" s="21" t="str">
        <f t="shared" si="12"/>
        <v>julho</v>
      </c>
      <c r="C207" s="22">
        <f t="shared" si="13"/>
        <v>71</v>
      </c>
      <c r="D207" s="22">
        <f t="shared" si="13"/>
        <v>141667.36000000002</v>
      </c>
      <c r="E207" s="25">
        <v>12</v>
      </c>
      <c r="F207" s="25">
        <v>17936.55</v>
      </c>
      <c r="G207" s="25">
        <v>10</v>
      </c>
      <c r="H207" s="25">
        <v>34646.44</v>
      </c>
      <c r="I207" s="25">
        <v>11</v>
      </c>
      <c r="J207" s="25">
        <v>14187</v>
      </c>
      <c r="K207" s="25">
        <v>27</v>
      </c>
      <c r="L207" s="25">
        <v>18508.47</v>
      </c>
      <c r="M207" s="25">
        <v>10607.54</v>
      </c>
      <c r="N207" s="25">
        <v>61.32</v>
      </c>
      <c r="O207" s="25">
        <v>599.21</v>
      </c>
      <c r="P207" s="25">
        <v>20282.57</v>
      </c>
      <c r="Q207" s="25">
        <v>821.26</v>
      </c>
      <c r="R207" s="25">
        <f t="shared" si="14"/>
        <v>50880.37</v>
      </c>
      <c r="S207" s="25">
        <v>11</v>
      </c>
      <c r="T207" s="25">
        <v>24017</v>
      </c>
      <c r="U207" s="24">
        <f t="shared" si="15"/>
        <v>71</v>
      </c>
      <c r="V207" s="24">
        <f t="shared" si="16"/>
        <v>141667.36000000002</v>
      </c>
    </row>
    <row r="208" spans="1:22" x14ac:dyDescent="0.25">
      <c r="A208" s="21">
        <v>45862</v>
      </c>
      <c r="B208" s="21" t="str">
        <f t="shared" si="12"/>
        <v>julho</v>
      </c>
      <c r="C208" s="22">
        <f t="shared" si="13"/>
        <v>88</v>
      </c>
      <c r="D208" s="22">
        <f t="shared" si="13"/>
        <v>155593.47399999999</v>
      </c>
      <c r="E208" s="25">
        <v>16</v>
      </c>
      <c r="F208" s="25">
        <v>22371.599999999999</v>
      </c>
      <c r="G208" s="25">
        <v>6</v>
      </c>
      <c r="H208" s="25">
        <v>16692.080000000002</v>
      </c>
      <c r="I208" s="25">
        <v>22</v>
      </c>
      <c r="J208" s="25">
        <v>42331</v>
      </c>
      <c r="K208" s="25">
        <v>31</v>
      </c>
      <c r="L208" s="25">
        <v>19654.009999999998</v>
      </c>
      <c r="M208" s="25">
        <v>6604.16</v>
      </c>
      <c r="N208" s="25">
        <v>0</v>
      </c>
      <c r="O208" s="25">
        <v>11214.494000000001</v>
      </c>
      <c r="P208" s="25">
        <v>14153.78</v>
      </c>
      <c r="Q208" s="25">
        <v>466.08</v>
      </c>
      <c r="R208" s="25">
        <f t="shared" si="14"/>
        <v>52092.523999999998</v>
      </c>
      <c r="S208" s="25">
        <v>13</v>
      </c>
      <c r="T208" s="25">
        <v>22106.27</v>
      </c>
      <c r="U208" s="24">
        <f t="shared" si="15"/>
        <v>88</v>
      </c>
      <c r="V208" s="24">
        <f t="shared" si="16"/>
        <v>155593.47399999999</v>
      </c>
    </row>
    <row r="209" spans="1:22" x14ac:dyDescent="0.25">
      <c r="A209" s="21">
        <v>45863</v>
      </c>
      <c r="B209" s="21" t="str">
        <f t="shared" si="12"/>
        <v>julho</v>
      </c>
      <c r="C209" s="22">
        <f t="shared" si="13"/>
        <v>83</v>
      </c>
      <c r="D209" s="22">
        <f t="shared" si="13"/>
        <v>149078.09999999998</v>
      </c>
      <c r="E209" s="25">
        <v>12</v>
      </c>
      <c r="F209" s="25">
        <v>18210.82</v>
      </c>
      <c r="G209" s="25">
        <v>7</v>
      </c>
      <c r="H209" s="25">
        <v>16392.55</v>
      </c>
      <c r="I209" s="25">
        <v>18</v>
      </c>
      <c r="J209" s="25">
        <v>31877</v>
      </c>
      <c r="K209" s="25">
        <v>37</v>
      </c>
      <c r="L209" s="25">
        <v>22308.76</v>
      </c>
      <c r="M209" s="25">
        <v>6172.01</v>
      </c>
      <c r="N209" s="25">
        <v>0</v>
      </c>
      <c r="O209" s="25">
        <v>11171.58</v>
      </c>
      <c r="P209" s="25">
        <v>29101.21</v>
      </c>
      <c r="Q209" s="25">
        <v>343.17</v>
      </c>
      <c r="R209" s="25">
        <f t="shared" si="14"/>
        <v>69096.73</v>
      </c>
      <c r="S209" s="25">
        <v>9</v>
      </c>
      <c r="T209" s="25">
        <v>13501</v>
      </c>
      <c r="U209" s="24">
        <f t="shared" si="15"/>
        <v>83</v>
      </c>
      <c r="V209" s="24">
        <f t="shared" si="16"/>
        <v>149078.09999999998</v>
      </c>
    </row>
    <row r="210" spans="1:22" x14ac:dyDescent="0.25">
      <c r="A210" s="21">
        <v>45864</v>
      </c>
      <c r="B210" s="21" t="str">
        <f t="shared" si="12"/>
        <v>julho</v>
      </c>
      <c r="C210" s="22">
        <f t="shared" si="13"/>
        <v>11</v>
      </c>
      <c r="D210" s="22">
        <f t="shared" si="13"/>
        <v>12074.68</v>
      </c>
      <c r="E210" s="25">
        <v>1</v>
      </c>
      <c r="F210" s="25">
        <v>1122.32</v>
      </c>
      <c r="G210" s="25">
        <v>0</v>
      </c>
      <c r="H210" s="25">
        <v>0</v>
      </c>
      <c r="I210" s="25">
        <v>1</v>
      </c>
      <c r="J210" s="25">
        <v>2560</v>
      </c>
      <c r="K210" s="25">
        <v>9</v>
      </c>
      <c r="L210" s="25">
        <v>1368.21</v>
      </c>
      <c r="M210" s="25">
        <v>378.74</v>
      </c>
      <c r="N210" s="25">
        <v>0</v>
      </c>
      <c r="O210" s="25">
        <v>368.56</v>
      </c>
      <c r="P210" s="25">
        <v>6276.85</v>
      </c>
      <c r="Q210" s="25">
        <v>0</v>
      </c>
      <c r="R210" s="25">
        <f t="shared" si="14"/>
        <v>8392.36</v>
      </c>
      <c r="S210" s="25">
        <v>0</v>
      </c>
      <c r="T210" s="25">
        <v>0</v>
      </c>
      <c r="U210" s="24">
        <f t="shared" si="15"/>
        <v>11</v>
      </c>
      <c r="V210" s="24">
        <f t="shared" si="16"/>
        <v>12074.68</v>
      </c>
    </row>
    <row r="211" spans="1:22" x14ac:dyDescent="0.25">
      <c r="A211" s="21">
        <v>45865</v>
      </c>
      <c r="B211" s="21" t="str">
        <f t="shared" si="12"/>
        <v>julho</v>
      </c>
      <c r="C211" s="22">
        <f t="shared" si="13"/>
        <v>0</v>
      </c>
      <c r="D211" s="22">
        <f t="shared" si="13"/>
        <v>0</v>
      </c>
      <c r="E211" s="25"/>
      <c r="F211" s="25"/>
      <c r="G211" s="25">
        <v>0</v>
      </c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>
        <f t="shared" si="14"/>
        <v>0</v>
      </c>
      <c r="S211" s="25"/>
      <c r="T211" s="25"/>
      <c r="U211" s="24">
        <f t="shared" si="15"/>
        <v>0</v>
      </c>
      <c r="V211" s="24">
        <f t="shared" si="16"/>
        <v>0</v>
      </c>
    </row>
    <row r="212" spans="1:22" x14ac:dyDescent="0.25">
      <c r="A212" s="21">
        <v>45866</v>
      </c>
      <c r="B212" s="21" t="str">
        <f t="shared" si="12"/>
        <v>julho</v>
      </c>
      <c r="C212" s="22">
        <f t="shared" si="13"/>
        <v>56</v>
      </c>
      <c r="D212" s="22">
        <f t="shared" si="13"/>
        <v>103270.29</v>
      </c>
      <c r="E212" s="25">
        <v>7</v>
      </c>
      <c r="F212" s="25">
        <v>8349.92</v>
      </c>
      <c r="G212" s="25">
        <v>0</v>
      </c>
      <c r="H212" s="25">
        <v>0</v>
      </c>
      <c r="I212" s="25">
        <v>21</v>
      </c>
      <c r="J212" s="25">
        <v>36101</v>
      </c>
      <c r="K212" s="25">
        <v>18</v>
      </c>
      <c r="L212" s="25">
        <v>4021.01</v>
      </c>
      <c r="M212" s="25">
        <v>2481.14</v>
      </c>
      <c r="N212" s="25">
        <v>22334.52</v>
      </c>
      <c r="O212" s="25">
        <v>235.25</v>
      </c>
      <c r="P212" s="25">
        <v>5946.45</v>
      </c>
      <c r="Q212" s="25">
        <v>0</v>
      </c>
      <c r="R212" s="25">
        <f t="shared" si="14"/>
        <v>35018.369999999995</v>
      </c>
      <c r="S212" s="25">
        <v>10</v>
      </c>
      <c r="T212" s="25">
        <v>23801</v>
      </c>
      <c r="U212" s="24">
        <f t="shared" si="15"/>
        <v>56</v>
      </c>
      <c r="V212" s="24">
        <f t="shared" si="16"/>
        <v>103270.29</v>
      </c>
    </row>
    <row r="213" spans="1:22" x14ac:dyDescent="0.25">
      <c r="A213" s="21">
        <v>45867</v>
      </c>
      <c r="B213" s="21" t="str">
        <f t="shared" si="12"/>
        <v>julho</v>
      </c>
      <c r="C213" s="22">
        <f t="shared" si="13"/>
        <v>85</v>
      </c>
      <c r="D213" s="22">
        <f t="shared" si="13"/>
        <v>159695.62</v>
      </c>
      <c r="E213" s="25">
        <v>15</v>
      </c>
      <c r="F213" s="25">
        <v>22843</v>
      </c>
      <c r="G213" s="25">
        <v>12</v>
      </c>
      <c r="H213" s="25">
        <v>36353.339999999997</v>
      </c>
      <c r="I213" s="25">
        <v>19</v>
      </c>
      <c r="J213" s="25">
        <v>32104</v>
      </c>
      <c r="K213" s="25">
        <v>30</v>
      </c>
      <c r="L213" s="25">
        <v>10987.97</v>
      </c>
      <c r="M213" s="25">
        <v>6658.19</v>
      </c>
      <c r="N213" s="25">
        <v>203.71</v>
      </c>
      <c r="O213" s="25">
        <v>12272.6</v>
      </c>
      <c r="P213" s="25">
        <v>19507.36</v>
      </c>
      <c r="Q213" s="25">
        <v>1663.45</v>
      </c>
      <c r="R213" s="25">
        <f t="shared" si="14"/>
        <v>51293.279999999999</v>
      </c>
      <c r="S213" s="25">
        <v>9</v>
      </c>
      <c r="T213" s="25">
        <v>17102</v>
      </c>
      <c r="U213" s="24">
        <f t="shared" si="15"/>
        <v>85</v>
      </c>
      <c r="V213" s="24">
        <f t="shared" si="16"/>
        <v>159695.62</v>
      </c>
    </row>
    <row r="214" spans="1:22" x14ac:dyDescent="0.25">
      <c r="A214" s="21">
        <v>45868</v>
      </c>
      <c r="B214" s="21" t="str">
        <f t="shared" si="12"/>
        <v>julho</v>
      </c>
      <c r="C214" s="22">
        <f t="shared" si="13"/>
        <v>71</v>
      </c>
      <c r="D214" s="22">
        <f t="shared" si="13"/>
        <v>157127.41099999999</v>
      </c>
      <c r="E214" s="25">
        <v>14</v>
      </c>
      <c r="F214" s="25">
        <v>21831.7</v>
      </c>
      <c r="G214" s="25">
        <v>9</v>
      </c>
      <c r="H214" s="25">
        <v>42397.62</v>
      </c>
      <c r="I214" s="25">
        <v>7</v>
      </c>
      <c r="J214" s="25">
        <v>8734</v>
      </c>
      <c r="K214" s="25">
        <v>30</v>
      </c>
      <c r="L214" s="25">
        <v>18615.099999999999</v>
      </c>
      <c r="M214" s="25">
        <v>6753.93</v>
      </c>
      <c r="N214" s="25">
        <v>976.09</v>
      </c>
      <c r="O214" s="25">
        <v>15579.715</v>
      </c>
      <c r="P214" s="25">
        <v>15062.266</v>
      </c>
      <c r="Q214" s="25">
        <v>2739.99</v>
      </c>
      <c r="R214" s="25">
        <f t="shared" si="14"/>
        <v>59727.090999999993</v>
      </c>
      <c r="S214" s="25">
        <v>11</v>
      </c>
      <c r="T214" s="25">
        <v>24437</v>
      </c>
      <c r="U214" s="24">
        <f t="shared" si="15"/>
        <v>71</v>
      </c>
      <c r="V214" s="24">
        <f t="shared" si="16"/>
        <v>157127.41099999999</v>
      </c>
    </row>
    <row r="215" spans="1:22" x14ac:dyDescent="0.25">
      <c r="A215" s="21">
        <v>45869</v>
      </c>
      <c r="B215" s="21" t="str">
        <f t="shared" si="12"/>
        <v>julho</v>
      </c>
      <c r="C215" s="22">
        <f t="shared" si="13"/>
        <v>85</v>
      </c>
      <c r="D215" s="22">
        <f t="shared" si="13"/>
        <v>146755.78</v>
      </c>
      <c r="E215" s="25">
        <v>14</v>
      </c>
      <c r="F215" s="25">
        <v>21943.77</v>
      </c>
      <c r="G215" s="25">
        <v>9</v>
      </c>
      <c r="H215" s="25">
        <v>18359.240000000002</v>
      </c>
      <c r="I215" s="25">
        <v>21</v>
      </c>
      <c r="J215" s="25">
        <v>40337</v>
      </c>
      <c r="K215" s="25">
        <v>30</v>
      </c>
      <c r="L215" s="25">
        <v>9542.99</v>
      </c>
      <c r="M215" s="25">
        <v>8754.7800000000007</v>
      </c>
      <c r="N215" s="25">
        <v>0</v>
      </c>
      <c r="O215" s="25">
        <v>10919.95</v>
      </c>
      <c r="P215" s="25">
        <v>15079.63</v>
      </c>
      <c r="Q215" s="25">
        <v>124.42</v>
      </c>
      <c r="R215" s="25">
        <f t="shared" si="14"/>
        <v>44421.77</v>
      </c>
      <c r="S215" s="25">
        <v>11</v>
      </c>
      <c r="T215" s="25">
        <v>21694</v>
      </c>
      <c r="U215" s="24">
        <f t="shared" si="15"/>
        <v>85</v>
      </c>
      <c r="V215" s="24">
        <f t="shared" si="16"/>
        <v>146755.78</v>
      </c>
    </row>
    <row r="216" spans="1:22" x14ac:dyDescent="0.25">
      <c r="A216" s="21">
        <v>45870</v>
      </c>
      <c r="B216" s="21" t="str">
        <f t="shared" si="12"/>
        <v>agosto</v>
      </c>
      <c r="C216" s="22">
        <f t="shared" ref="C216:D279" si="17">U216</f>
        <v>73</v>
      </c>
      <c r="D216" s="22">
        <f t="shared" si="17"/>
        <v>125415.85</v>
      </c>
      <c r="E216" s="25">
        <v>11</v>
      </c>
      <c r="F216" s="25">
        <v>15292.67</v>
      </c>
      <c r="G216" s="25">
        <v>8</v>
      </c>
      <c r="H216" s="25">
        <v>20425.919999999998</v>
      </c>
      <c r="I216" s="25">
        <v>21</v>
      </c>
      <c r="J216" s="25">
        <v>36121</v>
      </c>
      <c r="K216" s="25">
        <v>23</v>
      </c>
      <c r="L216" s="25">
        <v>10871.14</v>
      </c>
      <c r="M216" s="25">
        <v>3150.73</v>
      </c>
      <c r="N216" s="25">
        <v>218.65</v>
      </c>
      <c r="O216" s="25">
        <v>3770.03</v>
      </c>
      <c r="P216" s="25">
        <v>15155.85</v>
      </c>
      <c r="Q216" s="25">
        <v>122.86</v>
      </c>
      <c r="R216" s="25">
        <f t="shared" si="14"/>
        <v>33289.26</v>
      </c>
      <c r="S216" s="25">
        <v>10</v>
      </c>
      <c r="T216" s="25">
        <v>20287</v>
      </c>
      <c r="U216" s="24">
        <f t="shared" si="15"/>
        <v>73</v>
      </c>
      <c r="V216" s="24">
        <f t="shared" si="16"/>
        <v>125415.85</v>
      </c>
    </row>
    <row r="217" spans="1:22" x14ac:dyDescent="0.25">
      <c r="A217" s="21">
        <v>45871</v>
      </c>
      <c r="B217" s="21" t="str">
        <f t="shared" si="12"/>
        <v>agosto</v>
      </c>
      <c r="C217" s="22">
        <f t="shared" si="17"/>
        <v>11</v>
      </c>
      <c r="D217" s="22">
        <f t="shared" si="17"/>
        <v>13677.49</v>
      </c>
      <c r="E217" s="25">
        <v>2</v>
      </c>
      <c r="F217" s="25">
        <v>724</v>
      </c>
      <c r="G217" s="25">
        <v>0</v>
      </c>
      <c r="H217" s="25">
        <v>0</v>
      </c>
      <c r="I217" s="25">
        <v>0</v>
      </c>
      <c r="J217" s="25">
        <v>0</v>
      </c>
      <c r="K217" s="25">
        <v>9</v>
      </c>
      <c r="L217" s="25">
        <v>9197.5400000000009</v>
      </c>
      <c r="M217" s="25"/>
      <c r="N217" s="25">
        <v>100</v>
      </c>
      <c r="O217" s="25"/>
      <c r="P217" s="25">
        <v>3431.57</v>
      </c>
      <c r="Q217" s="25">
        <v>224.38</v>
      </c>
      <c r="R217" s="25">
        <f t="shared" si="14"/>
        <v>12953.49</v>
      </c>
      <c r="S217" s="25">
        <v>0</v>
      </c>
      <c r="T217" s="25">
        <v>0</v>
      </c>
      <c r="U217" s="24">
        <f t="shared" si="15"/>
        <v>11</v>
      </c>
      <c r="V217" s="24">
        <f t="shared" si="16"/>
        <v>13677.49</v>
      </c>
    </row>
    <row r="218" spans="1:22" x14ac:dyDescent="0.25">
      <c r="A218" s="21">
        <v>45872</v>
      </c>
      <c r="B218" s="21" t="str">
        <f t="shared" si="12"/>
        <v>agosto</v>
      </c>
      <c r="C218" s="22">
        <f t="shared" si="17"/>
        <v>0</v>
      </c>
      <c r="D218" s="22">
        <f t="shared" si="17"/>
        <v>0</v>
      </c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>
        <f t="shared" si="14"/>
        <v>0</v>
      </c>
      <c r="S218" s="25"/>
      <c r="T218" s="25"/>
      <c r="U218" s="24">
        <f t="shared" si="15"/>
        <v>0</v>
      </c>
      <c r="V218" s="24">
        <f t="shared" si="16"/>
        <v>0</v>
      </c>
    </row>
    <row r="219" spans="1:22" x14ac:dyDescent="0.25">
      <c r="A219" s="21">
        <v>45873</v>
      </c>
      <c r="B219" s="21" t="str">
        <f t="shared" si="12"/>
        <v>agosto</v>
      </c>
      <c r="C219" s="22">
        <f t="shared" si="17"/>
        <v>50</v>
      </c>
      <c r="D219" s="22">
        <f t="shared" si="17"/>
        <v>91362.98</v>
      </c>
      <c r="E219" s="25">
        <v>9</v>
      </c>
      <c r="F219" s="25">
        <v>14135.23</v>
      </c>
      <c r="G219" s="25">
        <v>0</v>
      </c>
      <c r="H219" s="25">
        <v>0</v>
      </c>
      <c r="I219" s="25">
        <v>20</v>
      </c>
      <c r="J219" s="25">
        <v>34942</v>
      </c>
      <c r="K219" s="25">
        <v>16</v>
      </c>
      <c r="L219" s="25">
        <v>12820</v>
      </c>
      <c r="M219" s="25">
        <v>4067.52</v>
      </c>
      <c r="N219" s="25">
        <v>13267.42</v>
      </c>
      <c r="O219" s="25">
        <v>0</v>
      </c>
      <c r="P219" s="25">
        <v>2809.25</v>
      </c>
      <c r="Q219" s="25">
        <v>1560.56</v>
      </c>
      <c r="R219" s="25">
        <f t="shared" si="14"/>
        <v>34524.75</v>
      </c>
      <c r="S219" s="25">
        <v>5</v>
      </c>
      <c r="T219" s="25">
        <v>7761</v>
      </c>
      <c r="U219" s="24">
        <f t="shared" si="15"/>
        <v>50</v>
      </c>
      <c r="V219" s="24">
        <f t="shared" si="16"/>
        <v>91362.98</v>
      </c>
    </row>
    <row r="220" spans="1:22" x14ac:dyDescent="0.25">
      <c r="A220" s="21">
        <v>45874</v>
      </c>
      <c r="B220" s="21" t="str">
        <f t="shared" si="12"/>
        <v>agosto</v>
      </c>
      <c r="C220" s="22">
        <f t="shared" si="17"/>
        <v>87</v>
      </c>
      <c r="D220" s="22">
        <f t="shared" si="17"/>
        <v>179718.59999999998</v>
      </c>
      <c r="E220" s="25">
        <v>16</v>
      </c>
      <c r="F220" s="25">
        <v>23302.19</v>
      </c>
      <c r="G220" s="25">
        <v>11</v>
      </c>
      <c r="H220" s="25">
        <v>41668.9</v>
      </c>
      <c r="I220" s="25">
        <v>18</v>
      </c>
      <c r="J220" s="25">
        <v>32119</v>
      </c>
      <c r="K220" s="25">
        <v>34</v>
      </c>
      <c r="L220" s="25">
        <v>8134.48</v>
      </c>
      <c r="M220" s="25">
        <v>7510.28</v>
      </c>
      <c r="N220" s="25">
        <v>12329.7</v>
      </c>
      <c r="O220" s="25">
        <v>8888.65</v>
      </c>
      <c r="P220" s="25">
        <v>30486.82</v>
      </c>
      <c r="Q220" s="25">
        <v>982.58</v>
      </c>
      <c r="R220" s="25">
        <f t="shared" si="14"/>
        <v>68332.509999999995</v>
      </c>
      <c r="S220" s="25">
        <v>8</v>
      </c>
      <c r="T220" s="25">
        <v>14296</v>
      </c>
      <c r="U220" s="24">
        <f t="shared" si="15"/>
        <v>87</v>
      </c>
      <c r="V220" s="24">
        <f t="shared" si="16"/>
        <v>179718.59999999998</v>
      </c>
    </row>
    <row r="221" spans="1:22" x14ac:dyDescent="0.25">
      <c r="A221" s="21">
        <v>45875</v>
      </c>
      <c r="B221" s="21" t="str">
        <f t="shared" si="12"/>
        <v>agosto</v>
      </c>
      <c r="C221" s="22">
        <f t="shared" si="17"/>
        <v>84</v>
      </c>
      <c r="D221" s="22">
        <f t="shared" si="17"/>
        <v>167398.16</v>
      </c>
      <c r="E221" s="25">
        <v>15</v>
      </c>
      <c r="F221" s="25">
        <v>27363.56</v>
      </c>
      <c r="G221" s="25">
        <v>11</v>
      </c>
      <c r="H221" s="25">
        <v>40266.79</v>
      </c>
      <c r="I221" s="25">
        <v>12</v>
      </c>
      <c r="J221" s="25">
        <v>17335</v>
      </c>
      <c r="K221" s="25">
        <v>35</v>
      </c>
      <c r="L221" s="25">
        <v>10905.55</v>
      </c>
      <c r="M221" s="25">
        <v>10827.23</v>
      </c>
      <c r="N221" s="25">
        <v>160.88</v>
      </c>
      <c r="O221" s="25">
        <v>1845.86</v>
      </c>
      <c r="P221" s="25">
        <v>33430.1</v>
      </c>
      <c r="Q221" s="25">
        <v>2036.19</v>
      </c>
      <c r="R221" s="25">
        <f t="shared" si="14"/>
        <v>59205.81</v>
      </c>
      <c r="S221" s="25">
        <v>11</v>
      </c>
      <c r="T221" s="25">
        <v>23227</v>
      </c>
      <c r="U221" s="24">
        <f t="shared" si="15"/>
        <v>84</v>
      </c>
      <c r="V221" s="24">
        <f t="shared" si="16"/>
        <v>167398.16</v>
      </c>
    </row>
    <row r="222" spans="1:22" x14ac:dyDescent="0.25">
      <c r="A222" s="21">
        <v>45876</v>
      </c>
      <c r="B222" s="21" t="str">
        <f t="shared" si="12"/>
        <v>agosto</v>
      </c>
      <c r="C222" s="22">
        <f t="shared" si="17"/>
        <v>91</v>
      </c>
      <c r="D222" s="22">
        <f t="shared" si="17"/>
        <v>185384.761</v>
      </c>
      <c r="E222" s="25">
        <v>15</v>
      </c>
      <c r="F222" s="25">
        <v>18119.75</v>
      </c>
      <c r="G222" s="25">
        <v>6</v>
      </c>
      <c r="H222" s="25">
        <v>19669.599999999999</v>
      </c>
      <c r="I222" s="25">
        <v>23</v>
      </c>
      <c r="J222" s="25">
        <v>44204</v>
      </c>
      <c r="K222" s="25">
        <v>36</v>
      </c>
      <c r="L222" s="25">
        <v>14810.071</v>
      </c>
      <c r="M222" s="25">
        <v>6850.01</v>
      </c>
      <c r="N222" s="25">
        <v>45.82</v>
      </c>
      <c r="O222" s="25">
        <v>7053.07</v>
      </c>
      <c r="P222" s="25">
        <v>50609.91</v>
      </c>
      <c r="Q222" s="25">
        <v>324.52999999999997</v>
      </c>
      <c r="R222" s="25">
        <f t="shared" si="14"/>
        <v>79693.410999999993</v>
      </c>
      <c r="S222" s="25">
        <v>11</v>
      </c>
      <c r="T222" s="25">
        <v>23698</v>
      </c>
      <c r="U222" s="24">
        <f t="shared" si="15"/>
        <v>91</v>
      </c>
      <c r="V222" s="24">
        <f t="shared" si="16"/>
        <v>185384.761</v>
      </c>
    </row>
    <row r="223" spans="1:22" x14ac:dyDescent="0.25">
      <c r="A223" s="21">
        <v>45877</v>
      </c>
      <c r="B223" s="21" t="str">
        <f t="shared" si="12"/>
        <v>agosto</v>
      </c>
      <c r="C223" s="22">
        <f t="shared" si="17"/>
        <v>81</v>
      </c>
      <c r="D223" s="22">
        <f t="shared" si="17"/>
        <v>144891.74</v>
      </c>
      <c r="E223" s="25">
        <v>14</v>
      </c>
      <c r="F223" s="25">
        <v>17997.330000000002</v>
      </c>
      <c r="G223" s="25">
        <v>5</v>
      </c>
      <c r="H223" s="25">
        <v>20575.939999999999</v>
      </c>
      <c r="I223" s="25">
        <v>21</v>
      </c>
      <c r="J223" s="25">
        <v>35058</v>
      </c>
      <c r="K223" s="25">
        <v>31</v>
      </c>
      <c r="L223" s="25">
        <v>10598.76</v>
      </c>
      <c r="M223" s="25">
        <v>3000.54</v>
      </c>
      <c r="N223" s="25">
        <v>1827.51</v>
      </c>
      <c r="O223" s="25">
        <v>461.34</v>
      </c>
      <c r="P223" s="25">
        <v>33157.1</v>
      </c>
      <c r="Q223" s="25">
        <v>174.22</v>
      </c>
      <c r="R223" s="25">
        <f t="shared" si="14"/>
        <v>49219.47</v>
      </c>
      <c r="S223" s="25">
        <v>10</v>
      </c>
      <c r="T223" s="25">
        <v>22041</v>
      </c>
      <c r="U223" s="24">
        <f t="shared" si="15"/>
        <v>81</v>
      </c>
      <c r="V223" s="24">
        <f t="shared" si="16"/>
        <v>144891.74</v>
      </c>
    </row>
    <row r="224" spans="1:22" x14ac:dyDescent="0.25">
      <c r="A224" s="21">
        <v>45878</v>
      </c>
      <c r="B224" s="21" t="str">
        <f t="shared" si="12"/>
        <v>agosto</v>
      </c>
      <c r="C224" s="22">
        <f t="shared" si="17"/>
        <v>9</v>
      </c>
      <c r="D224" s="22">
        <f t="shared" si="17"/>
        <v>12404.25</v>
      </c>
      <c r="E224" s="25"/>
      <c r="F224" s="25"/>
      <c r="G224" s="25"/>
      <c r="H224" s="25"/>
      <c r="I224" s="25"/>
      <c r="J224" s="25"/>
      <c r="K224" s="25">
        <v>9</v>
      </c>
      <c r="L224" s="25">
        <v>1120.52</v>
      </c>
      <c r="M224" s="25"/>
      <c r="N224" s="25"/>
      <c r="O224" s="25"/>
      <c r="P224" s="25">
        <v>11234.63</v>
      </c>
      <c r="Q224" s="25">
        <v>49.1</v>
      </c>
      <c r="R224" s="25">
        <f t="shared" si="14"/>
        <v>12404.25</v>
      </c>
      <c r="S224" s="25"/>
      <c r="T224" s="25"/>
      <c r="U224" s="24">
        <f t="shared" si="15"/>
        <v>9</v>
      </c>
      <c r="V224" s="24">
        <f t="shared" si="16"/>
        <v>12404.25</v>
      </c>
    </row>
    <row r="225" spans="1:22" x14ac:dyDescent="0.25">
      <c r="A225" s="21">
        <v>45879</v>
      </c>
      <c r="B225" s="21" t="str">
        <f t="shared" si="12"/>
        <v>agosto</v>
      </c>
      <c r="C225" s="22">
        <f t="shared" si="17"/>
        <v>0</v>
      </c>
      <c r="D225" s="22">
        <f t="shared" si="17"/>
        <v>0</v>
      </c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>
        <f t="shared" si="14"/>
        <v>0</v>
      </c>
      <c r="S225" s="25"/>
      <c r="T225" s="25"/>
      <c r="U225" s="24">
        <f t="shared" si="15"/>
        <v>0</v>
      </c>
      <c r="V225" s="24">
        <f t="shared" si="16"/>
        <v>0</v>
      </c>
    </row>
    <row r="226" spans="1:22" x14ac:dyDescent="0.25">
      <c r="A226" s="21">
        <v>45880</v>
      </c>
      <c r="B226" s="21" t="str">
        <f t="shared" si="12"/>
        <v>agosto</v>
      </c>
      <c r="C226" s="22">
        <f t="shared" si="17"/>
        <v>46</v>
      </c>
      <c r="D226" s="22">
        <f t="shared" si="17"/>
        <v>81648.52</v>
      </c>
      <c r="E226" s="25">
        <v>11</v>
      </c>
      <c r="F226" s="25">
        <v>11040.86</v>
      </c>
      <c r="G226" s="25"/>
      <c r="H226" s="25"/>
      <c r="I226" s="25">
        <v>18</v>
      </c>
      <c r="J226" s="25">
        <v>32446</v>
      </c>
      <c r="K226" s="25">
        <v>11</v>
      </c>
      <c r="L226" s="25">
        <v>7447.98</v>
      </c>
      <c r="M226" s="25"/>
      <c r="N226" s="25">
        <v>149.08000000000001</v>
      </c>
      <c r="O226" s="25"/>
      <c r="P226" s="25">
        <v>15003.06</v>
      </c>
      <c r="Q226" s="25">
        <v>275.54000000000002</v>
      </c>
      <c r="R226" s="25">
        <f t="shared" si="14"/>
        <v>22875.66</v>
      </c>
      <c r="S226" s="25">
        <v>6</v>
      </c>
      <c r="T226" s="25">
        <v>15286</v>
      </c>
      <c r="U226" s="24">
        <f t="shared" si="15"/>
        <v>46</v>
      </c>
      <c r="V226" s="24">
        <f t="shared" si="16"/>
        <v>81648.52</v>
      </c>
    </row>
    <row r="227" spans="1:22" x14ac:dyDescent="0.25">
      <c r="A227" s="21">
        <v>45881</v>
      </c>
      <c r="B227" s="21" t="str">
        <f t="shared" si="12"/>
        <v>agosto</v>
      </c>
      <c r="C227" s="22">
        <f t="shared" si="17"/>
        <v>78</v>
      </c>
      <c r="D227" s="22">
        <f t="shared" si="17"/>
        <v>141628.93</v>
      </c>
      <c r="E227" s="25">
        <v>12</v>
      </c>
      <c r="F227" s="25">
        <v>20133.97</v>
      </c>
      <c r="G227" s="25">
        <v>9</v>
      </c>
      <c r="H227" s="25">
        <v>21050.14</v>
      </c>
      <c r="I227" s="25">
        <v>17</v>
      </c>
      <c r="J227" s="25">
        <v>26827</v>
      </c>
      <c r="K227" s="25">
        <v>31</v>
      </c>
      <c r="L227" s="25">
        <v>9179.68</v>
      </c>
      <c r="M227" s="25">
        <v>5427.05</v>
      </c>
      <c r="N227" s="25">
        <v>0</v>
      </c>
      <c r="O227" s="25">
        <v>5820.05</v>
      </c>
      <c r="P227" s="25">
        <v>28884.09</v>
      </c>
      <c r="Q227" s="25">
        <v>3808.95</v>
      </c>
      <c r="R227" s="25">
        <f t="shared" si="14"/>
        <v>53119.819999999992</v>
      </c>
      <c r="S227" s="25">
        <v>9</v>
      </c>
      <c r="T227" s="25">
        <v>20498</v>
      </c>
      <c r="U227" s="24">
        <f t="shared" si="15"/>
        <v>78</v>
      </c>
      <c r="V227" s="24">
        <f t="shared" si="16"/>
        <v>141628.93</v>
      </c>
    </row>
    <row r="228" spans="1:22" x14ac:dyDescent="0.25">
      <c r="A228" s="21">
        <v>45882</v>
      </c>
      <c r="B228" s="21" t="str">
        <f t="shared" si="12"/>
        <v>agosto</v>
      </c>
      <c r="C228" s="22">
        <f t="shared" si="17"/>
        <v>61</v>
      </c>
      <c r="D228" s="22">
        <f t="shared" si="17"/>
        <v>127929.54000000001</v>
      </c>
      <c r="E228" s="25">
        <v>12</v>
      </c>
      <c r="F228" s="25">
        <v>16758.400000000001</v>
      </c>
      <c r="G228" s="25">
        <v>10</v>
      </c>
      <c r="H228" s="25">
        <v>37427.78</v>
      </c>
      <c r="I228" s="25">
        <v>8</v>
      </c>
      <c r="J228" s="25">
        <v>10731</v>
      </c>
      <c r="K228" s="25">
        <v>20</v>
      </c>
      <c r="L228" s="25">
        <v>11270.32</v>
      </c>
      <c r="M228" s="25">
        <v>10659.23</v>
      </c>
      <c r="N228" s="25"/>
      <c r="O228" s="25">
        <v>238.64</v>
      </c>
      <c r="P228" s="25">
        <v>18887.97</v>
      </c>
      <c r="Q228" s="25">
        <v>125.2</v>
      </c>
      <c r="R228" s="25">
        <f t="shared" si="14"/>
        <v>41181.360000000001</v>
      </c>
      <c r="S228" s="25">
        <v>11</v>
      </c>
      <c r="T228" s="25">
        <v>21831</v>
      </c>
      <c r="U228" s="24">
        <f t="shared" si="15"/>
        <v>61</v>
      </c>
      <c r="V228" s="24">
        <f t="shared" si="16"/>
        <v>127929.54000000001</v>
      </c>
    </row>
    <row r="229" spans="1:22" x14ac:dyDescent="0.25">
      <c r="A229" s="21">
        <v>45883</v>
      </c>
      <c r="B229" s="21" t="str">
        <f t="shared" si="12"/>
        <v>agosto</v>
      </c>
      <c r="C229" s="22">
        <f t="shared" si="17"/>
        <v>83</v>
      </c>
      <c r="D229" s="22">
        <f t="shared" si="17"/>
        <v>158495.98000000001</v>
      </c>
      <c r="E229" s="25">
        <v>12</v>
      </c>
      <c r="F229" s="25">
        <v>15936.59</v>
      </c>
      <c r="G229" s="25">
        <v>8</v>
      </c>
      <c r="H229" s="25">
        <v>20729.400000000001</v>
      </c>
      <c r="I229" s="25">
        <v>19</v>
      </c>
      <c r="J229" s="25">
        <v>37814</v>
      </c>
      <c r="K229" s="25">
        <v>32</v>
      </c>
      <c r="L229" s="25">
        <v>10296.290000000001</v>
      </c>
      <c r="M229" s="25">
        <v>10610.23</v>
      </c>
      <c r="N229" s="25">
        <v>18789.48</v>
      </c>
      <c r="O229" s="25">
        <v>4809.74</v>
      </c>
      <c r="P229" s="25">
        <v>16294.75</v>
      </c>
      <c r="Q229" s="25">
        <v>750.5</v>
      </c>
      <c r="R229" s="25">
        <f t="shared" si="14"/>
        <v>61550.99</v>
      </c>
      <c r="S229" s="25">
        <v>12</v>
      </c>
      <c r="T229" s="25">
        <v>22465</v>
      </c>
      <c r="U229" s="24">
        <f t="shared" si="15"/>
        <v>83</v>
      </c>
      <c r="V229" s="24">
        <f t="shared" si="16"/>
        <v>158495.98000000001</v>
      </c>
    </row>
    <row r="230" spans="1:22" x14ac:dyDescent="0.25">
      <c r="A230" s="21">
        <v>45884</v>
      </c>
      <c r="B230" s="21" t="str">
        <f t="shared" si="12"/>
        <v>agosto</v>
      </c>
      <c r="C230" s="22">
        <f t="shared" si="17"/>
        <v>77</v>
      </c>
      <c r="D230" s="22">
        <f t="shared" si="17"/>
        <v>138984.47</v>
      </c>
      <c r="E230" s="25">
        <v>10</v>
      </c>
      <c r="F230" s="25">
        <v>12749.75</v>
      </c>
      <c r="G230" s="25">
        <v>5</v>
      </c>
      <c r="H230" s="25">
        <v>20930.38</v>
      </c>
      <c r="I230" s="25">
        <v>17</v>
      </c>
      <c r="J230" s="25">
        <v>28332</v>
      </c>
      <c r="K230" s="25">
        <v>36</v>
      </c>
      <c r="L230" s="25">
        <v>5907.93</v>
      </c>
      <c r="M230" s="25">
        <v>3501.68</v>
      </c>
      <c r="N230" s="25">
        <v>4232.76</v>
      </c>
      <c r="O230" s="25">
        <v>467.17</v>
      </c>
      <c r="P230" s="25">
        <v>48277.8</v>
      </c>
      <c r="Q230" s="25">
        <v>1617</v>
      </c>
      <c r="R230" s="25">
        <f t="shared" si="14"/>
        <v>64004.340000000004</v>
      </c>
      <c r="S230" s="25">
        <v>9</v>
      </c>
      <c r="T230" s="25">
        <v>12968</v>
      </c>
      <c r="U230" s="24">
        <f t="shared" si="15"/>
        <v>77</v>
      </c>
      <c r="V230" s="24">
        <f t="shared" si="16"/>
        <v>138984.47</v>
      </c>
    </row>
    <row r="231" spans="1:22" x14ac:dyDescent="0.25">
      <c r="A231" s="21">
        <v>45885</v>
      </c>
      <c r="B231" s="21" t="str">
        <f t="shared" si="12"/>
        <v>agosto</v>
      </c>
      <c r="C231" s="22">
        <f t="shared" si="17"/>
        <v>0</v>
      </c>
      <c r="D231" s="22">
        <f t="shared" si="17"/>
        <v>0</v>
      </c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>
        <f t="shared" si="14"/>
        <v>0</v>
      </c>
      <c r="S231" s="25"/>
      <c r="T231" s="25"/>
      <c r="U231" s="24">
        <f t="shared" si="15"/>
        <v>0</v>
      </c>
      <c r="V231" s="24">
        <f t="shared" si="16"/>
        <v>0</v>
      </c>
    </row>
    <row r="232" spans="1:22" x14ac:dyDescent="0.25">
      <c r="A232" s="21">
        <v>45886</v>
      </c>
      <c r="B232" s="21" t="str">
        <f t="shared" si="12"/>
        <v>agosto</v>
      </c>
      <c r="C232" s="22">
        <f t="shared" si="17"/>
        <v>0</v>
      </c>
      <c r="D232" s="22">
        <f t="shared" si="17"/>
        <v>0</v>
      </c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>
        <f t="shared" si="14"/>
        <v>0</v>
      </c>
      <c r="S232" s="25"/>
      <c r="T232" s="25"/>
      <c r="U232" s="24">
        <f t="shared" si="15"/>
        <v>0</v>
      </c>
      <c r="V232" s="24">
        <f t="shared" si="16"/>
        <v>0</v>
      </c>
    </row>
    <row r="233" spans="1:22" x14ac:dyDescent="0.25">
      <c r="A233" s="21">
        <v>45887</v>
      </c>
      <c r="B233" s="21" t="str">
        <f t="shared" si="12"/>
        <v>agosto</v>
      </c>
      <c r="C233" s="22">
        <f t="shared" si="17"/>
        <v>40</v>
      </c>
      <c r="D233" s="22">
        <f t="shared" si="17"/>
        <v>71928.679000000004</v>
      </c>
      <c r="E233" s="25">
        <v>8</v>
      </c>
      <c r="F233" s="25">
        <v>11659.55</v>
      </c>
      <c r="G233" s="25">
        <v>0</v>
      </c>
      <c r="H233" s="25">
        <v>0</v>
      </c>
      <c r="I233" s="25">
        <v>18</v>
      </c>
      <c r="J233" s="25">
        <v>32144</v>
      </c>
      <c r="K233" s="25">
        <v>14</v>
      </c>
      <c r="L233" s="25">
        <v>1465.9590000000001</v>
      </c>
      <c r="M233" s="25">
        <v>0</v>
      </c>
      <c r="N233" s="25">
        <v>17652.14</v>
      </c>
      <c r="O233" s="25">
        <v>83.74</v>
      </c>
      <c r="P233" s="25">
        <v>8897.99</v>
      </c>
      <c r="Q233" s="25">
        <v>25.3</v>
      </c>
      <c r="R233" s="25">
        <f t="shared" si="14"/>
        <v>28125.128999999997</v>
      </c>
      <c r="S233" s="25">
        <v>0</v>
      </c>
      <c r="T233" s="25">
        <v>0</v>
      </c>
      <c r="U233" s="24">
        <f t="shared" si="15"/>
        <v>40</v>
      </c>
      <c r="V233" s="24">
        <f t="shared" si="16"/>
        <v>71928.679000000004</v>
      </c>
    </row>
    <row r="234" spans="1:22" x14ac:dyDescent="0.25">
      <c r="A234" s="21">
        <v>45888</v>
      </c>
      <c r="B234" s="21" t="str">
        <f t="shared" si="12"/>
        <v>agosto</v>
      </c>
      <c r="C234" s="22">
        <f t="shared" si="17"/>
        <v>77</v>
      </c>
      <c r="D234" s="22">
        <f t="shared" si="17"/>
        <v>146586.71999999997</v>
      </c>
      <c r="E234" s="25">
        <v>13</v>
      </c>
      <c r="F234" s="25">
        <v>19038.419999999998</v>
      </c>
      <c r="G234" s="25">
        <v>7</v>
      </c>
      <c r="H234" s="25">
        <v>19282.009999999998</v>
      </c>
      <c r="I234" s="25">
        <v>19</v>
      </c>
      <c r="J234" s="25">
        <v>30439</v>
      </c>
      <c r="K234" s="25">
        <v>31</v>
      </c>
      <c r="L234" s="25">
        <v>19211.849999999999</v>
      </c>
      <c r="M234" s="25">
        <v>5630.94</v>
      </c>
      <c r="N234" s="25">
        <v>8789.8799999999992</v>
      </c>
      <c r="O234" s="25">
        <v>4891.3100000000004</v>
      </c>
      <c r="P234" s="25">
        <v>27424.51</v>
      </c>
      <c r="Q234" s="25">
        <v>853.8</v>
      </c>
      <c r="R234" s="25">
        <f t="shared" si="14"/>
        <v>66802.289999999994</v>
      </c>
      <c r="S234" s="25">
        <v>7</v>
      </c>
      <c r="T234" s="25">
        <v>11025</v>
      </c>
      <c r="U234" s="24">
        <f t="shared" si="15"/>
        <v>77</v>
      </c>
      <c r="V234" s="24">
        <f t="shared" si="16"/>
        <v>146586.71999999997</v>
      </c>
    </row>
    <row r="235" spans="1:22" x14ac:dyDescent="0.25">
      <c r="A235" s="21">
        <v>45889</v>
      </c>
      <c r="B235" s="21" t="str">
        <f t="shared" si="12"/>
        <v>agosto</v>
      </c>
      <c r="C235" s="22">
        <f t="shared" si="17"/>
        <v>60</v>
      </c>
      <c r="D235" s="22">
        <f t="shared" si="17"/>
        <v>111842.03</v>
      </c>
      <c r="E235" s="26">
        <v>12</v>
      </c>
      <c r="F235" s="27">
        <v>17671.13</v>
      </c>
      <c r="G235" s="26">
        <v>10</v>
      </c>
      <c r="H235" s="27">
        <v>32367.97</v>
      </c>
      <c r="I235" s="26">
        <v>11</v>
      </c>
      <c r="J235" s="27">
        <v>13455</v>
      </c>
      <c r="K235" s="28">
        <v>16</v>
      </c>
      <c r="L235" s="27">
        <v>11962.54</v>
      </c>
      <c r="M235" s="27">
        <v>6079.68</v>
      </c>
      <c r="N235" s="27">
        <v>1549.6</v>
      </c>
      <c r="O235" s="27">
        <v>283.25</v>
      </c>
      <c r="P235" s="27">
        <v>8457.4599999999991</v>
      </c>
      <c r="Q235" s="29">
        <v>646.4</v>
      </c>
      <c r="R235" s="25">
        <f t="shared" si="14"/>
        <v>28978.93</v>
      </c>
      <c r="S235" s="26">
        <v>11</v>
      </c>
      <c r="T235" s="27">
        <v>19369</v>
      </c>
      <c r="U235" s="24">
        <f t="shared" si="15"/>
        <v>60</v>
      </c>
      <c r="V235" s="24">
        <f t="shared" si="16"/>
        <v>111842.03</v>
      </c>
    </row>
    <row r="236" spans="1:22" x14ac:dyDescent="0.25">
      <c r="A236" s="21">
        <v>45890</v>
      </c>
      <c r="B236" s="21" t="str">
        <f t="shared" si="12"/>
        <v>agosto</v>
      </c>
      <c r="C236" s="22">
        <f t="shared" si="17"/>
        <v>82</v>
      </c>
      <c r="D236" s="22">
        <f t="shared" si="17"/>
        <v>176933.43199999997</v>
      </c>
      <c r="E236" s="30">
        <v>12</v>
      </c>
      <c r="F236" s="31">
        <v>17411.349999999999</v>
      </c>
      <c r="G236" s="30">
        <v>6</v>
      </c>
      <c r="H236" s="31">
        <v>15842.74</v>
      </c>
      <c r="I236" s="30">
        <v>20</v>
      </c>
      <c r="J236" s="31">
        <v>37620</v>
      </c>
      <c r="K236" s="32">
        <v>33</v>
      </c>
      <c r="L236" s="31">
        <v>13005.75</v>
      </c>
      <c r="M236" s="31">
        <v>8983.77</v>
      </c>
      <c r="N236" s="31"/>
      <c r="O236" s="31">
        <v>4787.6819999999998</v>
      </c>
      <c r="P236" s="31">
        <v>58485.74</v>
      </c>
      <c r="Q236" s="33">
        <v>1364.4</v>
      </c>
      <c r="R236" s="25">
        <f t="shared" si="14"/>
        <v>86627.34199999999</v>
      </c>
      <c r="S236" s="30">
        <v>11</v>
      </c>
      <c r="T236" s="31">
        <v>19432</v>
      </c>
      <c r="U236" s="24">
        <f t="shared" si="15"/>
        <v>82</v>
      </c>
      <c r="V236" s="24">
        <f t="shared" si="16"/>
        <v>176933.43199999997</v>
      </c>
    </row>
    <row r="237" spans="1:22" x14ac:dyDescent="0.25">
      <c r="A237" s="21">
        <v>45891</v>
      </c>
      <c r="B237" s="21" t="str">
        <f t="shared" si="12"/>
        <v>agosto</v>
      </c>
      <c r="C237" s="22">
        <f t="shared" si="17"/>
        <v>75</v>
      </c>
      <c r="D237" s="22">
        <f t="shared" si="17"/>
        <v>140458.06</v>
      </c>
      <c r="E237" s="26">
        <v>10</v>
      </c>
      <c r="F237" s="27">
        <v>13598.37</v>
      </c>
      <c r="G237" s="26">
        <v>8</v>
      </c>
      <c r="H237" s="27">
        <v>22184.32</v>
      </c>
      <c r="I237" s="26">
        <v>18</v>
      </c>
      <c r="J237" s="27">
        <v>32763</v>
      </c>
      <c r="K237" s="28">
        <v>29</v>
      </c>
      <c r="L237" s="27">
        <v>7772.51</v>
      </c>
      <c r="M237" s="27">
        <v>4176.76</v>
      </c>
      <c r="N237" s="27">
        <v>1981.17</v>
      </c>
      <c r="O237" s="27">
        <v>425.68</v>
      </c>
      <c r="P237" s="27">
        <v>40226.800000000003</v>
      </c>
      <c r="Q237" s="29">
        <v>250.45</v>
      </c>
      <c r="R237" s="25">
        <f t="shared" si="14"/>
        <v>54833.37</v>
      </c>
      <c r="S237" s="26">
        <v>10</v>
      </c>
      <c r="T237" s="27">
        <v>17079</v>
      </c>
      <c r="U237" s="24">
        <f t="shared" si="15"/>
        <v>75</v>
      </c>
      <c r="V237" s="24">
        <f t="shared" si="16"/>
        <v>140458.06</v>
      </c>
    </row>
    <row r="238" spans="1:22" x14ac:dyDescent="0.25">
      <c r="A238" s="21">
        <v>45892</v>
      </c>
      <c r="B238" s="21" t="str">
        <f t="shared" si="12"/>
        <v>agosto</v>
      </c>
      <c r="C238" s="22">
        <f t="shared" si="17"/>
        <v>0</v>
      </c>
      <c r="D238" s="22">
        <f t="shared" si="17"/>
        <v>0</v>
      </c>
      <c r="E238" s="25">
        <v>0</v>
      </c>
      <c r="F238" s="25">
        <v>0</v>
      </c>
      <c r="G238" s="25">
        <v>0</v>
      </c>
      <c r="H238" s="25">
        <v>0</v>
      </c>
      <c r="I238" s="25">
        <v>0</v>
      </c>
      <c r="J238" s="25">
        <v>0</v>
      </c>
      <c r="K238" s="25">
        <v>0</v>
      </c>
      <c r="L238" s="25">
        <v>0</v>
      </c>
      <c r="M238" s="25">
        <v>0</v>
      </c>
      <c r="N238" s="25">
        <v>0</v>
      </c>
      <c r="O238" s="25">
        <v>0</v>
      </c>
      <c r="P238" s="25">
        <v>0</v>
      </c>
      <c r="Q238" s="25">
        <v>0</v>
      </c>
      <c r="R238" s="25">
        <f t="shared" si="14"/>
        <v>0</v>
      </c>
      <c r="S238" s="25">
        <v>0</v>
      </c>
      <c r="T238" s="25">
        <v>0</v>
      </c>
      <c r="U238" s="24">
        <f t="shared" si="15"/>
        <v>0</v>
      </c>
      <c r="V238" s="24">
        <f t="shared" si="16"/>
        <v>0</v>
      </c>
    </row>
    <row r="239" spans="1:22" x14ac:dyDescent="0.25">
      <c r="A239" s="21">
        <v>45893</v>
      </c>
      <c r="B239" s="21" t="str">
        <f t="shared" si="12"/>
        <v>agosto</v>
      </c>
      <c r="C239" s="22">
        <f t="shared" si="17"/>
        <v>0</v>
      </c>
      <c r="D239" s="22">
        <f t="shared" si="17"/>
        <v>0</v>
      </c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>
        <f t="shared" si="14"/>
        <v>0</v>
      </c>
      <c r="S239" s="25"/>
      <c r="T239" s="25"/>
      <c r="U239" s="24">
        <f t="shared" si="15"/>
        <v>0</v>
      </c>
      <c r="V239" s="24">
        <f t="shared" si="16"/>
        <v>0</v>
      </c>
    </row>
    <row r="240" spans="1:22" x14ac:dyDescent="0.25">
      <c r="A240" s="21">
        <v>45894</v>
      </c>
      <c r="B240" s="21" t="str">
        <f t="shared" si="12"/>
        <v>agosto</v>
      </c>
      <c r="C240" s="22">
        <f t="shared" si="17"/>
        <v>52</v>
      </c>
      <c r="D240" s="22">
        <f t="shared" si="17"/>
        <v>99053</v>
      </c>
      <c r="E240" s="25">
        <v>9</v>
      </c>
      <c r="F240" s="25">
        <v>12804</v>
      </c>
      <c r="G240" s="25">
        <v>0</v>
      </c>
      <c r="H240" s="25">
        <v>0</v>
      </c>
      <c r="I240" s="25">
        <v>20</v>
      </c>
      <c r="J240" s="25">
        <v>32485</v>
      </c>
      <c r="K240" s="25">
        <v>12</v>
      </c>
      <c r="L240" s="25">
        <v>646</v>
      </c>
      <c r="M240" s="25">
        <v>1772</v>
      </c>
      <c r="N240" s="25">
        <v>23558</v>
      </c>
      <c r="O240" s="25">
        <v>0</v>
      </c>
      <c r="P240" s="25">
        <v>5562</v>
      </c>
      <c r="Q240" s="25">
        <v>0</v>
      </c>
      <c r="R240" s="25">
        <f t="shared" si="14"/>
        <v>31538</v>
      </c>
      <c r="S240" s="25">
        <v>11</v>
      </c>
      <c r="T240" s="25">
        <v>22226</v>
      </c>
      <c r="U240" s="24">
        <f t="shared" si="15"/>
        <v>52</v>
      </c>
      <c r="V240" s="24">
        <f t="shared" si="16"/>
        <v>99053</v>
      </c>
    </row>
    <row r="241" spans="1:22" x14ac:dyDescent="0.25">
      <c r="A241" s="21">
        <v>45895</v>
      </c>
      <c r="B241" s="21" t="str">
        <f t="shared" si="12"/>
        <v>agosto</v>
      </c>
      <c r="C241" s="22">
        <f t="shared" si="17"/>
        <v>80</v>
      </c>
      <c r="D241" s="22">
        <f t="shared" si="17"/>
        <v>159851.42000000001</v>
      </c>
      <c r="E241" s="25">
        <v>13</v>
      </c>
      <c r="F241" s="25">
        <v>20568.52</v>
      </c>
      <c r="G241" s="25">
        <v>8</v>
      </c>
      <c r="H241" s="25">
        <v>35094</v>
      </c>
      <c r="I241" s="25">
        <v>16</v>
      </c>
      <c r="J241" s="25">
        <v>26138</v>
      </c>
      <c r="K241" s="25">
        <v>33</v>
      </c>
      <c r="L241" s="25">
        <v>14369.25</v>
      </c>
      <c r="M241" s="25">
        <v>4332.59</v>
      </c>
      <c r="N241" s="25">
        <v>3505.15</v>
      </c>
      <c r="O241" s="25">
        <v>8682.15</v>
      </c>
      <c r="P241" s="25">
        <v>29174.91</v>
      </c>
      <c r="Q241" s="25">
        <v>1003.85</v>
      </c>
      <c r="R241" s="25">
        <f t="shared" si="14"/>
        <v>61067.9</v>
      </c>
      <c r="S241" s="25">
        <v>10</v>
      </c>
      <c r="T241" s="25">
        <v>16983</v>
      </c>
      <c r="U241" s="24">
        <f t="shared" si="15"/>
        <v>80</v>
      </c>
      <c r="V241" s="24">
        <f t="shared" si="16"/>
        <v>159851.42000000001</v>
      </c>
    </row>
    <row r="242" spans="1:22" x14ac:dyDescent="0.25">
      <c r="A242" s="21">
        <v>45896</v>
      </c>
      <c r="B242" s="21" t="str">
        <f t="shared" si="12"/>
        <v>agosto</v>
      </c>
      <c r="C242" s="22">
        <f t="shared" si="17"/>
        <v>84</v>
      </c>
      <c r="D242" s="22">
        <f t="shared" si="17"/>
        <v>150573</v>
      </c>
      <c r="E242" s="25">
        <v>13</v>
      </c>
      <c r="F242" s="25">
        <v>22381</v>
      </c>
      <c r="G242" s="25">
        <v>10</v>
      </c>
      <c r="H242" s="25">
        <v>40639</v>
      </c>
      <c r="I242" s="25">
        <v>11</v>
      </c>
      <c r="J242" s="25">
        <v>10160</v>
      </c>
      <c r="K242" s="25">
        <v>39</v>
      </c>
      <c r="L242" s="25">
        <v>7304</v>
      </c>
      <c r="M242" s="25">
        <v>9501</v>
      </c>
      <c r="N242" s="25">
        <v>211</v>
      </c>
      <c r="O242" s="25">
        <v>10904</v>
      </c>
      <c r="P242" s="25">
        <v>31704</v>
      </c>
      <c r="Q242" s="25">
        <v>0</v>
      </c>
      <c r="R242" s="25">
        <f t="shared" si="14"/>
        <v>59624</v>
      </c>
      <c r="S242" s="25">
        <v>11</v>
      </c>
      <c r="T242" s="25">
        <v>17769</v>
      </c>
      <c r="U242" s="24">
        <f t="shared" si="15"/>
        <v>84</v>
      </c>
      <c r="V242" s="24">
        <f t="shared" si="16"/>
        <v>150573</v>
      </c>
    </row>
    <row r="243" spans="1:22" x14ac:dyDescent="0.25">
      <c r="A243" s="21">
        <v>45897</v>
      </c>
      <c r="B243" s="21" t="str">
        <f t="shared" si="12"/>
        <v>agosto</v>
      </c>
      <c r="C243" s="22">
        <f t="shared" si="17"/>
        <v>74</v>
      </c>
      <c r="D243" s="22">
        <f t="shared" si="17"/>
        <v>126478</v>
      </c>
      <c r="E243" s="25">
        <v>13</v>
      </c>
      <c r="F243" s="25">
        <v>22667</v>
      </c>
      <c r="G243" s="25">
        <v>7</v>
      </c>
      <c r="H243" s="25">
        <v>18742</v>
      </c>
      <c r="I243" s="25">
        <v>17</v>
      </c>
      <c r="J243" s="25">
        <v>26833</v>
      </c>
      <c r="K243" s="25">
        <v>28</v>
      </c>
      <c r="L243" s="25">
        <v>8425</v>
      </c>
      <c r="M243" s="25">
        <v>6821</v>
      </c>
      <c r="N243" s="25">
        <v>211</v>
      </c>
      <c r="O243" s="25">
        <v>5184</v>
      </c>
      <c r="P243" s="25">
        <v>20789</v>
      </c>
      <c r="Q243" s="25">
        <v>0</v>
      </c>
      <c r="R243" s="25">
        <f t="shared" si="14"/>
        <v>41430</v>
      </c>
      <c r="S243" s="25">
        <v>9</v>
      </c>
      <c r="T243" s="25">
        <v>16806</v>
      </c>
      <c r="U243" s="24">
        <f t="shared" si="15"/>
        <v>74</v>
      </c>
      <c r="V243" s="24">
        <f t="shared" si="16"/>
        <v>126478</v>
      </c>
    </row>
    <row r="244" spans="1:22" x14ac:dyDescent="0.25">
      <c r="A244" s="21">
        <v>45898</v>
      </c>
      <c r="B244" s="21" t="str">
        <f t="shared" si="12"/>
        <v>agosto</v>
      </c>
      <c r="C244" s="22">
        <f t="shared" si="17"/>
        <v>74</v>
      </c>
      <c r="D244" s="22">
        <f t="shared" si="17"/>
        <v>127454</v>
      </c>
      <c r="E244" s="25">
        <v>11</v>
      </c>
      <c r="F244" s="25">
        <v>15817</v>
      </c>
      <c r="G244" s="25">
        <v>8</v>
      </c>
      <c r="H244" s="25">
        <v>19952</v>
      </c>
      <c r="I244" s="25">
        <v>17</v>
      </c>
      <c r="J244" s="25">
        <v>28346</v>
      </c>
      <c r="K244" s="25">
        <v>26</v>
      </c>
      <c r="L244" s="25">
        <v>3462</v>
      </c>
      <c r="M244" s="25">
        <v>3056</v>
      </c>
      <c r="N244" s="25">
        <v>0</v>
      </c>
      <c r="O244" s="25">
        <v>478</v>
      </c>
      <c r="P244" s="25">
        <v>37172</v>
      </c>
      <c r="Q244" s="25">
        <v>0</v>
      </c>
      <c r="R244" s="25">
        <f t="shared" si="14"/>
        <v>44168</v>
      </c>
      <c r="S244" s="25">
        <v>12</v>
      </c>
      <c r="T244" s="25">
        <v>19171</v>
      </c>
      <c r="U244" s="24">
        <f t="shared" si="15"/>
        <v>74</v>
      </c>
      <c r="V244" s="24">
        <f t="shared" si="16"/>
        <v>127454</v>
      </c>
    </row>
    <row r="245" spans="1:22" x14ac:dyDescent="0.25">
      <c r="A245" s="21">
        <v>45899</v>
      </c>
      <c r="B245" s="21" t="str">
        <f t="shared" si="12"/>
        <v>agosto</v>
      </c>
      <c r="C245" s="22">
        <f t="shared" si="17"/>
        <v>5</v>
      </c>
      <c r="D245" s="22">
        <f t="shared" si="17"/>
        <v>0</v>
      </c>
      <c r="E245" s="25"/>
      <c r="F245" s="25"/>
      <c r="G245" s="25"/>
      <c r="H245" s="25"/>
      <c r="I245" s="25"/>
      <c r="J245" s="25"/>
      <c r="K245" s="25">
        <v>5</v>
      </c>
      <c r="L245" s="25"/>
      <c r="M245" s="25"/>
      <c r="N245" s="25"/>
      <c r="O245" s="25"/>
      <c r="P245" s="25"/>
      <c r="Q245" s="25"/>
      <c r="R245" s="25">
        <f t="shared" si="14"/>
        <v>0</v>
      </c>
      <c r="S245" s="25"/>
      <c r="T245" s="25"/>
      <c r="U245" s="24">
        <f t="shared" si="15"/>
        <v>5</v>
      </c>
      <c r="V245" s="24">
        <f t="shared" si="16"/>
        <v>0</v>
      </c>
    </row>
    <row r="246" spans="1:22" x14ac:dyDescent="0.25">
      <c r="A246" s="21">
        <v>45900</v>
      </c>
      <c r="B246" s="21" t="str">
        <f t="shared" si="12"/>
        <v>agosto</v>
      </c>
      <c r="C246" s="22">
        <f t="shared" si="17"/>
        <v>0</v>
      </c>
      <c r="D246" s="22">
        <f t="shared" si="17"/>
        <v>0</v>
      </c>
      <c r="E246" s="25">
        <v>0</v>
      </c>
      <c r="F246" s="25">
        <v>0</v>
      </c>
      <c r="G246" s="25">
        <v>0</v>
      </c>
      <c r="H246" s="25">
        <v>0</v>
      </c>
      <c r="I246" s="25">
        <v>0</v>
      </c>
      <c r="J246" s="25">
        <v>0</v>
      </c>
      <c r="K246" s="25">
        <v>0</v>
      </c>
      <c r="L246" s="25">
        <v>0</v>
      </c>
      <c r="M246" s="25">
        <v>0</v>
      </c>
      <c r="N246" s="25">
        <v>0</v>
      </c>
      <c r="O246" s="25">
        <v>0</v>
      </c>
      <c r="P246" s="25">
        <v>0</v>
      </c>
      <c r="Q246" s="25">
        <v>0</v>
      </c>
      <c r="R246" s="25">
        <v>0</v>
      </c>
      <c r="S246" s="25">
        <v>0</v>
      </c>
      <c r="T246" s="25">
        <v>0</v>
      </c>
      <c r="U246" s="24">
        <f t="shared" si="15"/>
        <v>0</v>
      </c>
      <c r="V246" s="24">
        <f t="shared" si="16"/>
        <v>0</v>
      </c>
    </row>
    <row r="247" spans="1:22" x14ac:dyDescent="0.25">
      <c r="A247" s="21">
        <v>45901</v>
      </c>
      <c r="B247" s="21" t="str">
        <f t="shared" si="12"/>
        <v>setembro</v>
      </c>
      <c r="C247" s="22">
        <f t="shared" si="17"/>
        <v>47</v>
      </c>
      <c r="D247" s="22">
        <f t="shared" si="17"/>
        <v>73533</v>
      </c>
      <c r="E247" s="25">
        <v>11</v>
      </c>
      <c r="F247" s="25">
        <v>15251</v>
      </c>
      <c r="G247" s="25">
        <v>0</v>
      </c>
      <c r="H247" s="25">
        <v>0</v>
      </c>
      <c r="I247" s="25">
        <v>20</v>
      </c>
      <c r="J247" s="25">
        <v>34460</v>
      </c>
      <c r="K247" s="25">
        <v>10</v>
      </c>
      <c r="L247" s="25">
        <v>1916</v>
      </c>
      <c r="M247" s="25">
        <v>3829</v>
      </c>
      <c r="N247" s="25">
        <v>0</v>
      </c>
      <c r="O247" s="25">
        <v>4151</v>
      </c>
      <c r="P247" s="25">
        <v>1600</v>
      </c>
      <c r="Q247" s="25">
        <v>2159</v>
      </c>
      <c r="R247" s="25">
        <f t="shared" si="14"/>
        <v>13655</v>
      </c>
      <c r="S247" s="25">
        <v>6</v>
      </c>
      <c r="T247" s="25">
        <v>10167</v>
      </c>
      <c r="U247" s="24">
        <f t="shared" si="15"/>
        <v>47</v>
      </c>
      <c r="V247" s="24">
        <f t="shared" si="16"/>
        <v>73533</v>
      </c>
    </row>
    <row r="248" spans="1:22" x14ac:dyDescent="0.25">
      <c r="A248" s="21">
        <v>45902</v>
      </c>
      <c r="B248" s="21" t="str">
        <f t="shared" si="12"/>
        <v>setembro</v>
      </c>
      <c r="C248" s="22">
        <f t="shared" si="17"/>
        <v>50</v>
      </c>
      <c r="D248" s="22">
        <f t="shared" si="17"/>
        <v>83307</v>
      </c>
      <c r="E248" s="25">
        <v>0</v>
      </c>
      <c r="F248" s="25">
        <v>0</v>
      </c>
      <c r="G248" s="25">
        <v>0</v>
      </c>
      <c r="H248" s="25">
        <v>0</v>
      </c>
      <c r="I248" s="25">
        <v>16</v>
      </c>
      <c r="J248" s="25">
        <v>25655</v>
      </c>
      <c r="K248" s="25">
        <v>28</v>
      </c>
      <c r="L248" s="25">
        <v>11883</v>
      </c>
      <c r="M248" s="25">
        <v>8790</v>
      </c>
      <c r="N248" s="25">
        <v>180</v>
      </c>
      <c r="O248" s="25">
        <v>6314</v>
      </c>
      <c r="P248" s="25">
        <v>19347</v>
      </c>
      <c r="Q248" s="25">
        <v>447</v>
      </c>
      <c r="R248" s="25">
        <f t="shared" si="14"/>
        <v>46961</v>
      </c>
      <c r="S248" s="25">
        <v>6</v>
      </c>
      <c r="T248" s="25">
        <v>10691</v>
      </c>
      <c r="U248" s="24">
        <f t="shared" si="15"/>
        <v>50</v>
      </c>
      <c r="V248" s="24">
        <f t="shared" si="16"/>
        <v>83307</v>
      </c>
    </row>
    <row r="249" spans="1:22" x14ac:dyDescent="0.25">
      <c r="A249" s="21">
        <v>45903</v>
      </c>
      <c r="B249" s="21" t="str">
        <f t="shared" si="12"/>
        <v>setembro</v>
      </c>
      <c r="C249" s="22">
        <f t="shared" si="17"/>
        <v>83</v>
      </c>
      <c r="D249" s="22">
        <f t="shared" si="17"/>
        <v>163605</v>
      </c>
      <c r="E249" s="25">
        <v>17</v>
      </c>
      <c r="F249" s="25">
        <v>30749</v>
      </c>
      <c r="G249" s="25">
        <v>11</v>
      </c>
      <c r="H249" s="25">
        <v>39860</v>
      </c>
      <c r="I249" s="25">
        <v>16</v>
      </c>
      <c r="J249" s="25">
        <v>25324</v>
      </c>
      <c r="K249" s="25">
        <v>29</v>
      </c>
      <c r="L249" s="25">
        <v>13368</v>
      </c>
      <c r="M249" s="25">
        <v>4594</v>
      </c>
      <c r="N249" s="25">
        <v>0</v>
      </c>
      <c r="O249" s="25">
        <v>276</v>
      </c>
      <c r="P249" s="25">
        <v>32354</v>
      </c>
      <c r="Q249" s="25">
        <v>145</v>
      </c>
      <c r="R249" s="25">
        <f t="shared" si="14"/>
        <v>50737</v>
      </c>
      <c r="S249" s="25">
        <v>10</v>
      </c>
      <c r="T249" s="25">
        <v>16935</v>
      </c>
      <c r="U249" s="24">
        <f t="shared" si="15"/>
        <v>83</v>
      </c>
      <c r="V249" s="24">
        <f t="shared" si="16"/>
        <v>163605</v>
      </c>
    </row>
    <row r="250" spans="1:22" x14ac:dyDescent="0.25">
      <c r="A250" s="21">
        <v>45904</v>
      </c>
      <c r="B250" s="21" t="str">
        <f t="shared" ref="B250:B313" si="18">TEXT(A250,"MMMM")</f>
        <v>setembro</v>
      </c>
      <c r="C250" s="22">
        <f t="shared" si="17"/>
        <v>75</v>
      </c>
      <c r="D250" s="22">
        <f t="shared" si="17"/>
        <v>144407</v>
      </c>
      <c r="E250" s="25">
        <v>12</v>
      </c>
      <c r="F250" s="25">
        <v>20571</v>
      </c>
      <c r="G250" s="25">
        <v>12</v>
      </c>
      <c r="H250" s="25">
        <v>38909</v>
      </c>
      <c r="I250" s="25">
        <v>13</v>
      </c>
      <c r="J250" s="25">
        <v>21231</v>
      </c>
      <c r="K250" s="25">
        <v>28</v>
      </c>
      <c r="L250" s="25">
        <v>4857</v>
      </c>
      <c r="M250" s="25">
        <v>5535</v>
      </c>
      <c r="N250" s="25">
        <v>0</v>
      </c>
      <c r="O250" s="25">
        <v>7102</v>
      </c>
      <c r="P250" s="25">
        <v>24675</v>
      </c>
      <c r="Q250" s="25">
        <v>472</v>
      </c>
      <c r="R250" s="25">
        <f t="shared" ref="R250:R313" si="19">SUM(L250:Q250)</f>
        <v>42641</v>
      </c>
      <c r="S250" s="25">
        <v>10</v>
      </c>
      <c r="T250" s="25">
        <v>21055</v>
      </c>
      <c r="U250" s="24">
        <f t="shared" ref="U250:U313" si="20">E250+G250+I250+K250+S250</f>
        <v>75</v>
      </c>
      <c r="V250" s="24">
        <f t="shared" ref="V250:V313" si="21">F250+H250+J250+R250+T250</f>
        <v>144407</v>
      </c>
    </row>
    <row r="251" spans="1:22" x14ac:dyDescent="0.25">
      <c r="A251" s="21">
        <v>45905</v>
      </c>
      <c r="B251" s="21" t="str">
        <f t="shared" si="18"/>
        <v>setembro</v>
      </c>
      <c r="C251" s="22">
        <f t="shared" si="17"/>
        <v>71</v>
      </c>
      <c r="D251" s="22">
        <f t="shared" si="17"/>
        <v>134212</v>
      </c>
      <c r="E251" s="25">
        <v>13</v>
      </c>
      <c r="F251" s="25">
        <v>19865</v>
      </c>
      <c r="G251" s="25">
        <v>5</v>
      </c>
      <c r="H251" s="25">
        <v>19406</v>
      </c>
      <c r="I251" s="25">
        <v>16</v>
      </c>
      <c r="J251" s="25">
        <v>25416</v>
      </c>
      <c r="K251" s="25">
        <v>28</v>
      </c>
      <c r="L251" s="25">
        <v>10187</v>
      </c>
      <c r="M251" s="25">
        <v>6755</v>
      </c>
      <c r="N251" s="25">
        <v>18763</v>
      </c>
      <c r="O251" s="25">
        <v>708</v>
      </c>
      <c r="P251" s="25">
        <v>17476</v>
      </c>
      <c r="Q251" s="25">
        <v>396</v>
      </c>
      <c r="R251" s="25">
        <f t="shared" si="19"/>
        <v>54285</v>
      </c>
      <c r="S251" s="25">
        <v>9</v>
      </c>
      <c r="T251" s="25">
        <v>15240</v>
      </c>
      <c r="U251" s="24">
        <f t="shared" si="20"/>
        <v>71</v>
      </c>
      <c r="V251" s="24">
        <f t="shared" si="21"/>
        <v>134212</v>
      </c>
    </row>
    <row r="252" spans="1:22" x14ac:dyDescent="0.25">
      <c r="A252" s="21">
        <v>45906</v>
      </c>
      <c r="B252" s="21" t="str">
        <f t="shared" si="18"/>
        <v>setembro</v>
      </c>
      <c r="C252" s="22">
        <f t="shared" si="17"/>
        <v>10</v>
      </c>
      <c r="D252" s="22">
        <f t="shared" si="17"/>
        <v>1288</v>
      </c>
      <c r="E252" s="25">
        <v>1</v>
      </c>
      <c r="F252" s="25">
        <v>753</v>
      </c>
      <c r="G252" s="25">
        <v>0</v>
      </c>
      <c r="H252" s="25">
        <v>0</v>
      </c>
      <c r="I252" s="25">
        <v>0</v>
      </c>
      <c r="J252" s="25">
        <v>0</v>
      </c>
      <c r="K252" s="25">
        <v>8</v>
      </c>
      <c r="L252" s="25">
        <v>0</v>
      </c>
      <c r="M252" s="25">
        <v>0</v>
      </c>
      <c r="N252" s="25">
        <v>0</v>
      </c>
      <c r="O252" s="25">
        <v>0</v>
      </c>
      <c r="P252" s="25">
        <v>0</v>
      </c>
      <c r="Q252" s="25">
        <v>0</v>
      </c>
      <c r="R252" s="25">
        <f t="shared" si="19"/>
        <v>0</v>
      </c>
      <c r="S252" s="25">
        <v>1</v>
      </c>
      <c r="T252" s="25">
        <v>535</v>
      </c>
      <c r="U252" s="24">
        <f t="shared" si="20"/>
        <v>10</v>
      </c>
      <c r="V252" s="24">
        <f t="shared" si="21"/>
        <v>1288</v>
      </c>
    </row>
    <row r="253" spans="1:22" x14ac:dyDescent="0.25">
      <c r="A253" s="21">
        <v>45907</v>
      </c>
      <c r="B253" s="21" t="str">
        <f t="shared" si="18"/>
        <v>setembro</v>
      </c>
      <c r="C253" s="22">
        <f t="shared" si="17"/>
        <v>0</v>
      </c>
      <c r="D253" s="22">
        <f t="shared" si="17"/>
        <v>0</v>
      </c>
      <c r="E253" s="25">
        <v>0</v>
      </c>
      <c r="F253" s="25">
        <v>0</v>
      </c>
      <c r="G253" s="25">
        <v>0</v>
      </c>
      <c r="H253" s="25">
        <v>0</v>
      </c>
      <c r="I253" s="25">
        <v>0</v>
      </c>
      <c r="J253" s="25">
        <v>0</v>
      </c>
      <c r="K253" s="25">
        <v>0</v>
      </c>
      <c r="L253" s="25">
        <v>0</v>
      </c>
      <c r="M253" s="25">
        <v>0</v>
      </c>
      <c r="N253" s="25">
        <v>0</v>
      </c>
      <c r="O253" s="25">
        <v>0</v>
      </c>
      <c r="P253" s="25">
        <v>0</v>
      </c>
      <c r="Q253" s="25">
        <v>0</v>
      </c>
      <c r="R253" s="25">
        <f t="shared" si="19"/>
        <v>0</v>
      </c>
      <c r="S253" s="25">
        <v>0</v>
      </c>
      <c r="T253" s="25">
        <v>0</v>
      </c>
      <c r="U253" s="24">
        <f t="shared" si="20"/>
        <v>0</v>
      </c>
      <c r="V253" s="24">
        <f t="shared" si="21"/>
        <v>0</v>
      </c>
    </row>
    <row r="254" spans="1:22" x14ac:dyDescent="0.25">
      <c r="A254" s="21">
        <v>45908</v>
      </c>
      <c r="B254" s="21" t="str">
        <f t="shared" si="18"/>
        <v>setembro</v>
      </c>
      <c r="C254" s="22">
        <f t="shared" si="17"/>
        <v>46</v>
      </c>
      <c r="D254" s="22">
        <f t="shared" si="17"/>
        <v>69311</v>
      </c>
      <c r="E254" s="25">
        <v>7</v>
      </c>
      <c r="F254" s="25">
        <v>11385</v>
      </c>
      <c r="G254" s="25">
        <v>0</v>
      </c>
      <c r="H254" s="25">
        <v>0</v>
      </c>
      <c r="I254" s="25">
        <v>11</v>
      </c>
      <c r="J254" s="25">
        <v>16785</v>
      </c>
      <c r="K254" s="25">
        <v>23</v>
      </c>
      <c r="L254" s="25">
        <v>6516</v>
      </c>
      <c r="M254" s="25">
        <v>0</v>
      </c>
      <c r="N254" s="25">
        <v>3229</v>
      </c>
      <c r="O254" s="25">
        <v>3604</v>
      </c>
      <c r="P254" s="25">
        <v>18519</v>
      </c>
      <c r="Q254" s="25">
        <v>1637</v>
      </c>
      <c r="R254" s="25">
        <f t="shared" si="19"/>
        <v>33505</v>
      </c>
      <c r="S254" s="25">
        <v>5</v>
      </c>
      <c r="T254" s="25">
        <v>7636</v>
      </c>
      <c r="U254" s="24">
        <f t="shared" si="20"/>
        <v>46</v>
      </c>
      <c r="V254" s="24">
        <f t="shared" si="21"/>
        <v>69311</v>
      </c>
    </row>
    <row r="255" spans="1:22" x14ac:dyDescent="0.25">
      <c r="A255" s="21">
        <v>45909</v>
      </c>
      <c r="B255" s="21" t="str">
        <f t="shared" si="18"/>
        <v>setembro</v>
      </c>
      <c r="C255" s="22">
        <f t="shared" si="17"/>
        <v>90</v>
      </c>
      <c r="D255" s="22">
        <f t="shared" si="17"/>
        <v>154721</v>
      </c>
      <c r="E255" s="25">
        <v>12</v>
      </c>
      <c r="F255" s="25">
        <v>19108</v>
      </c>
      <c r="G255" s="25">
        <v>10</v>
      </c>
      <c r="H255" s="25">
        <v>21313</v>
      </c>
      <c r="I255" s="25">
        <v>15</v>
      </c>
      <c r="J255" s="25">
        <v>24526</v>
      </c>
      <c r="K255" s="25">
        <v>43</v>
      </c>
      <c r="L255" s="25">
        <v>7298</v>
      </c>
      <c r="M255" s="25">
        <v>8415</v>
      </c>
      <c r="N255" s="25">
        <v>538</v>
      </c>
      <c r="O255" s="25">
        <v>10512</v>
      </c>
      <c r="P255" s="25">
        <v>43385</v>
      </c>
      <c r="Q255" s="25">
        <v>1681</v>
      </c>
      <c r="R255" s="25">
        <f t="shared" si="19"/>
        <v>71829</v>
      </c>
      <c r="S255" s="25">
        <v>10</v>
      </c>
      <c r="T255" s="25">
        <v>17945</v>
      </c>
      <c r="U255" s="24">
        <f t="shared" si="20"/>
        <v>90</v>
      </c>
      <c r="V255" s="24">
        <f t="shared" si="21"/>
        <v>154721</v>
      </c>
    </row>
    <row r="256" spans="1:22" x14ac:dyDescent="0.25">
      <c r="A256" s="21">
        <v>45910</v>
      </c>
      <c r="B256" s="21" t="str">
        <f t="shared" si="18"/>
        <v>setembro</v>
      </c>
      <c r="C256" s="22">
        <f t="shared" si="17"/>
        <v>81</v>
      </c>
      <c r="D256" s="22">
        <f t="shared" si="17"/>
        <v>143417</v>
      </c>
      <c r="E256" s="25">
        <v>13</v>
      </c>
      <c r="F256" s="25">
        <v>22969</v>
      </c>
      <c r="G256" s="25">
        <v>7</v>
      </c>
      <c r="H256" s="25">
        <v>19904</v>
      </c>
      <c r="I256" s="25">
        <v>10</v>
      </c>
      <c r="J256" s="25">
        <v>12346</v>
      </c>
      <c r="K256" s="25">
        <v>40</v>
      </c>
      <c r="L256" s="25">
        <v>6868</v>
      </c>
      <c r="M256" s="25">
        <v>13901</v>
      </c>
      <c r="N256" s="25">
        <v>2178</v>
      </c>
      <c r="O256" s="25">
        <v>13594</v>
      </c>
      <c r="P256" s="25">
        <v>29812</v>
      </c>
      <c r="Q256" s="25">
        <v>618</v>
      </c>
      <c r="R256" s="25">
        <f t="shared" si="19"/>
        <v>66971</v>
      </c>
      <c r="S256" s="25">
        <v>11</v>
      </c>
      <c r="T256" s="25">
        <v>21227</v>
      </c>
      <c r="U256" s="24">
        <f t="shared" si="20"/>
        <v>81</v>
      </c>
      <c r="V256" s="24">
        <f t="shared" si="21"/>
        <v>143417</v>
      </c>
    </row>
    <row r="257" spans="1:22" x14ac:dyDescent="0.25">
      <c r="A257" s="21">
        <v>45911</v>
      </c>
      <c r="B257" s="21" t="str">
        <f t="shared" si="18"/>
        <v>setembro</v>
      </c>
      <c r="C257" s="22">
        <f t="shared" si="17"/>
        <v>85</v>
      </c>
      <c r="D257" s="22">
        <f t="shared" si="17"/>
        <v>156191</v>
      </c>
      <c r="E257" s="25">
        <v>15</v>
      </c>
      <c r="F257" s="25">
        <v>24612</v>
      </c>
      <c r="G257" s="25">
        <v>12</v>
      </c>
      <c r="H257" s="25">
        <v>36969</v>
      </c>
      <c r="I257" s="25">
        <v>13</v>
      </c>
      <c r="J257" s="25">
        <v>21784</v>
      </c>
      <c r="K257" s="25">
        <v>35</v>
      </c>
      <c r="L257" s="25">
        <v>5045</v>
      </c>
      <c r="M257" s="25">
        <v>8146</v>
      </c>
      <c r="N257" s="25">
        <v>9988</v>
      </c>
      <c r="O257" s="25">
        <v>8025</v>
      </c>
      <c r="P257" s="25">
        <v>17333</v>
      </c>
      <c r="Q257" s="25">
        <v>7399</v>
      </c>
      <c r="R257" s="25">
        <f t="shared" si="19"/>
        <v>55936</v>
      </c>
      <c r="S257" s="25">
        <v>10</v>
      </c>
      <c r="T257" s="25">
        <v>16890</v>
      </c>
      <c r="U257" s="24">
        <f t="shared" si="20"/>
        <v>85</v>
      </c>
      <c r="V257" s="24">
        <f t="shared" si="21"/>
        <v>156191</v>
      </c>
    </row>
    <row r="258" spans="1:22" x14ac:dyDescent="0.25">
      <c r="A258" s="21">
        <v>45912</v>
      </c>
      <c r="B258" s="21" t="str">
        <f t="shared" si="18"/>
        <v>setembro</v>
      </c>
      <c r="C258" s="22">
        <f t="shared" si="17"/>
        <v>76</v>
      </c>
      <c r="D258" s="22">
        <f t="shared" si="17"/>
        <v>144101</v>
      </c>
      <c r="E258" s="25">
        <v>12</v>
      </c>
      <c r="F258" s="25">
        <v>16985</v>
      </c>
      <c r="G258" s="25">
        <v>7</v>
      </c>
      <c r="H258" s="25">
        <v>21800</v>
      </c>
      <c r="I258" s="25">
        <v>18</v>
      </c>
      <c r="J258" s="25">
        <v>31243</v>
      </c>
      <c r="K258" s="25">
        <v>29</v>
      </c>
      <c r="L258" s="25">
        <v>7215</v>
      </c>
      <c r="M258" s="25">
        <v>3679</v>
      </c>
      <c r="N258" s="25">
        <v>0</v>
      </c>
      <c r="O258" s="25">
        <v>747</v>
      </c>
      <c r="P258" s="25">
        <v>43658</v>
      </c>
      <c r="Q258" s="25">
        <v>938</v>
      </c>
      <c r="R258" s="25">
        <f t="shared" si="19"/>
        <v>56237</v>
      </c>
      <c r="S258" s="25">
        <v>10</v>
      </c>
      <c r="T258" s="25">
        <v>17836</v>
      </c>
      <c r="U258" s="24">
        <f t="shared" si="20"/>
        <v>76</v>
      </c>
      <c r="V258" s="24">
        <f t="shared" si="21"/>
        <v>144101</v>
      </c>
    </row>
    <row r="259" spans="1:22" x14ac:dyDescent="0.25">
      <c r="A259" s="21">
        <v>45913</v>
      </c>
      <c r="B259" s="21" t="str">
        <f t="shared" si="18"/>
        <v>setembro</v>
      </c>
      <c r="C259" s="22">
        <f t="shared" si="17"/>
        <v>7</v>
      </c>
      <c r="D259" s="22">
        <f t="shared" si="17"/>
        <v>681</v>
      </c>
      <c r="E259" s="25">
        <v>1</v>
      </c>
      <c r="F259" s="25">
        <v>681</v>
      </c>
      <c r="G259" s="25">
        <v>0</v>
      </c>
      <c r="H259" s="25">
        <v>0</v>
      </c>
      <c r="I259" s="25">
        <v>0</v>
      </c>
      <c r="J259" s="25">
        <v>0</v>
      </c>
      <c r="K259" s="25">
        <v>6</v>
      </c>
      <c r="L259" s="25">
        <v>0</v>
      </c>
      <c r="M259" s="25">
        <v>0</v>
      </c>
      <c r="N259" s="25">
        <v>0</v>
      </c>
      <c r="O259" s="25">
        <v>0</v>
      </c>
      <c r="P259" s="25">
        <v>0</v>
      </c>
      <c r="Q259" s="25">
        <v>0</v>
      </c>
      <c r="R259" s="25">
        <f t="shared" si="19"/>
        <v>0</v>
      </c>
      <c r="S259" s="25">
        <v>0</v>
      </c>
      <c r="T259" s="25">
        <v>0</v>
      </c>
      <c r="U259" s="24">
        <f t="shared" si="20"/>
        <v>7</v>
      </c>
      <c r="V259" s="24">
        <f t="shared" si="21"/>
        <v>681</v>
      </c>
    </row>
    <row r="260" spans="1:22" x14ac:dyDescent="0.25">
      <c r="A260" s="21">
        <v>45914</v>
      </c>
      <c r="B260" s="21" t="str">
        <f t="shared" si="18"/>
        <v>setembro</v>
      </c>
      <c r="C260" s="22">
        <f t="shared" si="17"/>
        <v>0</v>
      </c>
      <c r="D260" s="22">
        <f t="shared" si="17"/>
        <v>0</v>
      </c>
      <c r="E260" s="25">
        <v>0</v>
      </c>
      <c r="F260" s="25">
        <v>0</v>
      </c>
      <c r="G260" s="25">
        <v>0</v>
      </c>
      <c r="H260" s="25">
        <v>0</v>
      </c>
      <c r="I260" s="25">
        <v>0</v>
      </c>
      <c r="J260" s="25">
        <v>0</v>
      </c>
      <c r="K260" s="25">
        <v>0</v>
      </c>
      <c r="L260" s="25">
        <v>0</v>
      </c>
      <c r="M260" s="25">
        <v>0</v>
      </c>
      <c r="N260" s="25">
        <v>0</v>
      </c>
      <c r="O260" s="25">
        <v>0</v>
      </c>
      <c r="P260" s="25">
        <v>0</v>
      </c>
      <c r="Q260" s="25">
        <v>0</v>
      </c>
      <c r="R260" s="25">
        <f t="shared" si="19"/>
        <v>0</v>
      </c>
      <c r="S260" s="25">
        <v>0</v>
      </c>
      <c r="T260" s="25">
        <v>0</v>
      </c>
      <c r="U260" s="24">
        <f t="shared" si="20"/>
        <v>0</v>
      </c>
      <c r="V260" s="24">
        <f t="shared" si="21"/>
        <v>0</v>
      </c>
    </row>
    <row r="261" spans="1:22" x14ac:dyDescent="0.25">
      <c r="A261" s="21">
        <v>45915</v>
      </c>
      <c r="B261" s="21" t="str">
        <f t="shared" si="18"/>
        <v>setembro</v>
      </c>
      <c r="C261" s="22">
        <f t="shared" si="17"/>
        <v>54</v>
      </c>
      <c r="D261" s="22">
        <f t="shared" si="17"/>
        <v>71524</v>
      </c>
      <c r="E261" s="25">
        <v>8</v>
      </c>
      <c r="F261" s="25">
        <v>11935</v>
      </c>
      <c r="G261" s="25">
        <v>0</v>
      </c>
      <c r="H261" s="25">
        <v>0</v>
      </c>
      <c r="I261" s="25">
        <v>17</v>
      </c>
      <c r="J261" s="25">
        <v>27352</v>
      </c>
      <c r="K261" s="25">
        <v>29</v>
      </c>
      <c r="L261" s="25">
        <v>10046</v>
      </c>
      <c r="M261" s="25">
        <v>3984</v>
      </c>
      <c r="N261" s="25">
        <v>2076</v>
      </c>
      <c r="O261" s="25">
        <v>3529</v>
      </c>
      <c r="P261" s="25">
        <v>11546</v>
      </c>
      <c r="Q261" s="25">
        <v>1056</v>
      </c>
      <c r="R261" s="25">
        <f t="shared" si="19"/>
        <v>32237</v>
      </c>
      <c r="S261" s="25">
        <v>0</v>
      </c>
      <c r="T261" s="25">
        <v>0</v>
      </c>
      <c r="U261" s="24">
        <f t="shared" si="20"/>
        <v>54</v>
      </c>
      <c r="V261" s="24">
        <f t="shared" si="21"/>
        <v>71524</v>
      </c>
    </row>
    <row r="262" spans="1:22" x14ac:dyDescent="0.25">
      <c r="A262" s="21">
        <v>45916</v>
      </c>
      <c r="B262" s="21" t="str">
        <f t="shared" si="18"/>
        <v>setembro</v>
      </c>
      <c r="C262" s="22">
        <f t="shared" si="17"/>
        <v>70</v>
      </c>
      <c r="D262" s="22">
        <f t="shared" si="17"/>
        <v>117786</v>
      </c>
      <c r="E262" s="25">
        <v>15</v>
      </c>
      <c r="F262" s="25">
        <v>25668</v>
      </c>
      <c r="G262" s="25">
        <v>6</v>
      </c>
      <c r="H262" s="25">
        <v>17608</v>
      </c>
      <c r="I262" s="25">
        <v>17</v>
      </c>
      <c r="J262" s="25">
        <v>26577</v>
      </c>
      <c r="K262" s="25">
        <v>32</v>
      </c>
      <c r="L262" s="25">
        <v>5038</v>
      </c>
      <c r="M262" s="25">
        <v>7663</v>
      </c>
      <c r="N262" s="25">
        <v>541</v>
      </c>
      <c r="O262" s="25">
        <v>7276</v>
      </c>
      <c r="P262" s="25">
        <v>26029</v>
      </c>
      <c r="Q262" s="25">
        <v>1386</v>
      </c>
      <c r="R262" s="25">
        <f t="shared" si="19"/>
        <v>47933</v>
      </c>
      <c r="S262" s="25">
        <v>0</v>
      </c>
      <c r="T262" s="25">
        <v>0</v>
      </c>
      <c r="U262" s="24">
        <f t="shared" si="20"/>
        <v>70</v>
      </c>
      <c r="V262" s="24">
        <f t="shared" si="21"/>
        <v>117786</v>
      </c>
    </row>
    <row r="263" spans="1:22" x14ac:dyDescent="0.25">
      <c r="A263" s="21">
        <v>45917</v>
      </c>
      <c r="B263" s="21" t="str">
        <f t="shared" si="18"/>
        <v>setembro</v>
      </c>
      <c r="C263" s="22">
        <f t="shared" si="17"/>
        <v>72</v>
      </c>
      <c r="D263" s="22">
        <f t="shared" si="17"/>
        <v>137118</v>
      </c>
      <c r="E263" s="25">
        <v>14</v>
      </c>
      <c r="F263" s="25">
        <v>19700</v>
      </c>
      <c r="G263" s="25">
        <v>10</v>
      </c>
      <c r="H263" s="25">
        <v>36567</v>
      </c>
      <c r="I263" s="25">
        <v>8</v>
      </c>
      <c r="J263" s="25">
        <v>9564</v>
      </c>
      <c r="K263" s="25">
        <v>40</v>
      </c>
      <c r="L263" s="25">
        <v>15703</v>
      </c>
      <c r="M263" s="25">
        <v>6980</v>
      </c>
      <c r="N263" s="25">
        <v>4299</v>
      </c>
      <c r="O263" s="25">
        <v>20862</v>
      </c>
      <c r="P263" s="25">
        <v>17439</v>
      </c>
      <c r="Q263" s="25">
        <v>6004</v>
      </c>
      <c r="R263" s="25">
        <f t="shared" si="19"/>
        <v>71287</v>
      </c>
      <c r="S263" s="25">
        <v>0</v>
      </c>
      <c r="T263" s="25">
        <v>0</v>
      </c>
      <c r="U263" s="24">
        <f t="shared" si="20"/>
        <v>72</v>
      </c>
      <c r="V263" s="24">
        <f t="shared" si="21"/>
        <v>137118</v>
      </c>
    </row>
    <row r="264" spans="1:22" x14ac:dyDescent="0.25">
      <c r="A264" s="21">
        <v>45918</v>
      </c>
      <c r="B264" s="21" t="str">
        <f t="shared" si="18"/>
        <v>setembro</v>
      </c>
      <c r="C264" s="22">
        <f t="shared" si="17"/>
        <v>74</v>
      </c>
      <c r="D264" s="22">
        <f t="shared" si="17"/>
        <v>132183</v>
      </c>
      <c r="E264" s="25">
        <v>12</v>
      </c>
      <c r="F264" s="25">
        <v>17909</v>
      </c>
      <c r="G264" s="25">
        <v>6</v>
      </c>
      <c r="H264" s="25">
        <v>16979</v>
      </c>
      <c r="I264" s="25">
        <v>19</v>
      </c>
      <c r="J264" s="25">
        <v>31108</v>
      </c>
      <c r="K264" s="25">
        <v>37</v>
      </c>
      <c r="L264" s="25">
        <v>12416</v>
      </c>
      <c r="M264" s="25">
        <v>6154</v>
      </c>
      <c r="N264" s="25">
        <v>3748</v>
      </c>
      <c r="O264" s="25">
        <v>15513</v>
      </c>
      <c r="P264" s="25">
        <v>20187</v>
      </c>
      <c r="Q264" s="25">
        <v>8169</v>
      </c>
      <c r="R264" s="25">
        <f t="shared" si="19"/>
        <v>66187</v>
      </c>
      <c r="S264" s="25">
        <v>0</v>
      </c>
      <c r="T264" s="25">
        <v>0</v>
      </c>
      <c r="U264" s="24">
        <f t="shared" si="20"/>
        <v>74</v>
      </c>
      <c r="V264" s="24">
        <f t="shared" si="21"/>
        <v>132183</v>
      </c>
    </row>
    <row r="265" spans="1:22" x14ac:dyDescent="0.25">
      <c r="A265" s="21">
        <v>45919</v>
      </c>
      <c r="B265" s="21" t="str">
        <f t="shared" si="18"/>
        <v>setembro</v>
      </c>
      <c r="C265" s="22">
        <f t="shared" si="17"/>
        <v>84</v>
      </c>
      <c r="D265" s="22">
        <f t="shared" si="17"/>
        <v>146526</v>
      </c>
      <c r="E265" s="25">
        <v>11</v>
      </c>
      <c r="F265" s="25">
        <v>13245</v>
      </c>
      <c r="G265" s="25">
        <v>13</v>
      </c>
      <c r="H265" s="25">
        <v>29624</v>
      </c>
      <c r="I265" s="25">
        <v>19</v>
      </c>
      <c r="J265" s="25">
        <v>29234</v>
      </c>
      <c r="K265" s="25">
        <v>35</v>
      </c>
      <c r="L265" s="25">
        <v>10102</v>
      </c>
      <c r="M265" s="25">
        <v>3424</v>
      </c>
      <c r="N265" s="25">
        <v>1609</v>
      </c>
      <c r="O265" s="25">
        <v>11791</v>
      </c>
      <c r="P265" s="25">
        <v>36722</v>
      </c>
      <c r="Q265" s="25">
        <v>48</v>
      </c>
      <c r="R265" s="25">
        <f t="shared" si="19"/>
        <v>63696</v>
      </c>
      <c r="S265" s="25">
        <v>6</v>
      </c>
      <c r="T265" s="25">
        <v>10727</v>
      </c>
      <c r="U265" s="24">
        <f t="shared" si="20"/>
        <v>84</v>
      </c>
      <c r="V265" s="24">
        <f t="shared" si="21"/>
        <v>146526</v>
      </c>
    </row>
    <row r="266" spans="1:22" x14ac:dyDescent="0.25">
      <c r="A266" s="21">
        <v>45920</v>
      </c>
      <c r="B266" s="21" t="str">
        <f t="shared" si="18"/>
        <v>setembro</v>
      </c>
      <c r="C266" s="22">
        <f t="shared" si="17"/>
        <v>9</v>
      </c>
      <c r="D266" s="22">
        <f t="shared" si="17"/>
        <v>1233</v>
      </c>
      <c r="E266" s="25">
        <v>2</v>
      </c>
      <c r="F266" s="25">
        <v>807</v>
      </c>
      <c r="G266" s="25">
        <v>0</v>
      </c>
      <c r="H266" s="25">
        <v>0</v>
      </c>
      <c r="I266" s="25">
        <v>0</v>
      </c>
      <c r="J266" s="25">
        <v>0</v>
      </c>
      <c r="K266" s="25">
        <v>6</v>
      </c>
      <c r="L266" s="25">
        <v>0</v>
      </c>
      <c r="M266" s="25">
        <v>0</v>
      </c>
      <c r="N266" s="25">
        <v>0</v>
      </c>
      <c r="O266" s="25">
        <v>0</v>
      </c>
      <c r="P266" s="25">
        <v>0</v>
      </c>
      <c r="Q266" s="25">
        <v>0</v>
      </c>
      <c r="R266" s="25">
        <f t="shared" si="19"/>
        <v>0</v>
      </c>
      <c r="S266" s="25">
        <v>1</v>
      </c>
      <c r="T266" s="25">
        <v>426</v>
      </c>
      <c r="U266" s="24">
        <f t="shared" si="20"/>
        <v>9</v>
      </c>
      <c r="V266" s="24">
        <f t="shared" si="21"/>
        <v>1233</v>
      </c>
    </row>
    <row r="267" spans="1:22" x14ac:dyDescent="0.25">
      <c r="A267" s="21">
        <v>45921</v>
      </c>
      <c r="B267" s="21" t="str">
        <f t="shared" si="18"/>
        <v>setembro</v>
      </c>
      <c r="C267" s="22">
        <f t="shared" si="17"/>
        <v>0</v>
      </c>
      <c r="D267" s="22">
        <f t="shared" si="17"/>
        <v>0</v>
      </c>
      <c r="E267" s="25">
        <v>0</v>
      </c>
      <c r="F267" s="25">
        <v>0</v>
      </c>
      <c r="G267" s="25">
        <v>0</v>
      </c>
      <c r="H267" s="25">
        <v>0</v>
      </c>
      <c r="I267" s="25">
        <v>0</v>
      </c>
      <c r="J267" s="25">
        <v>0</v>
      </c>
      <c r="K267" s="25">
        <v>0</v>
      </c>
      <c r="L267" s="25">
        <v>0</v>
      </c>
      <c r="M267" s="25">
        <v>0</v>
      </c>
      <c r="N267" s="25">
        <v>0</v>
      </c>
      <c r="O267" s="25">
        <v>0</v>
      </c>
      <c r="P267" s="25">
        <v>0</v>
      </c>
      <c r="Q267" s="25">
        <v>0</v>
      </c>
      <c r="R267" s="25">
        <f t="shared" si="19"/>
        <v>0</v>
      </c>
      <c r="S267" s="25">
        <v>0</v>
      </c>
      <c r="T267" s="25">
        <v>0</v>
      </c>
      <c r="U267" s="24">
        <f t="shared" si="20"/>
        <v>0</v>
      </c>
      <c r="V267" s="24">
        <f t="shared" si="21"/>
        <v>0</v>
      </c>
    </row>
    <row r="268" spans="1:22" x14ac:dyDescent="0.25">
      <c r="A268" s="21">
        <v>45922</v>
      </c>
      <c r="B268" s="21" t="str">
        <f t="shared" si="18"/>
        <v>setembro</v>
      </c>
      <c r="C268" s="22">
        <f t="shared" si="17"/>
        <v>39</v>
      </c>
      <c r="D268" s="22">
        <f t="shared" si="17"/>
        <v>56682</v>
      </c>
      <c r="E268" s="25">
        <v>7</v>
      </c>
      <c r="F268" s="25">
        <v>9013</v>
      </c>
      <c r="G268" s="25">
        <v>0</v>
      </c>
      <c r="H268" s="25">
        <v>0</v>
      </c>
      <c r="I268" s="25">
        <v>18</v>
      </c>
      <c r="J268" s="25">
        <v>26704</v>
      </c>
      <c r="K268" s="25">
        <v>9</v>
      </c>
      <c r="L268" s="25">
        <v>5743</v>
      </c>
      <c r="M268" s="25">
        <v>2206</v>
      </c>
      <c r="N268" s="25">
        <v>43</v>
      </c>
      <c r="O268" s="25">
        <v>53</v>
      </c>
      <c r="P268" s="25">
        <v>4520</v>
      </c>
      <c r="Q268" s="25">
        <v>74</v>
      </c>
      <c r="R268" s="25">
        <f t="shared" si="19"/>
        <v>12639</v>
      </c>
      <c r="S268" s="25">
        <v>5</v>
      </c>
      <c r="T268" s="25">
        <v>8326</v>
      </c>
      <c r="U268" s="24">
        <f t="shared" si="20"/>
        <v>39</v>
      </c>
      <c r="V268" s="24">
        <f t="shared" si="21"/>
        <v>56682</v>
      </c>
    </row>
    <row r="269" spans="1:22" x14ac:dyDescent="0.25">
      <c r="A269" s="21">
        <v>45923</v>
      </c>
      <c r="B269" s="21" t="str">
        <f t="shared" si="18"/>
        <v>setembro</v>
      </c>
      <c r="C269" s="22">
        <f t="shared" si="17"/>
        <v>70</v>
      </c>
      <c r="D269" s="22">
        <f t="shared" si="17"/>
        <v>120075</v>
      </c>
      <c r="E269" s="25">
        <v>12</v>
      </c>
      <c r="F269" s="25">
        <v>18134</v>
      </c>
      <c r="G269" s="25">
        <v>7</v>
      </c>
      <c r="H269" s="25">
        <v>15862</v>
      </c>
      <c r="I269" s="25">
        <v>18</v>
      </c>
      <c r="J269" s="25">
        <v>24512</v>
      </c>
      <c r="K269" s="25">
        <v>27</v>
      </c>
      <c r="L269" s="25">
        <v>12280</v>
      </c>
      <c r="M269" s="25">
        <v>5333</v>
      </c>
      <c r="N269" s="25">
        <v>0</v>
      </c>
      <c r="O269" s="25">
        <v>7111</v>
      </c>
      <c r="P269" s="25">
        <v>27714</v>
      </c>
      <c r="Q269" s="25">
        <v>364</v>
      </c>
      <c r="R269" s="25">
        <f t="shared" si="19"/>
        <v>52802</v>
      </c>
      <c r="S269" s="25">
        <v>6</v>
      </c>
      <c r="T269" s="25">
        <v>8765</v>
      </c>
      <c r="U269" s="24">
        <f t="shared" si="20"/>
        <v>70</v>
      </c>
      <c r="V269" s="24">
        <f t="shared" si="21"/>
        <v>120075</v>
      </c>
    </row>
    <row r="270" spans="1:22" x14ac:dyDescent="0.25">
      <c r="A270" s="21">
        <v>45924</v>
      </c>
      <c r="B270" s="21" t="str">
        <f t="shared" si="18"/>
        <v>setembro</v>
      </c>
      <c r="C270" s="22">
        <f t="shared" si="17"/>
        <v>75</v>
      </c>
      <c r="D270" s="22">
        <f t="shared" si="17"/>
        <v>149237</v>
      </c>
      <c r="E270" s="25">
        <v>13</v>
      </c>
      <c r="F270" s="25">
        <v>17747</v>
      </c>
      <c r="G270" s="25">
        <v>9</v>
      </c>
      <c r="H270" s="25">
        <v>41639</v>
      </c>
      <c r="I270" s="25">
        <v>8</v>
      </c>
      <c r="J270" s="25">
        <v>8558</v>
      </c>
      <c r="K270" s="25">
        <v>35</v>
      </c>
      <c r="L270" s="25">
        <v>12808</v>
      </c>
      <c r="M270" s="25">
        <v>10863</v>
      </c>
      <c r="N270" s="25">
        <v>0</v>
      </c>
      <c r="O270" s="25">
        <v>14669</v>
      </c>
      <c r="P270" s="25">
        <v>23708</v>
      </c>
      <c r="Q270" s="25">
        <v>76</v>
      </c>
      <c r="R270" s="25">
        <f t="shared" si="19"/>
        <v>62124</v>
      </c>
      <c r="S270" s="25">
        <v>10</v>
      </c>
      <c r="T270" s="25">
        <v>19169</v>
      </c>
      <c r="U270" s="24">
        <f t="shared" si="20"/>
        <v>75</v>
      </c>
      <c r="V270" s="24">
        <f t="shared" si="21"/>
        <v>149237</v>
      </c>
    </row>
    <row r="271" spans="1:22" x14ac:dyDescent="0.25">
      <c r="A271" s="21">
        <v>45925</v>
      </c>
      <c r="B271" s="21" t="str">
        <f t="shared" si="18"/>
        <v>setembro</v>
      </c>
      <c r="C271" s="22">
        <f t="shared" si="17"/>
        <v>82</v>
      </c>
      <c r="D271" s="22">
        <f t="shared" si="17"/>
        <v>152416</v>
      </c>
      <c r="E271" s="25">
        <v>12</v>
      </c>
      <c r="F271" s="25">
        <v>16799</v>
      </c>
      <c r="G271" s="25">
        <v>5</v>
      </c>
      <c r="H271" s="25">
        <v>19482</v>
      </c>
      <c r="I271" s="25">
        <v>18</v>
      </c>
      <c r="J271" s="25">
        <v>30426</v>
      </c>
      <c r="K271" s="25">
        <v>36</v>
      </c>
      <c r="L271" s="25">
        <v>11934</v>
      </c>
      <c r="M271" s="25">
        <v>7304</v>
      </c>
      <c r="N271" s="25">
        <v>16048</v>
      </c>
      <c r="O271" s="25">
        <v>5800</v>
      </c>
      <c r="P271" s="25">
        <v>23626</v>
      </c>
      <c r="Q271" s="25">
        <v>523</v>
      </c>
      <c r="R271" s="25">
        <f t="shared" si="19"/>
        <v>65235</v>
      </c>
      <c r="S271" s="25">
        <v>11</v>
      </c>
      <c r="T271" s="25">
        <v>20474</v>
      </c>
      <c r="U271" s="24">
        <f t="shared" si="20"/>
        <v>82</v>
      </c>
      <c r="V271" s="24">
        <f t="shared" si="21"/>
        <v>152416</v>
      </c>
    </row>
    <row r="272" spans="1:22" x14ac:dyDescent="0.25">
      <c r="A272" s="21">
        <v>45926</v>
      </c>
      <c r="B272" s="21" t="str">
        <f t="shared" si="18"/>
        <v>setembro</v>
      </c>
      <c r="C272" s="22">
        <f t="shared" si="17"/>
        <v>69</v>
      </c>
      <c r="D272" s="22">
        <f t="shared" si="17"/>
        <v>103762</v>
      </c>
      <c r="E272" s="25">
        <v>9</v>
      </c>
      <c r="F272" s="25">
        <v>10392</v>
      </c>
      <c r="G272" s="25">
        <v>9</v>
      </c>
      <c r="H272" s="25">
        <v>17555</v>
      </c>
      <c r="I272" s="25">
        <v>18</v>
      </c>
      <c r="J272" s="25">
        <v>29544</v>
      </c>
      <c r="K272" s="25">
        <v>24</v>
      </c>
      <c r="L272" s="25">
        <v>5700</v>
      </c>
      <c r="M272" s="25">
        <v>3785</v>
      </c>
      <c r="N272" s="25">
        <v>2473</v>
      </c>
      <c r="O272" s="25">
        <v>603</v>
      </c>
      <c r="P272" s="25">
        <v>18155</v>
      </c>
      <c r="Q272" s="25">
        <v>272</v>
      </c>
      <c r="R272" s="25">
        <f t="shared" si="19"/>
        <v>30988</v>
      </c>
      <c r="S272" s="25">
        <v>9</v>
      </c>
      <c r="T272" s="25">
        <v>15283</v>
      </c>
      <c r="U272" s="24">
        <f t="shared" si="20"/>
        <v>69</v>
      </c>
      <c r="V272" s="24">
        <f t="shared" si="21"/>
        <v>103762</v>
      </c>
    </row>
    <row r="273" spans="1:22" x14ac:dyDescent="0.25">
      <c r="A273" s="21">
        <v>45927</v>
      </c>
      <c r="B273" s="21" t="str">
        <f t="shared" si="18"/>
        <v>setembro</v>
      </c>
      <c r="C273" s="22">
        <f t="shared" si="17"/>
        <v>7</v>
      </c>
      <c r="D273" s="22">
        <f t="shared" si="17"/>
        <v>7428</v>
      </c>
      <c r="E273" s="25">
        <v>1</v>
      </c>
      <c r="F273" s="25">
        <v>524</v>
      </c>
      <c r="G273" s="25">
        <v>0</v>
      </c>
      <c r="H273" s="25">
        <v>0</v>
      </c>
      <c r="I273" s="25">
        <v>0</v>
      </c>
      <c r="J273" s="25">
        <v>0</v>
      </c>
      <c r="K273" s="25">
        <v>5</v>
      </c>
      <c r="L273" s="25">
        <v>701</v>
      </c>
      <c r="M273" s="25">
        <v>0</v>
      </c>
      <c r="N273" s="25">
        <v>0</v>
      </c>
      <c r="O273" s="25">
        <v>0</v>
      </c>
      <c r="P273" s="25">
        <v>5574</v>
      </c>
      <c r="Q273" s="25">
        <v>49</v>
      </c>
      <c r="R273" s="25">
        <f t="shared" si="19"/>
        <v>6324</v>
      </c>
      <c r="S273" s="25">
        <v>1</v>
      </c>
      <c r="T273" s="25">
        <v>580</v>
      </c>
      <c r="U273" s="24">
        <f t="shared" si="20"/>
        <v>7</v>
      </c>
      <c r="V273" s="24">
        <f t="shared" si="21"/>
        <v>7428</v>
      </c>
    </row>
    <row r="274" spans="1:22" x14ac:dyDescent="0.25">
      <c r="A274" s="21">
        <v>45928</v>
      </c>
      <c r="B274" s="21" t="str">
        <f t="shared" si="18"/>
        <v>setembro</v>
      </c>
      <c r="C274" s="22">
        <f t="shared" si="17"/>
        <v>0</v>
      </c>
      <c r="D274" s="22">
        <f t="shared" si="17"/>
        <v>0</v>
      </c>
      <c r="E274" s="25">
        <v>0</v>
      </c>
      <c r="F274" s="25">
        <v>0</v>
      </c>
      <c r="G274" s="25">
        <v>0</v>
      </c>
      <c r="H274" s="25">
        <v>0</v>
      </c>
      <c r="I274" s="25">
        <v>0</v>
      </c>
      <c r="J274" s="25">
        <v>0</v>
      </c>
      <c r="K274" s="25">
        <v>0</v>
      </c>
      <c r="L274" s="25">
        <v>0</v>
      </c>
      <c r="M274" s="25">
        <v>0</v>
      </c>
      <c r="N274" s="25">
        <v>0</v>
      </c>
      <c r="O274" s="25">
        <v>0</v>
      </c>
      <c r="P274" s="25">
        <v>0</v>
      </c>
      <c r="Q274" s="25">
        <v>0</v>
      </c>
      <c r="R274" s="25">
        <f t="shared" si="19"/>
        <v>0</v>
      </c>
      <c r="S274" s="25">
        <v>0</v>
      </c>
      <c r="T274" s="25">
        <v>0</v>
      </c>
      <c r="U274" s="24">
        <f t="shared" si="20"/>
        <v>0</v>
      </c>
      <c r="V274" s="24">
        <f t="shared" si="21"/>
        <v>0</v>
      </c>
    </row>
    <row r="275" spans="1:22" x14ac:dyDescent="0.25">
      <c r="A275" s="21">
        <v>45929</v>
      </c>
      <c r="B275" s="21" t="str">
        <f t="shared" si="18"/>
        <v>setembro</v>
      </c>
      <c r="C275" s="22">
        <f t="shared" si="17"/>
        <v>31</v>
      </c>
      <c r="D275" s="22">
        <f t="shared" si="17"/>
        <v>59516</v>
      </c>
      <c r="E275" s="25">
        <v>5</v>
      </c>
      <c r="F275" s="25">
        <v>6532</v>
      </c>
      <c r="G275" s="25">
        <v>0</v>
      </c>
      <c r="H275" s="25">
        <v>0</v>
      </c>
      <c r="I275" s="25">
        <v>18</v>
      </c>
      <c r="J275" s="25">
        <v>30896</v>
      </c>
      <c r="K275" s="25">
        <v>8</v>
      </c>
      <c r="L275" s="25">
        <v>5001</v>
      </c>
      <c r="M275" s="25">
        <v>5441</v>
      </c>
      <c r="N275" s="25">
        <v>221</v>
      </c>
      <c r="O275" s="25">
        <v>0</v>
      </c>
      <c r="P275" s="25">
        <v>1151</v>
      </c>
      <c r="Q275" s="25">
        <v>10274</v>
      </c>
      <c r="R275" s="25">
        <f t="shared" si="19"/>
        <v>22088</v>
      </c>
      <c r="S275" s="25">
        <v>0</v>
      </c>
      <c r="T275" s="25">
        <v>0</v>
      </c>
      <c r="U275" s="24">
        <f t="shared" si="20"/>
        <v>31</v>
      </c>
      <c r="V275" s="24">
        <f t="shared" si="21"/>
        <v>59516</v>
      </c>
    </row>
    <row r="276" spans="1:22" x14ac:dyDescent="0.25">
      <c r="A276" s="21">
        <v>45930</v>
      </c>
      <c r="B276" s="21" t="str">
        <f t="shared" si="18"/>
        <v>setembro</v>
      </c>
      <c r="C276" s="22">
        <f t="shared" si="17"/>
        <v>75</v>
      </c>
      <c r="D276" s="22">
        <f t="shared" si="17"/>
        <v>137499</v>
      </c>
      <c r="E276" s="25">
        <v>12</v>
      </c>
      <c r="F276" s="25">
        <v>16456</v>
      </c>
      <c r="G276" s="25">
        <v>5</v>
      </c>
      <c r="H276" s="25">
        <v>19666</v>
      </c>
      <c r="I276" s="25">
        <v>19</v>
      </c>
      <c r="J276" s="25">
        <v>28479</v>
      </c>
      <c r="K276" s="25">
        <v>32</v>
      </c>
      <c r="L276" s="25">
        <v>4573</v>
      </c>
      <c r="M276" s="25">
        <v>8647</v>
      </c>
      <c r="N276" s="25">
        <v>4765</v>
      </c>
      <c r="O276" s="25">
        <v>17032</v>
      </c>
      <c r="P276" s="25">
        <v>24675</v>
      </c>
      <c r="Q276" s="25">
        <v>321</v>
      </c>
      <c r="R276" s="25">
        <f t="shared" si="19"/>
        <v>60013</v>
      </c>
      <c r="S276" s="25">
        <v>7</v>
      </c>
      <c r="T276" s="25">
        <v>12885</v>
      </c>
      <c r="U276" s="24">
        <f t="shared" si="20"/>
        <v>75</v>
      </c>
      <c r="V276" s="24">
        <f t="shared" si="21"/>
        <v>137499</v>
      </c>
    </row>
    <row r="277" spans="1:22" x14ac:dyDescent="0.25">
      <c r="A277" s="21">
        <v>45931</v>
      </c>
      <c r="B277" s="21" t="str">
        <f t="shared" si="18"/>
        <v>outubro</v>
      </c>
      <c r="C277" s="22">
        <f t="shared" si="17"/>
        <v>75</v>
      </c>
      <c r="D277" s="22">
        <f t="shared" si="17"/>
        <v>134663</v>
      </c>
      <c r="E277" s="25">
        <v>13</v>
      </c>
      <c r="F277" s="25">
        <v>20984</v>
      </c>
      <c r="G277" s="25">
        <v>9</v>
      </c>
      <c r="H277" s="25">
        <v>19128</v>
      </c>
      <c r="I277" s="25">
        <v>17</v>
      </c>
      <c r="J277" s="25">
        <v>19128</v>
      </c>
      <c r="K277" s="25">
        <v>29</v>
      </c>
      <c r="L277" s="25">
        <v>18903</v>
      </c>
      <c r="M277" s="25">
        <v>6484</v>
      </c>
      <c r="N277" s="25">
        <v>68</v>
      </c>
      <c r="O277" s="25">
        <v>9938</v>
      </c>
      <c r="P277" s="25">
        <v>24911</v>
      </c>
      <c r="Q277" s="25">
        <v>2053</v>
      </c>
      <c r="R277" s="25">
        <f t="shared" si="19"/>
        <v>62357</v>
      </c>
      <c r="S277" s="25">
        <v>7</v>
      </c>
      <c r="T277" s="25">
        <v>13066</v>
      </c>
      <c r="U277" s="24">
        <f t="shared" si="20"/>
        <v>75</v>
      </c>
      <c r="V277" s="24">
        <f t="shared" si="21"/>
        <v>134663</v>
      </c>
    </row>
    <row r="278" spans="1:22" x14ac:dyDescent="0.25">
      <c r="A278" s="21">
        <v>45932</v>
      </c>
      <c r="B278" s="21" t="str">
        <f t="shared" si="18"/>
        <v>outubro</v>
      </c>
      <c r="C278" s="22">
        <f t="shared" si="17"/>
        <v>76</v>
      </c>
      <c r="D278" s="22">
        <f t="shared" si="17"/>
        <v>135478</v>
      </c>
      <c r="E278" s="25">
        <v>12</v>
      </c>
      <c r="F278" s="25">
        <v>18960</v>
      </c>
      <c r="G278" s="25">
        <v>6</v>
      </c>
      <c r="H278" s="25">
        <v>18197</v>
      </c>
      <c r="I278" s="25">
        <v>13</v>
      </c>
      <c r="J278" s="25">
        <v>18473</v>
      </c>
      <c r="K278" s="25">
        <v>34</v>
      </c>
      <c r="L278" s="25">
        <v>9654</v>
      </c>
      <c r="M278" s="25">
        <v>7709</v>
      </c>
      <c r="N278" s="25">
        <v>0</v>
      </c>
      <c r="O278" s="25">
        <v>6064</v>
      </c>
      <c r="P278" s="25">
        <v>34441</v>
      </c>
      <c r="Q278" s="25">
        <v>419</v>
      </c>
      <c r="R278" s="25">
        <f t="shared" si="19"/>
        <v>58287</v>
      </c>
      <c r="S278" s="25">
        <v>11</v>
      </c>
      <c r="T278" s="25">
        <v>21561</v>
      </c>
      <c r="U278" s="24">
        <f t="shared" si="20"/>
        <v>76</v>
      </c>
      <c r="V278" s="24">
        <f t="shared" si="21"/>
        <v>135478</v>
      </c>
    </row>
    <row r="279" spans="1:22" x14ac:dyDescent="0.25">
      <c r="A279" s="21">
        <v>45933</v>
      </c>
      <c r="B279" s="21" t="str">
        <f t="shared" si="18"/>
        <v>outubro</v>
      </c>
      <c r="C279" s="22">
        <f t="shared" si="17"/>
        <v>74</v>
      </c>
      <c r="D279" s="22">
        <f t="shared" si="17"/>
        <v>135082</v>
      </c>
      <c r="E279" s="25">
        <v>11</v>
      </c>
      <c r="F279" s="25">
        <v>19412</v>
      </c>
      <c r="G279" s="25">
        <v>12</v>
      </c>
      <c r="H279" s="25">
        <v>36960</v>
      </c>
      <c r="I279" s="25">
        <v>17</v>
      </c>
      <c r="J279" s="25">
        <v>24661</v>
      </c>
      <c r="K279" s="25">
        <v>27</v>
      </c>
      <c r="L279" s="25">
        <v>7659</v>
      </c>
      <c r="M279" s="25">
        <v>4066</v>
      </c>
      <c r="N279" s="25">
        <v>4735</v>
      </c>
      <c r="O279" s="25">
        <v>1765</v>
      </c>
      <c r="P279" s="25">
        <v>24784</v>
      </c>
      <c r="Q279" s="25">
        <v>73</v>
      </c>
      <c r="R279" s="25">
        <f t="shared" si="19"/>
        <v>43082</v>
      </c>
      <c r="S279" s="25">
        <v>7</v>
      </c>
      <c r="T279" s="25">
        <v>10967</v>
      </c>
      <c r="U279" s="24">
        <f t="shared" si="20"/>
        <v>74</v>
      </c>
      <c r="V279" s="24">
        <f t="shared" si="21"/>
        <v>135082</v>
      </c>
    </row>
    <row r="280" spans="1:22" x14ac:dyDescent="0.25">
      <c r="A280" s="21">
        <v>45934</v>
      </c>
      <c r="B280" s="21" t="str">
        <f t="shared" si="18"/>
        <v>outubro</v>
      </c>
      <c r="C280" s="22">
        <f t="shared" ref="C280:D343" si="22">U280</f>
        <v>9</v>
      </c>
      <c r="D280" s="22">
        <f t="shared" si="22"/>
        <v>10913</v>
      </c>
      <c r="E280" s="25">
        <v>1</v>
      </c>
      <c r="F280" s="25">
        <v>858</v>
      </c>
      <c r="G280" s="25">
        <v>0</v>
      </c>
      <c r="H280" s="25">
        <v>0</v>
      </c>
      <c r="I280" s="25">
        <v>0</v>
      </c>
      <c r="J280" s="25">
        <v>0</v>
      </c>
      <c r="K280" s="25">
        <v>7</v>
      </c>
      <c r="L280" s="25">
        <v>2814</v>
      </c>
      <c r="M280" s="25">
        <v>489</v>
      </c>
      <c r="N280" s="25">
        <v>0</v>
      </c>
      <c r="O280" s="25">
        <v>0</v>
      </c>
      <c r="P280" s="25">
        <v>4995</v>
      </c>
      <c r="Q280" s="25">
        <v>1208</v>
      </c>
      <c r="R280" s="25">
        <f t="shared" si="19"/>
        <v>9506</v>
      </c>
      <c r="S280" s="25">
        <v>1</v>
      </c>
      <c r="T280" s="25">
        <v>549</v>
      </c>
      <c r="U280" s="24">
        <f t="shared" si="20"/>
        <v>9</v>
      </c>
      <c r="V280" s="24">
        <f t="shared" si="21"/>
        <v>10913</v>
      </c>
    </row>
    <row r="281" spans="1:22" x14ac:dyDescent="0.25">
      <c r="A281" s="21">
        <v>45935</v>
      </c>
      <c r="B281" s="21" t="str">
        <f t="shared" si="18"/>
        <v>outubro</v>
      </c>
      <c r="C281" s="22">
        <f t="shared" si="22"/>
        <v>0</v>
      </c>
      <c r="D281" s="22">
        <f t="shared" si="22"/>
        <v>0</v>
      </c>
      <c r="E281" s="25">
        <v>0</v>
      </c>
      <c r="F281" s="25">
        <v>0</v>
      </c>
      <c r="G281" s="25">
        <v>0</v>
      </c>
      <c r="H281" s="25">
        <v>0</v>
      </c>
      <c r="I281" s="25">
        <v>0</v>
      </c>
      <c r="J281" s="25">
        <v>0</v>
      </c>
      <c r="K281" s="25">
        <v>0</v>
      </c>
      <c r="L281" s="25">
        <v>0</v>
      </c>
      <c r="M281" s="25">
        <v>0</v>
      </c>
      <c r="N281" s="25">
        <v>0</v>
      </c>
      <c r="O281" s="25">
        <v>0</v>
      </c>
      <c r="P281" s="25">
        <v>0</v>
      </c>
      <c r="Q281" s="25">
        <v>0</v>
      </c>
      <c r="R281" s="25">
        <f t="shared" si="19"/>
        <v>0</v>
      </c>
      <c r="S281" s="25">
        <v>0</v>
      </c>
      <c r="T281" s="25">
        <v>0</v>
      </c>
      <c r="U281" s="24">
        <f t="shared" si="20"/>
        <v>0</v>
      </c>
      <c r="V281" s="24">
        <f t="shared" si="21"/>
        <v>0</v>
      </c>
    </row>
    <row r="282" spans="1:22" x14ac:dyDescent="0.25">
      <c r="A282" s="21">
        <v>45936</v>
      </c>
      <c r="B282" s="21" t="str">
        <f t="shared" si="18"/>
        <v>outubro</v>
      </c>
      <c r="C282" s="22">
        <f t="shared" si="22"/>
        <v>62</v>
      </c>
      <c r="D282" s="22">
        <f t="shared" si="22"/>
        <v>109965</v>
      </c>
      <c r="E282" s="25">
        <v>10</v>
      </c>
      <c r="F282" s="25">
        <v>12370</v>
      </c>
      <c r="G282" s="25">
        <v>0</v>
      </c>
      <c r="H282" s="25">
        <v>0</v>
      </c>
      <c r="I282" s="25">
        <v>18</v>
      </c>
      <c r="J282" s="25">
        <v>30426</v>
      </c>
      <c r="K282" s="25">
        <v>34</v>
      </c>
      <c r="L282" s="25">
        <v>15009</v>
      </c>
      <c r="M282" s="25">
        <v>3342</v>
      </c>
      <c r="N282" s="25">
        <v>16835</v>
      </c>
      <c r="O282" s="25">
        <v>150</v>
      </c>
      <c r="P282" s="25">
        <v>30481</v>
      </c>
      <c r="Q282" s="25">
        <v>1352</v>
      </c>
      <c r="R282" s="25">
        <f t="shared" si="19"/>
        <v>67169</v>
      </c>
      <c r="S282" s="25">
        <v>0</v>
      </c>
      <c r="T282" s="25">
        <v>0</v>
      </c>
      <c r="U282" s="24">
        <f t="shared" si="20"/>
        <v>62</v>
      </c>
      <c r="V282" s="24">
        <f t="shared" si="21"/>
        <v>109965</v>
      </c>
    </row>
    <row r="283" spans="1:22" x14ac:dyDescent="0.25">
      <c r="A283" s="21">
        <v>45937</v>
      </c>
      <c r="B283" s="21" t="str">
        <f t="shared" si="18"/>
        <v>outubro</v>
      </c>
      <c r="C283" s="22">
        <f t="shared" si="22"/>
        <v>86</v>
      </c>
      <c r="D283" s="22">
        <f t="shared" si="22"/>
        <v>155765</v>
      </c>
      <c r="E283" s="25">
        <v>14</v>
      </c>
      <c r="F283" s="25">
        <v>22579</v>
      </c>
      <c r="G283" s="25">
        <v>12</v>
      </c>
      <c r="H283" s="25">
        <v>37481</v>
      </c>
      <c r="I283" s="25">
        <v>19</v>
      </c>
      <c r="J283" s="25">
        <v>25813</v>
      </c>
      <c r="K283" s="25">
        <v>30</v>
      </c>
      <c r="L283" s="25">
        <v>4509</v>
      </c>
      <c r="M283" s="25">
        <v>7116</v>
      </c>
      <c r="N283" s="25">
        <v>107</v>
      </c>
      <c r="O283" s="25">
        <v>10374</v>
      </c>
      <c r="P283" s="25">
        <v>25976</v>
      </c>
      <c r="Q283" s="25">
        <v>319</v>
      </c>
      <c r="R283" s="25">
        <f t="shared" si="19"/>
        <v>48401</v>
      </c>
      <c r="S283" s="25">
        <v>11</v>
      </c>
      <c r="T283" s="25">
        <v>21491</v>
      </c>
      <c r="U283" s="24">
        <f t="shared" si="20"/>
        <v>86</v>
      </c>
      <c r="V283" s="24">
        <f t="shared" si="21"/>
        <v>155765</v>
      </c>
    </row>
    <row r="284" spans="1:22" x14ac:dyDescent="0.25">
      <c r="A284" s="21">
        <v>45938</v>
      </c>
      <c r="B284" s="21" t="str">
        <f t="shared" si="18"/>
        <v>outubro</v>
      </c>
      <c r="C284" s="22">
        <f t="shared" si="22"/>
        <v>77</v>
      </c>
      <c r="D284" s="22">
        <f t="shared" si="22"/>
        <v>149038</v>
      </c>
      <c r="E284" s="25">
        <v>14</v>
      </c>
      <c r="F284" s="25">
        <v>21112</v>
      </c>
      <c r="G284" s="25">
        <v>9</v>
      </c>
      <c r="H284" s="25">
        <v>36519</v>
      </c>
      <c r="I284" s="25">
        <v>10</v>
      </c>
      <c r="J284" s="25">
        <v>11823</v>
      </c>
      <c r="K284" s="25">
        <v>34</v>
      </c>
      <c r="L284" s="25">
        <v>6441</v>
      </c>
      <c r="M284" s="25">
        <v>11028</v>
      </c>
      <c r="N284" s="25">
        <v>634</v>
      </c>
      <c r="O284" s="25">
        <v>11663</v>
      </c>
      <c r="P284" s="25">
        <v>26131</v>
      </c>
      <c r="Q284" s="25">
        <v>172</v>
      </c>
      <c r="R284" s="25">
        <f t="shared" si="19"/>
        <v>56069</v>
      </c>
      <c r="S284" s="25">
        <v>10</v>
      </c>
      <c r="T284" s="25">
        <v>23515</v>
      </c>
      <c r="U284" s="24">
        <f t="shared" si="20"/>
        <v>77</v>
      </c>
      <c r="V284" s="24">
        <f t="shared" si="21"/>
        <v>149038</v>
      </c>
    </row>
    <row r="285" spans="1:22" x14ac:dyDescent="0.25">
      <c r="A285" s="21">
        <v>45939</v>
      </c>
      <c r="B285" s="21" t="str">
        <f t="shared" si="18"/>
        <v>outubro</v>
      </c>
      <c r="C285" s="22">
        <f t="shared" si="22"/>
        <v>76</v>
      </c>
      <c r="D285" s="22">
        <f t="shared" si="22"/>
        <v>132282</v>
      </c>
      <c r="E285" s="25">
        <v>12</v>
      </c>
      <c r="F285" s="25">
        <v>15071</v>
      </c>
      <c r="G285" s="25">
        <v>6</v>
      </c>
      <c r="H285" s="25">
        <v>18138</v>
      </c>
      <c r="I285" s="25">
        <v>22</v>
      </c>
      <c r="J285" s="25">
        <v>35864</v>
      </c>
      <c r="K285" s="25">
        <v>36</v>
      </c>
      <c r="L285" s="25">
        <v>13024</v>
      </c>
      <c r="M285" s="25">
        <v>7563</v>
      </c>
      <c r="N285" s="25">
        <v>10999</v>
      </c>
      <c r="O285" s="25">
        <v>11811</v>
      </c>
      <c r="P285" s="25">
        <v>18371</v>
      </c>
      <c r="Q285" s="25">
        <v>1441</v>
      </c>
      <c r="R285" s="25">
        <f t="shared" si="19"/>
        <v>63209</v>
      </c>
      <c r="S285" s="25">
        <v>0</v>
      </c>
      <c r="T285" s="25">
        <v>0</v>
      </c>
      <c r="U285" s="24">
        <f t="shared" si="20"/>
        <v>76</v>
      </c>
      <c r="V285" s="24">
        <f t="shared" si="21"/>
        <v>132282</v>
      </c>
    </row>
    <row r="286" spans="1:22" x14ac:dyDescent="0.25">
      <c r="A286" s="21">
        <v>45940</v>
      </c>
      <c r="B286" s="21" t="str">
        <f t="shared" si="18"/>
        <v>outubro</v>
      </c>
      <c r="C286" s="22">
        <f t="shared" si="22"/>
        <v>71</v>
      </c>
      <c r="D286" s="22">
        <f t="shared" si="22"/>
        <v>111666</v>
      </c>
      <c r="E286" s="25">
        <v>10</v>
      </c>
      <c r="F286" s="25">
        <v>13801</v>
      </c>
      <c r="G286" s="25">
        <v>6</v>
      </c>
      <c r="H286" s="25">
        <v>21769</v>
      </c>
      <c r="I286" s="25">
        <v>20</v>
      </c>
      <c r="J286" s="25">
        <v>31099</v>
      </c>
      <c r="K286" s="25">
        <v>35</v>
      </c>
      <c r="L286" s="25">
        <v>4841</v>
      </c>
      <c r="M286" s="25">
        <v>4316</v>
      </c>
      <c r="N286" s="25">
        <v>0</v>
      </c>
      <c r="O286" s="25">
        <v>6240</v>
      </c>
      <c r="P286" s="25">
        <v>29575</v>
      </c>
      <c r="Q286" s="25">
        <v>25</v>
      </c>
      <c r="R286" s="25">
        <f t="shared" si="19"/>
        <v>44997</v>
      </c>
      <c r="S286" s="25">
        <v>0</v>
      </c>
      <c r="T286" s="25">
        <v>0</v>
      </c>
      <c r="U286" s="24">
        <f t="shared" si="20"/>
        <v>71</v>
      </c>
      <c r="V286" s="24">
        <f t="shared" si="21"/>
        <v>111666</v>
      </c>
    </row>
    <row r="287" spans="1:22" x14ac:dyDescent="0.25">
      <c r="A287" s="21">
        <v>45941</v>
      </c>
      <c r="B287" s="21" t="str">
        <f t="shared" si="18"/>
        <v>outubro</v>
      </c>
      <c r="C287" s="22">
        <f t="shared" si="22"/>
        <v>5</v>
      </c>
      <c r="D287" s="22">
        <f t="shared" si="22"/>
        <v>4470</v>
      </c>
      <c r="E287" s="25">
        <v>0</v>
      </c>
      <c r="F287" s="25">
        <v>0</v>
      </c>
      <c r="G287" s="25">
        <v>0</v>
      </c>
      <c r="H287" s="25">
        <v>0</v>
      </c>
      <c r="I287" s="25">
        <v>0</v>
      </c>
      <c r="J287" s="25">
        <v>0</v>
      </c>
      <c r="K287" s="25">
        <v>5</v>
      </c>
      <c r="L287" s="25">
        <v>604</v>
      </c>
      <c r="M287" s="25">
        <v>0</v>
      </c>
      <c r="N287" s="25">
        <v>0</v>
      </c>
      <c r="O287" s="25">
        <v>0</v>
      </c>
      <c r="P287" s="25">
        <v>3693</v>
      </c>
      <c r="Q287" s="25">
        <v>173</v>
      </c>
      <c r="R287" s="25">
        <f t="shared" si="19"/>
        <v>4470</v>
      </c>
      <c r="S287" s="25">
        <v>0</v>
      </c>
      <c r="T287" s="25">
        <v>0</v>
      </c>
      <c r="U287" s="24">
        <f t="shared" si="20"/>
        <v>5</v>
      </c>
      <c r="V287" s="24">
        <f t="shared" si="21"/>
        <v>4470</v>
      </c>
    </row>
    <row r="288" spans="1:22" x14ac:dyDescent="0.25">
      <c r="A288" s="21">
        <v>45942</v>
      </c>
      <c r="B288" s="21" t="str">
        <f t="shared" si="18"/>
        <v>outubro</v>
      </c>
      <c r="C288" s="22">
        <f t="shared" si="22"/>
        <v>41</v>
      </c>
      <c r="D288" s="22">
        <f t="shared" si="22"/>
        <v>62713</v>
      </c>
      <c r="E288" s="25">
        <v>7</v>
      </c>
      <c r="F288" s="25">
        <v>9507</v>
      </c>
      <c r="G288" s="25">
        <v>0</v>
      </c>
      <c r="H288" s="25">
        <v>0</v>
      </c>
      <c r="I288" s="25">
        <v>19</v>
      </c>
      <c r="J288" s="25">
        <v>29346</v>
      </c>
      <c r="K288" s="25">
        <v>15</v>
      </c>
      <c r="L288" s="25">
        <v>12451</v>
      </c>
      <c r="M288" s="25">
        <v>2983</v>
      </c>
      <c r="N288" s="25">
        <v>337</v>
      </c>
      <c r="O288" s="25">
        <v>0</v>
      </c>
      <c r="P288" s="25">
        <v>8089</v>
      </c>
      <c r="Q288" s="25">
        <v>0</v>
      </c>
      <c r="R288" s="25">
        <f t="shared" si="19"/>
        <v>23860</v>
      </c>
      <c r="S288" s="25">
        <v>0</v>
      </c>
      <c r="T288" s="25">
        <v>0</v>
      </c>
      <c r="U288" s="24">
        <f t="shared" si="20"/>
        <v>41</v>
      </c>
      <c r="V288" s="24">
        <f t="shared" si="21"/>
        <v>62713</v>
      </c>
    </row>
    <row r="289" spans="1:22" x14ac:dyDescent="0.25">
      <c r="A289" s="21">
        <v>45943</v>
      </c>
      <c r="B289" s="21" t="str">
        <f t="shared" si="18"/>
        <v>outubro</v>
      </c>
      <c r="C289" s="22">
        <f t="shared" si="22"/>
        <v>79</v>
      </c>
      <c r="D289" s="22">
        <f t="shared" si="22"/>
        <v>124642</v>
      </c>
      <c r="E289" s="25">
        <v>16</v>
      </c>
      <c r="F289" s="25">
        <v>25351</v>
      </c>
      <c r="G289" s="25">
        <v>9</v>
      </c>
      <c r="H289" s="25">
        <v>31859</v>
      </c>
      <c r="I289" s="25">
        <v>17</v>
      </c>
      <c r="J289" s="25">
        <v>23029</v>
      </c>
      <c r="K289" s="25">
        <v>37</v>
      </c>
      <c r="L289" s="25">
        <v>3208</v>
      </c>
      <c r="M289" s="25">
        <v>8608</v>
      </c>
      <c r="N289" s="25">
        <v>0</v>
      </c>
      <c r="O289" s="25">
        <v>11535</v>
      </c>
      <c r="P289" s="25">
        <v>20706</v>
      </c>
      <c r="Q289" s="25">
        <v>346</v>
      </c>
      <c r="R289" s="25">
        <f t="shared" si="19"/>
        <v>44403</v>
      </c>
      <c r="S289" s="25">
        <v>0</v>
      </c>
      <c r="T289" s="25">
        <v>0</v>
      </c>
      <c r="U289" s="24">
        <f t="shared" si="20"/>
        <v>79</v>
      </c>
      <c r="V289" s="24">
        <f t="shared" si="21"/>
        <v>124642</v>
      </c>
    </row>
    <row r="290" spans="1:22" x14ac:dyDescent="0.25">
      <c r="A290" s="21">
        <v>45944</v>
      </c>
      <c r="B290" s="21" t="str">
        <f t="shared" si="18"/>
        <v>outubro</v>
      </c>
      <c r="C290" s="22">
        <f t="shared" si="22"/>
        <v>0</v>
      </c>
      <c r="D290" s="22">
        <f t="shared" si="22"/>
        <v>0</v>
      </c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>
        <f t="shared" si="19"/>
        <v>0</v>
      </c>
      <c r="S290" s="25"/>
      <c r="T290" s="25"/>
      <c r="U290" s="24">
        <f t="shared" si="20"/>
        <v>0</v>
      </c>
      <c r="V290" s="24">
        <f t="shared" si="21"/>
        <v>0</v>
      </c>
    </row>
    <row r="291" spans="1:22" x14ac:dyDescent="0.25">
      <c r="A291" s="21">
        <v>45945</v>
      </c>
      <c r="B291" s="21" t="str">
        <f t="shared" si="18"/>
        <v>outubro</v>
      </c>
      <c r="C291" s="22">
        <f t="shared" si="22"/>
        <v>0</v>
      </c>
      <c r="D291" s="22">
        <f t="shared" si="22"/>
        <v>0</v>
      </c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>
        <f t="shared" si="19"/>
        <v>0</v>
      </c>
      <c r="S291" s="25"/>
      <c r="T291" s="25"/>
      <c r="U291" s="24">
        <f t="shared" si="20"/>
        <v>0</v>
      </c>
      <c r="V291" s="24">
        <f t="shared" si="21"/>
        <v>0</v>
      </c>
    </row>
    <row r="292" spans="1:22" x14ac:dyDescent="0.25">
      <c r="A292" s="21">
        <v>45946</v>
      </c>
      <c r="B292" s="21" t="str">
        <f t="shared" si="18"/>
        <v>outubro</v>
      </c>
      <c r="C292" s="22">
        <f t="shared" si="22"/>
        <v>0</v>
      </c>
      <c r="D292" s="22">
        <f t="shared" si="22"/>
        <v>0</v>
      </c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>
        <f t="shared" si="19"/>
        <v>0</v>
      </c>
      <c r="S292" s="25"/>
      <c r="T292" s="25"/>
      <c r="U292" s="24">
        <f t="shared" si="20"/>
        <v>0</v>
      </c>
      <c r="V292" s="24">
        <f t="shared" si="21"/>
        <v>0</v>
      </c>
    </row>
    <row r="293" spans="1:22" x14ac:dyDescent="0.25">
      <c r="A293" s="21">
        <v>45947</v>
      </c>
      <c r="B293" s="21" t="str">
        <f t="shared" si="18"/>
        <v>outubro</v>
      </c>
      <c r="C293" s="22">
        <f t="shared" si="22"/>
        <v>0</v>
      </c>
      <c r="D293" s="22">
        <f t="shared" si="22"/>
        <v>0</v>
      </c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>
        <f t="shared" si="19"/>
        <v>0</v>
      </c>
      <c r="S293" s="25"/>
      <c r="T293" s="25"/>
      <c r="U293" s="24">
        <f t="shared" si="20"/>
        <v>0</v>
      </c>
      <c r="V293" s="24">
        <f t="shared" si="21"/>
        <v>0</v>
      </c>
    </row>
    <row r="294" spans="1:22" x14ac:dyDescent="0.25">
      <c r="A294" s="21">
        <v>45948</v>
      </c>
      <c r="B294" s="21" t="str">
        <f t="shared" si="18"/>
        <v>outubro</v>
      </c>
      <c r="C294" s="22">
        <f t="shared" si="22"/>
        <v>0</v>
      </c>
      <c r="D294" s="22">
        <f t="shared" si="22"/>
        <v>0</v>
      </c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>
        <f t="shared" si="19"/>
        <v>0</v>
      </c>
      <c r="S294" s="25"/>
      <c r="T294" s="25"/>
      <c r="U294" s="24">
        <f t="shared" si="20"/>
        <v>0</v>
      </c>
      <c r="V294" s="24">
        <f t="shared" si="21"/>
        <v>0</v>
      </c>
    </row>
    <row r="295" spans="1:22" x14ac:dyDescent="0.25">
      <c r="A295" s="21">
        <v>45949</v>
      </c>
      <c r="B295" s="21" t="str">
        <f t="shared" si="18"/>
        <v>outubro</v>
      </c>
      <c r="C295" s="22">
        <f t="shared" si="22"/>
        <v>0</v>
      </c>
      <c r="D295" s="22">
        <f t="shared" si="22"/>
        <v>0</v>
      </c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>
        <f t="shared" si="19"/>
        <v>0</v>
      </c>
      <c r="S295" s="25"/>
      <c r="T295" s="25"/>
      <c r="U295" s="24">
        <f t="shared" si="20"/>
        <v>0</v>
      </c>
      <c r="V295" s="24">
        <f t="shared" si="21"/>
        <v>0</v>
      </c>
    </row>
    <row r="296" spans="1:22" x14ac:dyDescent="0.25">
      <c r="A296" s="21">
        <v>45950</v>
      </c>
      <c r="B296" s="21" t="str">
        <f t="shared" si="18"/>
        <v>outubro</v>
      </c>
      <c r="C296" s="22">
        <f t="shared" si="22"/>
        <v>0</v>
      </c>
      <c r="D296" s="22">
        <f t="shared" si="22"/>
        <v>0</v>
      </c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>
        <f t="shared" si="19"/>
        <v>0</v>
      </c>
      <c r="S296" s="25"/>
      <c r="T296" s="25"/>
      <c r="U296" s="24">
        <f t="shared" si="20"/>
        <v>0</v>
      </c>
      <c r="V296" s="24">
        <f t="shared" si="21"/>
        <v>0</v>
      </c>
    </row>
    <row r="297" spans="1:22" x14ac:dyDescent="0.25">
      <c r="A297" s="21">
        <v>45951</v>
      </c>
      <c r="B297" s="21" t="str">
        <f t="shared" si="18"/>
        <v>outubro</v>
      </c>
      <c r="C297" s="22">
        <f t="shared" si="22"/>
        <v>0</v>
      </c>
      <c r="D297" s="22">
        <f t="shared" si="22"/>
        <v>0</v>
      </c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>
        <f t="shared" si="19"/>
        <v>0</v>
      </c>
      <c r="S297" s="25"/>
      <c r="T297" s="25"/>
      <c r="U297" s="24">
        <f t="shared" si="20"/>
        <v>0</v>
      </c>
      <c r="V297" s="24">
        <f t="shared" si="21"/>
        <v>0</v>
      </c>
    </row>
    <row r="298" spans="1:22" x14ac:dyDescent="0.25">
      <c r="A298" s="21">
        <v>45952</v>
      </c>
      <c r="B298" s="21" t="str">
        <f t="shared" si="18"/>
        <v>outubro</v>
      </c>
      <c r="C298" s="22">
        <f t="shared" si="22"/>
        <v>0</v>
      </c>
      <c r="D298" s="22">
        <f t="shared" si="22"/>
        <v>0</v>
      </c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>
        <f t="shared" si="19"/>
        <v>0</v>
      </c>
      <c r="S298" s="25"/>
      <c r="T298" s="25"/>
      <c r="U298" s="24">
        <f t="shared" si="20"/>
        <v>0</v>
      </c>
      <c r="V298" s="24">
        <f t="shared" si="21"/>
        <v>0</v>
      </c>
    </row>
    <row r="299" spans="1:22" x14ac:dyDescent="0.25">
      <c r="A299" s="21">
        <v>45953</v>
      </c>
      <c r="B299" s="21" t="str">
        <f t="shared" si="18"/>
        <v>outubro</v>
      </c>
      <c r="C299" s="22">
        <f t="shared" si="22"/>
        <v>0</v>
      </c>
      <c r="D299" s="22">
        <f t="shared" si="22"/>
        <v>0</v>
      </c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>
        <f t="shared" si="19"/>
        <v>0</v>
      </c>
      <c r="S299" s="25"/>
      <c r="T299" s="25"/>
      <c r="U299" s="24">
        <f t="shared" si="20"/>
        <v>0</v>
      </c>
      <c r="V299" s="24">
        <f t="shared" si="21"/>
        <v>0</v>
      </c>
    </row>
    <row r="300" spans="1:22" x14ac:dyDescent="0.25">
      <c r="A300" s="21">
        <v>45954</v>
      </c>
      <c r="B300" s="21" t="str">
        <f t="shared" si="18"/>
        <v>outubro</v>
      </c>
      <c r="C300" s="22">
        <f t="shared" si="22"/>
        <v>0</v>
      </c>
      <c r="D300" s="22">
        <f t="shared" si="22"/>
        <v>0</v>
      </c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>
        <f t="shared" si="19"/>
        <v>0</v>
      </c>
      <c r="S300" s="25"/>
      <c r="T300" s="25"/>
      <c r="U300" s="24">
        <f t="shared" si="20"/>
        <v>0</v>
      </c>
      <c r="V300" s="24">
        <f t="shared" si="21"/>
        <v>0</v>
      </c>
    </row>
    <row r="301" spans="1:22" x14ac:dyDescent="0.25">
      <c r="A301" s="21">
        <v>45955</v>
      </c>
      <c r="B301" s="21" t="str">
        <f t="shared" si="18"/>
        <v>outubro</v>
      </c>
      <c r="C301" s="22">
        <f t="shared" si="22"/>
        <v>0</v>
      </c>
      <c r="D301" s="22">
        <f t="shared" si="22"/>
        <v>0</v>
      </c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>
        <f t="shared" si="19"/>
        <v>0</v>
      </c>
      <c r="S301" s="25"/>
      <c r="T301" s="25"/>
      <c r="U301" s="24">
        <f t="shared" si="20"/>
        <v>0</v>
      </c>
      <c r="V301" s="24">
        <f t="shared" si="21"/>
        <v>0</v>
      </c>
    </row>
    <row r="302" spans="1:22" x14ac:dyDescent="0.25">
      <c r="A302" s="21">
        <v>45956</v>
      </c>
      <c r="B302" s="21" t="str">
        <f t="shared" si="18"/>
        <v>outubro</v>
      </c>
      <c r="C302" s="22">
        <f t="shared" si="22"/>
        <v>0</v>
      </c>
      <c r="D302" s="22">
        <f t="shared" si="22"/>
        <v>0</v>
      </c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>
        <f t="shared" si="19"/>
        <v>0</v>
      </c>
      <c r="S302" s="25"/>
      <c r="T302" s="25"/>
      <c r="U302" s="24">
        <f t="shared" si="20"/>
        <v>0</v>
      </c>
      <c r="V302" s="24">
        <f t="shared" si="21"/>
        <v>0</v>
      </c>
    </row>
    <row r="303" spans="1:22" x14ac:dyDescent="0.25">
      <c r="A303" s="21">
        <v>45957</v>
      </c>
      <c r="B303" s="21" t="str">
        <f t="shared" si="18"/>
        <v>outubro</v>
      </c>
      <c r="C303" s="22">
        <f t="shared" si="22"/>
        <v>0</v>
      </c>
      <c r="D303" s="22">
        <f t="shared" si="22"/>
        <v>0</v>
      </c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>
        <f t="shared" si="19"/>
        <v>0</v>
      </c>
      <c r="S303" s="25"/>
      <c r="T303" s="25"/>
      <c r="U303" s="24">
        <f t="shared" si="20"/>
        <v>0</v>
      </c>
      <c r="V303" s="24">
        <f t="shared" si="21"/>
        <v>0</v>
      </c>
    </row>
    <row r="304" spans="1:22" x14ac:dyDescent="0.25">
      <c r="A304" s="21">
        <v>45958</v>
      </c>
      <c r="B304" s="21" t="str">
        <f t="shared" si="18"/>
        <v>outubro</v>
      </c>
      <c r="C304" s="22">
        <f t="shared" si="22"/>
        <v>0</v>
      </c>
      <c r="D304" s="22">
        <f t="shared" si="22"/>
        <v>0</v>
      </c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>
        <f t="shared" si="19"/>
        <v>0</v>
      </c>
      <c r="S304" s="25"/>
      <c r="T304" s="25"/>
      <c r="U304" s="24">
        <f t="shared" si="20"/>
        <v>0</v>
      </c>
      <c r="V304" s="24">
        <f t="shared" si="21"/>
        <v>0</v>
      </c>
    </row>
    <row r="305" spans="1:22" x14ac:dyDescent="0.25">
      <c r="A305" s="21">
        <v>45959</v>
      </c>
      <c r="B305" s="21" t="str">
        <f t="shared" si="18"/>
        <v>outubro</v>
      </c>
      <c r="C305" s="22">
        <f t="shared" si="22"/>
        <v>0</v>
      </c>
      <c r="D305" s="22">
        <f t="shared" si="22"/>
        <v>0</v>
      </c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>
        <f t="shared" si="19"/>
        <v>0</v>
      </c>
      <c r="S305" s="25"/>
      <c r="T305" s="25"/>
      <c r="U305" s="24">
        <f t="shared" si="20"/>
        <v>0</v>
      </c>
      <c r="V305" s="24">
        <f t="shared" si="21"/>
        <v>0</v>
      </c>
    </row>
    <row r="306" spans="1:22" x14ac:dyDescent="0.25">
      <c r="A306" s="21">
        <v>45960</v>
      </c>
      <c r="B306" s="21" t="str">
        <f t="shared" si="18"/>
        <v>outubro</v>
      </c>
      <c r="C306" s="22">
        <f t="shared" si="22"/>
        <v>0</v>
      </c>
      <c r="D306" s="22">
        <f t="shared" si="22"/>
        <v>0</v>
      </c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>
        <f t="shared" si="19"/>
        <v>0</v>
      </c>
      <c r="S306" s="25"/>
      <c r="T306" s="25"/>
      <c r="U306" s="24">
        <f t="shared" si="20"/>
        <v>0</v>
      </c>
      <c r="V306" s="24">
        <f t="shared" si="21"/>
        <v>0</v>
      </c>
    </row>
    <row r="307" spans="1:22" x14ac:dyDescent="0.25">
      <c r="A307" s="21">
        <v>45961</v>
      </c>
      <c r="B307" s="21" t="str">
        <f t="shared" si="18"/>
        <v>outubro</v>
      </c>
      <c r="C307" s="22">
        <f t="shared" si="22"/>
        <v>0</v>
      </c>
      <c r="D307" s="22">
        <f t="shared" si="22"/>
        <v>0</v>
      </c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>
        <f t="shared" si="19"/>
        <v>0</v>
      </c>
      <c r="S307" s="25"/>
      <c r="T307" s="25"/>
      <c r="U307" s="24">
        <f t="shared" si="20"/>
        <v>0</v>
      </c>
      <c r="V307" s="24">
        <f t="shared" si="21"/>
        <v>0</v>
      </c>
    </row>
    <row r="308" spans="1:22" x14ac:dyDescent="0.25">
      <c r="A308" s="21">
        <v>45962</v>
      </c>
      <c r="B308" s="21" t="str">
        <f t="shared" si="18"/>
        <v>novembro</v>
      </c>
      <c r="C308" s="22">
        <f t="shared" si="22"/>
        <v>0</v>
      </c>
      <c r="D308" s="22">
        <f t="shared" si="22"/>
        <v>0</v>
      </c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>
        <f t="shared" si="19"/>
        <v>0</v>
      </c>
      <c r="S308" s="25"/>
      <c r="T308" s="25"/>
      <c r="U308" s="24">
        <f t="shared" si="20"/>
        <v>0</v>
      </c>
      <c r="V308" s="24">
        <f t="shared" si="21"/>
        <v>0</v>
      </c>
    </row>
    <row r="309" spans="1:22" x14ac:dyDescent="0.25">
      <c r="A309" s="21">
        <v>45963</v>
      </c>
      <c r="B309" s="21" t="str">
        <f t="shared" si="18"/>
        <v>novembro</v>
      </c>
      <c r="C309" s="22">
        <f t="shared" si="22"/>
        <v>0</v>
      </c>
      <c r="D309" s="22">
        <f t="shared" si="22"/>
        <v>0</v>
      </c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>
        <f t="shared" si="19"/>
        <v>0</v>
      </c>
      <c r="S309" s="25"/>
      <c r="T309" s="25"/>
      <c r="U309" s="24">
        <f t="shared" si="20"/>
        <v>0</v>
      </c>
      <c r="V309" s="24">
        <f t="shared" si="21"/>
        <v>0</v>
      </c>
    </row>
    <row r="310" spans="1:22" x14ac:dyDescent="0.25">
      <c r="A310" s="21">
        <v>45964</v>
      </c>
      <c r="B310" s="21" t="str">
        <f t="shared" si="18"/>
        <v>novembro</v>
      </c>
      <c r="C310" s="22">
        <f t="shared" si="22"/>
        <v>0</v>
      </c>
      <c r="D310" s="22">
        <f t="shared" si="22"/>
        <v>0</v>
      </c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>
        <f t="shared" si="19"/>
        <v>0</v>
      </c>
      <c r="S310" s="25"/>
      <c r="T310" s="25"/>
      <c r="U310" s="24">
        <f t="shared" si="20"/>
        <v>0</v>
      </c>
      <c r="V310" s="24">
        <f t="shared" si="21"/>
        <v>0</v>
      </c>
    </row>
    <row r="311" spans="1:22" x14ac:dyDescent="0.25">
      <c r="A311" s="21">
        <v>45965</v>
      </c>
      <c r="B311" s="21" t="str">
        <f t="shared" si="18"/>
        <v>novembro</v>
      </c>
      <c r="C311" s="22">
        <f t="shared" si="22"/>
        <v>0</v>
      </c>
      <c r="D311" s="22">
        <f t="shared" si="22"/>
        <v>0</v>
      </c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>
        <f t="shared" si="19"/>
        <v>0</v>
      </c>
      <c r="S311" s="25"/>
      <c r="T311" s="25"/>
      <c r="U311" s="24">
        <f t="shared" si="20"/>
        <v>0</v>
      </c>
      <c r="V311" s="24">
        <f t="shared" si="21"/>
        <v>0</v>
      </c>
    </row>
    <row r="312" spans="1:22" x14ac:dyDescent="0.25">
      <c r="A312" s="21">
        <v>45966</v>
      </c>
      <c r="B312" s="21" t="str">
        <f t="shared" si="18"/>
        <v>novembro</v>
      </c>
      <c r="C312" s="22">
        <f t="shared" si="22"/>
        <v>0</v>
      </c>
      <c r="D312" s="22">
        <f t="shared" si="22"/>
        <v>0</v>
      </c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>
        <f t="shared" si="19"/>
        <v>0</v>
      </c>
      <c r="S312" s="25"/>
      <c r="T312" s="25"/>
      <c r="U312" s="24">
        <f t="shared" si="20"/>
        <v>0</v>
      </c>
      <c r="V312" s="24">
        <f t="shared" si="21"/>
        <v>0</v>
      </c>
    </row>
    <row r="313" spans="1:22" x14ac:dyDescent="0.25">
      <c r="A313" s="21">
        <v>45967</v>
      </c>
      <c r="B313" s="21" t="str">
        <f t="shared" si="18"/>
        <v>novembro</v>
      </c>
      <c r="C313" s="22">
        <f t="shared" si="22"/>
        <v>0</v>
      </c>
      <c r="D313" s="22">
        <f t="shared" si="22"/>
        <v>0</v>
      </c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>
        <f t="shared" si="19"/>
        <v>0</v>
      </c>
      <c r="S313" s="25"/>
      <c r="T313" s="25"/>
      <c r="U313" s="24">
        <f t="shared" si="20"/>
        <v>0</v>
      </c>
      <c r="V313" s="24">
        <f t="shared" si="21"/>
        <v>0</v>
      </c>
    </row>
    <row r="314" spans="1:22" x14ac:dyDescent="0.25">
      <c r="A314" s="21">
        <v>45968</v>
      </c>
      <c r="B314" s="21" t="str">
        <f t="shared" ref="B314:B368" si="23">TEXT(A314,"MMMM")</f>
        <v>novembro</v>
      </c>
      <c r="C314" s="22">
        <f t="shared" si="22"/>
        <v>0</v>
      </c>
      <c r="D314" s="22">
        <f t="shared" si="22"/>
        <v>0</v>
      </c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>
        <f t="shared" ref="R314:R368" si="24">SUM(L314:Q314)</f>
        <v>0</v>
      </c>
      <c r="S314" s="25"/>
      <c r="T314" s="25"/>
      <c r="U314" s="24">
        <f t="shared" ref="U314:U377" si="25">E314+G314+I314+K314+S314</f>
        <v>0</v>
      </c>
      <c r="V314" s="24">
        <f t="shared" ref="V314:V377" si="26">F314+H314+J314+R314+T314</f>
        <v>0</v>
      </c>
    </row>
    <row r="315" spans="1:22" x14ac:dyDescent="0.25">
      <c r="A315" s="21">
        <v>45969</v>
      </c>
      <c r="B315" s="21" t="str">
        <f t="shared" si="23"/>
        <v>novembro</v>
      </c>
      <c r="C315" s="22">
        <f t="shared" si="22"/>
        <v>0</v>
      </c>
      <c r="D315" s="22">
        <f t="shared" si="22"/>
        <v>0</v>
      </c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>
        <f t="shared" si="24"/>
        <v>0</v>
      </c>
      <c r="S315" s="25"/>
      <c r="T315" s="25"/>
      <c r="U315" s="24">
        <f t="shared" si="25"/>
        <v>0</v>
      </c>
      <c r="V315" s="24">
        <f t="shared" si="26"/>
        <v>0</v>
      </c>
    </row>
    <row r="316" spans="1:22" x14ac:dyDescent="0.25">
      <c r="A316" s="21">
        <v>45970</v>
      </c>
      <c r="B316" s="21" t="str">
        <f t="shared" si="23"/>
        <v>novembro</v>
      </c>
      <c r="C316" s="22">
        <f t="shared" si="22"/>
        <v>0</v>
      </c>
      <c r="D316" s="22">
        <f t="shared" si="22"/>
        <v>0</v>
      </c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>
        <f t="shared" si="24"/>
        <v>0</v>
      </c>
      <c r="S316" s="25"/>
      <c r="T316" s="25"/>
      <c r="U316" s="24">
        <f t="shared" si="25"/>
        <v>0</v>
      </c>
      <c r="V316" s="24">
        <f t="shared" si="26"/>
        <v>0</v>
      </c>
    </row>
    <row r="317" spans="1:22" x14ac:dyDescent="0.25">
      <c r="A317" s="21">
        <v>45971</v>
      </c>
      <c r="B317" s="21" t="str">
        <f t="shared" si="23"/>
        <v>novembro</v>
      </c>
      <c r="C317" s="22">
        <f t="shared" si="22"/>
        <v>0</v>
      </c>
      <c r="D317" s="22">
        <f t="shared" si="22"/>
        <v>0</v>
      </c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>
        <f t="shared" si="24"/>
        <v>0</v>
      </c>
      <c r="S317" s="25"/>
      <c r="T317" s="25"/>
      <c r="U317" s="24">
        <f t="shared" si="25"/>
        <v>0</v>
      </c>
      <c r="V317" s="24">
        <f t="shared" si="26"/>
        <v>0</v>
      </c>
    </row>
    <row r="318" spans="1:22" x14ac:dyDescent="0.25">
      <c r="A318" s="21">
        <v>45972</v>
      </c>
      <c r="B318" s="21" t="str">
        <f t="shared" si="23"/>
        <v>novembro</v>
      </c>
      <c r="C318" s="22">
        <f t="shared" si="22"/>
        <v>0</v>
      </c>
      <c r="D318" s="22">
        <f t="shared" si="22"/>
        <v>0</v>
      </c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>
        <f t="shared" si="24"/>
        <v>0</v>
      </c>
      <c r="S318" s="25"/>
      <c r="T318" s="25"/>
      <c r="U318" s="24">
        <f t="shared" si="25"/>
        <v>0</v>
      </c>
      <c r="V318" s="24">
        <f t="shared" si="26"/>
        <v>0</v>
      </c>
    </row>
    <row r="319" spans="1:22" x14ac:dyDescent="0.25">
      <c r="A319" s="21">
        <v>45973</v>
      </c>
      <c r="B319" s="21" t="str">
        <f t="shared" si="23"/>
        <v>novembro</v>
      </c>
      <c r="C319" s="22">
        <f t="shared" si="22"/>
        <v>0</v>
      </c>
      <c r="D319" s="22">
        <f t="shared" si="22"/>
        <v>0</v>
      </c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>
        <f t="shared" si="24"/>
        <v>0</v>
      </c>
      <c r="S319" s="25"/>
      <c r="T319" s="25"/>
      <c r="U319" s="24">
        <f t="shared" si="25"/>
        <v>0</v>
      </c>
      <c r="V319" s="24">
        <f t="shared" si="26"/>
        <v>0</v>
      </c>
    </row>
    <row r="320" spans="1:22" x14ac:dyDescent="0.25">
      <c r="A320" s="21">
        <v>45974</v>
      </c>
      <c r="B320" s="21" t="str">
        <f t="shared" si="23"/>
        <v>novembro</v>
      </c>
      <c r="C320" s="22">
        <f t="shared" si="22"/>
        <v>0</v>
      </c>
      <c r="D320" s="22">
        <f t="shared" si="22"/>
        <v>0</v>
      </c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>
        <f t="shared" si="24"/>
        <v>0</v>
      </c>
      <c r="S320" s="25"/>
      <c r="T320" s="25"/>
      <c r="U320" s="24">
        <f t="shared" si="25"/>
        <v>0</v>
      </c>
      <c r="V320" s="24">
        <f t="shared" si="26"/>
        <v>0</v>
      </c>
    </row>
    <row r="321" spans="1:22" x14ac:dyDescent="0.25">
      <c r="A321" s="21">
        <v>45975</v>
      </c>
      <c r="B321" s="21" t="str">
        <f t="shared" si="23"/>
        <v>novembro</v>
      </c>
      <c r="C321" s="22">
        <f t="shared" si="22"/>
        <v>0</v>
      </c>
      <c r="D321" s="22">
        <f t="shared" si="22"/>
        <v>0</v>
      </c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>
        <f t="shared" si="24"/>
        <v>0</v>
      </c>
      <c r="S321" s="25"/>
      <c r="T321" s="25"/>
      <c r="U321" s="24">
        <f t="shared" si="25"/>
        <v>0</v>
      </c>
      <c r="V321" s="24">
        <f t="shared" si="26"/>
        <v>0</v>
      </c>
    </row>
    <row r="322" spans="1:22" x14ac:dyDescent="0.25">
      <c r="A322" s="21">
        <v>45976</v>
      </c>
      <c r="B322" s="21" t="str">
        <f t="shared" si="23"/>
        <v>novembro</v>
      </c>
      <c r="C322" s="22">
        <f t="shared" si="22"/>
        <v>0</v>
      </c>
      <c r="D322" s="22">
        <f t="shared" si="22"/>
        <v>0</v>
      </c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>
        <f t="shared" si="24"/>
        <v>0</v>
      </c>
      <c r="S322" s="25"/>
      <c r="T322" s="25"/>
      <c r="U322" s="24">
        <f t="shared" si="25"/>
        <v>0</v>
      </c>
      <c r="V322" s="24">
        <f t="shared" si="26"/>
        <v>0</v>
      </c>
    </row>
    <row r="323" spans="1:22" x14ac:dyDescent="0.25">
      <c r="A323" s="21">
        <v>45977</v>
      </c>
      <c r="B323" s="21" t="str">
        <f t="shared" si="23"/>
        <v>novembro</v>
      </c>
      <c r="C323" s="22">
        <f t="shared" si="22"/>
        <v>0</v>
      </c>
      <c r="D323" s="22">
        <f t="shared" si="22"/>
        <v>0</v>
      </c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>
        <f t="shared" si="24"/>
        <v>0</v>
      </c>
      <c r="S323" s="25"/>
      <c r="T323" s="25"/>
      <c r="U323" s="24">
        <f t="shared" si="25"/>
        <v>0</v>
      </c>
      <c r="V323" s="24">
        <f t="shared" si="26"/>
        <v>0</v>
      </c>
    </row>
    <row r="324" spans="1:22" x14ac:dyDescent="0.25">
      <c r="A324" s="21">
        <v>45978</v>
      </c>
      <c r="B324" s="21" t="str">
        <f t="shared" si="23"/>
        <v>novembro</v>
      </c>
      <c r="C324" s="22">
        <f t="shared" si="22"/>
        <v>0</v>
      </c>
      <c r="D324" s="22">
        <f t="shared" si="22"/>
        <v>0</v>
      </c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>
        <f t="shared" si="24"/>
        <v>0</v>
      </c>
      <c r="S324" s="25"/>
      <c r="T324" s="25"/>
      <c r="U324" s="24">
        <f t="shared" si="25"/>
        <v>0</v>
      </c>
      <c r="V324" s="24">
        <f t="shared" si="26"/>
        <v>0</v>
      </c>
    </row>
    <row r="325" spans="1:22" x14ac:dyDescent="0.25">
      <c r="A325" s="21">
        <v>45979</v>
      </c>
      <c r="B325" s="21" t="str">
        <f t="shared" si="23"/>
        <v>novembro</v>
      </c>
      <c r="C325" s="22">
        <f t="shared" si="22"/>
        <v>0</v>
      </c>
      <c r="D325" s="22">
        <f t="shared" si="22"/>
        <v>0</v>
      </c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>
        <f t="shared" si="24"/>
        <v>0</v>
      </c>
      <c r="S325" s="25"/>
      <c r="T325" s="25"/>
      <c r="U325" s="24">
        <f t="shared" si="25"/>
        <v>0</v>
      </c>
      <c r="V325" s="24">
        <f t="shared" si="26"/>
        <v>0</v>
      </c>
    </row>
    <row r="326" spans="1:22" x14ac:dyDescent="0.25">
      <c r="A326" s="21">
        <v>45980</v>
      </c>
      <c r="B326" s="21" t="str">
        <f t="shared" si="23"/>
        <v>novembro</v>
      </c>
      <c r="C326" s="22">
        <f t="shared" si="22"/>
        <v>0</v>
      </c>
      <c r="D326" s="22">
        <f t="shared" si="22"/>
        <v>0</v>
      </c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>
        <f t="shared" si="24"/>
        <v>0</v>
      </c>
      <c r="S326" s="25"/>
      <c r="T326" s="25"/>
      <c r="U326" s="24">
        <f t="shared" si="25"/>
        <v>0</v>
      </c>
      <c r="V326" s="24">
        <f t="shared" si="26"/>
        <v>0</v>
      </c>
    </row>
    <row r="327" spans="1:22" x14ac:dyDescent="0.25">
      <c r="A327" s="21">
        <v>45981</v>
      </c>
      <c r="B327" s="21" t="str">
        <f t="shared" si="23"/>
        <v>novembro</v>
      </c>
      <c r="C327" s="22">
        <f t="shared" si="22"/>
        <v>0</v>
      </c>
      <c r="D327" s="22">
        <f t="shared" si="22"/>
        <v>0</v>
      </c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>
        <f t="shared" si="24"/>
        <v>0</v>
      </c>
      <c r="S327" s="25"/>
      <c r="T327" s="25"/>
      <c r="U327" s="24">
        <f t="shared" si="25"/>
        <v>0</v>
      </c>
      <c r="V327" s="24">
        <f t="shared" si="26"/>
        <v>0</v>
      </c>
    </row>
    <row r="328" spans="1:22" x14ac:dyDescent="0.25">
      <c r="A328" s="21">
        <v>45982</v>
      </c>
      <c r="B328" s="21" t="str">
        <f t="shared" si="23"/>
        <v>novembro</v>
      </c>
      <c r="C328" s="22">
        <f t="shared" si="22"/>
        <v>0</v>
      </c>
      <c r="D328" s="22">
        <f t="shared" si="22"/>
        <v>0</v>
      </c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>
        <f t="shared" si="24"/>
        <v>0</v>
      </c>
      <c r="S328" s="25"/>
      <c r="T328" s="25"/>
      <c r="U328" s="24">
        <f t="shared" si="25"/>
        <v>0</v>
      </c>
      <c r="V328" s="24">
        <f t="shared" si="26"/>
        <v>0</v>
      </c>
    </row>
    <row r="329" spans="1:22" x14ac:dyDescent="0.25">
      <c r="A329" s="21">
        <v>45983</v>
      </c>
      <c r="B329" s="21" t="str">
        <f t="shared" si="23"/>
        <v>novembro</v>
      </c>
      <c r="C329" s="22">
        <f t="shared" si="22"/>
        <v>0</v>
      </c>
      <c r="D329" s="22">
        <f t="shared" si="22"/>
        <v>0</v>
      </c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>
        <f t="shared" si="24"/>
        <v>0</v>
      </c>
      <c r="S329" s="25"/>
      <c r="T329" s="25"/>
      <c r="U329" s="24">
        <f t="shared" si="25"/>
        <v>0</v>
      </c>
      <c r="V329" s="24">
        <f t="shared" si="26"/>
        <v>0</v>
      </c>
    </row>
    <row r="330" spans="1:22" x14ac:dyDescent="0.25">
      <c r="A330" s="21">
        <v>45984</v>
      </c>
      <c r="B330" s="21" t="str">
        <f t="shared" si="23"/>
        <v>novembro</v>
      </c>
      <c r="C330" s="22">
        <f t="shared" si="22"/>
        <v>0</v>
      </c>
      <c r="D330" s="22">
        <f t="shared" si="22"/>
        <v>0</v>
      </c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>
        <f t="shared" si="24"/>
        <v>0</v>
      </c>
      <c r="S330" s="25"/>
      <c r="T330" s="25"/>
      <c r="U330" s="24">
        <f t="shared" si="25"/>
        <v>0</v>
      </c>
      <c r="V330" s="24">
        <f t="shared" si="26"/>
        <v>0</v>
      </c>
    </row>
    <row r="331" spans="1:22" x14ac:dyDescent="0.25">
      <c r="A331" s="21">
        <v>45985</v>
      </c>
      <c r="B331" s="21" t="str">
        <f t="shared" si="23"/>
        <v>novembro</v>
      </c>
      <c r="C331" s="22">
        <f t="shared" si="22"/>
        <v>0</v>
      </c>
      <c r="D331" s="22">
        <f t="shared" si="22"/>
        <v>0</v>
      </c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>
        <f t="shared" si="24"/>
        <v>0</v>
      </c>
      <c r="S331" s="25"/>
      <c r="T331" s="25"/>
      <c r="U331" s="24">
        <f t="shared" si="25"/>
        <v>0</v>
      </c>
      <c r="V331" s="24">
        <f t="shared" si="26"/>
        <v>0</v>
      </c>
    </row>
    <row r="332" spans="1:22" x14ac:dyDescent="0.25">
      <c r="A332" s="21">
        <v>45986</v>
      </c>
      <c r="B332" s="21" t="str">
        <f t="shared" si="23"/>
        <v>novembro</v>
      </c>
      <c r="C332" s="22">
        <f t="shared" si="22"/>
        <v>0</v>
      </c>
      <c r="D332" s="22">
        <f t="shared" si="22"/>
        <v>0</v>
      </c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>
        <f t="shared" si="24"/>
        <v>0</v>
      </c>
      <c r="S332" s="25"/>
      <c r="T332" s="25"/>
      <c r="U332" s="24">
        <f t="shared" si="25"/>
        <v>0</v>
      </c>
      <c r="V332" s="24">
        <f t="shared" si="26"/>
        <v>0</v>
      </c>
    </row>
    <row r="333" spans="1:22" x14ac:dyDescent="0.25">
      <c r="A333" s="21">
        <v>45987</v>
      </c>
      <c r="B333" s="21" t="str">
        <f t="shared" si="23"/>
        <v>novembro</v>
      </c>
      <c r="C333" s="22">
        <f t="shared" si="22"/>
        <v>0</v>
      </c>
      <c r="D333" s="22">
        <f t="shared" si="22"/>
        <v>0</v>
      </c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>
        <f t="shared" si="24"/>
        <v>0</v>
      </c>
      <c r="S333" s="25"/>
      <c r="T333" s="25"/>
      <c r="U333" s="24">
        <f t="shared" si="25"/>
        <v>0</v>
      </c>
      <c r="V333" s="24">
        <f t="shared" si="26"/>
        <v>0</v>
      </c>
    </row>
    <row r="334" spans="1:22" x14ac:dyDescent="0.25">
      <c r="A334" s="21">
        <v>45988</v>
      </c>
      <c r="B334" s="21" t="str">
        <f t="shared" si="23"/>
        <v>novembro</v>
      </c>
      <c r="C334" s="22">
        <f t="shared" si="22"/>
        <v>0</v>
      </c>
      <c r="D334" s="22">
        <f t="shared" si="22"/>
        <v>0</v>
      </c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>
        <f t="shared" si="24"/>
        <v>0</v>
      </c>
      <c r="S334" s="25"/>
      <c r="T334" s="25"/>
      <c r="U334" s="24">
        <f t="shared" si="25"/>
        <v>0</v>
      </c>
      <c r="V334" s="24">
        <f t="shared" si="26"/>
        <v>0</v>
      </c>
    </row>
    <row r="335" spans="1:22" x14ac:dyDescent="0.25">
      <c r="A335" s="21">
        <v>45989</v>
      </c>
      <c r="B335" s="21" t="str">
        <f t="shared" si="23"/>
        <v>novembro</v>
      </c>
      <c r="C335" s="22">
        <f t="shared" si="22"/>
        <v>0</v>
      </c>
      <c r="D335" s="22">
        <f t="shared" si="22"/>
        <v>0</v>
      </c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>
        <f t="shared" si="24"/>
        <v>0</v>
      </c>
      <c r="S335" s="25"/>
      <c r="T335" s="25"/>
      <c r="U335" s="24">
        <f t="shared" si="25"/>
        <v>0</v>
      </c>
      <c r="V335" s="24">
        <f t="shared" si="26"/>
        <v>0</v>
      </c>
    </row>
    <row r="336" spans="1:22" x14ac:dyDescent="0.25">
      <c r="A336" s="21">
        <v>45990</v>
      </c>
      <c r="B336" s="21" t="str">
        <f t="shared" si="23"/>
        <v>novembro</v>
      </c>
      <c r="C336" s="22">
        <f t="shared" si="22"/>
        <v>0</v>
      </c>
      <c r="D336" s="22">
        <f t="shared" si="22"/>
        <v>0</v>
      </c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>
        <f t="shared" si="24"/>
        <v>0</v>
      </c>
      <c r="S336" s="25"/>
      <c r="T336" s="25"/>
      <c r="U336" s="24">
        <f t="shared" si="25"/>
        <v>0</v>
      </c>
      <c r="V336" s="24">
        <f t="shared" si="26"/>
        <v>0</v>
      </c>
    </row>
    <row r="337" spans="1:22" x14ac:dyDescent="0.25">
      <c r="A337" s="21">
        <v>45991</v>
      </c>
      <c r="B337" s="21" t="str">
        <f t="shared" si="23"/>
        <v>novembro</v>
      </c>
      <c r="C337" s="22">
        <f t="shared" si="22"/>
        <v>0</v>
      </c>
      <c r="D337" s="22">
        <f t="shared" si="22"/>
        <v>0</v>
      </c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>
        <f t="shared" si="24"/>
        <v>0</v>
      </c>
      <c r="S337" s="25"/>
      <c r="T337" s="25"/>
      <c r="U337" s="24">
        <f t="shared" si="25"/>
        <v>0</v>
      </c>
      <c r="V337" s="24">
        <f t="shared" si="26"/>
        <v>0</v>
      </c>
    </row>
    <row r="338" spans="1:22" x14ac:dyDescent="0.25">
      <c r="A338" s="21">
        <v>45992</v>
      </c>
      <c r="B338" s="21" t="str">
        <f t="shared" si="23"/>
        <v>dezembro</v>
      </c>
      <c r="C338" s="22">
        <f t="shared" si="22"/>
        <v>0</v>
      </c>
      <c r="D338" s="22">
        <f t="shared" si="22"/>
        <v>0</v>
      </c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>
        <f t="shared" si="24"/>
        <v>0</v>
      </c>
      <c r="S338" s="25"/>
      <c r="T338" s="25"/>
      <c r="U338" s="24">
        <f t="shared" si="25"/>
        <v>0</v>
      </c>
      <c r="V338" s="24">
        <f t="shared" si="26"/>
        <v>0</v>
      </c>
    </row>
    <row r="339" spans="1:22" x14ac:dyDescent="0.25">
      <c r="A339" s="21">
        <v>45993</v>
      </c>
      <c r="B339" s="21" t="str">
        <f t="shared" si="23"/>
        <v>dezembro</v>
      </c>
      <c r="C339" s="22">
        <f t="shared" si="22"/>
        <v>0</v>
      </c>
      <c r="D339" s="22">
        <f t="shared" si="22"/>
        <v>0</v>
      </c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>
        <f t="shared" si="24"/>
        <v>0</v>
      </c>
      <c r="S339" s="25"/>
      <c r="T339" s="25"/>
      <c r="U339" s="24">
        <f t="shared" si="25"/>
        <v>0</v>
      </c>
      <c r="V339" s="24">
        <f t="shared" si="26"/>
        <v>0</v>
      </c>
    </row>
    <row r="340" spans="1:22" x14ac:dyDescent="0.25">
      <c r="A340" s="21">
        <v>45994</v>
      </c>
      <c r="B340" s="21" t="str">
        <f t="shared" si="23"/>
        <v>dezembro</v>
      </c>
      <c r="C340" s="22">
        <f t="shared" si="22"/>
        <v>0</v>
      </c>
      <c r="D340" s="22">
        <f t="shared" si="22"/>
        <v>0</v>
      </c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>
        <f t="shared" si="24"/>
        <v>0</v>
      </c>
      <c r="S340" s="25"/>
      <c r="T340" s="25"/>
      <c r="U340" s="24">
        <f t="shared" si="25"/>
        <v>0</v>
      </c>
      <c r="V340" s="24">
        <f t="shared" si="26"/>
        <v>0</v>
      </c>
    </row>
    <row r="341" spans="1:22" x14ac:dyDescent="0.25">
      <c r="A341" s="21">
        <v>45995</v>
      </c>
      <c r="B341" s="21" t="str">
        <f t="shared" si="23"/>
        <v>dezembro</v>
      </c>
      <c r="C341" s="22">
        <f t="shared" si="22"/>
        <v>0</v>
      </c>
      <c r="D341" s="22">
        <f t="shared" si="22"/>
        <v>0</v>
      </c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>
        <f t="shared" si="24"/>
        <v>0</v>
      </c>
      <c r="S341" s="25"/>
      <c r="T341" s="25"/>
      <c r="U341" s="24">
        <f t="shared" si="25"/>
        <v>0</v>
      </c>
      <c r="V341" s="24">
        <f t="shared" si="26"/>
        <v>0</v>
      </c>
    </row>
    <row r="342" spans="1:22" x14ac:dyDescent="0.25">
      <c r="A342" s="21">
        <v>45996</v>
      </c>
      <c r="B342" s="21" t="str">
        <f t="shared" si="23"/>
        <v>dezembro</v>
      </c>
      <c r="C342" s="22">
        <f t="shared" si="22"/>
        <v>0</v>
      </c>
      <c r="D342" s="22">
        <f t="shared" si="22"/>
        <v>0</v>
      </c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>
        <f t="shared" si="24"/>
        <v>0</v>
      </c>
      <c r="S342" s="25"/>
      <c r="T342" s="25"/>
      <c r="U342" s="24">
        <f t="shared" si="25"/>
        <v>0</v>
      </c>
      <c r="V342" s="24">
        <f t="shared" si="26"/>
        <v>0</v>
      </c>
    </row>
    <row r="343" spans="1:22" x14ac:dyDescent="0.25">
      <c r="A343" s="21">
        <v>45997</v>
      </c>
      <c r="B343" s="21" t="str">
        <f t="shared" si="23"/>
        <v>dezembro</v>
      </c>
      <c r="C343" s="22">
        <f t="shared" si="22"/>
        <v>0</v>
      </c>
      <c r="D343" s="22">
        <f t="shared" si="22"/>
        <v>0</v>
      </c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>
        <f t="shared" si="24"/>
        <v>0</v>
      </c>
      <c r="S343" s="25"/>
      <c r="T343" s="25"/>
      <c r="U343" s="24">
        <f t="shared" si="25"/>
        <v>0</v>
      </c>
      <c r="V343" s="24">
        <f t="shared" si="26"/>
        <v>0</v>
      </c>
    </row>
    <row r="344" spans="1:22" x14ac:dyDescent="0.25">
      <c r="A344" s="21">
        <v>45998</v>
      </c>
      <c r="B344" s="21" t="str">
        <f t="shared" si="23"/>
        <v>dezembro</v>
      </c>
      <c r="C344" s="22">
        <f t="shared" ref="C344:D368" si="27">U344</f>
        <v>0</v>
      </c>
      <c r="D344" s="22">
        <f t="shared" si="27"/>
        <v>0</v>
      </c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>
        <f t="shared" si="24"/>
        <v>0</v>
      </c>
      <c r="S344" s="25"/>
      <c r="T344" s="25"/>
      <c r="U344" s="24">
        <f t="shared" si="25"/>
        <v>0</v>
      </c>
      <c r="V344" s="24">
        <f t="shared" si="26"/>
        <v>0</v>
      </c>
    </row>
    <row r="345" spans="1:22" x14ac:dyDescent="0.25">
      <c r="A345" s="21">
        <v>45999</v>
      </c>
      <c r="B345" s="21" t="str">
        <f t="shared" si="23"/>
        <v>dezembro</v>
      </c>
      <c r="C345" s="22">
        <f t="shared" si="27"/>
        <v>0</v>
      </c>
      <c r="D345" s="22">
        <f t="shared" si="27"/>
        <v>0</v>
      </c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>
        <f t="shared" si="24"/>
        <v>0</v>
      </c>
      <c r="S345" s="25"/>
      <c r="T345" s="25"/>
      <c r="U345" s="24">
        <f t="shared" si="25"/>
        <v>0</v>
      </c>
      <c r="V345" s="24">
        <f t="shared" si="26"/>
        <v>0</v>
      </c>
    </row>
    <row r="346" spans="1:22" x14ac:dyDescent="0.25">
      <c r="A346" s="21">
        <v>46000</v>
      </c>
      <c r="B346" s="21" t="str">
        <f t="shared" si="23"/>
        <v>dezembro</v>
      </c>
      <c r="C346" s="22">
        <f t="shared" si="27"/>
        <v>0</v>
      </c>
      <c r="D346" s="22">
        <f t="shared" si="27"/>
        <v>0</v>
      </c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>
        <f t="shared" si="24"/>
        <v>0</v>
      </c>
      <c r="S346" s="25"/>
      <c r="T346" s="25"/>
      <c r="U346" s="24">
        <f t="shared" si="25"/>
        <v>0</v>
      </c>
      <c r="V346" s="24">
        <f t="shared" si="26"/>
        <v>0</v>
      </c>
    </row>
    <row r="347" spans="1:22" x14ac:dyDescent="0.25">
      <c r="A347" s="21">
        <v>46001</v>
      </c>
      <c r="B347" s="21" t="str">
        <f t="shared" si="23"/>
        <v>dezembro</v>
      </c>
      <c r="C347" s="22">
        <f t="shared" si="27"/>
        <v>0</v>
      </c>
      <c r="D347" s="22">
        <f t="shared" si="27"/>
        <v>0</v>
      </c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>
        <f t="shared" si="24"/>
        <v>0</v>
      </c>
      <c r="S347" s="25"/>
      <c r="T347" s="25"/>
      <c r="U347" s="24">
        <f t="shared" si="25"/>
        <v>0</v>
      </c>
      <c r="V347" s="24">
        <f t="shared" si="26"/>
        <v>0</v>
      </c>
    </row>
    <row r="348" spans="1:22" x14ac:dyDescent="0.25">
      <c r="A348" s="21">
        <v>46002</v>
      </c>
      <c r="B348" s="21" t="str">
        <f t="shared" si="23"/>
        <v>dezembro</v>
      </c>
      <c r="C348" s="22">
        <f t="shared" si="27"/>
        <v>0</v>
      </c>
      <c r="D348" s="22">
        <f t="shared" si="27"/>
        <v>0</v>
      </c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>
        <f t="shared" si="24"/>
        <v>0</v>
      </c>
      <c r="S348" s="25"/>
      <c r="T348" s="25"/>
      <c r="U348" s="24">
        <f t="shared" si="25"/>
        <v>0</v>
      </c>
      <c r="V348" s="24">
        <f t="shared" si="26"/>
        <v>0</v>
      </c>
    </row>
    <row r="349" spans="1:22" x14ac:dyDescent="0.25">
      <c r="A349" s="21">
        <v>46003</v>
      </c>
      <c r="B349" s="21" t="str">
        <f t="shared" si="23"/>
        <v>dezembro</v>
      </c>
      <c r="C349" s="22">
        <f t="shared" si="27"/>
        <v>0</v>
      </c>
      <c r="D349" s="22">
        <f t="shared" si="27"/>
        <v>0</v>
      </c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>
        <f t="shared" si="24"/>
        <v>0</v>
      </c>
      <c r="S349" s="25"/>
      <c r="T349" s="25"/>
      <c r="U349" s="24">
        <f t="shared" si="25"/>
        <v>0</v>
      </c>
      <c r="V349" s="24">
        <f t="shared" si="26"/>
        <v>0</v>
      </c>
    </row>
    <row r="350" spans="1:22" x14ac:dyDescent="0.25">
      <c r="A350" s="21">
        <v>46004</v>
      </c>
      <c r="B350" s="21" t="str">
        <f t="shared" si="23"/>
        <v>dezembro</v>
      </c>
      <c r="C350" s="22">
        <f t="shared" si="27"/>
        <v>0</v>
      </c>
      <c r="D350" s="22">
        <f t="shared" si="27"/>
        <v>0</v>
      </c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>
        <f t="shared" si="24"/>
        <v>0</v>
      </c>
      <c r="S350" s="25"/>
      <c r="T350" s="25"/>
      <c r="U350" s="24">
        <f t="shared" si="25"/>
        <v>0</v>
      </c>
      <c r="V350" s="24">
        <f t="shared" si="26"/>
        <v>0</v>
      </c>
    </row>
    <row r="351" spans="1:22" x14ac:dyDescent="0.25">
      <c r="A351" s="21">
        <v>46005</v>
      </c>
      <c r="B351" s="21" t="str">
        <f t="shared" si="23"/>
        <v>dezembro</v>
      </c>
      <c r="C351" s="22">
        <f t="shared" si="27"/>
        <v>0</v>
      </c>
      <c r="D351" s="22">
        <f t="shared" si="27"/>
        <v>0</v>
      </c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>
        <f t="shared" si="24"/>
        <v>0</v>
      </c>
      <c r="S351" s="25"/>
      <c r="T351" s="25"/>
      <c r="U351" s="24">
        <f t="shared" si="25"/>
        <v>0</v>
      </c>
      <c r="V351" s="24">
        <f t="shared" si="26"/>
        <v>0</v>
      </c>
    </row>
    <row r="352" spans="1:22" x14ac:dyDescent="0.25">
      <c r="A352" s="21">
        <v>46006</v>
      </c>
      <c r="B352" s="21" t="str">
        <f t="shared" si="23"/>
        <v>dezembro</v>
      </c>
      <c r="C352" s="22">
        <f t="shared" si="27"/>
        <v>0</v>
      </c>
      <c r="D352" s="22">
        <f t="shared" si="27"/>
        <v>0</v>
      </c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>
        <f t="shared" si="24"/>
        <v>0</v>
      </c>
      <c r="S352" s="25"/>
      <c r="T352" s="25"/>
      <c r="U352" s="24">
        <f t="shared" si="25"/>
        <v>0</v>
      </c>
      <c r="V352" s="24">
        <f t="shared" si="26"/>
        <v>0</v>
      </c>
    </row>
    <row r="353" spans="1:22" x14ac:dyDescent="0.25">
      <c r="A353" s="21">
        <v>46007</v>
      </c>
      <c r="B353" s="21" t="str">
        <f t="shared" si="23"/>
        <v>dezembro</v>
      </c>
      <c r="C353" s="22">
        <f t="shared" si="27"/>
        <v>0</v>
      </c>
      <c r="D353" s="22">
        <f t="shared" si="27"/>
        <v>0</v>
      </c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>
        <f t="shared" si="24"/>
        <v>0</v>
      </c>
      <c r="S353" s="25"/>
      <c r="T353" s="25"/>
      <c r="U353" s="24">
        <f t="shared" si="25"/>
        <v>0</v>
      </c>
      <c r="V353" s="24">
        <f t="shared" si="26"/>
        <v>0</v>
      </c>
    </row>
    <row r="354" spans="1:22" x14ac:dyDescent="0.25">
      <c r="A354" s="21">
        <v>46008</v>
      </c>
      <c r="B354" s="21" t="str">
        <f t="shared" si="23"/>
        <v>dezembro</v>
      </c>
      <c r="C354" s="22">
        <f t="shared" si="27"/>
        <v>0</v>
      </c>
      <c r="D354" s="22">
        <f t="shared" si="27"/>
        <v>0</v>
      </c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>
        <f t="shared" si="24"/>
        <v>0</v>
      </c>
      <c r="S354" s="25"/>
      <c r="T354" s="25"/>
      <c r="U354" s="24">
        <f t="shared" si="25"/>
        <v>0</v>
      </c>
      <c r="V354" s="24">
        <f t="shared" si="26"/>
        <v>0</v>
      </c>
    </row>
    <row r="355" spans="1:22" x14ac:dyDescent="0.25">
      <c r="A355" s="21">
        <v>46009</v>
      </c>
      <c r="B355" s="21" t="str">
        <f t="shared" si="23"/>
        <v>dezembro</v>
      </c>
      <c r="C355" s="22">
        <f t="shared" si="27"/>
        <v>0</v>
      </c>
      <c r="D355" s="22">
        <f t="shared" si="27"/>
        <v>0</v>
      </c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>
        <f t="shared" si="24"/>
        <v>0</v>
      </c>
      <c r="S355" s="25"/>
      <c r="T355" s="25"/>
      <c r="U355" s="24">
        <f t="shared" si="25"/>
        <v>0</v>
      </c>
      <c r="V355" s="24">
        <f t="shared" si="26"/>
        <v>0</v>
      </c>
    </row>
    <row r="356" spans="1:22" x14ac:dyDescent="0.25">
      <c r="A356" s="21">
        <v>46010</v>
      </c>
      <c r="B356" s="21" t="str">
        <f t="shared" si="23"/>
        <v>dezembro</v>
      </c>
      <c r="C356" s="22">
        <f t="shared" si="27"/>
        <v>0</v>
      </c>
      <c r="D356" s="22">
        <f t="shared" si="27"/>
        <v>0</v>
      </c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>
        <f t="shared" si="24"/>
        <v>0</v>
      </c>
      <c r="S356" s="25"/>
      <c r="T356" s="25"/>
      <c r="U356" s="24">
        <f t="shared" si="25"/>
        <v>0</v>
      </c>
      <c r="V356" s="24">
        <f t="shared" si="26"/>
        <v>0</v>
      </c>
    </row>
    <row r="357" spans="1:22" x14ac:dyDescent="0.25">
      <c r="A357" s="21">
        <v>46011</v>
      </c>
      <c r="B357" s="21" t="str">
        <f t="shared" si="23"/>
        <v>dezembro</v>
      </c>
      <c r="C357" s="22">
        <f t="shared" si="27"/>
        <v>0</v>
      </c>
      <c r="D357" s="22">
        <f t="shared" si="27"/>
        <v>0</v>
      </c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>
        <f t="shared" si="24"/>
        <v>0</v>
      </c>
      <c r="S357" s="25"/>
      <c r="T357" s="25"/>
      <c r="U357" s="24">
        <f t="shared" si="25"/>
        <v>0</v>
      </c>
      <c r="V357" s="24">
        <f t="shared" si="26"/>
        <v>0</v>
      </c>
    </row>
    <row r="358" spans="1:22" x14ac:dyDescent="0.25">
      <c r="A358" s="21">
        <v>46012</v>
      </c>
      <c r="B358" s="21" t="str">
        <f t="shared" si="23"/>
        <v>dezembro</v>
      </c>
      <c r="C358" s="22">
        <f t="shared" si="27"/>
        <v>0</v>
      </c>
      <c r="D358" s="22">
        <f t="shared" si="27"/>
        <v>0</v>
      </c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>
        <f t="shared" si="24"/>
        <v>0</v>
      </c>
      <c r="S358" s="25"/>
      <c r="T358" s="25"/>
      <c r="U358" s="24">
        <f t="shared" si="25"/>
        <v>0</v>
      </c>
      <c r="V358" s="24">
        <f t="shared" si="26"/>
        <v>0</v>
      </c>
    </row>
    <row r="359" spans="1:22" x14ac:dyDescent="0.25">
      <c r="A359" s="21">
        <v>46013</v>
      </c>
      <c r="B359" s="21" t="str">
        <f t="shared" si="23"/>
        <v>dezembro</v>
      </c>
      <c r="C359" s="22">
        <f t="shared" si="27"/>
        <v>0</v>
      </c>
      <c r="D359" s="22">
        <f t="shared" si="27"/>
        <v>0</v>
      </c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>
        <f t="shared" si="24"/>
        <v>0</v>
      </c>
      <c r="S359" s="25"/>
      <c r="T359" s="25"/>
      <c r="U359" s="24">
        <f t="shared" si="25"/>
        <v>0</v>
      </c>
      <c r="V359" s="24">
        <f t="shared" si="26"/>
        <v>0</v>
      </c>
    </row>
    <row r="360" spans="1:22" x14ac:dyDescent="0.25">
      <c r="A360" s="21">
        <v>46014</v>
      </c>
      <c r="B360" s="21" t="str">
        <f t="shared" si="23"/>
        <v>dezembro</v>
      </c>
      <c r="C360" s="22">
        <f t="shared" si="27"/>
        <v>0</v>
      </c>
      <c r="D360" s="22">
        <f t="shared" si="27"/>
        <v>0</v>
      </c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>
        <f t="shared" si="24"/>
        <v>0</v>
      </c>
      <c r="S360" s="25"/>
      <c r="T360" s="25"/>
      <c r="U360" s="24">
        <f t="shared" si="25"/>
        <v>0</v>
      </c>
      <c r="V360" s="24">
        <f t="shared" si="26"/>
        <v>0</v>
      </c>
    </row>
    <row r="361" spans="1:22" x14ac:dyDescent="0.25">
      <c r="A361" s="21">
        <v>46015</v>
      </c>
      <c r="B361" s="21" t="str">
        <f t="shared" si="23"/>
        <v>dezembro</v>
      </c>
      <c r="C361" s="22">
        <f t="shared" si="27"/>
        <v>0</v>
      </c>
      <c r="D361" s="22">
        <f t="shared" si="27"/>
        <v>0</v>
      </c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>
        <f t="shared" si="24"/>
        <v>0</v>
      </c>
      <c r="S361" s="25"/>
      <c r="T361" s="25"/>
      <c r="U361" s="24">
        <f t="shared" si="25"/>
        <v>0</v>
      </c>
      <c r="V361" s="24">
        <f t="shared" si="26"/>
        <v>0</v>
      </c>
    </row>
    <row r="362" spans="1:22" x14ac:dyDescent="0.25">
      <c r="A362" s="21">
        <v>46016</v>
      </c>
      <c r="B362" s="21" t="str">
        <f t="shared" si="23"/>
        <v>dezembro</v>
      </c>
      <c r="C362" s="22">
        <f t="shared" si="27"/>
        <v>0</v>
      </c>
      <c r="D362" s="22">
        <f t="shared" si="27"/>
        <v>0</v>
      </c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>
        <f t="shared" si="24"/>
        <v>0</v>
      </c>
      <c r="S362" s="25"/>
      <c r="T362" s="25"/>
      <c r="U362" s="24">
        <f t="shared" si="25"/>
        <v>0</v>
      </c>
      <c r="V362" s="24">
        <f t="shared" si="26"/>
        <v>0</v>
      </c>
    </row>
    <row r="363" spans="1:22" x14ac:dyDescent="0.25">
      <c r="A363" s="21">
        <v>46017</v>
      </c>
      <c r="B363" s="21" t="str">
        <f t="shared" si="23"/>
        <v>dezembro</v>
      </c>
      <c r="C363" s="22">
        <f t="shared" si="27"/>
        <v>0</v>
      </c>
      <c r="D363" s="22">
        <f t="shared" si="27"/>
        <v>0</v>
      </c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>
        <f t="shared" si="24"/>
        <v>0</v>
      </c>
      <c r="S363" s="25"/>
      <c r="T363" s="25"/>
      <c r="U363" s="24">
        <f t="shared" si="25"/>
        <v>0</v>
      </c>
      <c r="V363" s="24">
        <f t="shared" si="26"/>
        <v>0</v>
      </c>
    </row>
    <row r="364" spans="1:22" x14ac:dyDescent="0.25">
      <c r="A364" s="21">
        <v>46018</v>
      </c>
      <c r="B364" s="21" t="str">
        <f t="shared" si="23"/>
        <v>dezembro</v>
      </c>
      <c r="C364" s="22">
        <f t="shared" si="27"/>
        <v>0</v>
      </c>
      <c r="D364" s="22">
        <f t="shared" si="27"/>
        <v>0</v>
      </c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>
        <f t="shared" si="24"/>
        <v>0</v>
      </c>
      <c r="S364" s="25"/>
      <c r="T364" s="25"/>
      <c r="U364" s="24">
        <f t="shared" si="25"/>
        <v>0</v>
      </c>
      <c r="V364" s="24">
        <f t="shared" si="26"/>
        <v>0</v>
      </c>
    </row>
    <row r="365" spans="1:22" x14ac:dyDescent="0.25">
      <c r="A365" s="21">
        <v>46019</v>
      </c>
      <c r="B365" s="21" t="str">
        <f t="shared" si="23"/>
        <v>dezembro</v>
      </c>
      <c r="C365" s="22">
        <f t="shared" si="27"/>
        <v>0</v>
      </c>
      <c r="D365" s="22">
        <f t="shared" si="27"/>
        <v>0</v>
      </c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>
        <f t="shared" si="24"/>
        <v>0</v>
      </c>
      <c r="S365" s="25"/>
      <c r="T365" s="25"/>
      <c r="U365" s="24">
        <f t="shared" si="25"/>
        <v>0</v>
      </c>
      <c r="V365" s="24">
        <f t="shared" si="26"/>
        <v>0</v>
      </c>
    </row>
    <row r="366" spans="1:22" x14ac:dyDescent="0.25">
      <c r="A366" s="21">
        <v>46020</v>
      </c>
      <c r="B366" s="21" t="str">
        <f t="shared" si="23"/>
        <v>dezembro</v>
      </c>
      <c r="C366" s="22">
        <f t="shared" si="27"/>
        <v>0</v>
      </c>
      <c r="D366" s="22">
        <f t="shared" si="27"/>
        <v>0</v>
      </c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>
        <f t="shared" si="24"/>
        <v>0</v>
      </c>
      <c r="S366" s="25"/>
      <c r="T366" s="25"/>
      <c r="U366" s="24">
        <f t="shared" si="25"/>
        <v>0</v>
      </c>
      <c r="V366" s="24">
        <f t="shared" si="26"/>
        <v>0</v>
      </c>
    </row>
    <row r="367" spans="1:22" x14ac:dyDescent="0.25">
      <c r="A367" s="21">
        <v>46021</v>
      </c>
      <c r="B367" s="21" t="str">
        <f t="shared" si="23"/>
        <v>dezembro</v>
      </c>
      <c r="C367" s="22">
        <f t="shared" si="27"/>
        <v>0</v>
      </c>
      <c r="D367" s="22">
        <f t="shared" si="27"/>
        <v>0</v>
      </c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>
        <f t="shared" si="24"/>
        <v>0</v>
      </c>
      <c r="S367" s="25"/>
      <c r="T367" s="25"/>
      <c r="U367" s="24">
        <f t="shared" si="25"/>
        <v>0</v>
      </c>
      <c r="V367" s="24">
        <f t="shared" si="26"/>
        <v>0</v>
      </c>
    </row>
    <row r="368" spans="1:22" x14ac:dyDescent="0.25">
      <c r="A368" s="21">
        <v>46022</v>
      </c>
      <c r="B368" s="21" t="str">
        <f t="shared" si="23"/>
        <v>dezembro</v>
      </c>
      <c r="C368" s="22">
        <f t="shared" si="27"/>
        <v>0</v>
      </c>
      <c r="D368" s="22">
        <f t="shared" si="27"/>
        <v>0</v>
      </c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>
        <f t="shared" si="24"/>
        <v>0</v>
      </c>
      <c r="S368" s="25"/>
      <c r="T368" s="25"/>
      <c r="U368" s="24">
        <f t="shared" si="25"/>
        <v>0</v>
      </c>
      <c r="V368" s="24">
        <f t="shared" si="26"/>
        <v>0</v>
      </c>
    </row>
  </sheetData>
  <mergeCells count="9">
    <mergeCell ref="K2:Q2"/>
    <mergeCell ref="S2:T2"/>
    <mergeCell ref="U2:V2"/>
    <mergeCell ref="A2:A3"/>
    <mergeCell ref="B2:B3"/>
    <mergeCell ref="C2:D2"/>
    <mergeCell ref="E2:F2"/>
    <mergeCell ref="G2:H2"/>
    <mergeCell ref="I2:J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02E7-6149-4788-9D96-2BD7C2CF7F80}">
  <dimension ref="A1:N368"/>
  <sheetViews>
    <sheetView tabSelected="1" workbookViewId="0">
      <selection activeCell="G12" sqref="G12"/>
    </sheetView>
  </sheetViews>
  <sheetFormatPr defaultRowHeight="15" outlineLevelCol="1" x14ac:dyDescent="0.25"/>
  <cols>
    <col min="1" max="1" width="8.42578125" style="34" customWidth="1"/>
    <col min="2" max="2" width="10.140625" style="34" bestFit="1" customWidth="1"/>
    <col min="3" max="4" width="11.5703125" style="34" customWidth="1"/>
    <col min="5" max="12" width="11.5703125" style="35" customWidth="1" outlineLevel="1"/>
    <col min="13" max="14" width="11.5703125" style="36" customWidth="1"/>
  </cols>
  <sheetData>
    <row r="1" spans="1:14" ht="15.75" x14ac:dyDescent="0.25">
      <c r="A1" s="1"/>
      <c r="B1" s="1"/>
      <c r="C1" s="1"/>
      <c r="D1" s="1"/>
      <c r="E1" s="37" t="s">
        <v>18</v>
      </c>
      <c r="F1" s="38"/>
      <c r="G1" s="38"/>
      <c r="H1" s="38"/>
      <c r="I1" s="38"/>
      <c r="J1" s="38"/>
      <c r="K1" s="38"/>
      <c r="L1" s="38"/>
      <c r="M1" s="38"/>
      <c r="N1" s="39"/>
    </row>
    <row r="2" spans="1:14" x14ac:dyDescent="0.25">
      <c r="A2" s="6" t="s">
        <v>1</v>
      </c>
      <c r="B2" s="6" t="s">
        <v>2</v>
      </c>
      <c r="C2" s="7" t="s">
        <v>3</v>
      </c>
      <c r="D2" s="8"/>
      <c r="E2" s="9" t="s">
        <v>19</v>
      </c>
      <c r="F2" s="9"/>
      <c r="G2" s="9" t="s">
        <v>20</v>
      </c>
      <c r="H2" s="9"/>
      <c r="I2" s="9" t="s">
        <v>21</v>
      </c>
      <c r="J2" s="9"/>
      <c r="K2" s="9" t="s">
        <v>22</v>
      </c>
      <c r="L2" s="9"/>
      <c r="M2" s="14" t="s">
        <v>23</v>
      </c>
      <c r="N2" s="40"/>
    </row>
    <row r="3" spans="1:14" x14ac:dyDescent="0.25">
      <c r="A3" s="16"/>
      <c r="B3" s="16"/>
      <c r="C3" s="17" t="s">
        <v>10</v>
      </c>
      <c r="D3" s="17" t="s">
        <v>11</v>
      </c>
      <c r="E3" s="18" t="s">
        <v>10</v>
      </c>
      <c r="F3" s="18" t="s">
        <v>11</v>
      </c>
      <c r="G3" s="18" t="s">
        <v>10</v>
      </c>
      <c r="H3" s="18" t="s">
        <v>11</v>
      </c>
      <c r="I3" s="18" t="s">
        <v>10</v>
      </c>
      <c r="J3" s="18" t="s">
        <v>11</v>
      </c>
      <c r="K3" s="18" t="s">
        <v>10</v>
      </c>
      <c r="L3" s="18" t="s">
        <v>11</v>
      </c>
      <c r="M3" s="20" t="s">
        <v>10</v>
      </c>
      <c r="N3" s="20" t="s">
        <v>11</v>
      </c>
    </row>
    <row r="4" spans="1:14" x14ac:dyDescent="0.25">
      <c r="A4" s="21">
        <v>45658</v>
      </c>
      <c r="B4" s="21" t="str">
        <f t="shared" ref="B4:B69" si="0">TEXT(A4,"MMMM")</f>
        <v>janeiro</v>
      </c>
      <c r="C4" s="22">
        <f t="shared" ref="C4:D67" si="1">M4</f>
        <v>0</v>
      </c>
      <c r="D4" s="22">
        <f t="shared" si="1"/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4">
        <f>E4+G4+I4+K4</f>
        <v>0</v>
      </c>
      <c r="N4" s="24">
        <f>F4+H4+J4+L4</f>
        <v>0</v>
      </c>
    </row>
    <row r="5" spans="1:14" x14ac:dyDescent="0.25">
      <c r="A5" s="21">
        <v>45659</v>
      </c>
      <c r="B5" s="21" t="str">
        <f t="shared" si="0"/>
        <v>janeiro</v>
      </c>
      <c r="C5" s="22">
        <f t="shared" si="1"/>
        <v>55</v>
      </c>
      <c r="D5" s="22">
        <f t="shared" si="1"/>
        <v>74098.48</v>
      </c>
      <c r="E5" s="23">
        <v>14</v>
      </c>
      <c r="F5" s="23">
        <v>22897.239999999998</v>
      </c>
      <c r="G5" s="23">
        <v>14</v>
      </c>
      <c r="H5" s="23">
        <v>22897.239999999998</v>
      </c>
      <c r="I5" s="23">
        <v>4</v>
      </c>
      <c r="J5" s="23">
        <v>2843</v>
      </c>
      <c r="K5" s="23">
        <v>23</v>
      </c>
      <c r="L5" s="23">
        <v>25461.000000000004</v>
      </c>
      <c r="M5" s="24">
        <f t="shared" ref="M5:N67" si="2">E5+G5+I5+K5</f>
        <v>55</v>
      </c>
      <c r="N5" s="24">
        <f t="shared" si="2"/>
        <v>74098.48</v>
      </c>
    </row>
    <row r="6" spans="1:14" x14ac:dyDescent="0.25">
      <c r="A6" s="21">
        <v>45660</v>
      </c>
      <c r="B6" s="21" t="str">
        <f t="shared" si="0"/>
        <v>janeiro</v>
      </c>
      <c r="C6" s="22">
        <f t="shared" si="1"/>
        <v>63</v>
      </c>
      <c r="D6" s="22">
        <f t="shared" si="1"/>
        <v>109957.00999999998</v>
      </c>
      <c r="E6" s="23">
        <v>18</v>
      </c>
      <c r="F6" s="23">
        <v>40303.719999999994</v>
      </c>
      <c r="G6" s="23">
        <v>18</v>
      </c>
      <c r="H6" s="23">
        <v>40303.719999999994</v>
      </c>
      <c r="I6" s="23">
        <v>6</v>
      </c>
      <c r="J6" s="23">
        <v>3518</v>
      </c>
      <c r="K6" s="23">
        <v>21</v>
      </c>
      <c r="L6" s="23">
        <v>25831.57</v>
      </c>
      <c r="M6" s="24">
        <f t="shared" si="2"/>
        <v>63</v>
      </c>
      <c r="N6" s="24">
        <f t="shared" si="2"/>
        <v>109957.00999999998</v>
      </c>
    </row>
    <row r="7" spans="1:14" x14ac:dyDescent="0.25">
      <c r="A7" s="21">
        <v>45661</v>
      </c>
      <c r="B7" s="21" t="str">
        <f t="shared" si="0"/>
        <v>janeiro</v>
      </c>
      <c r="C7" s="22">
        <f t="shared" si="1"/>
        <v>21</v>
      </c>
      <c r="D7" s="22">
        <f t="shared" si="1"/>
        <v>20232.23</v>
      </c>
      <c r="E7" s="23">
        <v>2</v>
      </c>
      <c r="F7" s="23">
        <v>3582.92</v>
      </c>
      <c r="G7" s="23">
        <v>2</v>
      </c>
      <c r="H7" s="23">
        <v>3582.92</v>
      </c>
      <c r="I7" s="23">
        <v>7</v>
      </c>
      <c r="J7" s="23">
        <v>4598.28</v>
      </c>
      <c r="K7" s="23">
        <v>10</v>
      </c>
      <c r="L7" s="23">
        <v>8468.11</v>
      </c>
      <c r="M7" s="24">
        <f t="shared" si="2"/>
        <v>21</v>
      </c>
      <c r="N7" s="24">
        <f t="shared" si="2"/>
        <v>20232.23</v>
      </c>
    </row>
    <row r="8" spans="1:14" x14ac:dyDescent="0.25">
      <c r="A8" s="21">
        <v>45662</v>
      </c>
      <c r="B8" s="21" t="str">
        <f t="shared" si="0"/>
        <v>janeiro</v>
      </c>
      <c r="C8" s="22">
        <f t="shared" si="1"/>
        <v>0</v>
      </c>
      <c r="D8" s="22">
        <f t="shared" si="1"/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4">
        <f t="shared" si="2"/>
        <v>0</v>
      </c>
      <c r="N8" s="24">
        <f t="shared" si="2"/>
        <v>0</v>
      </c>
    </row>
    <row r="9" spans="1:14" x14ac:dyDescent="0.25">
      <c r="A9" s="21">
        <v>45663</v>
      </c>
      <c r="B9" s="21" t="str">
        <f t="shared" si="0"/>
        <v>janeiro</v>
      </c>
      <c r="C9" s="22">
        <f t="shared" si="1"/>
        <v>61</v>
      </c>
      <c r="D9" s="22">
        <f t="shared" si="1"/>
        <v>117252.26</v>
      </c>
      <c r="E9" s="23">
        <v>20</v>
      </c>
      <c r="F9" s="23">
        <v>47851.92</v>
      </c>
      <c r="G9" s="23">
        <v>20</v>
      </c>
      <c r="H9" s="23">
        <v>47851.92</v>
      </c>
      <c r="I9" s="23">
        <v>5</v>
      </c>
      <c r="J9" s="23">
        <v>1551.4</v>
      </c>
      <c r="K9" s="23">
        <v>16</v>
      </c>
      <c r="L9" s="23">
        <v>19997.02</v>
      </c>
      <c r="M9" s="24">
        <f t="shared" si="2"/>
        <v>61</v>
      </c>
      <c r="N9" s="24">
        <f t="shared" si="2"/>
        <v>117252.26</v>
      </c>
    </row>
    <row r="10" spans="1:14" x14ac:dyDescent="0.25">
      <c r="A10" s="21">
        <v>45664</v>
      </c>
      <c r="B10" s="21" t="str">
        <f t="shared" si="0"/>
        <v>janeiro</v>
      </c>
      <c r="C10" s="22">
        <f t="shared" si="1"/>
        <v>70</v>
      </c>
      <c r="D10" s="22">
        <f t="shared" si="1"/>
        <v>124693.62</v>
      </c>
      <c r="E10" s="23">
        <v>18</v>
      </c>
      <c r="F10" s="23">
        <v>43899.37</v>
      </c>
      <c r="G10" s="23">
        <v>18</v>
      </c>
      <c r="H10" s="23">
        <v>43899.37</v>
      </c>
      <c r="I10" s="23">
        <v>8</v>
      </c>
      <c r="J10" s="23">
        <v>4842.2000000000007</v>
      </c>
      <c r="K10" s="23">
        <v>26</v>
      </c>
      <c r="L10" s="23">
        <v>32052.679999999993</v>
      </c>
      <c r="M10" s="24">
        <f t="shared" si="2"/>
        <v>70</v>
      </c>
      <c r="N10" s="24">
        <f t="shared" si="2"/>
        <v>124693.62</v>
      </c>
    </row>
    <row r="11" spans="1:14" x14ac:dyDescent="0.25">
      <c r="A11" s="21">
        <v>45665</v>
      </c>
      <c r="B11" s="21" t="str">
        <f t="shared" si="0"/>
        <v>janeiro</v>
      </c>
      <c r="C11" s="22">
        <f t="shared" si="1"/>
        <v>67</v>
      </c>
      <c r="D11" s="22">
        <f t="shared" si="1"/>
        <v>85408.5</v>
      </c>
      <c r="E11" s="23">
        <v>16</v>
      </c>
      <c r="F11" s="23">
        <v>25613.71</v>
      </c>
      <c r="G11" s="23">
        <v>16</v>
      </c>
      <c r="H11" s="23">
        <v>25613.71</v>
      </c>
      <c r="I11" s="23">
        <v>7</v>
      </c>
      <c r="J11" s="23">
        <v>3341.09</v>
      </c>
      <c r="K11" s="23">
        <v>28</v>
      </c>
      <c r="L11" s="23">
        <v>30839.99</v>
      </c>
      <c r="M11" s="24">
        <f t="shared" si="2"/>
        <v>67</v>
      </c>
      <c r="N11" s="24">
        <f t="shared" si="2"/>
        <v>85408.5</v>
      </c>
    </row>
    <row r="12" spans="1:14" x14ac:dyDescent="0.25">
      <c r="A12" s="21">
        <v>45666</v>
      </c>
      <c r="B12" s="21" t="str">
        <f t="shared" si="0"/>
        <v>janeiro</v>
      </c>
      <c r="C12" s="22">
        <f t="shared" si="1"/>
        <v>60</v>
      </c>
      <c r="D12" s="22">
        <f t="shared" si="1"/>
        <v>114855.66999999998</v>
      </c>
      <c r="E12" s="23">
        <v>19</v>
      </c>
      <c r="F12" s="23">
        <v>46111.679999999993</v>
      </c>
      <c r="G12" s="23">
        <v>19</v>
      </c>
      <c r="H12" s="23">
        <v>46111.679999999993</v>
      </c>
      <c r="I12" s="23">
        <v>4</v>
      </c>
      <c r="J12" s="23">
        <v>2860.88</v>
      </c>
      <c r="K12" s="23">
        <v>18</v>
      </c>
      <c r="L12" s="23">
        <v>19771.43</v>
      </c>
      <c r="M12" s="24">
        <f t="shared" si="2"/>
        <v>60</v>
      </c>
      <c r="N12" s="24">
        <f t="shared" si="2"/>
        <v>114855.66999999998</v>
      </c>
    </row>
    <row r="13" spans="1:14" x14ac:dyDescent="0.25">
      <c r="A13" s="21">
        <v>45667</v>
      </c>
      <c r="B13" s="21" t="str">
        <f t="shared" si="0"/>
        <v>janeiro</v>
      </c>
      <c r="C13" s="22">
        <f t="shared" si="1"/>
        <v>68</v>
      </c>
      <c r="D13" s="22">
        <f t="shared" si="1"/>
        <v>119890.95999999999</v>
      </c>
      <c r="E13" s="23">
        <v>18</v>
      </c>
      <c r="F13" s="23">
        <v>43331.48</v>
      </c>
      <c r="G13" s="23">
        <v>18</v>
      </c>
      <c r="H13" s="23">
        <v>43331.48</v>
      </c>
      <c r="I13" s="23">
        <v>7</v>
      </c>
      <c r="J13" s="23">
        <v>2553.4000000000005</v>
      </c>
      <c r="K13" s="23">
        <v>25</v>
      </c>
      <c r="L13" s="23">
        <v>30674.6</v>
      </c>
      <c r="M13" s="24">
        <f t="shared" si="2"/>
        <v>68</v>
      </c>
      <c r="N13" s="24">
        <f t="shared" si="2"/>
        <v>119890.95999999999</v>
      </c>
    </row>
    <row r="14" spans="1:14" x14ac:dyDescent="0.25">
      <c r="A14" s="21">
        <v>45668</v>
      </c>
      <c r="B14" s="21" t="str">
        <f t="shared" si="0"/>
        <v>janeiro</v>
      </c>
      <c r="C14" s="22">
        <f t="shared" si="1"/>
        <v>11</v>
      </c>
      <c r="D14" s="22">
        <f t="shared" si="1"/>
        <v>2633</v>
      </c>
      <c r="E14" s="23">
        <v>1</v>
      </c>
      <c r="F14" s="23">
        <v>1</v>
      </c>
      <c r="G14" s="23">
        <v>1</v>
      </c>
      <c r="H14" s="23">
        <v>1</v>
      </c>
      <c r="I14" s="23">
        <v>4</v>
      </c>
      <c r="J14" s="23">
        <v>2626</v>
      </c>
      <c r="K14" s="23">
        <v>5</v>
      </c>
      <c r="L14" s="23">
        <v>5</v>
      </c>
      <c r="M14" s="24">
        <f t="shared" si="2"/>
        <v>11</v>
      </c>
      <c r="N14" s="24">
        <f t="shared" si="2"/>
        <v>2633</v>
      </c>
    </row>
    <row r="15" spans="1:14" x14ac:dyDescent="0.25">
      <c r="A15" s="21">
        <v>45669</v>
      </c>
      <c r="B15" s="21" t="str">
        <f t="shared" si="0"/>
        <v>janeiro</v>
      </c>
      <c r="C15" s="22">
        <f t="shared" si="1"/>
        <v>0</v>
      </c>
      <c r="D15" s="22">
        <f t="shared" si="1"/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4">
        <f t="shared" si="2"/>
        <v>0</v>
      </c>
      <c r="N15" s="24">
        <f t="shared" si="2"/>
        <v>0</v>
      </c>
    </row>
    <row r="16" spans="1:14" x14ac:dyDescent="0.25">
      <c r="A16" s="21">
        <v>45670</v>
      </c>
      <c r="B16" s="21" t="str">
        <f t="shared" si="0"/>
        <v>janeiro</v>
      </c>
      <c r="C16" s="22">
        <f t="shared" si="1"/>
        <v>45</v>
      </c>
      <c r="D16" s="22">
        <f t="shared" si="1"/>
        <v>99423.3</v>
      </c>
      <c r="E16" s="23">
        <v>18</v>
      </c>
      <c r="F16" s="23">
        <v>44987.8</v>
      </c>
      <c r="G16" s="23">
        <v>18</v>
      </c>
      <c r="H16" s="23">
        <v>44987.8</v>
      </c>
      <c r="I16" s="23">
        <v>0</v>
      </c>
      <c r="J16" s="23">
        <v>0</v>
      </c>
      <c r="K16" s="23">
        <v>9</v>
      </c>
      <c r="L16" s="23">
        <v>9447.7000000000007</v>
      </c>
      <c r="M16" s="24">
        <f t="shared" si="2"/>
        <v>45</v>
      </c>
      <c r="N16" s="24">
        <f t="shared" si="2"/>
        <v>99423.3</v>
      </c>
    </row>
    <row r="17" spans="1:14" x14ac:dyDescent="0.25">
      <c r="A17" s="21">
        <v>45671</v>
      </c>
      <c r="B17" s="21" t="str">
        <f t="shared" si="0"/>
        <v>janeiro</v>
      </c>
      <c r="C17" s="22">
        <f t="shared" si="1"/>
        <v>71</v>
      </c>
      <c r="D17" s="22">
        <f t="shared" si="1"/>
        <v>124240.15000000002</v>
      </c>
      <c r="E17" s="23">
        <v>20</v>
      </c>
      <c r="F17" s="23">
        <v>45772.570000000007</v>
      </c>
      <c r="G17" s="23">
        <v>20</v>
      </c>
      <c r="H17" s="23">
        <v>45772.570000000007</v>
      </c>
      <c r="I17" s="23">
        <v>6</v>
      </c>
      <c r="J17" s="23">
        <v>2910.6</v>
      </c>
      <c r="K17" s="23">
        <v>25</v>
      </c>
      <c r="L17" s="23">
        <v>29784.410000000003</v>
      </c>
      <c r="M17" s="24">
        <f t="shared" si="2"/>
        <v>71</v>
      </c>
      <c r="N17" s="24">
        <f t="shared" si="2"/>
        <v>124240.15000000002</v>
      </c>
    </row>
    <row r="18" spans="1:14" x14ac:dyDescent="0.25">
      <c r="A18" s="21">
        <v>45672</v>
      </c>
      <c r="B18" s="21" t="str">
        <f t="shared" si="0"/>
        <v>janeiro</v>
      </c>
      <c r="C18" s="22">
        <f t="shared" si="1"/>
        <v>91</v>
      </c>
      <c r="D18" s="22">
        <f t="shared" si="1"/>
        <v>181928.75</v>
      </c>
      <c r="E18" s="23">
        <v>31</v>
      </c>
      <c r="F18" s="23">
        <v>76080.91</v>
      </c>
      <c r="G18" s="23">
        <v>31</v>
      </c>
      <c r="H18" s="23">
        <v>76080.91</v>
      </c>
      <c r="I18" s="23">
        <v>5</v>
      </c>
      <c r="J18" s="23">
        <v>2855.6899999999996</v>
      </c>
      <c r="K18" s="23">
        <v>24</v>
      </c>
      <c r="L18" s="23">
        <v>26911.24</v>
      </c>
      <c r="M18" s="24">
        <f t="shared" si="2"/>
        <v>91</v>
      </c>
      <c r="N18" s="24">
        <f t="shared" si="2"/>
        <v>181928.75</v>
      </c>
    </row>
    <row r="19" spans="1:14" x14ac:dyDescent="0.25">
      <c r="A19" s="21">
        <v>45673</v>
      </c>
      <c r="B19" s="21" t="str">
        <f t="shared" si="0"/>
        <v>janeiro</v>
      </c>
      <c r="C19" s="22">
        <f t="shared" si="1"/>
        <v>83</v>
      </c>
      <c r="D19" s="22">
        <f t="shared" si="1"/>
        <v>161460.22</v>
      </c>
      <c r="E19" s="23">
        <v>29</v>
      </c>
      <c r="F19" s="23">
        <v>67854.460000000006</v>
      </c>
      <c r="G19" s="23">
        <v>29</v>
      </c>
      <c r="H19" s="23">
        <v>67854.460000000006</v>
      </c>
      <c r="I19" s="23">
        <v>5</v>
      </c>
      <c r="J19" s="23">
        <v>3343.22</v>
      </c>
      <c r="K19" s="23">
        <v>20</v>
      </c>
      <c r="L19" s="23">
        <v>22408.079999999998</v>
      </c>
      <c r="M19" s="24">
        <f t="shared" si="2"/>
        <v>83</v>
      </c>
      <c r="N19" s="24">
        <f t="shared" si="2"/>
        <v>161460.22</v>
      </c>
    </row>
    <row r="20" spans="1:14" x14ac:dyDescent="0.25">
      <c r="A20" s="21">
        <v>45674</v>
      </c>
      <c r="B20" s="21" t="str">
        <f t="shared" si="0"/>
        <v>janeiro</v>
      </c>
      <c r="C20" s="22">
        <f t="shared" si="1"/>
        <v>79</v>
      </c>
      <c r="D20" s="22">
        <f t="shared" si="1"/>
        <v>138555.06000000003</v>
      </c>
      <c r="E20" s="23">
        <v>24</v>
      </c>
      <c r="F20" s="23">
        <v>55488.720000000008</v>
      </c>
      <c r="G20" s="23">
        <v>24</v>
      </c>
      <c r="H20" s="23">
        <v>55488.720000000008</v>
      </c>
      <c r="I20" s="23">
        <v>9</v>
      </c>
      <c r="J20" s="23">
        <v>4693.3</v>
      </c>
      <c r="K20" s="23">
        <v>22</v>
      </c>
      <c r="L20" s="23">
        <v>22884.320000000007</v>
      </c>
      <c r="M20" s="24">
        <f t="shared" si="2"/>
        <v>79</v>
      </c>
      <c r="N20" s="24">
        <f t="shared" si="2"/>
        <v>138555.06000000003</v>
      </c>
    </row>
    <row r="21" spans="1:14" x14ac:dyDescent="0.25">
      <c r="A21" s="21">
        <v>45675</v>
      </c>
      <c r="B21" s="21" t="str">
        <f t="shared" si="0"/>
        <v>janeiro</v>
      </c>
      <c r="C21" s="22">
        <f t="shared" si="1"/>
        <v>6</v>
      </c>
      <c r="D21" s="22">
        <f t="shared" si="1"/>
        <v>1332.2</v>
      </c>
      <c r="E21" s="23">
        <v>0</v>
      </c>
      <c r="F21" s="23">
        <v>0</v>
      </c>
      <c r="G21" s="23">
        <v>0</v>
      </c>
      <c r="H21" s="23">
        <v>0</v>
      </c>
      <c r="I21" s="23">
        <v>3</v>
      </c>
      <c r="J21" s="23">
        <v>1329.2</v>
      </c>
      <c r="K21" s="23">
        <v>3</v>
      </c>
      <c r="L21" s="23">
        <v>3</v>
      </c>
      <c r="M21" s="24">
        <f t="shared" si="2"/>
        <v>6</v>
      </c>
      <c r="N21" s="24">
        <f t="shared" si="2"/>
        <v>1332.2</v>
      </c>
    </row>
    <row r="22" spans="1:14" x14ac:dyDescent="0.25">
      <c r="A22" s="21">
        <v>45676</v>
      </c>
      <c r="B22" s="21" t="str">
        <f t="shared" si="0"/>
        <v>janeiro</v>
      </c>
      <c r="C22" s="22">
        <f t="shared" si="1"/>
        <v>0</v>
      </c>
      <c r="D22" s="22">
        <f t="shared" si="1"/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4">
        <f t="shared" si="2"/>
        <v>0</v>
      </c>
      <c r="N22" s="24">
        <f t="shared" si="2"/>
        <v>0</v>
      </c>
    </row>
    <row r="23" spans="1:14" x14ac:dyDescent="0.25">
      <c r="A23" s="21">
        <v>45677</v>
      </c>
      <c r="B23" s="21" t="str">
        <f t="shared" si="0"/>
        <v>janeiro</v>
      </c>
      <c r="C23" s="22">
        <f t="shared" si="1"/>
        <v>42</v>
      </c>
      <c r="D23" s="22">
        <f t="shared" si="1"/>
        <v>91221.89999999998</v>
      </c>
      <c r="E23" s="23">
        <v>21</v>
      </c>
      <c r="F23" s="23">
        <v>45610.94999999999</v>
      </c>
      <c r="G23" s="23">
        <v>21</v>
      </c>
      <c r="H23" s="23">
        <v>45610.94999999999</v>
      </c>
      <c r="I23" s="23">
        <v>0</v>
      </c>
      <c r="J23" s="23">
        <v>0</v>
      </c>
      <c r="K23" s="23">
        <v>0</v>
      </c>
      <c r="L23" s="23">
        <v>0</v>
      </c>
      <c r="M23" s="24">
        <f t="shared" si="2"/>
        <v>42</v>
      </c>
      <c r="N23" s="24">
        <f t="shared" si="2"/>
        <v>91221.89999999998</v>
      </c>
    </row>
    <row r="24" spans="1:14" x14ac:dyDescent="0.25">
      <c r="A24" s="21">
        <v>45678</v>
      </c>
      <c r="B24" s="21" t="str">
        <f t="shared" si="0"/>
        <v>janeiro</v>
      </c>
      <c r="C24" s="22">
        <f t="shared" si="1"/>
        <v>67</v>
      </c>
      <c r="D24" s="22">
        <f t="shared" si="1"/>
        <v>117861.95999999999</v>
      </c>
      <c r="E24" s="23">
        <v>20</v>
      </c>
      <c r="F24" s="23">
        <v>43737.72</v>
      </c>
      <c r="G24" s="23">
        <v>20</v>
      </c>
      <c r="H24" s="23">
        <v>43737.72</v>
      </c>
      <c r="I24" s="23">
        <v>6</v>
      </c>
      <c r="J24" s="23">
        <v>3538.2</v>
      </c>
      <c r="K24" s="23">
        <v>21</v>
      </c>
      <c r="L24" s="23">
        <v>26848.32</v>
      </c>
      <c r="M24" s="24">
        <f t="shared" si="2"/>
        <v>67</v>
      </c>
      <c r="N24" s="24">
        <f t="shared" si="2"/>
        <v>117861.95999999999</v>
      </c>
    </row>
    <row r="25" spans="1:14" x14ac:dyDescent="0.25">
      <c r="A25" s="21">
        <v>45679</v>
      </c>
      <c r="B25" s="21" t="str">
        <f t="shared" si="0"/>
        <v>janeiro</v>
      </c>
      <c r="C25" s="22">
        <f t="shared" si="1"/>
        <v>76</v>
      </c>
      <c r="D25" s="22">
        <f t="shared" si="1"/>
        <v>128457.88000000003</v>
      </c>
      <c r="E25" s="23">
        <v>22</v>
      </c>
      <c r="F25" s="23">
        <v>49638.490000000013</v>
      </c>
      <c r="G25" s="23">
        <v>22</v>
      </c>
      <c r="H25" s="23">
        <v>49638.490000000013</v>
      </c>
      <c r="I25" s="23">
        <v>6</v>
      </c>
      <c r="J25" s="23">
        <v>2284.4899999999998</v>
      </c>
      <c r="K25" s="23">
        <v>26</v>
      </c>
      <c r="L25" s="23">
        <v>26896.410000000007</v>
      </c>
      <c r="M25" s="24">
        <f t="shared" si="2"/>
        <v>76</v>
      </c>
      <c r="N25" s="24">
        <f t="shared" si="2"/>
        <v>128457.88000000003</v>
      </c>
    </row>
    <row r="26" spans="1:14" x14ac:dyDescent="0.25">
      <c r="A26" s="21">
        <v>45680</v>
      </c>
      <c r="B26" s="21" t="str">
        <f t="shared" si="0"/>
        <v>janeiro</v>
      </c>
      <c r="C26" s="22">
        <f t="shared" si="1"/>
        <v>62</v>
      </c>
      <c r="D26" s="22">
        <f t="shared" si="1"/>
        <v>124684.67</v>
      </c>
      <c r="E26" s="23">
        <v>19</v>
      </c>
      <c r="F26" s="23">
        <v>52117.5</v>
      </c>
      <c r="G26" s="23">
        <v>19</v>
      </c>
      <c r="H26" s="23">
        <v>52117.5</v>
      </c>
      <c r="I26" s="23">
        <v>6</v>
      </c>
      <c r="J26" s="23">
        <v>2785.4</v>
      </c>
      <c r="K26" s="23">
        <v>18</v>
      </c>
      <c r="L26" s="23">
        <v>17664.27</v>
      </c>
      <c r="M26" s="24">
        <f t="shared" si="2"/>
        <v>62</v>
      </c>
      <c r="N26" s="24">
        <f t="shared" si="2"/>
        <v>124684.67</v>
      </c>
    </row>
    <row r="27" spans="1:14" x14ac:dyDescent="0.25">
      <c r="A27" s="21">
        <v>45681</v>
      </c>
      <c r="B27" s="21" t="str">
        <f t="shared" si="0"/>
        <v>janeiro</v>
      </c>
      <c r="C27" s="22">
        <f t="shared" si="1"/>
        <v>82</v>
      </c>
      <c r="D27" s="22">
        <f t="shared" si="1"/>
        <v>166862.41999999998</v>
      </c>
      <c r="E27" s="23">
        <v>27</v>
      </c>
      <c r="F27" s="23">
        <v>71537.099999999991</v>
      </c>
      <c r="G27" s="23">
        <v>27</v>
      </c>
      <c r="H27" s="23">
        <v>71537.099999999991</v>
      </c>
      <c r="I27" s="23">
        <v>8</v>
      </c>
      <c r="J27" s="23">
        <v>3920.8</v>
      </c>
      <c r="K27" s="23">
        <v>20</v>
      </c>
      <c r="L27" s="23">
        <v>19867.419999999998</v>
      </c>
      <c r="M27" s="24">
        <f t="shared" si="2"/>
        <v>82</v>
      </c>
      <c r="N27" s="24">
        <f t="shared" si="2"/>
        <v>166862.41999999998</v>
      </c>
    </row>
    <row r="28" spans="1:14" x14ac:dyDescent="0.25">
      <c r="A28" s="21">
        <v>45682</v>
      </c>
      <c r="B28" s="21" t="str">
        <f t="shared" si="0"/>
        <v>janeiro</v>
      </c>
      <c r="C28" s="22">
        <f t="shared" si="1"/>
        <v>8</v>
      </c>
      <c r="D28" s="22">
        <f t="shared" si="1"/>
        <v>501</v>
      </c>
      <c r="E28" s="23">
        <v>3</v>
      </c>
      <c r="F28" s="23">
        <v>3</v>
      </c>
      <c r="G28" s="23">
        <v>3</v>
      </c>
      <c r="H28" s="23">
        <v>3</v>
      </c>
      <c r="I28" s="23">
        <v>2</v>
      </c>
      <c r="J28" s="23">
        <v>495</v>
      </c>
      <c r="K28" s="23">
        <v>0</v>
      </c>
      <c r="L28" s="23">
        <v>0</v>
      </c>
      <c r="M28" s="24">
        <f t="shared" si="2"/>
        <v>8</v>
      </c>
      <c r="N28" s="24">
        <f t="shared" si="2"/>
        <v>501</v>
      </c>
    </row>
    <row r="29" spans="1:14" x14ac:dyDescent="0.25">
      <c r="A29" s="21">
        <v>45683</v>
      </c>
      <c r="B29" s="21" t="str">
        <f t="shared" si="0"/>
        <v>janeiro</v>
      </c>
      <c r="C29" s="22">
        <f t="shared" si="1"/>
        <v>0</v>
      </c>
      <c r="D29" s="22">
        <f t="shared" si="1"/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4">
        <f t="shared" si="2"/>
        <v>0</v>
      </c>
      <c r="N29" s="24">
        <f t="shared" si="2"/>
        <v>0</v>
      </c>
    </row>
    <row r="30" spans="1:14" x14ac:dyDescent="0.25">
      <c r="A30" s="21">
        <v>45684</v>
      </c>
      <c r="B30" s="21" t="str">
        <f t="shared" si="0"/>
        <v>janeiro</v>
      </c>
      <c r="C30" s="22">
        <f t="shared" si="1"/>
        <v>39</v>
      </c>
      <c r="D30" s="22">
        <f t="shared" si="1"/>
        <v>80209.739999999976</v>
      </c>
      <c r="E30" s="23">
        <v>19</v>
      </c>
      <c r="F30" s="23">
        <v>40104.869999999988</v>
      </c>
      <c r="G30" s="23">
        <v>19</v>
      </c>
      <c r="H30" s="23">
        <v>40104.869999999988</v>
      </c>
      <c r="I30" s="23">
        <v>1</v>
      </c>
      <c r="J30" s="23">
        <v>0</v>
      </c>
      <c r="K30" s="23">
        <v>0</v>
      </c>
      <c r="L30" s="23">
        <v>0</v>
      </c>
      <c r="M30" s="24">
        <f t="shared" si="2"/>
        <v>39</v>
      </c>
      <c r="N30" s="24">
        <f t="shared" si="2"/>
        <v>80209.739999999976</v>
      </c>
    </row>
    <row r="31" spans="1:14" x14ac:dyDescent="0.25">
      <c r="A31" s="21">
        <v>45685</v>
      </c>
      <c r="B31" s="21" t="str">
        <f t="shared" si="0"/>
        <v>janeiro</v>
      </c>
      <c r="C31" s="22">
        <f t="shared" si="1"/>
        <v>73</v>
      </c>
      <c r="D31" s="22">
        <f t="shared" si="1"/>
        <v>129605.94</v>
      </c>
      <c r="E31" s="23">
        <v>23</v>
      </c>
      <c r="F31" s="23">
        <v>49703.070000000007</v>
      </c>
      <c r="G31" s="23">
        <v>23</v>
      </c>
      <c r="H31" s="23">
        <v>49703.070000000007</v>
      </c>
      <c r="I31" s="23">
        <v>5</v>
      </c>
      <c r="J31" s="23">
        <v>2728.4</v>
      </c>
      <c r="K31" s="23">
        <v>22</v>
      </c>
      <c r="L31" s="23">
        <v>27471.4</v>
      </c>
      <c r="M31" s="24">
        <f t="shared" si="2"/>
        <v>73</v>
      </c>
      <c r="N31" s="24">
        <f t="shared" si="2"/>
        <v>129605.94</v>
      </c>
    </row>
    <row r="32" spans="1:14" x14ac:dyDescent="0.25">
      <c r="A32" s="21">
        <v>45686</v>
      </c>
      <c r="B32" s="21" t="str">
        <f t="shared" si="0"/>
        <v>janeiro</v>
      </c>
      <c r="C32" s="22">
        <f t="shared" si="1"/>
        <v>69</v>
      </c>
      <c r="D32" s="22">
        <f t="shared" si="1"/>
        <v>120836.28999999998</v>
      </c>
      <c r="E32" s="23">
        <v>20</v>
      </c>
      <c r="F32" s="23">
        <v>44263.219999999987</v>
      </c>
      <c r="G32" s="23">
        <v>20</v>
      </c>
      <c r="H32" s="23">
        <v>44263.219999999987</v>
      </c>
      <c r="I32" s="23">
        <v>5</v>
      </c>
      <c r="J32" s="23">
        <v>2082.9900000000002</v>
      </c>
      <c r="K32" s="23">
        <v>24</v>
      </c>
      <c r="L32" s="23">
        <v>30226.859999999997</v>
      </c>
      <c r="M32" s="24">
        <f t="shared" si="2"/>
        <v>69</v>
      </c>
      <c r="N32" s="24">
        <f t="shared" si="2"/>
        <v>120836.28999999998</v>
      </c>
    </row>
    <row r="33" spans="1:14" x14ac:dyDescent="0.25">
      <c r="A33" s="21">
        <v>45687</v>
      </c>
      <c r="B33" s="21" t="str">
        <f t="shared" si="0"/>
        <v>janeiro</v>
      </c>
      <c r="C33" s="22">
        <f t="shared" si="1"/>
        <v>62</v>
      </c>
      <c r="D33" s="22">
        <f t="shared" si="1"/>
        <v>164575.74999999997</v>
      </c>
      <c r="E33" s="23">
        <v>18</v>
      </c>
      <c r="F33" s="23">
        <v>71653.699999999983</v>
      </c>
      <c r="G33" s="23">
        <v>18</v>
      </c>
      <c r="H33" s="23">
        <v>71653.699999999983</v>
      </c>
      <c r="I33" s="23">
        <v>3</v>
      </c>
      <c r="J33" s="23">
        <v>1450.19</v>
      </c>
      <c r="K33" s="23">
        <v>23</v>
      </c>
      <c r="L33" s="23">
        <v>19818.16</v>
      </c>
      <c r="M33" s="24">
        <f t="shared" si="2"/>
        <v>62</v>
      </c>
      <c r="N33" s="24">
        <f t="shared" si="2"/>
        <v>164575.74999999997</v>
      </c>
    </row>
    <row r="34" spans="1:14" x14ac:dyDescent="0.25">
      <c r="A34" s="21">
        <v>45688</v>
      </c>
      <c r="B34" s="21" t="str">
        <f t="shared" si="0"/>
        <v>janeiro</v>
      </c>
      <c r="C34" s="22">
        <f t="shared" si="1"/>
        <v>68</v>
      </c>
      <c r="D34" s="22">
        <f t="shared" si="1"/>
        <v>116452.39</v>
      </c>
      <c r="E34" s="23">
        <v>19</v>
      </c>
      <c r="F34" s="23">
        <v>45094.25</v>
      </c>
      <c r="G34" s="23">
        <v>19</v>
      </c>
      <c r="H34" s="23">
        <v>45094.25</v>
      </c>
      <c r="I34" s="23">
        <v>7</v>
      </c>
      <c r="J34" s="23">
        <v>2627.8</v>
      </c>
      <c r="K34" s="23">
        <v>23</v>
      </c>
      <c r="L34" s="23">
        <v>23636.09</v>
      </c>
      <c r="M34" s="24">
        <f t="shared" si="2"/>
        <v>68</v>
      </c>
      <c r="N34" s="24">
        <f t="shared" si="2"/>
        <v>116452.39</v>
      </c>
    </row>
    <row r="35" spans="1:14" x14ac:dyDescent="0.25">
      <c r="A35" s="21">
        <v>45689</v>
      </c>
      <c r="B35" s="21" t="str">
        <f t="shared" si="0"/>
        <v>fevereiro</v>
      </c>
      <c r="C35" s="22">
        <f t="shared" si="1"/>
        <v>8</v>
      </c>
      <c r="D35" s="22">
        <f t="shared" si="1"/>
        <v>652</v>
      </c>
      <c r="E35" s="23">
        <v>2</v>
      </c>
      <c r="F35" s="23">
        <v>2</v>
      </c>
      <c r="G35" s="23">
        <v>2</v>
      </c>
      <c r="H35" s="23">
        <v>2</v>
      </c>
      <c r="I35" s="23">
        <v>2</v>
      </c>
      <c r="J35" s="23">
        <v>646</v>
      </c>
      <c r="K35" s="23">
        <v>2</v>
      </c>
      <c r="L35" s="23">
        <v>2</v>
      </c>
      <c r="M35" s="24">
        <f t="shared" si="2"/>
        <v>8</v>
      </c>
      <c r="N35" s="24">
        <f t="shared" si="2"/>
        <v>652</v>
      </c>
    </row>
    <row r="36" spans="1:14" x14ac:dyDescent="0.25">
      <c r="A36" s="21">
        <v>45690</v>
      </c>
      <c r="B36" s="21" t="str">
        <f t="shared" si="0"/>
        <v>fevereiro</v>
      </c>
      <c r="C36" s="22">
        <f t="shared" si="1"/>
        <v>0</v>
      </c>
      <c r="D36" s="22">
        <f t="shared" si="1"/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4">
        <f t="shared" si="2"/>
        <v>0</v>
      </c>
      <c r="N36" s="24">
        <f t="shared" si="2"/>
        <v>0</v>
      </c>
    </row>
    <row r="37" spans="1:14" x14ac:dyDescent="0.25">
      <c r="A37" s="21">
        <v>45691</v>
      </c>
      <c r="B37" s="21" t="str">
        <f t="shared" si="0"/>
        <v>fevereiro</v>
      </c>
      <c r="C37" s="22">
        <f t="shared" si="1"/>
        <v>38</v>
      </c>
      <c r="D37" s="22">
        <f t="shared" si="1"/>
        <v>93805.86</v>
      </c>
      <c r="E37" s="23">
        <v>19</v>
      </c>
      <c r="F37" s="23">
        <v>46902.93</v>
      </c>
      <c r="G37" s="23">
        <v>19</v>
      </c>
      <c r="H37" s="23">
        <v>46902.93</v>
      </c>
      <c r="I37" s="23">
        <v>0</v>
      </c>
      <c r="J37" s="23">
        <v>0</v>
      </c>
      <c r="K37" s="23">
        <v>0</v>
      </c>
      <c r="L37" s="23">
        <v>0</v>
      </c>
      <c r="M37" s="24">
        <f t="shared" si="2"/>
        <v>38</v>
      </c>
      <c r="N37" s="24">
        <f t="shared" si="2"/>
        <v>93805.86</v>
      </c>
    </row>
    <row r="38" spans="1:14" x14ac:dyDescent="0.25">
      <c r="A38" s="21">
        <v>45692</v>
      </c>
      <c r="B38" s="21" t="str">
        <f t="shared" si="0"/>
        <v>fevereiro</v>
      </c>
      <c r="C38" s="22">
        <f t="shared" si="1"/>
        <v>60</v>
      </c>
      <c r="D38" s="22">
        <f t="shared" si="1"/>
        <v>119419.05</v>
      </c>
      <c r="E38" s="23">
        <v>17</v>
      </c>
      <c r="F38" s="23">
        <v>43527.320000000007</v>
      </c>
      <c r="G38" s="23">
        <v>17</v>
      </c>
      <c r="H38" s="23">
        <v>43527.320000000007</v>
      </c>
      <c r="I38" s="23">
        <v>3</v>
      </c>
      <c r="J38" s="23">
        <v>1276.53</v>
      </c>
      <c r="K38" s="23">
        <v>23</v>
      </c>
      <c r="L38" s="23">
        <v>31087.879999999994</v>
      </c>
      <c r="M38" s="24">
        <f t="shared" si="2"/>
        <v>60</v>
      </c>
      <c r="N38" s="24">
        <f t="shared" si="2"/>
        <v>119419.05</v>
      </c>
    </row>
    <row r="39" spans="1:14" x14ac:dyDescent="0.25">
      <c r="A39" s="21">
        <v>45693</v>
      </c>
      <c r="B39" s="21" t="str">
        <f t="shared" si="0"/>
        <v>fevereiro</v>
      </c>
      <c r="C39" s="22">
        <f t="shared" si="1"/>
        <v>64</v>
      </c>
      <c r="D39" s="22">
        <f t="shared" si="1"/>
        <v>115250.1</v>
      </c>
      <c r="E39" s="23">
        <v>18</v>
      </c>
      <c r="F39" s="23">
        <v>44312.740000000005</v>
      </c>
      <c r="G39" s="23">
        <v>18</v>
      </c>
      <c r="H39" s="23">
        <v>44312.740000000005</v>
      </c>
      <c r="I39" s="23">
        <v>6</v>
      </c>
      <c r="J39" s="23">
        <v>2668.6000000000004</v>
      </c>
      <c r="K39" s="23">
        <v>22</v>
      </c>
      <c r="L39" s="23">
        <v>23956.019999999997</v>
      </c>
      <c r="M39" s="24">
        <f t="shared" si="2"/>
        <v>64</v>
      </c>
      <c r="N39" s="24">
        <f t="shared" si="2"/>
        <v>115250.1</v>
      </c>
    </row>
    <row r="40" spans="1:14" x14ac:dyDescent="0.25">
      <c r="A40" s="21">
        <v>45694</v>
      </c>
      <c r="B40" s="21" t="str">
        <f t="shared" si="0"/>
        <v>fevereiro</v>
      </c>
      <c r="C40" s="22">
        <f t="shared" si="1"/>
        <v>76</v>
      </c>
      <c r="D40" s="22">
        <f t="shared" si="1"/>
        <v>223727.51999999996</v>
      </c>
      <c r="E40" s="23">
        <v>27</v>
      </c>
      <c r="F40" s="23">
        <v>99573.639999999985</v>
      </c>
      <c r="G40" s="23">
        <v>27</v>
      </c>
      <c r="H40" s="23">
        <v>99573.639999999985</v>
      </c>
      <c r="I40" s="23">
        <v>1</v>
      </c>
      <c r="J40" s="23">
        <v>396</v>
      </c>
      <c r="K40" s="23">
        <v>21</v>
      </c>
      <c r="L40" s="23">
        <v>24184.240000000005</v>
      </c>
      <c r="M40" s="24">
        <f t="shared" si="2"/>
        <v>76</v>
      </c>
      <c r="N40" s="24">
        <f t="shared" si="2"/>
        <v>223727.51999999996</v>
      </c>
    </row>
    <row r="41" spans="1:14" x14ac:dyDescent="0.25">
      <c r="A41" s="21">
        <v>45695</v>
      </c>
      <c r="B41" s="21" t="str">
        <f t="shared" si="0"/>
        <v>fevereiro</v>
      </c>
      <c r="C41" s="22">
        <f t="shared" si="1"/>
        <v>62</v>
      </c>
      <c r="D41" s="22">
        <f t="shared" si="1"/>
        <v>114511.67999999999</v>
      </c>
      <c r="E41" s="23">
        <v>18</v>
      </c>
      <c r="F41" s="23">
        <v>44220.1</v>
      </c>
      <c r="G41" s="23">
        <v>18</v>
      </c>
      <c r="H41" s="23">
        <v>44220.1</v>
      </c>
      <c r="I41" s="23">
        <v>6</v>
      </c>
      <c r="J41" s="23">
        <v>2492.7199999999998</v>
      </c>
      <c r="K41" s="23">
        <v>20</v>
      </c>
      <c r="L41" s="23">
        <v>23578.760000000002</v>
      </c>
      <c r="M41" s="24">
        <f t="shared" si="2"/>
        <v>62</v>
      </c>
      <c r="N41" s="24">
        <f t="shared" si="2"/>
        <v>114511.67999999999</v>
      </c>
    </row>
    <row r="42" spans="1:14" x14ac:dyDescent="0.25">
      <c r="A42" s="21">
        <v>45696</v>
      </c>
      <c r="B42" s="21" t="str">
        <f t="shared" si="0"/>
        <v>fevereiro</v>
      </c>
      <c r="C42" s="22">
        <f t="shared" si="1"/>
        <v>5</v>
      </c>
      <c r="D42" s="22">
        <f t="shared" si="1"/>
        <v>780.93000000000006</v>
      </c>
      <c r="E42" s="23">
        <v>0</v>
      </c>
      <c r="F42" s="23">
        <v>0</v>
      </c>
      <c r="G42" s="23">
        <v>0</v>
      </c>
      <c r="H42" s="23">
        <v>0</v>
      </c>
      <c r="I42" s="23">
        <v>2</v>
      </c>
      <c r="J42" s="23">
        <v>777.93000000000006</v>
      </c>
      <c r="K42" s="23">
        <v>3</v>
      </c>
      <c r="L42" s="23">
        <v>3</v>
      </c>
      <c r="M42" s="24">
        <f t="shared" si="2"/>
        <v>5</v>
      </c>
      <c r="N42" s="24">
        <f t="shared" si="2"/>
        <v>780.93000000000006</v>
      </c>
    </row>
    <row r="43" spans="1:14" x14ac:dyDescent="0.25">
      <c r="A43" s="21">
        <v>45697</v>
      </c>
      <c r="B43" s="21" t="str">
        <f t="shared" si="0"/>
        <v>fevereiro</v>
      </c>
      <c r="C43" s="22">
        <f t="shared" si="1"/>
        <v>0</v>
      </c>
      <c r="D43" s="22">
        <f t="shared" si="1"/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4">
        <f t="shared" si="2"/>
        <v>0</v>
      </c>
      <c r="N43" s="24">
        <f t="shared" si="2"/>
        <v>0</v>
      </c>
    </row>
    <row r="44" spans="1:14" x14ac:dyDescent="0.25">
      <c r="A44" s="21">
        <v>45698</v>
      </c>
      <c r="B44" s="21" t="str">
        <f t="shared" si="0"/>
        <v>fevereiro</v>
      </c>
      <c r="C44" s="22">
        <f t="shared" si="1"/>
        <v>31</v>
      </c>
      <c r="D44" s="22">
        <f t="shared" si="1"/>
        <v>55907.08</v>
      </c>
      <c r="E44" s="23">
        <v>15</v>
      </c>
      <c r="F44" s="23">
        <v>27953.040000000001</v>
      </c>
      <c r="G44" s="23">
        <v>15</v>
      </c>
      <c r="H44" s="23">
        <v>27953.040000000001</v>
      </c>
      <c r="I44" s="23">
        <v>0</v>
      </c>
      <c r="J44" s="23">
        <v>0</v>
      </c>
      <c r="K44" s="23">
        <v>1</v>
      </c>
      <c r="L44" s="23">
        <v>1</v>
      </c>
      <c r="M44" s="24">
        <f t="shared" si="2"/>
        <v>31</v>
      </c>
      <c r="N44" s="24">
        <f t="shared" si="2"/>
        <v>55907.08</v>
      </c>
    </row>
    <row r="45" spans="1:14" x14ac:dyDescent="0.25">
      <c r="A45" s="21">
        <v>45699</v>
      </c>
      <c r="B45" s="21" t="str">
        <f t="shared" si="0"/>
        <v>fevereiro</v>
      </c>
      <c r="C45" s="22">
        <f t="shared" si="1"/>
        <v>84</v>
      </c>
      <c r="D45" s="22">
        <f t="shared" si="1"/>
        <v>184109.66</v>
      </c>
      <c r="E45" s="23">
        <v>29</v>
      </c>
      <c r="F45" s="23">
        <v>76686.17</v>
      </c>
      <c r="G45" s="23">
        <v>29</v>
      </c>
      <c r="H45" s="23">
        <v>76686.17</v>
      </c>
      <c r="I45" s="23">
        <v>4</v>
      </c>
      <c r="J45" s="23">
        <v>1833.25</v>
      </c>
      <c r="K45" s="23">
        <v>22</v>
      </c>
      <c r="L45" s="23">
        <v>28904.070000000003</v>
      </c>
      <c r="M45" s="24">
        <f t="shared" si="2"/>
        <v>84</v>
      </c>
      <c r="N45" s="24">
        <f t="shared" si="2"/>
        <v>184109.66</v>
      </c>
    </row>
    <row r="46" spans="1:14" x14ac:dyDescent="0.25">
      <c r="A46" s="21">
        <v>45700</v>
      </c>
      <c r="B46" s="21" t="str">
        <f t="shared" si="0"/>
        <v>fevereiro</v>
      </c>
      <c r="C46" s="22">
        <f t="shared" si="1"/>
        <v>78</v>
      </c>
      <c r="D46" s="22">
        <f t="shared" si="1"/>
        <v>145641.21999999997</v>
      </c>
      <c r="E46" s="23">
        <v>25</v>
      </c>
      <c r="F46" s="23">
        <v>56352.439999999995</v>
      </c>
      <c r="G46" s="23">
        <v>25</v>
      </c>
      <c r="H46" s="23">
        <v>56352.439999999995</v>
      </c>
      <c r="I46" s="23">
        <v>5</v>
      </c>
      <c r="J46" s="23">
        <v>2364.1999999999998</v>
      </c>
      <c r="K46" s="23">
        <v>23</v>
      </c>
      <c r="L46" s="23">
        <v>30572.139999999996</v>
      </c>
      <c r="M46" s="24">
        <f t="shared" si="2"/>
        <v>78</v>
      </c>
      <c r="N46" s="24">
        <f t="shared" si="2"/>
        <v>145641.21999999997</v>
      </c>
    </row>
    <row r="47" spans="1:14" x14ac:dyDescent="0.25">
      <c r="A47" s="21">
        <v>45701</v>
      </c>
      <c r="B47" s="21" t="str">
        <f t="shared" si="0"/>
        <v>fevereiro</v>
      </c>
      <c r="C47" s="22">
        <f t="shared" si="1"/>
        <v>86</v>
      </c>
      <c r="D47" s="22">
        <f t="shared" si="1"/>
        <v>169290.30999999997</v>
      </c>
      <c r="E47" s="23">
        <v>28</v>
      </c>
      <c r="F47" s="23">
        <v>71865.079999999987</v>
      </c>
      <c r="G47" s="23">
        <v>28</v>
      </c>
      <c r="H47" s="23">
        <v>71865.079999999987</v>
      </c>
      <c r="I47" s="23">
        <v>3</v>
      </c>
      <c r="J47" s="23">
        <v>1434.3</v>
      </c>
      <c r="K47" s="23">
        <v>27</v>
      </c>
      <c r="L47" s="23">
        <v>24125.850000000002</v>
      </c>
      <c r="M47" s="24">
        <f t="shared" si="2"/>
        <v>86</v>
      </c>
      <c r="N47" s="24">
        <f t="shared" si="2"/>
        <v>169290.30999999997</v>
      </c>
    </row>
    <row r="48" spans="1:14" x14ac:dyDescent="0.25">
      <c r="A48" s="21">
        <v>45702</v>
      </c>
      <c r="B48" s="21" t="str">
        <f t="shared" si="0"/>
        <v>fevereiro</v>
      </c>
      <c r="C48" s="22">
        <f t="shared" si="1"/>
        <v>81</v>
      </c>
      <c r="D48" s="22">
        <f t="shared" si="1"/>
        <v>146511.81000000003</v>
      </c>
      <c r="E48" s="23">
        <v>25</v>
      </c>
      <c r="F48" s="23">
        <v>60166.040000000008</v>
      </c>
      <c r="G48" s="23">
        <v>25</v>
      </c>
      <c r="H48" s="23">
        <v>60166.040000000008</v>
      </c>
      <c r="I48" s="23">
        <v>6</v>
      </c>
      <c r="J48" s="23">
        <v>2888.4900000000002</v>
      </c>
      <c r="K48" s="23">
        <v>25</v>
      </c>
      <c r="L48" s="23">
        <v>23291.239999999998</v>
      </c>
      <c r="M48" s="24">
        <f t="shared" si="2"/>
        <v>81</v>
      </c>
      <c r="N48" s="24">
        <f t="shared" si="2"/>
        <v>146511.81000000003</v>
      </c>
    </row>
    <row r="49" spans="1:14" x14ac:dyDescent="0.25">
      <c r="A49" s="21">
        <v>45703</v>
      </c>
      <c r="B49" s="21" t="str">
        <f t="shared" si="0"/>
        <v>fevereiro</v>
      </c>
      <c r="C49" s="22">
        <f t="shared" si="1"/>
        <v>8</v>
      </c>
      <c r="D49" s="22">
        <f t="shared" si="1"/>
        <v>969.99</v>
      </c>
      <c r="E49" s="23">
        <v>0</v>
      </c>
      <c r="F49" s="23">
        <v>0</v>
      </c>
      <c r="G49" s="23">
        <v>0</v>
      </c>
      <c r="H49" s="23">
        <v>0</v>
      </c>
      <c r="I49" s="23">
        <v>2</v>
      </c>
      <c r="J49" s="23">
        <v>964</v>
      </c>
      <c r="K49" s="23">
        <v>6</v>
      </c>
      <c r="L49" s="23">
        <v>5.99</v>
      </c>
      <c r="M49" s="24">
        <f t="shared" si="2"/>
        <v>8</v>
      </c>
      <c r="N49" s="24">
        <f t="shared" si="2"/>
        <v>969.99</v>
      </c>
    </row>
    <row r="50" spans="1:14" x14ac:dyDescent="0.25">
      <c r="A50" s="21">
        <v>45704</v>
      </c>
      <c r="B50" s="21" t="str">
        <f t="shared" si="0"/>
        <v>fevereiro</v>
      </c>
      <c r="C50" s="22">
        <f t="shared" si="1"/>
        <v>0</v>
      </c>
      <c r="D50" s="22">
        <f t="shared" si="1"/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4">
        <f t="shared" si="2"/>
        <v>0</v>
      </c>
      <c r="N50" s="24">
        <f t="shared" si="2"/>
        <v>0</v>
      </c>
    </row>
    <row r="51" spans="1:14" x14ac:dyDescent="0.25">
      <c r="A51" s="21">
        <v>45705</v>
      </c>
      <c r="B51" s="21" t="str">
        <f t="shared" si="0"/>
        <v>fevereiro</v>
      </c>
      <c r="C51" s="22">
        <f t="shared" si="1"/>
        <v>38</v>
      </c>
      <c r="D51" s="22">
        <f t="shared" si="1"/>
        <v>70164</v>
      </c>
      <c r="E51" s="23">
        <v>19</v>
      </c>
      <c r="F51" s="23">
        <v>35082</v>
      </c>
      <c r="G51" s="23">
        <v>19</v>
      </c>
      <c r="H51" s="23">
        <v>35082</v>
      </c>
      <c r="I51" s="23">
        <v>0</v>
      </c>
      <c r="J51" s="23">
        <v>0</v>
      </c>
      <c r="K51" s="23">
        <v>0</v>
      </c>
      <c r="L51" s="23">
        <v>0</v>
      </c>
      <c r="M51" s="24">
        <f t="shared" si="2"/>
        <v>38</v>
      </c>
      <c r="N51" s="24">
        <f t="shared" si="2"/>
        <v>70164</v>
      </c>
    </row>
    <row r="52" spans="1:14" x14ac:dyDescent="0.25">
      <c r="A52" s="21">
        <v>45706</v>
      </c>
      <c r="B52" s="21" t="str">
        <f t="shared" si="0"/>
        <v>fevereiro</v>
      </c>
      <c r="C52" s="22">
        <f t="shared" si="1"/>
        <v>84</v>
      </c>
      <c r="D52" s="22">
        <f t="shared" si="1"/>
        <v>234630.96000000002</v>
      </c>
      <c r="E52" s="23">
        <v>28</v>
      </c>
      <c r="F52" s="23">
        <v>100818.16000000002</v>
      </c>
      <c r="G52" s="23">
        <v>28</v>
      </c>
      <c r="H52" s="23">
        <v>100818.16000000002</v>
      </c>
      <c r="I52" s="23">
        <v>4</v>
      </c>
      <c r="J52" s="23">
        <v>2775.4</v>
      </c>
      <c r="K52" s="23">
        <v>24</v>
      </c>
      <c r="L52" s="23">
        <v>30219.239999999998</v>
      </c>
      <c r="M52" s="24">
        <f t="shared" si="2"/>
        <v>84</v>
      </c>
      <c r="N52" s="24">
        <f t="shared" si="2"/>
        <v>234630.96000000002</v>
      </c>
    </row>
    <row r="53" spans="1:14" x14ac:dyDescent="0.25">
      <c r="A53" s="21">
        <v>45707</v>
      </c>
      <c r="B53" s="21" t="str">
        <f t="shared" si="0"/>
        <v>fevereiro</v>
      </c>
      <c r="C53" s="22">
        <f t="shared" si="1"/>
        <v>72</v>
      </c>
      <c r="D53" s="22">
        <f t="shared" si="1"/>
        <v>136517.59</v>
      </c>
      <c r="E53" s="23">
        <v>23</v>
      </c>
      <c r="F53" s="23">
        <v>54316.759999999995</v>
      </c>
      <c r="G53" s="23">
        <v>23</v>
      </c>
      <c r="H53" s="23">
        <v>54316.759999999995</v>
      </c>
      <c r="I53" s="23">
        <v>5</v>
      </c>
      <c r="J53" s="23">
        <v>1892.08</v>
      </c>
      <c r="K53" s="23">
        <v>21</v>
      </c>
      <c r="L53" s="23">
        <v>25991.989999999994</v>
      </c>
      <c r="M53" s="24">
        <f t="shared" si="2"/>
        <v>72</v>
      </c>
      <c r="N53" s="24">
        <f t="shared" si="2"/>
        <v>136517.59</v>
      </c>
    </row>
    <row r="54" spans="1:14" x14ac:dyDescent="0.25">
      <c r="A54" s="21">
        <v>45708</v>
      </c>
      <c r="B54" s="21" t="str">
        <f t="shared" si="0"/>
        <v>fevereiro</v>
      </c>
      <c r="C54" s="22">
        <f t="shared" si="1"/>
        <v>78</v>
      </c>
      <c r="D54" s="22">
        <f t="shared" si="1"/>
        <v>177291.96000000002</v>
      </c>
      <c r="E54" s="23">
        <v>27</v>
      </c>
      <c r="F54" s="23">
        <v>75632.640000000014</v>
      </c>
      <c r="G54" s="23">
        <v>27</v>
      </c>
      <c r="H54" s="23">
        <v>75632.640000000014</v>
      </c>
      <c r="I54" s="23">
        <v>3</v>
      </c>
      <c r="J54" s="23">
        <v>1319</v>
      </c>
      <c r="K54" s="23">
        <v>21</v>
      </c>
      <c r="L54" s="23">
        <v>24707.68</v>
      </c>
      <c r="M54" s="24">
        <f t="shared" si="2"/>
        <v>78</v>
      </c>
      <c r="N54" s="24">
        <f t="shared" si="2"/>
        <v>177291.96000000002</v>
      </c>
    </row>
    <row r="55" spans="1:14" x14ac:dyDescent="0.25">
      <c r="A55" s="21">
        <v>45709</v>
      </c>
      <c r="B55" s="21" t="str">
        <f t="shared" si="0"/>
        <v>fevereiro</v>
      </c>
      <c r="C55" s="22">
        <f t="shared" si="1"/>
        <v>88</v>
      </c>
      <c r="D55" s="22">
        <f t="shared" si="1"/>
        <v>163709.74</v>
      </c>
      <c r="E55" s="23">
        <v>28</v>
      </c>
      <c r="F55" s="23">
        <v>67041.56</v>
      </c>
      <c r="G55" s="23">
        <v>28</v>
      </c>
      <c r="H55" s="23">
        <v>67041.56</v>
      </c>
      <c r="I55" s="23">
        <v>6</v>
      </c>
      <c r="J55" s="23">
        <v>3293.4100000000003</v>
      </c>
      <c r="K55" s="23">
        <v>26</v>
      </c>
      <c r="L55" s="23">
        <v>26333.210000000006</v>
      </c>
      <c r="M55" s="24">
        <f t="shared" si="2"/>
        <v>88</v>
      </c>
      <c r="N55" s="24">
        <f t="shared" si="2"/>
        <v>163709.74</v>
      </c>
    </row>
    <row r="56" spans="1:14" x14ac:dyDescent="0.25">
      <c r="A56" s="21">
        <v>45710</v>
      </c>
      <c r="B56" s="21" t="str">
        <f t="shared" si="0"/>
        <v>fevereiro</v>
      </c>
      <c r="C56" s="22">
        <f t="shared" si="1"/>
        <v>5</v>
      </c>
      <c r="D56" s="22">
        <f t="shared" si="1"/>
        <v>1203.6500000000001</v>
      </c>
      <c r="E56" s="23">
        <v>0</v>
      </c>
      <c r="F56" s="23">
        <v>0</v>
      </c>
      <c r="G56" s="23">
        <v>0</v>
      </c>
      <c r="H56" s="23">
        <v>0</v>
      </c>
      <c r="I56" s="23">
        <v>2</v>
      </c>
      <c r="J56" s="23">
        <v>1200.6500000000001</v>
      </c>
      <c r="K56" s="23">
        <v>3</v>
      </c>
      <c r="L56" s="23">
        <v>3</v>
      </c>
      <c r="M56" s="24">
        <f t="shared" si="2"/>
        <v>5</v>
      </c>
      <c r="N56" s="24">
        <f t="shared" si="2"/>
        <v>1203.6500000000001</v>
      </c>
    </row>
    <row r="57" spans="1:14" x14ac:dyDescent="0.25">
      <c r="A57" s="21">
        <v>45711</v>
      </c>
      <c r="B57" s="21" t="str">
        <f t="shared" si="0"/>
        <v>fevereiro</v>
      </c>
      <c r="C57" s="22">
        <f t="shared" si="1"/>
        <v>0</v>
      </c>
      <c r="D57" s="22">
        <f t="shared" si="1"/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4">
        <f t="shared" si="2"/>
        <v>0</v>
      </c>
      <c r="N57" s="24">
        <f t="shared" si="2"/>
        <v>0</v>
      </c>
    </row>
    <row r="58" spans="1:14" x14ac:dyDescent="0.25">
      <c r="A58" s="21">
        <v>45712</v>
      </c>
      <c r="B58" s="21" t="str">
        <f t="shared" si="0"/>
        <v>fevereiro</v>
      </c>
      <c r="C58" s="22">
        <f t="shared" si="1"/>
        <v>52</v>
      </c>
      <c r="D58" s="22">
        <f t="shared" si="1"/>
        <v>129728.14</v>
      </c>
      <c r="E58" s="23">
        <v>26</v>
      </c>
      <c r="F58" s="23">
        <v>64864.07</v>
      </c>
      <c r="G58" s="23">
        <v>26</v>
      </c>
      <c r="H58" s="23">
        <v>64864.07</v>
      </c>
      <c r="I58" s="23">
        <v>0</v>
      </c>
      <c r="J58" s="23">
        <v>0</v>
      </c>
      <c r="K58" s="23">
        <v>0</v>
      </c>
      <c r="L58" s="23">
        <v>0</v>
      </c>
      <c r="M58" s="24">
        <f t="shared" si="2"/>
        <v>52</v>
      </c>
      <c r="N58" s="24">
        <f t="shared" si="2"/>
        <v>129728.14</v>
      </c>
    </row>
    <row r="59" spans="1:14" x14ac:dyDescent="0.25">
      <c r="A59" s="21">
        <v>45713</v>
      </c>
      <c r="B59" s="21" t="str">
        <f t="shared" si="0"/>
        <v>fevereiro</v>
      </c>
      <c r="C59" s="22">
        <f t="shared" si="1"/>
        <v>88</v>
      </c>
      <c r="D59" s="22">
        <f t="shared" si="1"/>
        <v>243343.83</v>
      </c>
      <c r="E59" s="23">
        <v>29</v>
      </c>
      <c r="F59" s="23">
        <v>104330.41</v>
      </c>
      <c r="G59" s="23">
        <v>29</v>
      </c>
      <c r="H59" s="23">
        <v>104330.41</v>
      </c>
      <c r="I59" s="23">
        <v>7</v>
      </c>
      <c r="J59" s="23">
        <v>3318.8</v>
      </c>
      <c r="K59" s="23">
        <v>23</v>
      </c>
      <c r="L59" s="23">
        <v>31364.210000000003</v>
      </c>
      <c r="M59" s="24">
        <f t="shared" si="2"/>
        <v>88</v>
      </c>
      <c r="N59" s="24">
        <f t="shared" si="2"/>
        <v>243343.83</v>
      </c>
    </row>
    <row r="60" spans="1:14" x14ac:dyDescent="0.25">
      <c r="A60" s="21">
        <v>45714</v>
      </c>
      <c r="B60" s="21" t="str">
        <f t="shared" si="0"/>
        <v>fevereiro</v>
      </c>
      <c r="C60" s="22">
        <f t="shared" si="1"/>
        <v>85</v>
      </c>
      <c r="D60" s="22">
        <f t="shared" si="1"/>
        <v>178937.86999999997</v>
      </c>
      <c r="E60" s="23">
        <v>27</v>
      </c>
      <c r="F60" s="23">
        <v>72173.859999999986</v>
      </c>
      <c r="G60" s="23">
        <v>27</v>
      </c>
      <c r="H60" s="23">
        <v>72173.859999999986</v>
      </c>
      <c r="I60" s="23">
        <v>6</v>
      </c>
      <c r="J60" s="23">
        <v>3060.5</v>
      </c>
      <c r="K60" s="23">
        <v>25</v>
      </c>
      <c r="L60" s="23">
        <v>31529.649999999998</v>
      </c>
      <c r="M60" s="24">
        <f t="shared" si="2"/>
        <v>85</v>
      </c>
      <c r="N60" s="24">
        <f t="shared" si="2"/>
        <v>178937.86999999997</v>
      </c>
    </row>
    <row r="61" spans="1:14" x14ac:dyDescent="0.25">
      <c r="A61" s="21">
        <v>45715</v>
      </c>
      <c r="B61" s="21" t="str">
        <f t="shared" si="0"/>
        <v>fevereiro</v>
      </c>
      <c r="C61" s="22">
        <f t="shared" si="1"/>
        <v>83</v>
      </c>
      <c r="D61" s="22">
        <f t="shared" si="1"/>
        <v>174508.13999999998</v>
      </c>
      <c r="E61" s="23">
        <v>28</v>
      </c>
      <c r="F61" s="23">
        <v>71653.419999999984</v>
      </c>
      <c r="G61" s="23">
        <v>28</v>
      </c>
      <c r="H61" s="23">
        <v>71653.419999999984</v>
      </c>
      <c r="I61" s="23">
        <v>5</v>
      </c>
      <c r="J61" s="23">
        <v>3043.16</v>
      </c>
      <c r="K61" s="23">
        <v>22</v>
      </c>
      <c r="L61" s="23">
        <v>28158.140000000007</v>
      </c>
      <c r="M61" s="24">
        <f t="shared" si="2"/>
        <v>83</v>
      </c>
      <c r="N61" s="24">
        <f t="shared" si="2"/>
        <v>174508.13999999998</v>
      </c>
    </row>
    <row r="62" spans="1:14" x14ac:dyDescent="0.25">
      <c r="A62" s="21">
        <v>45716</v>
      </c>
      <c r="B62" s="21" t="str">
        <f t="shared" si="0"/>
        <v>fevereiro</v>
      </c>
      <c r="C62" s="22">
        <f t="shared" si="1"/>
        <v>88</v>
      </c>
      <c r="D62" s="22">
        <f t="shared" si="1"/>
        <v>168624.23</v>
      </c>
      <c r="E62" s="23">
        <v>28</v>
      </c>
      <c r="F62" s="23">
        <v>67878.290000000008</v>
      </c>
      <c r="G62" s="23">
        <v>28</v>
      </c>
      <c r="H62" s="23">
        <v>67878.290000000008</v>
      </c>
      <c r="I62" s="23">
        <v>9</v>
      </c>
      <c r="J62" s="23">
        <v>4157.87</v>
      </c>
      <c r="K62" s="23">
        <v>23</v>
      </c>
      <c r="L62" s="23">
        <v>28709.780000000006</v>
      </c>
      <c r="M62" s="24">
        <f t="shared" si="2"/>
        <v>88</v>
      </c>
      <c r="N62" s="24">
        <f t="shared" si="2"/>
        <v>168624.23</v>
      </c>
    </row>
    <row r="63" spans="1:14" x14ac:dyDescent="0.25">
      <c r="A63" s="21">
        <v>45717</v>
      </c>
      <c r="B63" s="21" t="str">
        <f t="shared" si="0"/>
        <v>março</v>
      </c>
      <c r="C63" s="22">
        <f t="shared" si="1"/>
        <v>9</v>
      </c>
      <c r="D63" s="22">
        <f t="shared" si="1"/>
        <v>2790.92</v>
      </c>
      <c r="E63" s="23">
        <v>0</v>
      </c>
      <c r="F63" s="23">
        <v>0</v>
      </c>
      <c r="G63" s="23">
        <v>0</v>
      </c>
      <c r="H63" s="23">
        <v>0</v>
      </c>
      <c r="I63" s="23">
        <v>2</v>
      </c>
      <c r="J63" s="23">
        <v>1030</v>
      </c>
      <c r="K63" s="23">
        <v>7</v>
      </c>
      <c r="L63" s="23">
        <v>1760.92</v>
      </c>
      <c r="M63" s="24">
        <f t="shared" si="2"/>
        <v>9</v>
      </c>
      <c r="N63" s="24">
        <f t="shared" si="2"/>
        <v>2790.92</v>
      </c>
    </row>
    <row r="64" spans="1:14" x14ac:dyDescent="0.25">
      <c r="A64" s="21">
        <v>45718</v>
      </c>
      <c r="B64" s="21" t="str">
        <f t="shared" si="0"/>
        <v>março</v>
      </c>
      <c r="C64" s="22">
        <f t="shared" si="1"/>
        <v>0</v>
      </c>
      <c r="D64" s="22">
        <f t="shared" si="1"/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4">
        <f t="shared" si="2"/>
        <v>0</v>
      </c>
      <c r="N64" s="24">
        <f t="shared" si="2"/>
        <v>0</v>
      </c>
    </row>
    <row r="65" spans="1:14" x14ac:dyDescent="0.25">
      <c r="A65" s="21">
        <v>45719</v>
      </c>
      <c r="B65" s="21" t="str">
        <f t="shared" si="0"/>
        <v>março</v>
      </c>
      <c r="C65" s="22">
        <f t="shared" si="1"/>
        <v>52</v>
      </c>
      <c r="D65" s="22">
        <f t="shared" si="1"/>
        <v>120060.74000000002</v>
      </c>
      <c r="E65" s="23">
        <v>25</v>
      </c>
      <c r="F65" s="23">
        <v>59531.37000000001</v>
      </c>
      <c r="G65" s="23">
        <v>25</v>
      </c>
      <c r="H65" s="23">
        <v>59531.37000000001</v>
      </c>
      <c r="I65" s="23">
        <v>2</v>
      </c>
      <c r="J65" s="23">
        <v>998</v>
      </c>
      <c r="K65" s="23">
        <v>0</v>
      </c>
      <c r="L65" s="23">
        <v>0</v>
      </c>
      <c r="M65" s="24">
        <f t="shared" si="2"/>
        <v>52</v>
      </c>
      <c r="N65" s="24">
        <f t="shared" si="2"/>
        <v>120060.74000000002</v>
      </c>
    </row>
    <row r="66" spans="1:14" x14ac:dyDescent="0.25">
      <c r="A66" s="21">
        <v>45720</v>
      </c>
      <c r="B66" s="21" t="str">
        <f t="shared" si="0"/>
        <v>março</v>
      </c>
      <c r="C66" s="22">
        <f t="shared" si="1"/>
        <v>66</v>
      </c>
      <c r="D66" s="22">
        <f t="shared" si="1"/>
        <v>112439.53</v>
      </c>
      <c r="E66" s="23">
        <v>21</v>
      </c>
      <c r="F66" s="23">
        <v>42126.11</v>
      </c>
      <c r="G66" s="23">
        <v>21</v>
      </c>
      <c r="H66" s="23">
        <v>42126.11</v>
      </c>
      <c r="I66" s="23">
        <v>3</v>
      </c>
      <c r="J66" s="23">
        <v>1158</v>
      </c>
      <c r="K66" s="23">
        <v>21</v>
      </c>
      <c r="L66" s="23">
        <v>27029.309999999998</v>
      </c>
      <c r="M66" s="24">
        <f t="shared" si="2"/>
        <v>66</v>
      </c>
      <c r="N66" s="24">
        <f t="shared" si="2"/>
        <v>112439.53</v>
      </c>
    </row>
    <row r="67" spans="1:14" x14ac:dyDescent="0.25">
      <c r="A67" s="21">
        <v>45721</v>
      </c>
      <c r="B67" s="21" t="str">
        <f t="shared" si="0"/>
        <v>março</v>
      </c>
      <c r="C67" s="22">
        <f t="shared" si="1"/>
        <v>90</v>
      </c>
      <c r="D67" s="22">
        <f t="shared" si="1"/>
        <v>175093.88999999998</v>
      </c>
      <c r="E67" s="23">
        <v>29</v>
      </c>
      <c r="F67" s="23">
        <v>70839.61</v>
      </c>
      <c r="G67" s="23">
        <v>29</v>
      </c>
      <c r="H67" s="23">
        <v>70839.61</v>
      </c>
      <c r="I67" s="23">
        <v>7</v>
      </c>
      <c r="J67" s="23">
        <v>2740.99</v>
      </c>
      <c r="K67" s="23">
        <v>25</v>
      </c>
      <c r="L67" s="23">
        <v>30673.680000000004</v>
      </c>
      <c r="M67" s="24">
        <f t="shared" si="2"/>
        <v>90</v>
      </c>
      <c r="N67" s="24">
        <f t="shared" si="2"/>
        <v>175093.88999999998</v>
      </c>
    </row>
    <row r="68" spans="1:14" x14ac:dyDescent="0.25">
      <c r="A68" s="21">
        <v>45722</v>
      </c>
      <c r="B68" s="21" t="str">
        <f t="shared" si="0"/>
        <v>março</v>
      </c>
      <c r="C68" s="22">
        <f t="shared" ref="C68:D131" si="3">M68</f>
        <v>88</v>
      </c>
      <c r="D68" s="22">
        <f t="shared" si="3"/>
        <v>171901.19999999998</v>
      </c>
      <c r="E68" s="23">
        <v>29</v>
      </c>
      <c r="F68" s="23">
        <v>69211.44</v>
      </c>
      <c r="G68" s="23">
        <v>29</v>
      </c>
      <c r="H68" s="23">
        <v>69211.44</v>
      </c>
      <c r="I68" s="23">
        <v>6</v>
      </c>
      <c r="J68" s="23">
        <v>3150.8</v>
      </c>
      <c r="K68" s="23">
        <v>24</v>
      </c>
      <c r="L68" s="23">
        <v>30327.519999999993</v>
      </c>
      <c r="M68" s="24">
        <f t="shared" ref="M68:N131" si="4">E68+G68+I68+K68</f>
        <v>88</v>
      </c>
      <c r="N68" s="24">
        <f t="shared" si="4"/>
        <v>171901.19999999998</v>
      </c>
    </row>
    <row r="69" spans="1:14" x14ac:dyDescent="0.25">
      <c r="A69" s="21">
        <v>45723</v>
      </c>
      <c r="B69" s="21" t="str">
        <f t="shared" si="0"/>
        <v>março</v>
      </c>
      <c r="C69" s="22">
        <f t="shared" si="3"/>
        <v>92</v>
      </c>
      <c r="D69" s="22">
        <f t="shared" si="3"/>
        <v>185419.32</v>
      </c>
      <c r="E69" s="23">
        <v>30</v>
      </c>
      <c r="F69" s="23">
        <v>74310.570000000007</v>
      </c>
      <c r="G69" s="23">
        <v>30</v>
      </c>
      <c r="H69" s="23">
        <v>74310.570000000007</v>
      </c>
      <c r="I69" s="23">
        <v>9</v>
      </c>
      <c r="J69" s="23">
        <v>5560.82</v>
      </c>
      <c r="K69" s="23">
        <v>23</v>
      </c>
      <c r="L69" s="23">
        <v>31237.359999999997</v>
      </c>
      <c r="M69" s="24">
        <f t="shared" si="4"/>
        <v>92</v>
      </c>
      <c r="N69" s="24">
        <f t="shared" si="4"/>
        <v>185419.32</v>
      </c>
    </row>
    <row r="70" spans="1:14" x14ac:dyDescent="0.25">
      <c r="A70" s="21">
        <v>45724</v>
      </c>
      <c r="B70" s="21" t="str">
        <f t="shared" ref="B70:B133" si="5">TEXT(A70,"MMMM")</f>
        <v>março</v>
      </c>
      <c r="C70" s="22">
        <f t="shared" si="3"/>
        <v>6</v>
      </c>
      <c r="D70" s="22">
        <f t="shared" si="3"/>
        <v>755.99</v>
      </c>
      <c r="E70" s="23">
        <v>0</v>
      </c>
      <c r="F70" s="23">
        <v>0</v>
      </c>
      <c r="G70" s="23">
        <v>0</v>
      </c>
      <c r="H70" s="23">
        <v>0</v>
      </c>
      <c r="I70" s="23">
        <v>4</v>
      </c>
      <c r="J70" s="23">
        <v>753.99</v>
      </c>
      <c r="K70" s="23">
        <v>2</v>
      </c>
      <c r="L70" s="23">
        <v>2</v>
      </c>
      <c r="M70" s="24">
        <f t="shared" si="4"/>
        <v>6</v>
      </c>
      <c r="N70" s="24">
        <f t="shared" si="4"/>
        <v>755.99</v>
      </c>
    </row>
    <row r="71" spans="1:14" x14ac:dyDescent="0.25">
      <c r="A71" s="21">
        <v>45725</v>
      </c>
      <c r="B71" s="21" t="str">
        <f t="shared" si="5"/>
        <v>março</v>
      </c>
      <c r="C71" s="22">
        <f t="shared" si="3"/>
        <v>0</v>
      </c>
      <c r="D71" s="22">
        <f t="shared" si="3"/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4">
        <f t="shared" si="4"/>
        <v>0</v>
      </c>
      <c r="N71" s="24">
        <f t="shared" si="4"/>
        <v>0</v>
      </c>
    </row>
    <row r="72" spans="1:14" x14ac:dyDescent="0.25">
      <c r="A72" s="21">
        <v>45726</v>
      </c>
      <c r="B72" s="21" t="str">
        <f t="shared" si="5"/>
        <v>março</v>
      </c>
      <c r="C72" s="22">
        <f t="shared" si="3"/>
        <v>50</v>
      </c>
      <c r="D72" s="22">
        <f t="shared" si="3"/>
        <v>112817.74000000003</v>
      </c>
      <c r="E72" s="23">
        <v>25</v>
      </c>
      <c r="F72" s="23">
        <v>56408.870000000017</v>
      </c>
      <c r="G72" s="23">
        <v>25</v>
      </c>
      <c r="H72" s="23">
        <v>56408.870000000017</v>
      </c>
      <c r="I72" s="23">
        <v>0</v>
      </c>
      <c r="J72" s="23">
        <v>0</v>
      </c>
      <c r="K72" s="23">
        <v>0</v>
      </c>
      <c r="L72" s="23">
        <v>0</v>
      </c>
      <c r="M72" s="24">
        <f t="shared" si="4"/>
        <v>50</v>
      </c>
      <c r="N72" s="24">
        <f t="shared" si="4"/>
        <v>112817.74000000003</v>
      </c>
    </row>
    <row r="73" spans="1:14" x14ac:dyDescent="0.25">
      <c r="A73" s="21">
        <v>45727</v>
      </c>
      <c r="B73" s="21" t="str">
        <f t="shared" si="5"/>
        <v>março</v>
      </c>
      <c r="C73" s="22">
        <f t="shared" si="3"/>
        <v>84</v>
      </c>
      <c r="D73" s="22">
        <f t="shared" si="3"/>
        <v>181659.3</v>
      </c>
      <c r="E73" s="23">
        <v>28</v>
      </c>
      <c r="F73" s="23">
        <v>72985.100000000006</v>
      </c>
      <c r="G73" s="23">
        <v>28</v>
      </c>
      <c r="H73" s="23">
        <v>72985.100000000006</v>
      </c>
      <c r="I73" s="23">
        <v>4</v>
      </c>
      <c r="J73" s="23">
        <v>3277.8</v>
      </c>
      <c r="K73" s="23">
        <v>24</v>
      </c>
      <c r="L73" s="23">
        <v>32411.300000000003</v>
      </c>
      <c r="M73" s="24">
        <f t="shared" si="4"/>
        <v>84</v>
      </c>
      <c r="N73" s="24">
        <f t="shared" si="4"/>
        <v>181659.3</v>
      </c>
    </row>
    <row r="74" spans="1:14" x14ac:dyDescent="0.25">
      <c r="A74" s="21">
        <v>45728</v>
      </c>
      <c r="B74" s="21" t="str">
        <f t="shared" si="5"/>
        <v>março</v>
      </c>
      <c r="C74" s="22">
        <f t="shared" si="3"/>
        <v>76</v>
      </c>
      <c r="D74" s="22">
        <f t="shared" si="3"/>
        <v>140967.44</v>
      </c>
      <c r="E74" s="23">
        <v>22</v>
      </c>
      <c r="F74" s="23">
        <v>52437.590000000011</v>
      </c>
      <c r="G74" s="23">
        <v>22</v>
      </c>
      <c r="H74" s="23">
        <v>52437.590000000011</v>
      </c>
      <c r="I74" s="23">
        <v>7</v>
      </c>
      <c r="J74" s="23">
        <v>3724.5299999999997</v>
      </c>
      <c r="K74" s="23">
        <v>25</v>
      </c>
      <c r="L74" s="23">
        <v>32367.729999999996</v>
      </c>
      <c r="M74" s="24">
        <f t="shared" si="4"/>
        <v>76</v>
      </c>
      <c r="N74" s="24">
        <f t="shared" si="4"/>
        <v>140967.44</v>
      </c>
    </row>
    <row r="75" spans="1:14" x14ac:dyDescent="0.25">
      <c r="A75" s="21">
        <v>45729</v>
      </c>
      <c r="B75" s="21" t="str">
        <f t="shared" si="5"/>
        <v>março</v>
      </c>
      <c r="C75" s="22">
        <f t="shared" si="3"/>
        <v>90</v>
      </c>
      <c r="D75" s="22">
        <f t="shared" si="3"/>
        <v>181884.49000000008</v>
      </c>
      <c r="E75" s="23">
        <v>29</v>
      </c>
      <c r="F75" s="23">
        <v>73579.140000000029</v>
      </c>
      <c r="G75" s="23">
        <v>29</v>
      </c>
      <c r="H75" s="23">
        <v>73579.140000000029</v>
      </c>
      <c r="I75" s="23">
        <v>5</v>
      </c>
      <c r="J75" s="23">
        <v>2302.1999999999998</v>
      </c>
      <c r="K75" s="23">
        <v>27</v>
      </c>
      <c r="L75" s="23">
        <v>32424.010000000006</v>
      </c>
      <c r="M75" s="24">
        <f t="shared" si="4"/>
        <v>90</v>
      </c>
      <c r="N75" s="24">
        <f t="shared" si="4"/>
        <v>181884.49000000008</v>
      </c>
    </row>
    <row r="76" spans="1:14" x14ac:dyDescent="0.25">
      <c r="A76" s="21">
        <v>45730</v>
      </c>
      <c r="B76" s="21" t="str">
        <f t="shared" si="5"/>
        <v>março</v>
      </c>
      <c r="C76" s="22">
        <f t="shared" si="3"/>
        <v>86</v>
      </c>
      <c r="D76" s="22">
        <f t="shared" si="3"/>
        <v>177709.72999999998</v>
      </c>
      <c r="E76" s="23">
        <v>27</v>
      </c>
      <c r="F76" s="23">
        <v>74355.12</v>
      </c>
      <c r="G76" s="23">
        <v>27</v>
      </c>
      <c r="H76" s="23">
        <v>74355.12</v>
      </c>
      <c r="I76" s="23">
        <v>5</v>
      </c>
      <c r="J76" s="23">
        <v>2035.22</v>
      </c>
      <c r="K76" s="23">
        <v>27</v>
      </c>
      <c r="L76" s="23">
        <v>26964.27</v>
      </c>
      <c r="M76" s="24">
        <f t="shared" si="4"/>
        <v>86</v>
      </c>
      <c r="N76" s="24">
        <f t="shared" si="4"/>
        <v>177709.72999999998</v>
      </c>
    </row>
    <row r="77" spans="1:14" x14ac:dyDescent="0.25">
      <c r="A77" s="21">
        <v>45731</v>
      </c>
      <c r="B77" s="21" t="str">
        <f t="shared" si="5"/>
        <v>março</v>
      </c>
      <c r="C77" s="22">
        <f t="shared" si="3"/>
        <v>17</v>
      </c>
      <c r="D77" s="22">
        <f t="shared" si="3"/>
        <v>3868.15</v>
      </c>
      <c r="E77" s="23">
        <v>4</v>
      </c>
      <c r="F77" s="23">
        <v>2.9699999999999998</v>
      </c>
      <c r="G77" s="23">
        <v>4</v>
      </c>
      <c r="H77" s="23">
        <v>2.9699999999999998</v>
      </c>
      <c r="I77" s="23">
        <v>2</v>
      </c>
      <c r="J77" s="23">
        <v>584.6</v>
      </c>
      <c r="K77" s="23">
        <v>7</v>
      </c>
      <c r="L77" s="23">
        <v>3277.61</v>
      </c>
      <c r="M77" s="24">
        <f t="shared" si="4"/>
        <v>17</v>
      </c>
      <c r="N77" s="24">
        <f t="shared" si="4"/>
        <v>3868.15</v>
      </c>
    </row>
    <row r="78" spans="1:14" x14ac:dyDescent="0.25">
      <c r="A78" s="21">
        <v>45732</v>
      </c>
      <c r="B78" s="21" t="str">
        <f t="shared" si="5"/>
        <v>março</v>
      </c>
      <c r="C78" s="22">
        <f t="shared" si="3"/>
        <v>0</v>
      </c>
      <c r="D78" s="22">
        <f t="shared" si="3"/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4">
        <f t="shared" si="4"/>
        <v>0</v>
      </c>
      <c r="N78" s="24">
        <f t="shared" si="4"/>
        <v>0</v>
      </c>
    </row>
    <row r="79" spans="1:14" x14ac:dyDescent="0.25">
      <c r="A79" s="21">
        <v>45733</v>
      </c>
      <c r="B79" s="21" t="str">
        <f t="shared" si="5"/>
        <v>março</v>
      </c>
      <c r="C79" s="22">
        <f t="shared" si="3"/>
        <v>0</v>
      </c>
      <c r="D79" s="22">
        <f t="shared" si="3"/>
        <v>0</v>
      </c>
      <c r="E79" s="23">
        <v>0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4">
        <f t="shared" si="4"/>
        <v>0</v>
      </c>
      <c r="N79" s="24">
        <f t="shared" si="4"/>
        <v>0</v>
      </c>
    </row>
    <row r="80" spans="1:14" x14ac:dyDescent="0.25">
      <c r="A80" s="21">
        <v>45734</v>
      </c>
      <c r="B80" s="21" t="str">
        <f t="shared" si="5"/>
        <v>março</v>
      </c>
      <c r="C80" s="22">
        <f t="shared" si="3"/>
        <v>76</v>
      </c>
      <c r="D80" s="22">
        <f t="shared" si="3"/>
        <v>155333.29999999999</v>
      </c>
      <c r="E80" s="23">
        <v>25</v>
      </c>
      <c r="F80" s="23">
        <v>61131.32</v>
      </c>
      <c r="G80" s="23">
        <v>25</v>
      </c>
      <c r="H80" s="23">
        <v>61131.32</v>
      </c>
      <c r="I80" s="23">
        <v>4</v>
      </c>
      <c r="J80" s="23">
        <v>2185</v>
      </c>
      <c r="K80" s="23">
        <v>22</v>
      </c>
      <c r="L80" s="23">
        <v>30885.66</v>
      </c>
      <c r="M80" s="24">
        <f t="shared" si="4"/>
        <v>76</v>
      </c>
      <c r="N80" s="24">
        <f t="shared" si="4"/>
        <v>155333.29999999999</v>
      </c>
    </row>
    <row r="81" spans="1:14" x14ac:dyDescent="0.25">
      <c r="A81" s="21">
        <v>45735</v>
      </c>
      <c r="B81" s="21" t="str">
        <f t="shared" si="5"/>
        <v>março</v>
      </c>
      <c r="C81" s="22">
        <f t="shared" si="3"/>
        <v>72</v>
      </c>
      <c r="D81" s="22">
        <f t="shared" si="3"/>
        <v>133781.18</v>
      </c>
      <c r="E81" s="23">
        <v>20</v>
      </c>
      <c r="F81" s="23">
        <v>48827.97</v>
      </c>
      <c r="G81" s="23">
        <v>20</v>
      </c>
      <c r="H81" s="23">
        <v>48827.97</v>
      </c>
      <c r="I81" s="23">
        <v>7</v>
      </c>
      <c r="J81" s="23">
        <v>3780.2799999999997</v>
      </c>
      <c r="K81" s="23">
        <v>25</v>
      </c>
      <c r="L81" s="23">
        <v>32344.959999999999</v>
      </c>
      <c r="M81" s="24">
        <f t="shared" si="4"/>
        <v>72</v>
      </c>
      <c r="N81" s="24">
        <f t="shared" si="4"/>
        <v>133781.18</v>
      </c>
    </row>
    <row r="82" spans="1:14" x14ac:dyDescent="0.25">
      <c r="A82" s="21">
        <v>45736</v>
      </c>
      <c r="B82" s="21" t="str">
        <f t="shared" si="5"/>
        <v>março</v>
      </c>
      <c r="C82" s="22">
        <f t="shared" si="3"/>
        <v>88</v>
      </c>
      <c r="D82" s="22">
        <f t="shared" si="3"/>
        <v>180526.31</v>
      </c>
      <c r="E82" s="23">
        <v>27</v>
      </c>
      <c r="F82" s="23">
        <v>71901.83</v>
      </c>
      <c r="G82" s="23">
        <v>27</v>
      </c>
      <c r="H82" s="23">
        <v>71901.83</v>
      </c>
      <c r="I82" s="23">
        <v>6</v>
      </c>
      <c r="J82" s="23">
        <v>2624.2200000000003</v>
      </c>
      <c r="K82" s="23">
        <v>28</v>
      </c>
      <c r="L82" s="23">
        <v>34098.43</v>
      </c>
      <c r="M82" s="24">
        <f t="shared" si="4"/>
        <v>88</v>
      </c>
      <c r="N82" s="24">
        <f t="shared" si="4"/>
        <v>180526.31</v>
      </c>
    </row>
    <row r="83" spans="1:14" x14ac:dyDescent="0.25">
      <c r="A83" s="21">
        <v>45737</v>
      </c>
      <c r="B83" s="21" t="str">
        <f t="shared" si="5"/>
        <v>março</v>
      </c>
      <c r="C83" s="22">
        <f t="shared" si="3"/>
        <v>89</v>
      </c>
      <c r="D83" s="22">
        <f t="shared" si="3"/>
        <v>177165.05999999997</v>
      </c>
      <c r="E83" s="23">
        <v>26</v>
      </c>
      <c r="F83" s="23">
        <v>70809.529999999984</v>
      </c>
      <c r="G83" s="23">
        <v>26</v>
      </c>
      <c r="H83" s="23">
        <v>70809.529999999984</v>
      </c>
      <c r="I83" s="23">
        <v>6</v>
      </c>
      <c r="J83" s="23">
        <v>3543</v>
      </c>
      <c r="K83" s="23">
        <v>31</v>
      </c>
      <c r="L83" s="23">
        <v>32002.999999999993</v>
      </c>
      <c r="M83" s="24">
        <f t="shared" si="4"/>
        <v>89</v>
      </c>
      <c r="N83" s="24">
        <f t="shared" si="4"/>
        <v>177165.05999999997</v>
      </c>
    </row>
    <row r="84" spans="1:14" x14ac:dyDescent="0.25">
      <c r="A84" s="21">
        <v>45738</v>
      </c>
      <c r="B84" s="21" t="str">
        <f t="shared" si="5"/>
        <v>março</v>
      </c>
      <c r="C84" s="22">
        <f t="shared" si="3"/>
        <v>13</v>
      </c>
      <c r="D84" s="22">
        <f t="shared" si="3"/>
        <v>2476.98</v>
      </c>
      <c r="E84" s="23">
        <v>1</v>
      </c>
      <c r="F84" s="23">
        <v>0</v>
      </c>
      <c r="G84" s="23">
        <v>1</v>
      </c>
      <c r="H84" s="23">
        <v>0</v>
      </c>
      <c r="I84" s="23">
        <v>3</v>
      </c>
      <c r="J84" s="23">
        <v>1426</v>
      </c>
      <c r="K84" s="23">
        <v>8</v>
      </c>
      <c r="L84" s="23">
        <v>1050.98</v>
      </c>
      <c r="M84" s="24">
        <f t="shared" si="4"/>
        <v>13</v>
      </c>
      <c r="N84" s="24">
        <f t="shared" si="4"/>
        <v>2476.98</v>
      </c>
    </row>
    <row r="85" spans="1:14" x14ac:dyDescent="0.25">
      <c r="A85" s="21">
        <v>45739</v>
      </c>
      <c r="B85" s="21" t="str">
        <f t="shared" si="5"/>
        <v>março</v>
      </c>
      <c r="C85" s="22">
        <f t="shared" si="3"/>
        <v>0</v>
      </c>
      <c r="D85" s="22">
        <f t="shared" si="3"/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4">
        <f t="shared" si="4"/>
        <v>0</v>
      </c>
      <c r="N85" s="24">
        <f t="shared" si="4"/>
        <v>0</v>
      </c>
    </row>
    <row r="86" spans="1:14" x14ac:dyDescent="0.25">
      <c r="A86" s="21">
        <v>45740</v>
      </c>
      <c r="B86" s="21" t="str">
        <f t="shared" si="5"/>
        <v>março</v>
      </c>
      <c r="C86" s="22">
        <f t="shared" si="3"/>
        <v>55</v>
      </c>
      <c r="D86" s="22">
        <f t="shared" si="3"/>
        <v>143079.94</v>
      </c>
      <c r="E86" s="23">
        <v>27</v>
      </c>
      <c r="F86" s="23">
        <v>71337.47</v>
      </c>
      <c r="G86" s="23">
        <v>27</v>
      </c>
      <c r="H86" s="23">
        <v>71337.47</v>
      </c>
      <c r="I86" s="23">
        <v>1</v>
      </c>
      <c r="J86" s="23">
        <v>405</v>
      </c>
      <c r="K86" s="23">
        <v>0</v>
      </c>
      <c r="L86" s="23">
        <v>0</v>
      </c>
      <c r="M86" s="24">
        <f t="shared" si="4"/>
        <v>55</v>
      </c>
      <c r="N86" s="24">
        <f t="shared" si="4"/>
        <v>143079.94</v>
      </c>
    </row>
    <row r="87" spans="1:14" x14ac:dyDescent="0.25">
      <c r="A87" s="21">
        <v>45741</v>
      </c>
      <c r="B87" s="21" t="str">
        <f t="shared" si="5"/>
        <v>março</v>
      </c>
      <c r="C87" s="22">
        <f t="shared" si="3"/>
        <v>77</v>
      </c>
      <c r="D87" s="22">
        <f t="shared" si="3"/>
        <v>181577.55000000005</v>
      </c>
      <c r="E87" s="23">
        <v>23</v>
      </c>
      <c r="F87" s="23">
        <v>72130.98000000001</v>
      </c>
      <c r="G87" s="23">
        <v>23</v>
      </c>
      <c r="H87" s="23">
        <v>72130.98000000001</v>
      </c>
      <c r="I87" s="23">
        <v>7</v>
      </c>
      <c r="J87" s="23">
        <v>4144.4799999999996</v>
      </c>
      <c r="K87" s="23">
        <v>24</v>
      </c>
      <c r="L87" s="23">
        <v>33171.11</v>
      </c>
      <c r="M87" s="24">
        <f t="shared" si="4"/>
        <v>77</v>
      </c>
      <c r="N87" s="24">
        <f t="shared" si="4"/>
        <v>181577.55000000005</v>
      </c>
    </row>
    <row r="88" spans="1:14" x14ac:dyDescent="0.25">
      <c r="A88" s="21">
        <v>45742</v>
      </c>
      <c r="B88" s="21" t="str">
        <f t="shared" si="5"/>
        <v>março</v>
      </c>
      <c r="C88" s="22">
        <f t="shared" si="3"/>
        <v>73</v>
      </c>
      <c r="D88" s="22">
        <f t="shared" si="3"/>
        <v>120972.03</v>
      </c>
      <c r="E88" s="23">
        <v>21</v>
      </c>
      <c r="F88" s="23">
        <v>41904.909999999996</v>
      </c>
      <c r="G88" s="23">
        <v>21</v>
      </c>
      <c r="H88" s="23">
        <v>41904.909999999996</v>
      </c>
      <c r="I88" s="23">
        <v>6</v>
      </c>
      <c r="J88" s="23">
        <v>2967.21</v>
      </c>
      <c r="K88" s="23">
        <v>25</v>
      </c>
      <c r="L88" s="23">
        <v>34195</v>
      </c>
      <c r="M88" s="24">
        <f t="shared" si="4"/>
        <v>73</v>
      </c>
      <c r="N88" s="24">
        <f t="shared" si="4"/>
        <v>120972.03</v>
      </c>
    </row>
    <row r="89" spans="1:14" x14ac:dyDescent="0.25">
      <c r="A89" s="21">
        <v>45743</v>
      </c>
      <c r="B89" s="21" t="str">
        <f t="shared" si="5"/>
        <v>março</v>
      </c>
      <c r="C89" s="22">
        <f t="shared" si="3"/>
        <v>79</v>
      </c>
      <c r="D89" s="22">
        <f t="shared" si="3"/>
        <v>171033.11000000002</v>
      </c>
      <c r="E89" s="23">
        <v>27</v>
      </c>
      <c r="F89" s="23">
        <v>73239.490000000005</v>
      </c>
      <c r="G89" s="23">
        <v>27</v>
      </c>
      <c r="H89" s="23">
        <v>73239.490000000005</v>
      </c>
      <c r="I89" s="23">
        <v>6</v>
      </c>
      <c r="J89" s="23">
        <v>2300.6899999999996</v>
      </c>
      <c r="K89" s="23">
        <v>19</v>
      </c>
      <c r="L89" s="23">
        <v>22253.439999999999</v>
      </c>
      <c r="M89" s="24">
        <f t="shared" si="4"/>
        <v>79</v>
      </c>
      <c r="N89" s="24">
        <f t="shared" si="4"/>
        <v>171033.11000000002</v>
      </c>
    </row>
    <row r="90" spans="1:14" x14ac:dyDescent="0.25">
      <c r="A90" s="21">
        <v>45744</v>
      </c>
      <c r="B90" s="21" t="str">
        <f t="shared" si="5"/>
        <v>março</v>
      </c>
      <c r="C90" s="22">
        <f t="shared" si="3"/>
        <v>70</v>
      </c>
      <c r="D90" s="22">
        <f t="shared" si="3"/>
        <v>132177.67000000001</v>
      </c>
      <c r="E90" s="23">
        <v>21</v>
      </c>
      <c r="F90" s="23">
        <v>52873.62</v>
      </c>
      <c r="G90" s="23">
        <v>21</v>
      </c>
      <c r="H90" s="23">
        <v>52873.62</v>
      </c>
      <c r="I90" s="23">
        <v>5</v>
      </c>
      <c r="J90" s="23">
        <v>2092.7799999999997</v>
      </c>
      <c r="K90" s="23">
        <v>23</v>
      </c>
      <c r="L90" s="23">
        <v>24337.649999999998</v>
      </c>
      <c r="M90" s="24">
        <f t="shared" si="4"/>
        <v>70</v>
      </c>
      <c r="N90" s="24">
        <f t="shared" si="4"/>
        <v>132177.67000000001</v>
      </c>
    </row>
    <row r="91" spans="1:14" x14ac:dyDescent="0.25">
      <c r="A91" s="21">
        <v>45745</v>
      </c>
      <c r="B91" s="21" t="str">
        <f t="shared" si="5"/>
        <v>março</v>
      </c>
      <c r="C91" s="22">
        <f t="shared" si="3"/>
        <v>4</v>
      </c>
      <c r="D91" s="22">
        <f t="shared" si="3"/>
        <v>833.6</v>
      </c>
      <c r="E91" s="23">
        <v>0</v>
      </c>
      <c r="F91" s="23">
        <v>0</v>
      </c>
      <c r="G91" s="23">
        <v>0</v>
      </c>
      <c r="H91" s="23">
        <v>0</v>
      </c>
      <c r="I91" s="23">
        <v>2</v>
      </c>
      <c r="J91" s="23">
        <v>831.6</v>
      </c>
      <c r="K91" s="23">
        <v>2</v>
      </c>
      <c r="L91" s="23">
        <v>2</v>
      </c>
      <c r="M91" s="24">
        <f t="shared" si="4"/>
        <v>4</v>
      </c>
      <c r="N91" s="24">
        <f t="shared" si="4"/>
        <v>833.6</v>
      </c>
    </row>
    <row r="92" spans="1:14" x14ac:dyDescent="0.25">
      <c r="A92" s="21">
        <v>45746</v>
      </c>
      <c r="B92" s="21" t="str">
        <f t="shared" si="5"/>
        <v>março</v>
      </c>
      <c r="C92" s="22">
        <f t="shared" si="3"/>
        <v>0</v>
      </c>
      <c r="D92" s="22">
        <f t="shared" si="3"/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4">
        <f t="shared" si="4"/>
        <v>0</v>
      </c>
      <c r="N92" s="24">
        <f t="shared" si="4"/>
        <v>0</v>
      </c>
    </row>
    <row r="93" spans="1:14" x14ac:dyDescent="0.25">
      <c r="A93" s="21">
        <v>45747</v>
      </c>
      <c r="B93" s="21" t="str">
        <f t="shared" si="5"/>
        <v>março</v>
      </c>
      <c r="C93" s="22">
        <f t="shared" si="3"/>
        <v>36</v>
      </c>
      <c r="D93" s="22">
        <f t="shared" si="3"/>
        <v>99808.87999999999</v>
      </c>
      <c r="E93" s="23">
        <v>18</v>
      </c>
      <c r="F93" s="23">
        <v>49904.439999999995</v>
      </c>
      <c r="G93" s="23">
        <v>18</v>
      </c>
      <c r="H93" s="23">
        <v>49904.439999999995</v>
      </c>
      <c r="I93" s="23">
        <v>0</v>
      </c>
      <c r="J93" s="23">
        <v>0</v>
      </c>
      <c r="K93" s="23">
        <v>0</v>
      </c>
      <c r="L93" s="23">
        <v>0</v>
      </c>
      <c r="M93" s="24">
        <f t="shared" si="4"/>
        <v>36</v>
      </c>
      <c r="N93" s="24">
        <f t="shared" si="4"/>
        <v>99808.87999999999</v>
      </c>
    </row>
    <row r="94" spans="1:14" x14ac:dyDescent="0.25">
      <c r="A94" s="21">
        <v>45748</v>
      </c>
      <c r="B94" s="21" t="str">
        <f t="shared" si="5"/>
        <v>abril</v>
      </c>
      <c r="C94" s="22">
        <f t="shared" si="3"/>
        <v>78</v>
      </c>
      <c r="D94" s="22">
        <f t="shared" si="3"/>
        <v>160218.35</v>
      </c>
      <c r="E94" s="23">
        <v>25</v>
      </c>
      <c r="F94" s="23">
        <v>63257.01</v>
      </c>
      <c r="G94" s="23">
        <v>25</v>
      </c>
      <c r="H94" s="23">
        <v>63257.01</v>
      </c>
      <c r="I94" s="23">
        <v>5</v>
      </c>
      <c r="J94" s="23">
        <v>3333.5999999999995</v>
      </c>
      <c r="K94" s="23">
        <v>23</v>
      </c>
      <c r="L94" s="23">
        <v>30370.73</v>
      </c>
      <c r="M94" s="24">
        <f t="shared" si="4"/>
        <v>78</v>
      </c>
      <c r="N94" s="24">
        <f t="shared" si="4"/>
        <v>160218.35</v>
      </c>
    </row>
    <row r="95" spans="1:14" x14ac:dyDescent="0.25">
      <c r="A95" s="21">
        <v>45749</v>
      </c>
      <c r="B95" s="21" t="str">
        <f t="shared" si="5"/>
        <v>abril</v>
      </c>
      <c r="C95" s="22">
        <f t="shared" si="3"/>
        <v>72</v>
      </c>
      <c r="D95" s="22">
        <f t="shared" si="3"/>
        <v>123233.73000000001</v>
      </c>
      <c r="E95" s="23">
        <v>17</v>
      </c>
      <c r="F95" s="23">
        <v>44245.56</v>
      </c>
      <c r="G95" s="23">
        <v>17</v>
      </c>
      <c r="H95" s="23">
        <v>44245.56</v>
      </c>
      <c r="I95" s="23">
        <v>6</v>
      </c>
      <c r="J95" s="23">
        <v>2903.1600000000003</v>
      </c>
      <c r="K95" s="23">
        <v>32</v>
      </c>
      <c r="L95" s="23">
        <v>31839.450000000004</v>
      </c>
      <c r="M95" s="24">
        <f t="shared" si="4"/>
        <v>72</v>
      </c>
      <c r="N95" s="24">
        <f t="shared" si="4"/>
        <v>123233.73000000001</v>
      </c>
    </row>
    <row r="96" spans="1:14" x14ac:dyDescent="0.25">
      <c r="A96" s="21">
        <v>45750</v>
      </c>
      <c r="B96" s="21" t="str">
        <f t="shared" si="5"/>
        <v>abril</v>
      </c>
      <c r="C96" s="22">
        <f t="shared" si="3"/>
        <v>82</v>
      </c>
      <c r="D96" s="22">
        <f t="shared" si="3"/>
        <v>180533.76000000001</v>
      </c>
      <c r="E96" s="23">
        <v>24</v>
      </c>
      <c r="F96" s="23">
        <v>73249.919999999998</v>
      </c>
      <c r="G96" s="23">
        <v>24</v>
      </c>
      <c r="H96" s="23">
        <v>73249.919999999998</v>
      </c>
      <c r="I96" s="23">
        <v>5</v>
      </c>
      <c r="J96" s="23">
        <v>2752.48</v>
      </c>
      <c r="K96" s="23">
        <v>29</v>
      </c>
      <c r="L96" s="23">
        <v>31281.439999999991</v>
      </c>
      <c r="M96" s="24">
        <f t="shared" si="4"/>
        <v>82</v>
      </c>
      <c r="N96" s="24">
        <f t="shared" si="4"/>
        <v>180533.76000000001</v>
      </c>
    </row>
    <row r="97" spans="1:14" x14ac:dyDescent="0.25">
      <c r="A97" s="21">
        <v>45751</v>
      </c>
      <c r="B97" s="21" t="str">
        <f t="shared" si="5"/>
        <v>abril</v>
      </c>
      <c r="C97" s="22">
        <f t="shared" si="3"/>
        <v>87</v>
      </c>
      <c r="D97" s="22">
        <f t="shared" si="3"/>
        <v>167807.02</v>
      </c>
      <c r="E97" s="23">
        <v>26</v>
      </c>
      <c r="F97" s="23">
        <v>68846.969999999987</v>
      </c>
      <c r="G97" s="23">
        <v>26</v>
      </c>
      <c r="H97" s="23">
        <v>68846.969999999987</v>
      </c>
      <c r="I97" s="23">
        <v>7</v>
      </c>
      <c r="J97" s="23">
        <v>2359.4199999999996</v>
      </c>
      <c r="K97" s="23">
        <v>28</v>
      </c>
      <c r="L97" s="23">
        <v>27753.659999999996</v>
      </c>
      <c r="M97" s="24">
        <f t="shared" si="4"/>
        <v>87</v>
      </c>
      <c r="N97" s="24">
        <f t="shared" si="4"/>
        <v>167807.02</v>
      </c>
    </row>
    <row r="98" spans="1:14" x14ac:dyDescent="0.25">
      <c r="A98" s="21">
        <v>45752</v>
      </c>
      <c r="B98" s="21" t="str">
        <f t="shared" si="5"/>
        <v>abril</v>
      </c>
      <c r="C98" s="22">
        <f t="shared" si="3"/>
        <v>9</v>
      </c>
      <c r="D98" s="22">
        <f t="shared" si="3"/>
        <v>318.37</v>
      </c>
      <c r="E98" s="23">
        <v>3</v>
      </c>
      <c r="F98" s="23">
        <v>2.9699999999999998</v>
      </c>
      <c r="G98" s="23">
        <v>3</v>
      </c>
      <c r="H98" s="23">
        <v>2.9699999999999998</v>
      </c>
      <c r="I98" s="23">
        <v>1</v>
      </c>
      <c r="J98" s="23">
        <v>310.43</v>
      </c>
      <c r="K98" s="23">
        <v>2</v>
      </c>
      <c r="L98" s="23">
        <v>2</v>
      </c>
      <c r="M98" s="24">
        <f t="shared" si="4"/>
        <v>9</v>
      </c>
      <c r="N98" s="24">
        <f t="shared" si="4"/>
        <v>318.37</v>
      </c>
    </row>
    <row r="99" spans="1:14" x14ac:dyDescent="0.25">
      <c r="A99" s="21">
        <v>45753</v>
      </c>
      <c r="B99" s="21" t="str">
        <f t="shared" si="5"/>
        <v>abril</v>
      </c>
      <c r="C99" s="22">
        <f t="shared" si="3"/>
        <v>0</v>
      </c>
      <c r="D99" s="22">
        <f t="shared" si="3"/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4">
        <f t="shared" si="4"/>
        <v>0</v>
      </c>
      <c r="N99" s="24">
        <f t="shared" si="4"/>
        <v>0</v>
      </c>
    </row>
    <row r="100" spans="1:14" x14ac:dyDescent="0.25">
      <c r="A100" s="21">
        <v>45754</v>
      </c>
      <c r="B100" s="21" t="str">
        <f t="shared" si="5"/>
        <v>abril</v>
      </c>
      <c r="C100" s="22">
        <f t="shared" si="3"/>
        <v>49</v>
      </c>
      <c r="D100" s="22">
        <f t="shared" si="3"/>
        <v>143107.86000000002</v>
      </c>
      <c r="E100" s="23">
        <v>24</v>
      </c>
      <c r="F100" s="23">
        <v>71339.430000000008</v>
      </c>
      <c r="G100" s="23">
        <v>24</v>
      </c>
      <c r="H100" s="23">
        <v>71339.430000000008</v>
      </c>
      <c r="I100" s="23">
        <v>1</v>
      </c>
      <c r="J100" s="23">
        <v>429</v>
      </c>
      <c r="K100" s="23">
        <v>0</v>
      </c>
      <c r="L100" s="23">
        <v>0</v>
      </c>
      <c r="M100" s="24">
        <f t="shared" si="4"/>
        <v>49</v>
      </c>
      <c r="N100" s="24">
        <f t="shared" si="4"/>
        <v>143107.86000000002</v>
      </c>
    </row>
    <row r="101" spans="1:14" x14ac:dyDescent="0.25">
      <c r="A101" s="21">
        <v>45755</v>
      </c>
      <c r="B101" s="21" t="str">
        <f t="shared" si="5"/>
        <v>abril</v>
      </c>
      <c r="C101" s="22">
        <f t="shared" si="3"/>
        <v>86</v>
      </c>
      <c r="D101" s="22">
        <f t="shared" si="3"/>
        <v>173398.18</v>
      </c>
      <c r="E101" s="23">
        <v>25</v>
      </c>
      <c r="F101" s="23">
        <v>68030.39</v>
      </c>
      <c r="G101" s="23">
        <v>25</v>
      </c>
      <c r="H101" s="23">
        <v>68030.39</v>
      </c>
      <c r="I101" s="23">
        <v>6</v>
      </c>
      <c r="J101" s="23">
        <v>3489.65</v>
      </c>
      <c r="K101" s="23">
        <v>30</v>
      </c>
      <c r="L101" s="23">
        <v>33847.75</v>
      </c>
      <c r="M101" s="24">
        <f t="shared" si="4"/>
        <v>86</v>
      </c>
      <c r="N101" s="24">
        <f t="shared" si="4"/>
        <v>173398.18</v>
      </c>
    </row>
    <row r="102" spans="1:14" x14ac:dyDescent="0.25">
      <c r="A102" s="21">
        <v>45756</v>
      </c>
      <c r="B102" s="21" t="str">
        <f t="shared" si="5"/>
        <v>abril</v>
      </c>
      <c r="C102" s="22">
        <f t="shared" si="3"/>
        <v>81</v>
      </c>
      <c r="D102" s="22">
        <f t="shared" si="3"/>
        <v>160190.65999999997</v>
      </c>
      <c r="E102" s="23">
        <v>23</v>
      </c>
      <c r="F102" s="23">
        <v>59957.049999999988</v>
      </c>
      <c r="G102" s="23">
        <v>23</v>
      </c>
      <c r="H102" s="23">
        <v>59957.049999999988</v>
      </c>
      <c r="I102" s="23">
        <v>6</v>
      </c>
      <c r="J102" s="23">
        <v>3946.62</v>
      </c>
      <c r="K102" s="23">
        <v>29</v>
      </c>
      <c r="L102" s="23">
        <v>36329.94</v>
      </c>
      <c r="M102" s="24">
        <f t="shared" si="4"/>
        <v>81</v>
      </c>
      <c r="N102" s="24">
        <f t="shared" si="4"/>
        <v>160190.65999999997</v>
      </c>
    </row>
    <row r="103" spans="1:14" x14ac:dyDescent="0.25">
      <c r="A103" s="21">
        <v>45757</v>
      </c>
      <c r="B103" s="21" t="str">
        <f t="shared" si="5"/>
        <v>abril</v>
      </c>
      <c r="C103" s="22">
        <f t="shared" si="3"/>
        <v>93</v>
      </c>
      <c r="D103" s="22">
        <f t="shared" si="3"/>
        <v>172269.19000000003</v>
      </c>
      <c r="E103" s="23">
        <v>28</v>
      </c>
      <c r="F103" s="23">
        <v>68462.460000000021</v>
      </c>
      <c r="G103" s="23">
        <v>28</v>
      </c>
      <c r="H103" s="23">
        <v>68462.460000000021</v>
      </c>
      <c r="I103" s="23">
        <v>7</v>
      </c>
      <c r="J103" s="23">
        <v>3412.72</v>
      </c>
      <c r="K103" s="23">
        <v>30</v>
      </c>
      <c r="L103" s="23">
        <v>31931.55</v>
      </c>
      <c r="M103" s="24">
        <f t="shared" si="4"/>
        <v>93</v>
      </c>
      <c r="N103" s="24">
        <f t="shared" si="4"/>
        <v>172269.19000000003</v>
      </c>
    </row>
    <row r="104" spans="1:14" x14ac:dyDescent="0.25">
      <c r="A104" s="21">
        <v>45758</v>
      </c>
      <c r="B104" s="21" t="str">
        <f t="shared" si="5"/>
        <v>abril</v>
      </c>
      <c r="C104" s="22">
        <f t="shared" si="3"/>
        <v>81</v>
      </c>
      <c r="D104" s="22">
        <f t="shared" si="3"/>
        <v>132998.16</v>
      </c>
      <c r="E104" s="23">
        <v>23</v>
      </c>
      <c r="F104" s="23">
        <v>51711.219999999994</v>
      </c>
      <c r="G104" s="23">
        <v>23</v>
      </c>
      <c r="H104" s="23">
        <v>51711.219999999994</v>
      </c>
      <c r="I104" s="23">
        <v>5</v>
      </c>
      <c r="J104" s="23">
        <v>2729.8</v>
      </c>
      <c r="K104" s="23">
        <v>30</v>
      </c>
      <c r="L104" s="23">
        <v>26845.920000000002</v>
      </c>
      <c r="M104" s="24">
        <f t="shared" si="4"/>
        <v>81</v>
      </c>
      <c r="N104" s="24">
        <f t="shared" si="4"/>
        <v>132998.16</v>
      </c>
    </row>
    <row r="105" spans="1:14" x14ac:dyDescent="0.25">
      <c r="A105" s="21">
        <v>45759</v>
      </c>
      <c r="B105" s="21" t="str">
        <f t="shared" si="5"/>
        <v>abril</v>
      </c>
      <c r="C105" s="22">
        <f t="shared" si="3"/>
        <v>5</v>
      </c>
      <c r="D105" s="22">
        <f t="shared" si="3"/>
        <v>835</v>
      </c>
      <c r="E105" s="23">
        <v>0</v>
      </c>
      <c r="F105" s="23">
        <v>0</v>
      </c>
      <c r="G105" s="23">
        <v>0</v>
      </c>
      <c r="H105" s="23">
        <v>0</v>
      </c>
      <c r="I105" s="23">
        <v>2</v>
      </c>
      <c r="J105" s="23">
        <v>832</v>
      </c>
      <c r="K105" s="23">
        <v>3</v>
      </c>
      <c r="L105" s="23">
        <v>3</v>
      </c>
      <c r="M105" s="24">
        <f t="shared" si="4"/>
        <v>5</v>
      </c>
      <c r="N105" s="24">
        <f t="shared" si="4"/>
        <v>835</v>
      </c>
    </row>
    <row r="106" spans="1:14" x14ac:dyDescent="0.25">
      <c r="A106" s="21">
        <v>45760</v>
      </c>
      <c r="B106" s="21" t="str">
        <f t="shared" si="5"/>
        <v>abril</v>
      </c>
      <c r="C106" s="22">
        <f t="shared" si="3"/>
        <v>0</v>
      </c>
      <c r="D106" s="22">
        <f t="shared" si="3"/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4">
        <f t="shared" si="4"/>
        <v>0</v>
      </c>
      <c r="N106" s="24">
        <f t="shared" si="4"/>
        <v>0</v>
      </c>
    </row>
    <row r="107" spans="1:14" x14ac:dyDescent="0.25">
      <c r="A107" s="21">
        <v>45761</v>
      </c>
      <c r="B107" s="21" t="str">
        <f t="shared" si="5"/>
        <v>abril</v>
      </c>
      <c r="C107" s="22">
        <f t="shared" si="3"/>
        <v>54</v>
      </c>
      <c r="D107" s="22">
        <f t="shared" si="3"/>
        <v>135883.62000000002</v>
      </c>
      <c r="E107" s="23">
        <v>26</v>
      </c>
      <c r="F107" s="23">
        <v>67542.510000000009</v>
      </c>
      <c r="G107" s="23">
        <v>26</v>
      </c>
      <c r="H107" s="23">
        <v>67542.510000000009</v>
      </c>
      <c r="I107" s="23">
        <v>2</v>
      </c>
      <c r="J107" s="23">
        <v>798.6</v>
      </c>
      <c r="K107" s="23">
        <v>0</v>
      </c>
      <c r="L107" s="23">
        <v>0</v>
      </c>
      <c r="M107" s="24">
        <f t="shared" si="4"/>
        <v>54</v>
      </c>
      <c r="N107" s="24">
        <f t="shared" si="4"/>
        <v>135883.62000000002</v>
      </c>
    </row>
    <row r="108" spans="1:14" x14ac:dyDescent="0.25">
      <c r="A108" s="21">
        <v>45762</v>
      </c>
      <c r="B108" s="21" t="str">
        <f t="shared" si="5"/>
        <v>abril</v>
      </c>
      <c r="C108" s="22">
        <f t="shared" si="3"/>
        <v>96</v>
      </c>
      <c r="D108" s="22">
        <f t="shared" si="3"/>
        <v>195362.19</v>
      </c>
      <c r="E108" s="23">
        <v>27</v>
      </c>
      <c r="F108" s="23">
        <v>71937.11</v>
      </c>
      <c r="G108" s="23">
        <v>27</v>
      </c>
      <c r="H108" s="23">
        <v>71937.11</v>
      </c>
      <c r="I108" s="23">
        <v>10</v>
      </c>
      <c r="J108" s="23">
        <v>5828.4</v>
      </c>
      <c r="K108" s="23">
        <v>32</v>
      </c>
      <c r="L108" s="23">
        <v>45659.57</v>
      </c>
      <c r="M108" s="24">
        <f t="shared" si="4"/>
        <v>96</v>
      </c>
      <c r="N108" s="24">
        <f t="shared" si="4"/>
        <v>195362.19</v>
      </c>
    </row>
    <row r="109" spans="1:14" x14ac:dyDescent="0.25">
      <c r="A109" s="21">
        <v>45763</v>
      </c>
      <c r="B109" s="21" t="str">
        <f t="shared" si="5"/>
        <v>abril</v>
      </c>
      <c r="C109" s="22">
        <f t="shared" si="3"/>
        <v>99</v>
      </c>
      <c r="D109" s="22">
        <f t="shared" si="3"/>
        <v>183985.13999999998</v>
      </c>
      <c r="E109" s="23">
        <v>28</v>
      </c>
      <c r="F109" s="23">
        <v>71942.319999999992</v>
      </c>
      <c r="G109" s="23">
        <v>28</v>
      </c>
      <c r="H109" s="23">
        <v>71942.319999999992</v>
      </c>
      <c r="I109" s="23">
        <v>10</v>
      </c>
      <c r="J109" s="23">
        <v>5025.380000000001</v>
      </c>
      <c r="K109" s="23">
        <v>33</v>
      </c>
      <c r="L109" s="23">
        <v>35075.119999999995</v>
      </c>
      <c r="M109" s="24">
        <f t="shared" si="4"/>
        <v>99</v>
      </c>
      <c r="N109" s="24">
        <f t="shared" si="4"/>
        <v>183985.13999999998</v>
      </c>
    </row>
    <row r="110" spans="1:14" x14ac:dyDescent="0.25">
      <c r="A110" s="21">
        <v>45764</v>
      </c>
      <c r="B110" s="21" t="str">
        <f t="shared" si="5"/>
        <v>abril</v>
      </c>
      <c r="C110" s="22">
        <f t="shared" si="3"/>
        <v>101</v>
      </c>
      <c r="D110" s="22">
        <f t="shared" si="3"/>
        <v>170003.45</v>
      </c>
      <c r="E110" s="23">
        <v>32</v>
      </c>
      <c r="F110" s="23">
        <v>68244.55</v>
      </c>
      <c r="G110" s="23">
        <v>32</v>
      </c>
      <c r="H110" s="23">
        <v>68244.55</v>
      </c>
      <c r="I110" s="23">
        <v>7</v>
      </c>
      <c r="J110" s="23">
        <v>3688.2799999999997</v>
      </c>
      <c r="K110" s="23">
        <v>30</v>
      </c>
      <c r="L110" s="23">
        <v>29826.070000000003</v>
      </c>
      <c r="M110" s="24">
        <f t="shared" si="4"/>
        <v>101</v>
      </c>
      <c r="N110" s="24">
        <f t="shared" si="4"/>
        <v>170003.45</v>
      </c>
    </row>
    <row r="111" spans="1:14" x14ac:dyDescent="0.25">
      <c r="A111" s="21">
        <v>45765</v>
      </c>
      <c r="B111" s="21" t="str">
        <f t="shared" si="5"/>
        <v>abril</v>
      </c>
      <c r="C111" s="22">
        <f t="shared" si="3"/>
        <v>4</v>
      </c>
      <c r="D111" s="22">
        <f t="shared" si="3"/>
        <v>1666.54</v>
      </c>
      <c r="E111" s="23">
        <v>0</v>
      </c>
      <c r="F111" s="23">
        <v>0</v>
      </c>
      <c r="G111" s="23">
        <v>0</v>
      </c>
      <c r="H111" s="23">
        <v>0</v>
      </c>
      <c r="I111" s="23">
        <v>4</v>
      </c>
      <c r="J111" s="23">
        <v>1666.54</v>
      </c>
      <c r="K111" s="23">
        <v>0</v>
      </c>
      <c r="L111" s="23">
        <v>0</v>
      </c>
      <c r="M111" s="24">
        <f t="shared" si="4"/>
        <v>4</v>
      </c>
      <c r="N111" s="24">
        <f t="shared" si="4"/>
        <v>1666.54</v>
      </c>
    </row>
    <row r="112" spans="1:14" x14ac:dyDescent="0.25">
      <c r="A112" s="21">
        <v>45766</v>
      </c>
      <c r="B112" s="21" t="str">
        <f t="shared" si="5"/>
        <v>abril</v>
      </c>
      <c r="C112" s="22">
        <f t="shared" si="3"/>
        <v>4</v>
      </c>
      <c r="D112" s="22">
        <f t="shared" si="3"/>
        <v>788.4</v>
      </c>
      <c r="E112" s="23">
        <v>0</v>
      </c>
      <c r="F112" s="23">
        <v>0</v>
      </c>
      <c r="G112" s="23">
        <v>0</v>
      </c>
      <c r="H112" s="23">
        <v>0</v>
      </c>
      <c r="I112" s="23">
        <v>2</v>
      </c>
      <c r="J112" s="23">
        <v>786.4</v>
      </c>
      <c r="K112" s="23">
        <v>2</v>
      </c>
      <c r="L112" s="23">
        <v>2</v>
      </c>
      <c r="M112" s="24">
        <f t="shared" si="4"/>
        <v>4</v>
      </c>
      <c r="N112" s="24">
        <f t="shared" si="4"/>
        <v>788.4</v>
      </c>
    </row>
    <row r="113" spans="1:14" x14ac:dyDescent="0.25">
      <c r="A113" s="21">
        <v>45767</v>
      </c>
      <c r="B113" s="21" t="str">
        <f t="shared" si="5"/>
        <v>abril</v>
      </c>
      <c r="C113" s="22">
        <f t="shared" si="3"/>
        <v>0</v>
      </c>
      <c r="D113" s="22">
        <f t="shared" si="3"/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4">
        <f t="shared" si="4"/>
        <v>0</v>
      </c>
      <c r="N113" s="24">
        <f t="shared" si="4"/>
        <v>0</v>
      </c>
    </row>
    <row r="114" spans="1:14" x14ac:dyDescent="0.25">
      <c r="A114" s="21">
        <v>45768</v>
      </c>
      <c r="B114" s="21" t="str">
        <f t="shared" si="5"/>
        <v>abril</v>
      </c>
      <c r="C114" s="22">
        <f t="shared" si="3"/>
        <v>3</v>
      </c>
      <c r="D114" s="22">
        <f t="shared" si="3"/>
        <v>1444.6</v>
      </c>
      <c r="E114" s="23">
        <v>0</v>
      </c>
      <c r="F114" s="23">
        <v>0</v>
      </c>
      <c r="G114" s="23">
        <v>0</v>
      </c>
      <c r="H114" s="23">
        <v>0</v>
      </c>
      <c r="I114" s="23">
        <v>3</v>
      </c>
      <c r="J114" s="23">
        <v>1444.6</v>
      </c>
      <c r="K114" s="23">
        <v>0</v>
      </c>
      <c r="L114" s="23">
        <v>0</v>
      </c>
      <c r="M114" s="24">
        <f t="shared" si="4"/>
        <v>3</v>
      </c>
      <c r="N114" s="24">
        <f t="shared" si="4"/>
        <v>1444.6</v>
      </c>
    </row>
    <row r="115" spans="1:14" x14ac:dyDescent="0.25">
      <c r="A115" s="21">
        <v>45769</v>
      </c>
      <c r="B115" s="21" t="str">
        <f t="shared" si="5"/>
        <v>abril</v>
      </c>
      <c r="C115" s="22">
        <f t="shared" si="3"/>
        <v>56</v>
      </c>
      <c r="D115" s="22">
        <f t="shared" si="3"/>
        <v>104725.49</v>
      </c>
      <c r="E115" s="23">
        <v>20</v>
      </c>
      <c r="F115" s="23">
        <v>47929.82</v>
      </c>
      <c r="G115" s="23">
        <v>20</v>
      </c>
      <c r="H115" s="23">
        <v>47929.82</v>
      </c>
      <c r="I115" s="23">
        <v>0</v>
      </c>
      <c r="J115" s="23">
        <v>0</v>
      </c>
      <c r="K115" s="23">
        <v>16</v>
      </c>
      <c r="L115" s="23">
        <v>8865.85</v>
      </c>
      <c r="M115" s="24">
        <f t="shared" si="4"/>
        <v>56</v>
      </c>
      <c r="N115" s="24">
        <f t="shared" si="4"/>
        <v>104725.49</v>
      </c>
    </row>
    <row r="116" spans="1:14" x14ac:dyDescent="0.25">
      <c r="A116" s="21">
        <v>45770</v>
      </c>
      <c r="B116" s="21" t="str">
        <f t="shared" si="5"/>
        <v>abril</v>
      </c>
      <c r="C116" s="22">
        <f t="shared" si="3"/>
        <v>100</v>
      </c>
      <c r="D116" s="22">
        <f t="shared" si="3"/>
        <v>187624.11000000004</v>
      </c>
      <c r="E116" s="23">
        <v>30</v>
      </c>
      <c r="F116" s="23">
        <v>69311.620000000024</v>
      </c>
      <c r="G116" s="23">
        <v>30</v>
      </c>
      <c r="H116" s="23">
        <v>69311.620000000024</v>
      </c>
      <c r="I116" s="23">
        <v>6</v>
      </c>
      <c r="J116" s="23">
        <v>2616.92</v>
      </c>
      <c r="K116" s="23">
        <v>34</v>
      </c>
      <c r="L116" s="23">
        <v>46383.94999999999</v>
      </c>
      <c r="M116" s="24">
        <f t="shared" si="4"/>
        <v>100</v>
      </c>
      <c r="N116" s="24">
        <f t="shared" si="4"/>
        <v>187624.11000000004</v>
      </c>
    </row>
    <row r="117" spans="1:14" x14ac:dyDescent="0.25">
      <c r="A117" s="21">
        <v>45771</v>
      </c>
      <c r="B117" s="21" t="str">
        <f t="shared" si="5"/>
        <v>abril</v>
      </c>
      <c r="C117" s="22">
        <f t="shared" si="3"/>
        <v>90</v>
      </c>
      <c r="D117" s="22">
        <f t="shared" si="3"/>
        <v>178566.87000000002</v>
      </c>
      <c r="E117" s="23">
        <v>28</v>
      </c>
      <c r="F117" s="23">
        <v>70834.170000000013</v>
      </c>
      <c r="G117" s="23">
        <v>28</v>
      </c>
      <c r="H117" s="23">
        <v>70834.170000000013</v>
      </c>
      <c r="I117" s="23">
        <v>3</v>
      </c>
      <c r="J117" s="23">
        <v>978.18000000000006</v>
      </c>
      <c r="K117" s="23">
        <v>31</v>
      </c>
      <c r="L117" s="23">
        <v>35920.35</v>
      </c>
      <c r="M117" s="24">
        <f t="shared" si="4"/>
        <v>90</v>
      </c>
      <c r="N117" s="24">
        <f t="shared" si="4"/>
        <v>178566.87000000002</v>
      </c>
    </row>
    <row r="118" spans="1:14" x14ac:dyDescent="0.25">
      <c r="A118" s="21">
        <v>45772</v>
      </c>
      <c r="B118" s="21" t="str">
        <f t="shared" si="5"/>
        <v>abril</v>
      </c>
      <c r="C118" s="22">
        <f t="shared" si="3"/>
        <v>87</v>
      </c>
      <c r="D118" s="22">
        <f t="shared" si="3"/>
        <v>154930.11999999997</v>
      </c>
      <c r="E118" s="23">
        <v>25</v>
      </c>
      <c r="F118" s="23">
        <v>57883.069999999985</v>
      </c>
      <c r="G118" s="23">
        <v>25</v>
      </c>
      <c r="H118" s="23">
        <v>57883.069999999985</v>
      </c>
      <c r="I118" s="23">
        <v>4</v>
      </c>
      <c r="J118" s="23">
        <v>1392.4</v>
      </c>
      <c r="K118" s="23">
        <v>33</v>
      </c>
      <c r="L118" s="23">
        <v>37771.580000000009</v>
      </c>
      <c r="M118" s="24">
        <f t="shared" si="4"/>
        <v>87</v>
      </c>
      <c r="N118" s="24">
        <f t="shared" si="4"/>
        <v>154930.11999999997</v>
      </c>
    </row>
    <row r="119" spans="1:14" x14ac:dyDescent="0.25">
      <c r="A119" s="21">
        <v>45773</v>
      </c>
      <c r="B119" s="21" t="str">
        <f t="shared" si="5"/>
        <v>abril</v>
      </c>
      <c r="C119" s="22">
        <f t="shared" si="3"/>
        <v>8</v>
      </c>
      <c r="D119" s="22">
        <f t="shared" si="3"/>
        <v>293</v>
      </c>
      <c r="E119" s="23">
        <v>0</v>
      </c>
      <c r="F119" s="23">
        <v>0</v>
      </c>
      <c r="G119" s="23">
        <v>0</v>
      </c>
      <c r="H119" s="23">
        <v>0</v>
      </c>
      <c r="I119" s="23">
        <v>1</v>
      </c>
      <c r="J119" s="23">
        <v>286</v>
      </c>
      <c r="K119" s="23">
        <v>7</v>
      </c>
      <c r="L119" s="23">
        <v>7</v>
      </c>
      <c r="M119" s="24">
        <f t="shared" si="4"/>
        <v>8</v>
      </c>
      <c r="N119" s="24">
        <f t="shared" si="4"/>
        <v>293</v>
      </c>
    </row>
    <row r="120" spans="1:14" x14ac:dyDescent="0.25">
      <c r="A120" s="21">
        <v>45774</v>
      </c>
      <c r="B120" s="21" t="str">
        <f t="shared" si="5"/>
        <v>abril</v>
      </c>
      <c r="C120" s="22">
        <f t="shared" si="3"/>
        <v>0</v>
      </c>
      <c r="D120" s="22">
        <f t="shared" si="3"/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4">
        <f t="shared" si="4"/>
        <v>0</v>
      </c>
      <c r="N120" s="24">
        <f t="shared" si="4"/>
        <v>0</v>
      </c>
    </row>
    <row r="121" spans="1:14" x14ac:dyDescent="0.25">
      <c r="A121" s="21">
        <v>45775</v>
      </c>
      <c r="B121" s="21" t="str">
        <f t="shared" si="5"/>
        <v>abril</v>
      </c>
      <c r="C121" s="22">
        <f t="shared" si="3"/>
        <v>41</v>
      </c>
      <c r="D121" s="22">
        <f t="shared" si="3"/>
        <v>97529.5</v>
      </c>
      <c r="E121" s="23">
        <v>19</v>
      </c>
      <c r="F121" s="23">
        <v>48764</v>
      </c>
      <c r="G121" s="23">
        <v>19</v>
      </c>
      <c r="H121" s="23">
        <v>48764</v>
      </c>
      <c r="I121" s="23">
        <v>0</v>
      </c>
      <c r="J121" s="23">
        <v>0</v>
      </c>
      <c r="K121" s="23">
        <v>3</v>
      </c>
      <c r="L121" s="23">
        <v>1.5</v>
      </c>
      <c r="M121" s="24">
        <f t="shared" si="4"/>
        <v>41</v>
      </c>
      <c r="N121" s="24">
        <f t="shared" si="4"/>
        <v>97529.5</v>
      </c>
    </row>
    <row r="122" spans="1:14" x14ac:dyDescent="0.25">
      <c r="A122" s="21">
        <v>45776</v>
      </c>
      <c r="B122" s="21" t="str">
        <f t="shared" si="5"/>
        <v>abril</v>
      </c>
      <c r="C122" s="22">
        <f t="shared" si="3"/>
        <v>91</v>
      </c>
      <c r="D122" s="22">
        <f t="shared" si="3"/>
        <v>186729.00999999998</v>
      </c>
      <c r="E122" s="23">
        <v>26</v>
      </c>
      <c r="F122" s="23">
        <v>71218.709999999992</v>
      </c>
      <c r="G122" s="23">
        <v>26</v>
      </c>
      <c r="H122" s="23">
        <v>71218.709999999992</v>
      </c>
      <c r="I122" s="23">
        <v>5</v>
      </c>
      <c r="J122" s="23">
        <v>2728.8999999999996</v>
      </c>
      <c r="K122" s="23">
        <v>34</v>
      </c>
      <c r="L122" s="23">
        <v>41562.69000000001</v>
      </c>
      <c r="M122" s="24">
        <f t="shared" si="4"/>
        <v>91</v>
      </c>
      <c r="N122" s="24">
        <f t="shared" si="4"/>
        <v>186729.00999999998</v>
      </c>
    </row>
    <row r="123" spans="1:14" x14ac:dyDescent="0.25">
      <c r="A123" s="21">
        <v>45777</v>
      </c>
      <c r="B123" s="21" t="str">
        <f t="shared" si="5"/>
        <v>abril</v>
      </c>
      <c r="C123" s="22">
        <f t="shared" si="3"/>
        <v>98</v>
      </c>
      <c r="D123" s="22">
        <f t="shared" si="3"/>
        <v>211288.15000000002</v>
      </c>
      <c r="E123" s="23">
        <v>30</v>
      </c>
      <c r="F123" s="23">
        <v>85904.58</v>
      </c>
      <c r="G123" s="23">
        <v>30</v>
      </c>
      <c r="H123" s="23">
        <v>85904.58</v>
      </c>
      <c r="I123" s="23">
        <v>4</v>
      </c>
      <c r="J123" s="23">
        <v>1703.6</v>
      </c>
      <c r="K123" s="23">
        <v>34</v>
      </c>
      <c r="L123" s="23">
        <v>37775.390000000007</v>
      </c>
      <c r="M123" s="24">
        <f t="shared" si="4"/>
        <v>98</v>
      </c>
      <c r="N123" s="24">
        <f t="shared" si="4"/>
        <v>211288.15000000002</v>
      </c>
    </row>
    <row r="124" spans="1:14" x14ac:dyDescent="0.25">
      <c r="A124" s="21">
        <v>45778</v>
      </c>
      <c r="B124" s="21" t="str">
        <f t="shared" si="5"/>
        <v>maio</v>
      </c>
      <c r="C124" s="22">
        <f t="shared" si="3"/>
        <v>3</v>
      </c>
      <c r="D124" s="22">
        <f t="shared" si="3"/>
        <v>924.1</v>
      </c>
      <c r="E124" s="23">
        <v>0</v>
      </c>
      <c r="F124" s="23">
        <v>0</v>
      </c>
      <c r="G124" s="23">
        <v>0</v>
      </c>
      <c r="H124" s="23">
        <v>0</v>
      </c>
      <c r="I124" s="23">
        <v>2</v>
      </c>
      <c r="J124" s="23">
        <v>923.6</v>
      </c>
      <c r="K124" s="23">
        <v>1</v>
      </c>
      <c r="L124" s="23">
        <v>0.5</v>
      </c>
      <c r="M124" s="24">
        <f t="shared" si="4"/>
        <v>3</v>
      </c>
      <c r="N124" s="24">
        <f t="shared" si="4"/>
        <v>924.1</v>
      </c>
    </row>
    <row r="125" spans="1:14" x14ac:dyDescent="0.25">
      <c r="A125" s="21">
        <v>45779</v>
      </c>
      <c r="B125" s="21" t="str">
        <f t="shared" si="5"/>
        <v>maio</v>
      </c>
      <c r="C125" s="22">
        <f t="shared" si="3"/>
        <v>83</v>
      </c>
      <c r="D125" s="22">
        <f t="shared" si="3"/>
        <v>175517.75999999998</v>
      </c>
      <c r="E125" s="23">
        <v>29</v>
      </c>
      <c r="F125" s="23">
        <v>76946.329999999987</v>
      </c>
      <c r="G125" s="23">
        <v>29</v>
      </c>
      <c r="H125" s="23">
        <v>76946.329999999987</v>
      </c>
      <c r="I125" s="23">
        <v>5</v>
      </c>
      <c r="J125" s="23">
        <v>1535.6399999999999</v>
      </c>
      <c r="K125" s="23">
        <v>20</v>
      </c>
      <c r="L125" s="23">
        <v>20089.46</v>
      </c>
      <c r="M125" s="24">
        <f t="shared" si="4"/>
        <v>83</v>
      </c>
      <c r="N125" s="24">
        <f t="shared" si="4"/>
        <v>175517.75999999998</v>
      </c>
    </row>
    <row r="126" spans="1:14" x14ac:dyDescent="0.25">
      <c r="A126" s="21">
        <v>45780</v>
      </c>
      <c r="B126" s="21" t="str">
        <f t="shared" si="5"/>
        <v>maio</v>
      </c>
      <c r="C126" s="22">
        <f t="shared" si="3"/>
        <v>2</v>
      </c>
      <c r="D126" s="22">
        <f t="shared" si="3"/>
        <v>738</v>
      </c>
      <c r="E126" s="23">
        <v>0</v>
      </c>
      <c r="F126" s="23">
        <v>0</v>
      </c>
      <c r="G126" s="23">
        <v>0</v>
      </c>
      <c r="H126" s="23">
        <v>0</v>
      </c>
      <c r="I126" s="23">
        <v>2</v>
      </c>
      <c r="J126" s="23">
        <v>738</v>
      </c>
      <c r="K126" s="23">
        <v>0</v>
      </c>
      <c r="L126" s="23">
        <v>0</v>
      </c>
      <c r="M126" s="24">
        <f t="shared" si="4"/>
        <v>2</v>
      </c>
      <c r="N126" s="24">
        <f t="shared" si="4"/>
        <v>738</v>
      </c>
    </row>
    <row r="127" spans="1:14" x14ac:dyDescent="0.25">
      <c r="A127" s="21">
        <v>45781</v>
      </c>
      <c r="B127" s="21" t="str">
        <f t="shared" si="5"/>
        <v>maio</v>
      </c>
      <c r="C127" s="22">
        <f t="shared" si="3"/>
        <v>0</v>
      </c>
      <c r="D127" s="22">
        <f t="shared" si="3"/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4">
        <f t="shared" si="4"/>
        <v>0</v>
      </c>
      <c r="N127" s="24">
        <f t="shared" si="4"/>
        <v>0</v>
      </c>
    </row>
    <row r="128" spans="1:14" x14ac:dyDescent="0.25">
      <c r="A128" s="21">
        <v>45782</v>
      </c>
      <c r="B128" s="21" t="str">
        <f t="shared" si="5"/>
        <v>maio</v>
      </c>
      <c r="C128" s="22">
        <f t="shared" si="3"/>
        <v>80</v>
      </c>
      <c r="D128" s="22">
        <f t="shared" si="3"/>
        <v>196167.10000000003</v>
      </c>
      <c r="E128" s="23">
        <v>27</v>
      </c>
      <c r="F128" s="23">
        <v>83185.62000000001</v>
      </c>
      <c r="G128" s="23">
        <v>27</v>
      </c>
      <c r="H128" s="23">
        <v>83185.62000000001</v>
      </c>
      <c r="I128" s="23">
        <v>0</v>
      </c>
      <c r="J128" s="23">
        <v>0</v>
      </c>
      <c r="K128" s="23">
        <v>26</v>
      </c>
      <c r="L128" s="23">
        <v>29795.860000000008</v>
      </c>
      <c r="M128" s="24">
        <f t="shared" si="4"/>
        <v>80</v>
      </c>
      <c r="N128" s="24">
        <f t="shared" si="4"/>
        <v>196167.10000000003</v>
      </c>
    </row>
    <row r="129" spans="1:14" x14ac:dyDescent="0.25">
      <c r="A129" s="21">
        <v>45783</v>
      </c>
      <c r="B129" s="21" t="str">
        <f t="shared" si="5"/>
        <v>maio</v>
      </c>
      <c r="C129" s="22">
        <f t="shared" si="3"/>
        <v>92</v>
      </c>
      <c r="D129" s="22">
        <f t="shared" si="3"/>
        <v>211348.83000000005</v>
      </c>
      <c r="E129" s="23">
        <v>28</v>
      </c>
      <c r="F129" s="23">
        <v>81060.510000000024</v>
      </c>
      <c r="G129" s="23">
        <v>28</v>
      </c>
      <c r="H129" s="23">
        <v>81060.510000000024</v>
      </c>
      <c r="I129" s="23">
        <v>1</v>
      </c>
      <c r="J129" s="23">
        <v>407</v>
      </c>
      <c r="K129" s="23">
        <v>35</v>
      </c>
      <c r="L129" s="23">
        <v>48820.810000000005</v>
      </c>
      <c r="M129" s="24">
        <f t="shared" si="4"/>
        <v>92</v>
      </c>
      <c r="N129" s="24">
        <f t="shared" si="4"/>
        <v>211348.83000000005</v>
      </c>
    </row>
    <row r="130" spans="1:14" x14ac:dyDescent="0.25">
      <c r="A130" s="21">
        <v>45784</v>
      </c>
      <c r="B130" s="21" t="str">
        <f t="shared" si="5"/>
        <v>maio</v>
      </c>
      <c r="C130" s="22">
        <f t="shared" si="3"/>
        <v>90</v>
      </c>
      <c r="D130" s="22">
        <f t="shared" si="3"/>
        <v>186900.94999999998</v>
      </c>
      <c r="E130" s="23">
        <v>27</v>
      </c>
      <c r="F130" s="23">
        <v>73740.999999999985</v>
      </c>
      <c r="G130" s="23">
        <v>27</v>
      </c>
      <c r="H130" s="23">
        <v>73740.999999999985</v>
      </c>
      <c r="I130" s="23">
        <v>4</v>
      </c>
      <c r="J130" s="23">
        <v>1559.2599999999998</v>
      </c>
      <c r="K130" s="23">
        <v>32</v>
      </c>
      <c r="L130" s="23">
        <v>37859.69000000001</v>
      </c>
      <c r="M130" s="24">
        <f t="shared" si="4"/>
        <v>90</v>
      </c>
      <c r="N130" s="24">
        <f t="shared" si="4"/>
        <v>186900.94999999998</v>
      </c>
    </row>
    <row r="131" spans="1:14" x14ac:dyDescent="0.25">
      <c r="A131" s="21">
        <v>45785</v>
      </c>
      <c r="B131" s="21" t="str">
        <f t="shared" si="5"/>
        <v>maio</v>
      </c>
      <c r="C131" s="22">
        <f t="shared" si="3"/>
        <v>99</v>
      </c>
      <c r="D131" s="22">
        <f t="shared" si="3"/>
        <v>198134.13</v>
      </c>
      <c r="E131" s="23">
        <v>32</v>
      </c>
      <c r="F131" s="23">
        <v>79657.5</v>
      </c>
      <c r="G131" s="23">
        <v>32</v>
      </c>
      <c r="H131" s="23">
        <v>79657.5</v>
      </c>
      <c r="I131" s="23">
        <v>2</v>
      </c>
      <c r="J131" s="23">
        <v>1180.7</v>
      </c>
      <c r="K131" s="23">
        <v>33</v>
      </c>
      <c r="L131" s="23">
        <v>37638.429999999993</v>
      </c>
      <c r="M131" s="24">
        <f t="shared" si="4"/>
        <v>99</v>
      </c>
      <c r="N131" s="24">
        <f t="shared" si="4"/>
        <v>198134.13</v>
      </c>
    </row>
    <row r="132" spans="1:14" x14ac:dyDescent="0.25">
      <c r="A132" s="21">
        <v>45786</v>
      </c>
      <c r="B132" s="21" t="str">
        <f t="shared" si="5"/>
        <v>maio</v>
      </c>
      <c r="C132" s="22">
        <f t="shared" ref="C132:D184" si="6">M132</f>
        <v>91</v>
      </c>
      <c r="D132" s="22">
        <f t="shared" si="6"/>
        <v>169875.75000000003</v>
      </c>
      <c r="E132" s="23">
        <v>26</v>
      </c>
      <c r="F132" s="23">
        <v>67295.560000000012</v>
      </c>
      <c r="G132" s="23">
        <v>26</v>
      </c>
      <c r="H132" s="23">
        <v>67295.560000000012</v>
      </c>
      <c r="I132" s="23">
        <v>6</v>
      </c>
      <c r="J132" s="23">
        <v>1846.3</v>
      </c>
      <c r="K132" s="23">
        <v>33</v>
      </c>
      <c r="L132" s="23">
        <v>33438.330000000009</v>
      </c>
      <c r="M132" s="24">
        <f t="shared" ref="M132:N184" si="7">E132+G132+I132+K132</f>
        <v>91</v>
      </c>
      <c r="N132" s="24">
        <f t="shared" si="7"/>
        <v>169875.75000000003</v>
      </c>
    </row>
    <row r="133" spans="1:14" x14ac:dyDescent="0.25">
      <c r="A133" s="21">
        <v>45787</v>
      </c>
      <c r="B133" s="21" t="str">
        <f t="shared" si="5"/>
        <v>maio</v>
      </c>
      <c r="C133" s="22">
        <f t="shared" si="6"/>
        <v>6</v>
      </c>
      <c r="D133" s="22">
        <f t="shared" si="6"/>
        <v>5.98</v>
      </c>
      <c r="E133" s="23">
        <v>1</v>
      </c>
      <c r="F133" s="23">
        <v>0.99</v>
      </c>
      <c r="G133" s="23">
        <v>1</v>
      </c>
      <c r="H133" s="23">
        <v>0.99</v>
      </c>
      <c r="I133" s="23">
        <v>0</v>
      </c>
      <c r="J133" s="23">
        <v>0</v>
      </c>
      <c r="K133" s="23">
        <v>4</v>
      </c>
      <c r="L133" s="23">
        <v>4</v>
      </c>
      <c r="M133" s="24">
        <f t="shared" si="7"/>
        <v>6</v>
      </c>
      <c r="N133" s="24">
        <f t="shared" si="7"/>
        <v>5.98</v>
      </c>
    </row>
    <row r="134" spans="1:14" x14ac:dyDescent="0.25">
      <c r="A134" s="21">
        <v>45788</v>
      </c>
      <c r="B134" s="21" t="str">
        <f t="shared" ref="B134:B184" si="8">TEXT(A134,"MMMM")</f>
        <v>maio</v>
      </c>
      <c r="C134" s="22">
        <f t="shared" si="6"/>
        <v>0</v>
      </c>
      <c r="D134" s="22">
        <f t="shared" si="6"/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4">
        <f t="shared" si="7"/>
        <v>0</v>
      </c>
      <c r="N134" s="24">
        <f t="shared" si="7"/>
        <v>0</v>
      </c>
    </row>
    <row r="135" spans="1:14" x14ac:dyDescent="0.25">
      <c r="A135" s="21">
        <v>45789</v>
      </c>
      <c r="B135" s="21" t="str">
        <f t="shared" si="8"/>
        <v>maio</v>
      </c>
      <c r="C135" s="22">
        <f t="shared" si="6"/>
        <v>53</v>
      </c>
      <c r="D135" s="22">
        <f t="shared" si="6"/>
        <v>113995.24999999999</v>
      </c>
      <c r="E135" s="23">
        <v>21</v>
      </c>
      <c r="F135" s="23">
        <v>52308.469999999994</v>
      </c>
      <c r="G135" s="23">
        <v>21</v>
      </c>
      <c r="H135" s="23">
        <v>52308.469999999994</v>
      </c>
      <c r="I135" s="23">
        <v>0</v>
      </c>
      <c r="J135" s="23">
        <v>0</v>
      </c>
      <c r="K135" s="23">
        <v>11</v>
      </c>
      <c r="L135" s="23">
        <v>9378.3100000000013</v>
      </c>
      <c r="M135" s="24">
        <f t="shared" si="7"/>
        <v>53</v>
      </c>
      <c r="N135" s="24">
        <f t="shared" si="7"/>
        <v>113995.24999999999</v>
      </c>
    </row>
    <row r="136" spans="1:14" x14ac:dyDescent="0.25">
      <c r="A136" s="21">
        <v>45790</v>
      </c>
      <c r="B136" s="21" t="str">
        <f t="shared" si="8"/>
        <v>maio</v>
      </c>
      <c r="C136" s="22">
        <f t="shared" si="6"/>
        <v>89</v>
      </c>
      <c r="D136" s="22">
        <f t="shared" si="6"/>
        <v>200879.53000000003</v>
      </c>
      <c r="E136" s="23">
        <v>29</v>
      </c>
      <c r="F136" s="23">
        <v>83106.100000000006</v>
      </c>
      <c r="G136" s="23">
        <v>29</v>
      </c>
      <c r="H136" s="23">
        <v>83106.100000000006</v>
      </c>
      <c r="I136" s="23">
        <v>1</v>
      </c>
      <c r="J136" s="23">
        <v>561.1</v>
      </c>
      <c r="K136" s="23">
        <v>30</v>
      </c>
      <c r="L136" s="23">
        <v>34106.230000000003</v>
      </c>
      <c r="M136" s="24">
        <f t="shared" si="7"/>
        <v>89</v>
      </c>
      <c r="N136" s="24">
        <f t="shared" si="7"/>
        <v>200879.53000000003</v>
      </c>
    </row>
    <row r="137" spans="1:14" x14ac:dyDescent="0.25">
      <c r="A137" s="21">
        <v>45791</v>
      </c>
      <c r="B137" s="21" t="str">
        <f t="shared" si="8"/>
        <v>maio</v>
      </c>
      <c r="C137" s="22">
        <f t="shared" si="6"/>
        <v>70</v>
      </c>
      <c r="D137" s="22">
        <f t="shared" si="6"/>
        <v>112762.79999999999</v>
      </c>
      <c r="E137" s="23">
        <v>18</v>
      </c>
      <c r="F137" s="23">
        <v>39799.149999999994</v>
      </c>
      <c r="G137" s="23">
        <v>18</v>
      </c>
      <c r="H137" s="23">
        <v>39799.149999999994</v>
      </c>
      <c r="I137" s="23">
        <v>2</v>
      </c>
      <c r="J137" s="23">
        <v>997.9</v>
      </c>
      <c r="K137" s="23">
        <v>32</v>
      </c>
      <c r="L137" s="23">
        <v>32166.600000000006</v>
      </c>
      <c r="M137" s="24">
        <f t="shared" si="7"/>
        <v>70</v>
      </c>
      <c r="N137" s="24">
        <f t="shared" si="7"/>
        <v>112762.79999999999</v>
      </c>
    </row>
    <row r="138" spans="1:14" x14ac:dyDescent="0.25">
      <c r="A138" s="21">
        <v>45792</v>
      </c>
      <c r="B138" s="21" t="str">
        <f t="shared" si="8"/>
        <v>maio</v>
      </c>
      <c r="C138" s="22">
        <f t="shared" si="6"/>
        <v>82</v>
      </c>
      <c r="D138" s="22">
        <f t="shared" si="6"/>
        <v>162535.54</v>
      </c>
      <c r="E138" s="23">
        <v>27</v>
      </c>
      <c r="F138" s="23">
        <v>69687.930000000008</v>
      </c>
      <c r="G138" s="23">
        <v>27</v>
      </c>
      <c r="H138" s="23">
        <v>69687.930000000008</v>
      </c>
      <c r="I138" s="23">
        <v>2</v>
      </c>
      <c r="J138" s="23">
        <v>800.5</v>
      </c>
      <c r="K138" s="23">
        <v>26</v>
      </c>
      <c r="L138" s="23">
        <v>22359.180000000004</v>
      </c>
      <c r="M138" s="24">
        <f t="shared" si="7"/>
        <v>82</v>
      </c>
      <c r="N138" s="24">
        <f t="shared" si="7"/>
        <v>162535.54</v>
      </c>
    </row>
    <row r="139" spans="1:14" x14ac:dyDescent="0.25">
      <c r="A139" s="21">
        <v>45793</v>
      </c>
      <c r="B139" s="21" t="str">
        <f t="shared" si="8"/>
        <v>maio</v>
      </c>
      <c r="C139" s="22">
        <f t="shared" si="6"/>
        <v>72</v>
      </c>
      <c r="D139" s="22">
        <f t="shared" si="6"/>
        <v>141490.20000000001</v>
      </c>
      <c r="E139" s="23">
        <v>23</v>
      </c>
      <c r="F139" s="23">
        <v>59668.640000000007</v>
      </c>
      <c r="G139" s="23">
        <v>23</v>
      </c>
      <c r="H139" s="23">
        <v>59668.640000000007</v>
      </c>
      <c r="I139" s="23">
        <v>3</v>
      </c>
      <c r="J139" s="23">
        <v>1051.0999999999999</v>
      </c>
      <c r="K139" s="23">
        <v>23</v>
      </c>
      <c r="L139" s="23">
        <v>21101.82</v>
      </c>
      <c r="M139" s="24">
        <f t="shared" si="7"/>
        <v>72</v>
      </c>
      <c r="N139" s="24">
        <f t="shared" si="7"/>
        <v>141490.20000000001</v>
      </c>
    </row>
    <row r="140" spans="1:14" x14ac:dyDescent="0.25">
      <c r="A140" s="21">
        <v>45794</v>
      </c>
      <c r="B140" s="21" t="str">
        <f t="shared" si="8"/>
        <v>maio</v>
      </c>
      <c r="C140" s="22">
        <f t="shared" si="6"/>
        <v>3</v>
      </c>
      <c r="D140" s="22">
        <f t="shared" si="6"/>
        <v>312</v>
      </c>
      <c r="E140" s="23">
        <v>1</v>
      </c>
      <c r="F140" s="23">
        <v>0</v>
      </c>
      <c r="G140" s="23">
        <v>1</v>
      </c>
      <c r="H140" s="23">
        <v>0</v>
      </c>
      <c r="I140" s="23">
        <v>1</v>
      </c>
      <c r="J140" s="23">
        <v>312</v>
      </c>
      <c r="K140" s="23">
        <v>0</v>
      </c>
      <c r="L140" s="23">
        <v>0</v>
      </c>
      <c r="M140" s="24">
        <f t="shared" si="7"/>
        <v>3</v>
      </c>
      <c r="N140" s="24">
        <f t="shared" si="7"/>
        <v>312</v>
      </c>
    </row>
    <row r="141" spans="1:14" x14ac:dyDescent="0.25">
      <c r="A141" s="21">
        <v>45795</v>
      </c>
      <c r="B141" s="21" t="str">
        <f t="shared" si="8"/>
        <v>maio</v>
      </c>
      <c r="C141" s="22">
        <f t="shared" si="6"/>
        <v>0</v>
      </c>
      <c r="D141" s="22">
        <f t="shared" si="6"/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4">
        <f t="shared" si="7"/>
        <v>0</v>
      </c>
      <c r="N141" s="24">
        <f t="shared" si="7"/>
        <v>0</v>
      </c>
    </row>
    <row r="142" spans="1:14" x14ac:dyDescent="0.25">
      <c r="A142" s="21">
        <v>45796</v>
      </c>
      <c r="B142" s="21" t="str">
        <f t="shared" si="8"/>
        <v>maio</v>
      </c>
      <c r="C142" s="22">
        <f t="shared" si="6"/>
        <v>51</v>
      </c>
      <c r="D142" s="22">
        <f t="shared" si="6"/>
        <v>107399.58999999998</v>
      </c>
      <c r="E142" s="23">
        <v>19</v>
      </c>
      <c r="F142" s="23">
        <v>48796.169999999991</v>
      </c>
      <c r="G142" s="23">
        <v>19</v>
      </c>
      <c r="H142" s="23">
        <v>48796.169999999991</v>
      </c>
      <c r="I142" s="23">
        <v>0</v>
      </c>
      <c r="J142" s="23">
        <v>0</v>
      </c>
      <c r="K142" s="23">
        <v>13</v>
      </c>
      <c r="L142" s="23">
        <v>9807.25</v>
      </c>
      <c r="M142" s="24">
        <f t="shared" si="7"/>
        <v>51</v>
      </c>
      <c r="N142" s="24">
        <f t="shared" si="7"/>
        <v>107399.58999999998</v>
      </c>
    </row>
    <row r="143" spans="1:14" x14ac:dyDescent="0.25">
      <c r="A143" s="21">
        <v>45797</v>
      </c>
      <c r="B143" s="21" t="str">
        <f t="shared" si="8"/>
        <v>maio</v>
      </c>
      <c r="C143" s="22">
        <f t="shared" si="6"/>
        <v>75</v>
      </c>
      <c r="D143" s="22">
        <f t="shared" si="6"/>
        <v>127982.29000000001</v>
      </c>
      <c r="E143" s="23">
        <v>20</v>
      </c>
      <c r="F143" s="23">
        <v>46221.4</v>
      </c>
      <c r="G143" s="23">
        <v>20</v>
      </c>
      <c r="H143" s="23">
        <v>46221.4</v>
      </c>
      <c r="I143" s="23">
        <v>3</v>
      </c>
      <c r="J143" s="23">
        <v>1380.3</v>
      </c>
      <c r="K143" s="23">
        <v>32</v>
      </c>
      <c r="L143" s="23">
        <v>34159.19</v>
      </c>
      <c r="M143" s="24">
        <f t="shared" si="7"/>
        <v>75</v>
      </c>
      <c r="N143" s="24">
        <f t="shared" si="7"/>
        <v>127982.29000000001</v>
      </c>
    </row>
    <row r="144" spans="1:14" x14ac:dyDescent="0.25">
      <c r="A144" s="21">
        <v>45798</v>
      </c>
      <c r="B144" s="21" t="str">
        <f t="shared" si="8"/>
        <v>maio</v>
      </c>
      <c r="C144" s="22">
        <f t="shared" si="6"/>
        <v>77</v>
      </c>
      <c r="D144" s="22">
        <f t="shared" si="6"/>
        <v>125150.20999999996</v>
      </c>
      <c r="E144" s="23">
        <v>21</v>
      </c>
      <c r="F144" s="23">
        <v>43214.599999999991</v>
      </c>
      <c r="G144" s="23">
        <v>21</v>
      </c>
      <c r="H144" s="23">
        <v>43214.599999999991</v>
      </c>
      <c r="I144" s="23">
        <v>3</v>
      </c>
      <c r="J144" s="23">
        <v>1192.68</v>
      </c>
      <c r="K144" s="23">
        <v>32</v>
      </c>
      <c r="L144" s="23">
        <v>37528.329999999994</v>
      </c>
      <c r="M144" s="24">
        <f t="shared" si="7"/>
        <v>77</v>
      </c>
      <c r="N144" s="24">
        <f t="shared" si="7"/>
        <v>125150.20999999996</v>
      </c>
    </row>
    <row r="145" spans="1:14" x14ac:dyDescent="0.25">
      <c r="A145" s="21">
        <v>45799</v>
      </c>
      <c r="B145" s="21" t="str">
        <f t="shared" si="8"/>
        <v>maio</v>
      </c>
      <c r="C145" s="22">
        <f t="shared" si="6"/>
        <v>90</v>
      </c>
      <c r="D145" s="22">
        <f t="shared" si="6"/>
        <v>164404.08000000002</v>
      </c>
      <c r="E145" s="23">
        <v>27</v>
      </c>
      <c r="F145" s="23">
        <v>69590.850000000006</v>
      </c>
      <c r="G145" s="23">
        <v>27</v>
      </c>
      <c r="H145" s="23">
        <v>69590.850000000006</v>
      </c>
      <c r="I145" s="23">
        <v>3</v>
      </c>
      <c r="J145" s="23">
        <v>1278.2</v>
      </c>
      <c r="K145" s="23">
        <v>33</v>
      </c>
      <c r="L145" s="23">
        <v>23944.180000000004</v>
      </c>
      <c r="M145" s="24">
        <f t="shared" si="7"/>
        <v>90</v>
      </c>
      <c r="N145" s="24">
        <f t="shared" si="7"/>
        <v>164404.08000000002</v>
      </c>
    </row>
    <row r="146" spans="1:14" x14ac:dyDescent="0.25">
      <c r="A146" s="21">
        <v>45800</v>
      </c>
      <c r="B146" s="21" t="str">
        <f t="shared" si="8"/>
        <v>maio</v>
      </c>
      <c r="C146" s="22">
        <f t="shared" si="6"/>
        <v>79</v>
      </c>
      <c r="D146" s="22">
        <f t="shared" si="6"/>
        <v>162860.59000000005</v>
      </c>
      <c r="E146" s="23">
        <v>27</v>
      </c>
      <c r="F146" s="23">
        <v>71875.180000000022</v>
      </c>
      <c r="G146" s="23">
        <v>27</v>
      </c>
      <c r="H146" s="23">
        <v>71875.180000000022</v>
      </c>
      <c r="I146" s="23">
        <v>3</v>
      </c>
      <c r="J146" s="23">
        <v>1031.6399999999999</v>
      </c>
      <c r="K146" s="23">
        <v>22</v>
      </c>
      <c r="L146" s="23">
        <v>18078.59</v>
      </c>
      <c r="M146" s="24">
        <f t="shared" si="7"/>
        <v>79</v>
      </c>
      <c r="N146" s="24">
        <f t="shared" si="7"/>
        <v>162860.59000000005</v>
      </c>
    </row>
    <row r="147" spans="1:14" x14ac:dyDescent="0.25">
      <c r="A147" s="21">
        <v>45801</v>
      </c>
      <c r="B147" s="21" t="str">
        <f t="shared" si="8"/>
        <v>maio</v>
      </c>
      <c r="C147" s="22">
        <f t="shared" si="6"/>
        <v>1</v>
      </c>
      <c r="D147" s="22">
        <f t="shared" si="6"/>
        <v>303.39999999999998</v>
      </c>
      <c r="E147" s="23">
        <v>0</v>
      </c>
      <c r="F147" s="23">
        <v>0</v>
      </c>
      <c r="G147" s="23">
        <v>0</v>
      </c>
      <c r="H147" s="23">
        <v>0</v>
      </c>
      <c r="I147" s="23">
        <v>1</v>
      </c>
      <c r="J147" s="23">
        <v>303.39999999999998</v>
      </c>
      <c r="K147" s="23">
        <v>0</v>
      </c>
      <c r="L147" s="23">
        <v>0</v>
      </c>
      <c r="M147" s="24">
        <f t="shared" si="7"/>
        <v>1</v>
      </c>
      <c r="N147" s="24">
        <f t="shared" si="7"/>
        <v>303.39999999999998</v>
      </c>
    </row>
    <row r="148" spans="1:14" x14ac:dyDescent="0.25">
      <c r="A148" s="21">
        <v>45802</v>
      </c>
      <c r="B148" s="21" t="str">
        <f t="shared" si="8"/>
        <v>maio</v>
      </c>
      <c r="C148" s="22">
        <f t="shared" si="6"/>
        <v>0</v>
      </c>
      <c r="D148" s="22">
        <f t="shared" si="6"/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4">
        <f t="shared" si="7"/>
        <v>0</v>
      </c>
      <c r="N148" s="24">
        <f t="shared" si="7"/>
        <v>0</v>
      </c>
    </row>
    <row r="149" spans="1:14" x14ac:dyDescent="0.25">
      <c r="A149" s="21">
        <v>45803</v>
      </c>
      <c r="B149" s="21" t="str">
        <f t="shared" si="8"/>
        <v>maio</v>
      </c>
      <c r="C149" s="22">
        <f t="shared" si="6"/>
        <v>69</v>
      </c>
      <c r="D149" s="22">
        <f t="shared" si="6"/>
        <v>172356.96999999997</v>
      </c>
      <c r="E149" s="23">
        <v>27</v>
      </c>
      <c r="F149" s="23">
        <v>78146.329999999987</v>
      </c>
      <c r="G149" s="23">
        <v>27</v>
      </c>
      <c r="H149" s="23">
        <v>78146.329999999987</v>
      </c>
      <c r="I149" s="23">
        <v>0</v>
      </c>
      <c r="J149" s="23">
        <v>0</v>
      </c>
      <c r="K149" s="23">
        <v>15</v>
      </c>
      <c r="L149" s="23">
        <v>16064.310000000001</v>
      </c>
      <c r="M149" s="24">
        <f t="shared" si="7"/>
        <v>69</v>
      </c>
      <c r="N149" s="24">
        <f t="shared" si="7"/>
        <v>172356.96999999997</v>
      </c>
    </row>
    <row r="150" spans="1:14" x14ac:dyDescent="0.25">
      <c r="A150" s="21">
        <v>45804</v>
      </c>
      <c r="B150" s="21" t="str">
        <f t="shared" si="8"/>
        <v>maio</v>
      </c>
      <c r="C150" s="22">
        <f t="shared" si="6"/>
        <v>92</v>
      </c>
      <c r="D150" s="22">
        <f t="shared" si="6"/>
        <v>174929.82</v>
      </c>
      <c r="E150" s="23">
        <v>29</v>
      </c>
      <c r="F150" s="23">
        <v>68905.930000000008</v>
      </c>
      <c r="G150" s="23">
        <v>29</v>
      </c>
      <c r="H150" s="23">
        <v>68905.930000000008</v>
      </c>
      <c r="I150" s="23">
        <v>2</v>
      </c>
      <c r="J150" s="23">
        <v>930.4</v>
      </c>
      <c r="K150" s="23">
        <v>32</v>
      </c>
      <c r="L150" s="23">
        <v>36187.560000000005</v>
      </c>
      <c r="M150" s="24">
        <f t="shared" si="7"/>
        <v>92</v>
      </c>
      <c r="N150" s="24">
        <f t="shared" si="7"/>
        <v>174929.82</v>
      </c>
    </row>
    <row r="151" spans="1:14" x14ac:dyDescent="0.25">
      <c r="A151" s="21">
        <v>45805</v>
      </c>
      <c r="B151" s="21" t="str">
        <f t="shared" si="8"/>
        <v>maio</v>
      </c>
      <c r="C151" s="22">
        <f t="shared" si="6"/>
        <v>86</v>
      </c>
      <c r="D151" s="22">
        <f t="shared" si="6"/>
        <v>150669.97999999998</v>
      </c>
      <c r="E151" s="23">
        <v>25</v>
      </c>
      <c r="F151" s="23">
        <v>57243.279999999992</v>
      </c>
      <c r="G151" s="23">
        <v>25</v>
      </c>
      <c r="H151" s="23">
        <v>57243.279999999992</v>
      </c>
      <c r="I151" s="23">
        <v>3</v>
      </c>
      <c r="J151" s="23">
        <v>1491.48</v>
      </c>
      <c r="K151" s="23">
        <v>33</v>
      </c>
      <c r="L151" s="23">
        <v>34691.939999999995</v>
      </c>
      <c r="M151" s="24">
        <f t="shared" si="7"/>
        <v>86</v>
      </c>
      <c r="N151" s="24">
        <f t="shared" si="7"/>
        <v>150669.97999999998</v>
      </c>
    </row>
    <row r="152" spans="1:14" x14ac:dyDescent="0.25">
      <c r="A152" s="21">
        <v>45806</v>
      </c>
      <c r="B152" s="21" t="str">
        <f t="shared" si="8"/>
        <v>maio</v>
      </c>
      <c r="C152" s="22">
        <f t="shared" si="6"/>
        <v>93</v>
      </c>
      <c r="D152" s="22">
        <f t="shared" si="6"/>
        <v>187193.30000000005</v>
      </c>
      <c r="E152" s="23">
        <v>29</v>
      </c>
      <c r="F152" s="23">
        <v>76522.24000000002</v>
      </c>
      <c r="G152" s="23">
        <v>29</v>
      </c>
      <c r="H152" s="23">
        <v>76522.24000000002</v>
      </c>
      <c r="I152" s="23">
        <v>2</v>
      </c>
      <c r="J152" s="23">
        <v>599</v>
      </c>
      <c r="K152" s="23">
        <v>33</v>
      </c>
      <c r="L152" s="23">
        <v>33549.82</v>
      </c>
      <c r="M152" s="24">
        <f t="shared" si="7"/>
        <v>93</v>
      </c>
      <c r="N152" s="24">
        <f t="shared" si="7"/>
        <v>187193.30000000005</v>
      </c>
    </row>
    <row r="153" spans="1:14" x14ac:dyDescent="0.25">
      <c r="A153" s="21">
        <v>45807</v>
      </c>
      <c r="B153" s="21" t="str">
        <f t="shared" si="8"/>
        <v>maio</v>
      </c>
      <c r="C153" s="22">
        <f t="shared" si="6"/>
        <v>84</v>
      </c>
      <c r="D153" s="22">
        <f t="shared" si="6"/>
        <v>147887.16999999998</v>
      </c>
      <c r="E153" s="23">
        <v>31</v>
      </c>
      <c r="F153" s="23">
        <v>62035.05999999999</v>
      </c>
      <c r="G153" s="23">
        <v>31</v>
      </c>
      <c r="H153" s="23">
        <v>62035.05999999999</v>
      </c>
      <c r="I153" s="23">
        <v>3</v>
      </c>
      <c r="J153" s="23">
        <v>1225.7800000000002</v>
      </c>
      <c r="K153" s="23">
        <v>19</v>
      </c>
      <c r="L153" s="23">
        <v>22591.27</v>
      </c>
      <c r="M153" s="24">
        <f t="shared" si="7"/>
        <v>84</v>
      </c>
      <c r="N153" s="24">
        <f t="shared" si="7"/>
        <v>147887.16999999998</v>
      </c>
    </row>
    <row r="154" spans="1:14" x14ac:dyDescent="0.25">
      <c r="A154" s="21">
        <v>45808</v>
      </c>
      <c r="B154" s="21" t="str">
        <f t="shared" si="8"/>
        <v>maio</v>
      </c>
      <c r="C154" s="22">
        <f t="shared" si="6"/>
        <v>2</v>
      </c>
      <c r="D154" s="22">
        <f t="shared" si="6"/>
        <v>388.8</v>
      </c>
      <c r="E154" s="23">
        <v>0</v>
      </c>
      <c r="F154" s="23">
        <v>0</v>
      </c>
      <c r="G154" s="23">
        <v>0</v>
      </c>
      <c r="H154" s="23">
        <v>0</v>
      </c>
      <c r="I154" s="23">
        <v>2</v>
      </c>
      <c r="J154" s="23">
        <v>388.8</v>
      </c>
      <c r="K154" s="23">
        <v>0</v>
      </c>
      <c r="L154" s="23">
        <v>0</v>
      </c>
      <c r="M154" s="24">
        <f t="shared" si="7"/>
        <v>2</v>
      </c>
      <c r="N154" s="24">
        <f t="shared" si="7"/>
        <v>388.8</v>
      </c>
    </row>
    <row r="155" spans="1:14" x14ac:dyDescent="0.25">
      <c r="A155" s="21">
        <v>45809</v>
      </c>
      <c r="B155" s="21" t="str">
        <f t="shared" si="8"/>
        <v>junho</v>
      </c>
      <c r="C155" s="22">
        <f t="shared" si="6"/>
        <v>1</v>
      </c>
      <c r="D155" s="22">
        <f t="shared" si="6"/>
        <v>854.47</v>
      </c>
      <c r="E155" s="23">
        <v>0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23">
        <v>1</v>
      </c>
      <c r="L155" s="23">
        <v>854.47</v>
      </c>
      <c r="M155" s="24">
        <f t="shared" si="7"/>
        <v>1</v>
      </c>
      <c r="N155" s="24">
        <f t="shared" si="7"/>
        <v>854.47</v>
      </c>
    </row>
    <row r="156" spans="1:14" x14ac:dyDescent="0.25">
      <c r="A156" s="21">
        <v>45810</v>
      </c>
      <c r="B156" s="21" t="str">
        <f t="shared" si="8"/>
        <v>junho</v>
      </c>
      <c r="C156" s="22">
        <f t="shared" si="6"/>
        <v>68</v>
      </c>
      <c r="D156" s="22">
        <f t="shared" si="6"/>
        <v>157805.19</v>
      </c>
      <c r="E156" s="23">
        <v>27</v>
      </c>
      <c r="F156" s="23">
        <v>72651.06</v>
      </c>
      <c r="G156" s="23">
        <v>27</v>
      </c>
      <c r="H156" s="23">
        <v>72651.06</v>
      </c>
      <c r="I156" s="23">
        <v>0</v>
      </c>
      <c r="J156" s="23">
        <v>0</v>
      </c>
      <c r="K156" s="23">
        <v>14</v>
      </c>
      <c r="L156" s="23">
        <v>12503.07</v>
      </c>
      <c r="M156" s="24">
        <f t="shared" si="7"/>
        <v>68</v>
      </c>
      <c r="N156" s="24">
        <f t="shared" si="7"/>
        <v>157805.19</v>
      </c>
    </row>
    <row r="157" spans="1:14" x14ac:dyDescent="0.25">
      <c r="A157" s="21">
        <v>45811</v>
      </c>
      <c r="B157" s="21" t="str">
        <f t="shared" si="8"/>
        <v>junho</v>
      </c>
      <c r="C157" s="22">
        <f t="shared" si="6"/>
        <v>83</v>
      </c>
      <c r="D157" s="22">
        <f t="shared" si="6"/>
        <v>185330.98</v>
      </c>
      <c r="E157" s="23">
        <v>27</v>
      </c>
      <c r="F157" s="23">
        <v>75746.710000000006</v>
      </c>
      <c r="G157" s="23">
        <v>27</v>
      </c>
      <c r="H157" s="23">
        <v>75746.710000000006</v>
      </c>
      <c r="I157" s="23">
        <v>2</v>
      </c>
      <c r="J157" s="23">
        <v>740.94</v>
      </c>
      <c r="K157" s="23">
        <v>27</v>
      </c>
      <c r="L157" s="23">
        <v>33096.619999999995</v>
      </c>
      <c r="M157" s="24">
        <f t="shared" si="7"/>
        <v>83</v>
      </c>
      <c r="N157" s="24">
        <f t="shared" si="7"/>
        <v>185330.98</v>
      </c>
    </row>
    <row r="158" spans="1:14" x14ac:dyDescent="0.25">
      <c r="A158" s="21">
        <v>45812</v>
      </c>
      <c r="B158" s="21" t="str">
        <f t="shared" si="8"/>
        <v>junho</v>
      </c>
      <c r="C158" s="22">
        <f t="shared" si="6"/>
        <v>70</v>
      </c>
      <c r="D158" s="22">
        <f t="shared" si="6"/>
        <v>137896.66</v>
      </c>
      <c r="E158" s="23">
        <v>22</v>
      </c>
      <c r="F158" s="23">
        <v>53063.05</v>
      </c>
      <c r="G158" s="23">
        <v>22</v>
      </c>
      <c r="H158" s="23">
        <v>53063.05</v>
      </c>
      <c r="I158" s="23">
        <v>3</v>
      </c>
      <c r="J158" s="23">
        <v>1673.5</v>
      </c>
      <c r="K158" s="23">
        <v>23</v>
      </c>
      <c r="L158" s="23">
        <v>30097.06</v>
      </c>
      <c r="M158" s="24">
        <f t="shared" si="7"/>
        <v>70</v>
      </c>
      <c r="N158" s="24">
        <f t="shared" si="7"/>
        <v>137896.66</v>
      </c>
    </row>
    <row r="159" spans="1:14" x14ac:dyDescent="0.25">
      <c r="A159" s="21">
        <v>45813</v>
      </c>
      <c r="B159" s="21" t="str">
        <f t="shared" si="8"/>
        <v>junho</v>
      </c>
      <c r="C159" s="22">
        <f t="shared" si="6"/>
        <v>71</v>
      </c>
      <c r="D159" s="22">
        <f t="shared" si="6"/>
        <v>171905.02000000002</v>
      </c>
      <c r="E159" s="23">
        <v>26</v>
      </c>
      <c r="F159" s="23">
        <v>73661.920000000013</v>
      </c>
      <c r="G159" s="23">
        <v>26</v>
      </c>
      <c r="H159" s="23">
        <v>73661.920000000013</v>
      </c>
      <c r="I159" s="23">
        <v>0</v>
      </c>
      <c r="J159" s="23">
        <v>0</v>
      </c>
      <c r="K159" s="23">
        <v>19</v>
      </c>
      <c r="L159" s="23">
        <v>24581.18</v>
      </c>
      <c r="M159" s="24">
        <f t="shared" si="7"/>
        <v>71</v>
      </c>
      <c r="N159" s="24">
        <f t="shared" si="7"/>
        <v>171905.02000000002</v>
      </c>
    </row>
    <row r="160" spans="1:14" x14ac:dyDescent="0.25">
      <c r="A160" s="21">
        <v>45814</v>
      </c>
      <c r="B160" s="21" t="str">
        <f t="shared" si="8"/>
        <v>junho</v>
      </c>
      <c r="C160" s="22">
        <f t="shared" si="6"/>
        <v>81</v>
      </c>
      <c r="D160" s="22">
        <f t="shared" si="6"/>
        <v>176713.76</v>
      </c>
      <c r="E160" s="23">
        <v>28</v>
      </c>
      <c r="F160" s="23">
        <v>74802.3</v>
      </c>
      <c r="G160" s="23">
        <v>28</v>
      </c>
      <c r="H160" s="23">
        <v>74802.3</v>
      </c>
      <c r="I160" s="23">
        <v>4</v>
      </c>
      <c r="J160" s="23">
        <v>1452.24</v>
      </c>
      <c r="K160" s="23">
        <v>21</v>
      </c>
      <c r="L160" s="23">
        <v>25656.92</v>
      </c>
      <c r="M160" s="24">
        <f t="shared" si="7"/>
        <v>81</v>
      </c>
      <c r="N160" s="24">
        <f t="shared" si="7"/>
        <v>176713.76</v>
      </c>
    </row>
    <row r="161" spans="1:14" x14ac:dyDescent="0.25">
      <c r="A161" s="21">
        <v>45815</v>
      </c>
      <c r="B161" s="21" t="str">
        <f t="shared" si="8"/>
        <v>junho</v>
      </c>
      <c r="C161" s="22">
        <f t="shared" si="6"/>
        <v>3</v>
      </c>
      <c r="D161" s="22">
        <f t="shared" si="6"/>
        <v>311</v>
      </c>
      <c r="E161" s="23">
        <v>0</v>
      </c>
      <c r="F161" s="23">
        <v>0</v>
      </c>
      <c r="G161" s="23">
        <v>0</v>
      </c>
      <c r="H161" s="23">
        <v>0</v>
      </c>
      <c r="I161" s="23">
        <v>1</v>
      </c>
      <c r="J161" s="23">
        <v>310</v>
      </c>
      <c r="K161" s="23">
        <v>2</v>
      </c>
      <c r="L161" s="23">
        <v>1</v>
      </c>
      <c r="M161" s="24">
        <f t="shared" si="7"/>
        <v>3</v>
      </c>
      <c r="N161" s="24">
        <f t="shared" si="7"/>
        <v>311</v>
      </c>
    </row>
    <row r="162" spans="1:14" x14ac:dyDescent="0.25">
      <c r="A162" s="21">
        <v>45816</v>
      </c>
      <c r="B162" s="21" t="str">
        <f t="shared" si="8"/>
        <v>junho</v>
      </c>
      <c r="C162" s="22">
        <f t="shared" si="6"/>
        <v>0</v>
      </c>
      <c r="D162" s="22">
        <f t="shared" si="6"/>
        <v>0</v>
      </c>
      <c r="E162" s="23">
        <v>0</v>
      </c>
      <c r="F162" s="23">
        <v>0</v>
      </c>
      <c r="G162" s="23">
        <v>0</v>
      </c>
      <c r="H162" s="23">
        <v>0</v>
      </c>
      <c r="I162" s="23">
        <v>0</v>
      </c>
      <c r="J162" s="23">
        <v>0</v>
      </c>
      <c r="K162" s="23">
        <v>0</v>
      </c>
      <c r="L162" s="23">
        <v>0</v>
      </c>
      <c r="M162" s="24">
        <f t="shared" si="7"/>
        <v>0</v>
      </c>
      <c r="N162" s="24">
        <f t="shared" si="7"/>
        <v>0</v>
      </c>
    </row>
    <row r="163" spans="1:14" x14ac:dyDescent="0.25">
      <c r="A163" s="21">
        <v>45817</v>
      </c>
      <c r="B163" s="21" t="str">
        <f t="shared" si="8"/>
        <v>junho</v>
      </c>
      <c r="C163" s="22">
        <f t="shared" si="6"/>
        <v>52</v>
      </c>
      <c r="D163" s="22">
        <f t="shared" si="6"/>
        <v>135402.23999999999</v>
      </c>
      <c r="E163" s="23">
        <v>26</v>
      </c>
      <c r="F163" s="23">
        <v>67701.119999999995</v>
      </c>
      <c r="G163" s="23">
        <v>26</v>
      </c>
      <c r="H163" s="23">
        <v>67701.119999999995</v>
      </c>
      <c r="I163" s="23">
        <v>0</v>
      </c>
      <c r="J163" s="23">
        <v>0</v>
      </c>
      <c r="K163" s="23">
        <v>0</v>
      </c>
      <c r="L163" s="23">
        <v>0</v>
      </c>
      <c r="M163" s="24">
        <f t="shared" si="7"/>
        <v>52</v>
      </c>
      <c r="N163" s="24">
        <f t="shared" si="7"/>
        <v>135402.23999999999</v>
      </c>
    </row>
    <row r="164" spans="1:14" x14ac:dyDescent="0.25">
      <c r="A164" s="21">
        <v>45818</v>
      </c>
      <c r="B164" s="21" t="str">
        <f t="shared" si="8"/>
        <v>junho</v>
      </c>
      <c r="C164" s="22">
        <f t="shared" si="6"/>
        <v>82</v>
      </c>
      <c r="D164" s="22">
        <f t="shared" si="6"/>
        <v>185841.43000000002</v>
      </c>
      <c r="E164" s="23">
        <v>27</v>
      </c>
      <c r="F164" s="23">
        <v>74609.740000000005</v>
      </c>
      <c r="G164" s="23">
        <v>27</v>
      </c>
      <c r="H164" s="23">
        <v>74609.740000000005</v>
      </c>
      <c r="I164" s="23">
        <v>1</v>
      </c>
      <c r="J164" s="23">
        <v>547.6</v>
      </c>
      <c r="K164" s="23">
        <v>27</v>
      </c>
      <c r="L164" s="23">
        <v>36074.35</v>
      </c>
      <c r="M164" s="24">
        <f t="shared" si="7"/>
        <v>82</v>
      </c>
      <c r="N164" s="24">
        <f t="shared" si="7"/>
        <v>185841.43000000002</v>
      </c>
    </row>
    <row r="165" spans="1:14" x14ac:dyDescent="0.25">
      <c r="A165" s="21">
        <v>45819</v>
      </c>
      <c r="B165" s="21" t="str">
        <f t="shared" si="8"/>
        <v>junho</v>
      </c>
      <c r="C165" s="22">
        <f t="shared" si="6"/>
        <v>93</v>
      </c>
      <c r="D165" s="22">
        <f t="shared" si="6"/>
        <v>202254.11000000002</v>
      </c>
      <c r="E165" s="23">
        <v>36</v>
      </c>
      <c r="F165" s="23">
        <v>89335.64</v>
      </c>
      <c r="G165" s="23">
        <v>36</v>
      </c>
      <c r="H165" s="23">
        <v>89335.64</v>
      </c>
      <c r="I165" s="23">
        <v>4</v>
      </c>
      <c r="J165" s="23">
        <v>1816.26</v>
      </c>
      <c r="K165" s="23">
        <v>17</v>
      </c>
      <c r="L165" s="23">
        <v>21766.569999999996</v>
      </c>
      <c r="M165" s="24">
        <f t="shared" si="7"/>
        <v>93</v>
      </c>
      <c r="N165" s="24">
        <f t="shared" si="7"/>
        <v>202254.11000000002</v>
      </c>
    </row>
    <row r="166" spans="1:14" x14ac:dyDescent="0.25">
      <c r="A166" s="21">
        <v>45820</v>
      </c>
      <c r="B166" s="21" t="str">
        <f t="shared" si="8"/>
        <v>junho</v>
      </c>
      <c r="C166" s="22">
        <f t="shared" si="6"/>
        <v>102</v>
      </c>
      <c r="D166" s="22">
        <f t="shared" si="6"/>
        <v>222842.80000000002</v>
      </c>
      <c r="E166" s="23">
        <v>37</v>
      </c>
      <c r="F166" s="23">
        <v>95412.49</v>
      </c>
      <c r="G166" s="23">
        <v>37</v>
      </c>
      <c r="H166" s="23">
        <v>95412.49</v>
      </c>
      <c r="I166" s="23">
        <v>1</v>
      </c>
      <c r="J166" s="23">
        <v>480</v>
      </c>
      <c r="K166" s="23">
        <v>27</v>
      </c>
      <c r="L166" s="23">
        <v>31537.82</v>
      </c>
      <c r="M166" s="24">
        <f t="shared" si="7"/>
        <v>102</v>
      </c>
      <c r="N166" s="24">
        <f t="shared" si="7"/>
        <v>222842.80000000002</v>
      </c>
    </row>
    <row r="167" spans="1:14" x14ac:dyDescent="0.25">
      <c r="A167" s="21">
        <v>45821</v>
      </c>
      <c r="B167" s="21" t="str">
        <f t="shared" si="8"/>
        <v>junho</v>
      </c>
      <c r="C167" s="22">
        <f t="shared" si="6"/>
        <v>75</v>
      </c>
      <c r="D167" s="22">
        <f t="shared" si="6"/>
        <v>169900.31000000003</v>
      </c>
      <c r="E167" s="23">
        <v>27</v>
      </c>
      <c r="F167" s="23">
        <v>73904.52</v>
      </c>
      <c r="G167" s="23">
        <v>27</v>
      </c>
      <c r="H167" s="23">
        <v>73904.52</v>
      </c>
      <c r="I167" s="23">
        <v>4</v>
      </c>
      <c r="J167" s="23">
        <v>1406.2</v>
      </c>
      <c r="K167" s="23">
        <v>17</v>
      </c>
      <c r="L167" s="23">
        <v>20685.07</v>
      </c>
      <c r="M167" s="24">
        <f t="shared" si="7"/>
        <v>75</v>
      </c>
      <c r="N167" s="24">
        <f t="shared" si="7"/>
        <v>169900.31000000003</v>
      </c>
    </row>
    <row r="168" spans="1:14" x14ac:dyDescent="0.25">
      <c r="A168" s="21">
        <v>45822</v>
      </c>
      <c r="B168" s="21" t="str">
        <f t="shared" si="8"/>
        <v>junho</v>
      </c>
      <c r="C168" s="22">
        <f t="shared" si="6"/>
        <v>1</v>
      </c>
      <c r="D168" s="22">
        <f t="shared" si="6"/>
        <v>0</v>
      </c>
      <c r="E168" s="23">
        <v>0</v>
      </c>
      <c r="F168" s="23">
        <v>0</v>
      </c>
      <c r="G168" s="23">
        <v>0</v>
      </c>
      <c r="H168" s="23">
        <v>0</v>
      </c>
      <c r="I168" s="23">
        <v>0</v>
      </c>
      <c r="J168" s="23">
        <v>0</v>
      </c>
      <c r="K168" s="23">
        <v>1</v>
      </c>
      <c r="L168" s="23">
        <v>0</v>
      </c>
      <c r="M168" s="24">
        <f t="shared" si="7"/>
        <v>1</v>
      </c>
      <c r="N168" s="24">
        <f t="shared" si="7"/>
        <v>0</v>
      </c>
    </row>
    <row r="169" spans="1:14" x14ac:dyDescent="0.25">
      <c r="A169" s="21">
        <v>45823</v>
      </c>
      <c r="B169" s="21" t="str">
        <f t="shared" si="8"/>
        <v>junho</v>
      </c>
      <c r="C169" s="22">
        <f t="shared" si="6"/>
        <v>0</v>
      </c>
      <c r="D169" s="22">
        <f t="shared" si="6"/>
        <v>0</v>
      </c>
      <c r="E169" s="23">
        <v>0</v>
      </c>
      <c r="F169" s="23">
        <v>0</v>
      </c>
      <c r="G169" s="23">
        <v>0</v>
      </c>
      <c r="H169" s="23">
        <v>0</v>
      </c>
      <c r="I169" s="23">
        <v>0</v>
      </c>
      <c r="J169" s="23">
        <v>0</v>
      </c>
      <c r="K169" s="23">
        <v>0</v>
      </c>
      <c r="L169" s="23">
        <v>0</v>
      </c>
      <c r="M169" s="24">
        <f t="shared" si="7"/>
        <v>0</v>
      </c>
      <c r="N169" s="24">
        <f t="shared" si="7"/>
        <v>0</v>
      </c>
    </row>
    <row r="170" spans="1:14" x14ac:dyDescent="0.25">
      <c r="A170" s="21">
        <v>45824</v>
      </c>
      <c r="B170" s="21" t="str">
        <f t="shared" si="8"/>
        <v>junho</v>
      </c>
      <c r="C170" s="22">
        <f t="shared" si="6"/>
        <v>54</v>
      </c>
      <c r="D170" s="22">
        <f t="shared" si="6"/>
        <v>115111.45</v>
      </c>
      <c r="E170" s="23">
        <v>21</v>
      </c>
      <c r="F170" s="23">
        <v>51435.09</v>
      </c>
      <c r="G170" s="23">
        <v>21</v>
      </c>
      <c r="H170" s="23">
        <v>51435.09</v>
      </c>
      <c r="I170" s="23">
        <v>0</v>
      </c>
      <c r="J170" s="23">
        <v>0</v>
      </c>
      <c r="K170" s="23">
        <v>12</v>
      </c>
      <c r="L170" s="23">
        <v>12241.27</v>
      </c>
      <c r="M170" s="24">
        <f t="shared" si="7"/>
        <v>54</v>
      </c>
      <c r="N170" s="24">
        <f t="shared" si="7"/>
        <v>115111.45</v>
      </c>
    </row>
    <row r="171" spans="1:14" x14ac:dyDescent="0.25">
      <c r="A171" s="21">
        <v>45825</v>
      </c>
      <c r="B171" s="21" t="str">
        <f t="shared" si="8"/>
        <v>junho</v>
      </c>
      <c r="C171" s="22">
        <f t="shared" si="6"/>
        <v>88</v>
      </c>
      <c r="D171" s="22">
        <f t="shared" si="6"/>
        <v>188900.24</v>
      </c>
      <c r="E171" s="23">
        <v>27</v>
      </c>
      <c r="F171" s="23">
        <v>74254.87999999999</v>
      </c>
      <c r="G171" s="23">
        <v>27</v>
      </c>
      <c r="H171" s="23">
        <v>74254.87999999999</v>
      </c>
      <c r="I171" s="23">
        <v>4</v>
      </c>
      <c r="J171" s="23">
        <v>1486.59</v>
      </c>
      <c r="K171" s="23">
        <v>30</v>
      </c>
      <c r="L171" s="23">
        <v>38903.890000000007</v>
      </c>
      <c r="M171" s="24">
        <f t="shared" si="7"/>
        <v>88</v>
      </c>
      <c r="N171" s="24">
        <f t="shared" si="7"/>
        <v>188900.24</v>
      </c>
    </row>
    <row r="172" spans="1:14" x14ac:dyDescent="0.25">
      <c r="A172" s="21">
        <v>45826</v>
      </c>
      <c r="B172" s="21" t="str">
        <f t="shared" si="8"/>
        <v>junho</v>
      </c>
      <c r="C172" s="22">
        <f t="shared" si="6"/>
        <v>93</v>
      </c>
      <c r="D172" s="22">
        <f t="shared" si="6"/>
        <v>192219.24</v>
      </c>
      <c r="E172" s="23">
        <v>27</v>
      </c>
      <c r="F172" s="23">
        <v>71846.48</v>
      </c>
      <c r="G172" s="23">
        <v>27</v>
      </c>
      <c r="H172" s="23">
        <v>71846.48</v>
      </c>
      <c r="I172" s="23">
        <v>4</v>
      </c>
      <c r="J172" s="23">
        <v>1793.28</v>
      </c>
      <c r="K172" s="23">
        <v>35</v>
      </c>
      <c r="L172" s="23">
        <v>46733</v>
      </c>
      <c r="M172" s="24">
        <f t="shared" si="7"/>
        <v>93</v>
      </c>
      <c r="N172" s="24">
        <f t="shared" si="7"/>
        <v>192219.24</v>
      </c>
    </row>
    <row r="173" spans="1:14" x14ac:dyDescent="0.25">
      <c r="A173" s="21">
        <v>45827</v>
      </c>
      <c r="B173" s="21" t="str">
        <f t="shared" si="8"/>
        <v>junho</v>
      </c>
      <c r="C173" s="22">
        <f t="shared" si="6"/>
        <v>1</v>
      </c>
      <c r="D173" s="22">
        <f t="shared" si="6"/>
        <v>0.5</v>
      </c>
      <c r="E173" s="23">
        <v>0</v>
      </c>
      <c r="F173" s="23">
        <v>0</v>
      </c>
      <c r="G173" s="23">
        <v>0</v>
      </c>
      <c r="H173" s="23">
        <v>0</v>
      </c>
      <c r="I173" s="23">
        <v>0</v>
      </c>
      <c r="J173" s="23">
        <v>0</v>
      </c>
      <c r="K173" s="23">
        <v>1</v>
      </c>
      <c r="L173" s="23">
        <v>0.5</v>
      </c>
      <c r="M173" s="24">
        <f t="shared" si="7"/>
        <v>1</v>
      </c>
      <c r="N173" s="24">
        <f t="shared" si="7"/>
        <v>0.5</v>
      </c>
    </row>
    <row r="174" spans="1:14" x14ac:dyDescent="0.25">
      <c r="A174" s="21">
        <v>45828</v>
      </c>
      <c r="B174" s="21" t="str">
        <f t="shared" si="8"/>
        <v>junho</v>
      </c>
      <c r="C174" s="22">
        <f t="shared" si="6"/>
        <v>83</v>
      </c>
      <c r="D174" s="22">
        <f t="shared" si="6"/>
        <v>173885.69</v>
      </c>
      <c r="E174" s="23">
        <v>26</v>
      </c>
      <c r="F174" s="23">
        <v>68398.87</v>
      </c>
      <c r="G174" s="23">
        <v>26</v>
      </c>
      <c r="H174" s="23">
        <v>68398.87</v>
      </c>
      <c r="I174" s="23">
        <v>4</v>
      </c>
      <c r="J174" s="23">
        <v>1603.6000000000001</v>
      </c>
      <c r="K174" s="23">
        <v>27</v>
      </c>
      <c r="L174" s="23">
        <v>35484.35</v>
      </c>
      <c r="M174" s="24">
        <f t="shared" si="7"/>
        <v>83</v>
      </c>
      <c r="N174" s="24">
        <f t="shared" si="7"/>
        <v>173885.69</v>
      </c>
    </row>
    <row r="175" spans="1:14" x14ac:dyDescent="0.25">
      <c r="A175" s="21">
        <v>45829</v>
      </c>
      <c r="B175" s="21" t="str">
        <f t="shared" si="8"/>
        <v>junho</v>
      </c>
      <c r="C175" s="22">
        <f t="shared" si="6"/>
        <v>3</v>
      </c>
      <c r="D175" s="22">
        <f t="shared" si="6"/>
        <v>3</v>
      </c>
      <c r="E175" s="23">
        <v>0</v>
      </c>
      <c r="F175" s="23">
        <v>0</v>
      </c>
      <c r="G175" s="23">
        <v>0</v>
      </c>
      <c r="H175" s="23">
        <v>0</v>
      </c>
      <c r="I175" s="23">
        <v>0</v>
      </c>
      <c r="J175" s="23">
        <v>0</v>
      </c>
      <c r="K175" s="23">
        <v>3</v>
      </c>
      <c r="L175" s="23">
        <v>3</v>
      </c>
      <c r="M175" s="24">
        <f t="shared" si="7"/>
        <v>3</v>
      </c>
      <c r="N175" s="24">
        <f t="shared" si="7"/>
        <v>3</v>
      </c>
    </row>
    <row r="176" spans="1:14" x14ac:dyDescent="0.25">
      <c r="A176" s="21">
        <v>45830</v>
      </c>
      <c r="B176" s="21" t="str">
        <f t="shared" si="8"/>
        <v>junho</v>
      </c>
      <c r="C176" s="22">
        <f t="shared" si="6"/>
        <v>0</v>
      </c>
      <c r="D176" s="22">
        <f t="shared" si="6"/>
        <v>0</v>
      </c>
      <c r="E176" s="23">
        <v>0</v>
      </c>
      <c r="F176" s="23">
        <v>0</v>
      </c>
      <c r="G176" s="23">
        <v>0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4">
        <f t="shared" si="7"/>
        <v>0</v>
      </c>
      <c r="N176" s="24">
        <f t="shared" si="7"/>
        <v>0</v>
      </c>
    </row>
    <row r="177" spans="1:14" x14ac:dyDescent="0.25">
      <c r="A177" s="21">
        <v>45831</v>
      </c>
      <c r="B177" s="21" t="str">
        <f t="shared" si="8"/>
        <v>junho</v>
      </c>
      <c r="C177" s="22">
        <f t="shared" si="6"/>
        <v>66</v>
      </c>
      <c r="D177" s="22">
        <f t="shared" si="6"/>
        <v>155817.89000000001</v>
      </c>
      <c r="E177" s="23">
        <v>27</v>
      </c>
      <c r="F177" s="23">
        <v>70639.72</v>
      </c>
      <c r="G177" s="23">
        <v>27</v>
      </c>
      <c r="H177" s="23">
        <v>70639.72</v>
      </c>
      <c r="I177" s="23">
        <v>0</v>
      </c>
      <c r="J177" s="23">
        <v>0</v>
      </c>
      <c r="K177" s="23">
        <v>12</v>
      </c>
      <c r="L177" s="23">
        <v>14538.45</v>
      </c>
      <c r="M177" s="24">
        <f t="shared" si="7"/>
        <v>66</v>
      </c>
      <c r="N177" s="24">
        <f t="shared" si="7"/>
        <v>155817.89000000001</v>
      </c>
    </row>
    <row r="178" spans="1:14" x14ac:dyDescent="0.25">
      <c r="A178" s="21">
        <v>45832</v>
      </c>
      <c r="B178" s="21" t="str">
        <f t="shared" si="8"/>
        <v>junho</v>
      </c>
      <c r="C178" s="22">
        <f t="shared" si="6"/>
        <v>90</v>
      </c>
      <c r="D178" s="22">
        <f t="shared" si="6"/>
        <v>191030.83000000007</v>
      </c>
      <c r="E178" s="23">
        <v>27</v>
      </c>
      <c r="F178" s="23">
        <v>72020.090000000026</v>
      </c>
      <c r="G178" s="23">
        <v>27</v>
      </c>
      <c r="H178" s="23">
        <v>72020.090000000026</v>
      </c>
      <c r="I178" s="23">
        <v>3</v>
      </c>
      <c r="J178" s="23">
        <v>1140</v>
      </c>
      <c r="K178" s="23">
        <v>33</v>
      </c>
      <c r="L178" s="23">
        <v>45850.650000000009</v>
      </c>
      <c r="M178" s="24">
        <f t="shared" si="7"/>
        <v>90</v>
      </c>
      <c r="N178" s="24">
        <f t="shared" si="7"/>
        <v>191030.83000000007</v>
      </c>
    </row>
    <row r="179" spans="1:14" x14ac:dyDescent="0.25">
      <c r="A179" s="21">
        <v>45833</v>
      </c>
      <c r="B179" s="21" t="str">
        <f t="shared" si="8"/>
        <v>junho</v>
      </c>
      <c r="C179" s="22">
        <f t="shared" si="6"/>
        <v>86</v>
      </c>
      <c r="D179" s="22">
        <f t="shared" si="6"/>
        <v>146186.81999999998</v>
      </c>
      <c r="E179" s="23">
        <v>23</v>
      </c>
      <c r="F179" s="23">
        <v>51193.399999999994</v>
      </c>
      <c r="G179" s="23">
        <v>23</v>
      </c>
      <c r="H179" s="23">
        <v>51193.399999999994</v>
      </c>
      <c r="I179" s="23">
        <v>4</v>
      </c>
      <c r="J179" s="23">
        <v>1395.3999999999999</v>
      </c>
      <c r="K179" s="23">
        <v>36</v>
      </c>
      <c r="L179" s="23">
        <v>42404.619999999995</v>
      </c>
      <c r="M179" s="24">
        <f t="shared" si="7"/>
        <v>86</v>
      </c>
      <c r="N179" s="24">
        <f t="shared" si="7"/>
        <v>146186.81999999998</v>
      </c>
    </row>
    <row r="180" spans="1:14" x14ac:dyDescent="0.25">
      <c r="A180" s="21">
        <v>45834</v>
      </c>
      <c r="B180" s="21" t="str">
        <f t="shared" si="8"/>
        <v>junho</v>
      </c>
      <c r="C180" s="22">
        <f t="shared" si="6"/>
        <v>77</v>
      </c>
      <c r="D180" s="22">
        <f t="shared" si="6"/>
        <v>171490.41000000003</v>
      </c>
      <c r="E180" s="23">
        <v>27</v>
      </c>
      <c r="F180" s="23">
        <v>72485.380000000019</v>
      </c>
      <c r="G180" s="23">
        <v>27</v>
      </c>
      <c r="H180" s="23">
        <v>72485.380000000019</v>
      </c>
      <c r="I180" s="23">
        <v>1</v>
      </c>
      <c r="J180" s="23">
        <v>380.8</v>
      </c>
      <c r="K180" s="23">
        <v>22</v>
      </c>
      <c r="L180" s="23">
        <v>26138.850000000002</v>
      </c>
      <c r="M180" s="24">
        <f t="shared" si="7"/>
        <v>77</v>
      </c>
      <c r="N180" s="24">
        <f t="shared" si="7"/>
        <v>171490.41000000003</v>
      </c>
    </row>
    <row r="181" spans="1:14" x14ac:dyDescent="0.25">
      <c r="A181" s="21">
        <v>45835</v>
      </c>
      <c r="B181" s="21" t="str">
        <f t="shared" si="8"/>
        <v>junho</v>
      </c>
      <c r="C181" s="22">
        <f t="shared" si="6"/>
        <v>83</v>
      </c>
      <c r="D181" s="22">
        <f t="shared" si="6"/>
        <v>232856.73999999996</v>
      </c>
      <c r="E181" s="23">
        <v>29</v>
      </c>
      <c r="F181" s="23">
        <v>101328.71999999999</v>
      </c>
      <c r="G181" s="23">
        <v>29</v>
      </c>
      <c r="H181" s="23">
        <v>101328.71999999999</v>
      </c>
      <c r="I181" s="23">
        <v>2</v>
      </c>
      <c r="J181" s="23">
        <v>970.8</v>
      </c>
      <c r="K181" s="23">
        <v>23</v>
      </c>
      <c r="L181" s="23">
        <v>29228.500000000004</v>
      </c>
      <c r="M181" s="24">
        <f t="shared" si="7"/>
        <v>83</v>
      </c>
      <c r="N181" s="24">
        <f t="shared" si="7"/>
        <v>232856.73999999996</v>
      </c>
    </row>
    <row r="182" spans="1:14" x14ac:dyDescent="0.25">
      <c r="A182" s="21">
        <v>45836</v>
      </c>
      <c r="B182" s="21" t="str">
        <f t="shared" si="8"/>
        <v>junho</v>
      </c>
      <c r="C182" s="22">
        <f t="shared" si="6"/>
        <v>9</v>
      </c>
      <c r="D182" s="22">
        <f t="shared" si="6"/>
        <v>313</v>
      </c>
      <c r="E182" s="23">
        <v>2</v>
      </c>
      <c r="F182" s="23">
        <v>2</v>
      </c>
      <c r="G182" s="23">
        <v>2</v>
      </c>
      <c r="H182" s="23">
        <v>2</v>
      </c>
      <c r="I182" s="23">
        <v>1</v>
      </c>
      <c r="J182" s="23">
        <v>305</v>
      </c>
      <c r="K182" s="23">
        <v>4</v>
      </c>
      <c r="L182" s="23">
        <v>4</v>
      </c>
      <c r="M182" s="24">
        <f t="shared" si="7"/>
        <v>9</v>
      </c>
      <c r="N182" s="24">
        <f t="shared" si="7"/>
        <v>313</v>
      </c>
    </row>
    <row r="183" spans="1:14" x14ac:dyDescent="0.25">
      <c r="A183" s="21">
        <v>45837</v>
      </c>
      <c r="B183" s="21" t="str">
        <f t="shared" si="8"/>
        <v>junho</v>
      </c>
      <c r="C183" s="22">
        <f t="shared" si="6"/>
        <v>0</v>
      </c>
      <c r="D183" s="22">
        <f t="shared" si="6"/>
        <v>0</v>
      </c>
      <c r="E183" s="23">
        <v>0</v>
      </c>
      <c r="F183" s="23">
        <v>0</v>
      </c>
      <c r="G183" s="23">
        <v>0</v>
      </c>
      <c r="H183" s="23">
        <v>0</v>
      </c>
      <c r="I183" s="23">
        <v>0</v>
      </c>
      <c r="J183" s="23">
        <v>0</v>
      </c>
      <c r="K183" s="23">
        <v>0</v>
      </c>
      <c r="L183" s="23">
        <v>0</v>
      </c>
      <c r="M183" s="24">
        <f t="shared" si="7"/>
        <v>0</v>
      </c>
      <c r="N183" s="24">
        <f t="shared" si="7"/>
        <v>0</v>
      </c>
    </row>
    <row r="184" spans="1:14" x14ac:dyDescent="0.25">
      <c r="A184" s="21">
        <v>45838</v>
      </c>
      <c r="B184" s="21" t="str">
        <f t="shared" si="8"/>
        <v>junho</v>
      </c>
      <c r="C184" s="22">
        <f t="shared" si="6"/>
        <v>68</v>
      </c>
      <c r="D184" s="22">
        <f t="shared" si="6"/>
        <v>144690.28</v>
      </c>
      <c r="E184" s="23">
        <v>24</v>
      </c>
      <c r="F184" s="23">
        <v>59771.600000000006</v>
      </c>
      <c r="G184" s="23">
        <v>24</v>
      </c>
      <c r="H184" s="23">
        <v>59771.600000000006</v>
      </c>
      <c r="I184" s="23">
        <v>0</v>
      </c>
      <c r="J184" s="23">
        <v>0</v>
      </c>
      <c r="K184" s="23">
        <v>20</v>
      </c>
      <c r="L184" s="23">
        <v>25147.079999999998</v>
      </c>
      <c r="M184" s="24">
        <f t="shared" si="7"/>
        <v>68</v>
      </c>
      <c r="N184" s="24">
        <f t="shared" si="7"/>
        <v>144690.28</v>
      </c>
    </row>
    <row r="185" spans="1:14" x14ac:dyDescent="0.25">
      <c r="A185" s="21">
        <v>45839</v>
      </c>
      <c r="B185" s="21" t="str">
        <f>TEXT(A185,"MMMM")</f>
        <v>julho</v>
      </c>
      <c r="C185" s="22">
        <f>M185</f>
        <v>46</v>
      </c>
      <c r="D185" s="22">
        <f>N185</f>
        <v>106400</v>
      </c>
      <c r="E185" s="25">
        <v>28</v>
      </c>
      <c r="F185" s="25">
        <v>83652</v>
      </c>
      <c r="G185" s="25"/>
      <c r="H185" s="25">
        <v>0</v>
      </c>
      <c r="I185" s="25">
        <v>2</v>
      </c>
      <c r="J185" s="25">
        <v>882</v>
      </c>
      <c r="K185" s="25">
        <v>16</v>
      </c>
      <c r="L185" s="25">
        <v>21866</v>
      </c>
      <c r="M185" s="24">
        <f>E185+G185+I185+K185</f>
        <v>46</v>
      </c>
      <c r="N185" s="24">
        <f>F185+H185+J185+L185</f>
        <v>106400</v>
      </c>
    </row>
    <row r="186" spans="1:14" x14ac:dyDescent="0.25">
      <c r="A186" s="21">
        <v>45840</v>
      </c>
      <c r="B186" s="21" t="str">
        <f t="shared" ref="B186:B249" si="9">TEXT(A186,"MMMM")</f>
        <v>julho</v>
      </c>
      <c r="C186" s="22">
        <f t="shared" ref="C186:D215" si="10">M186</f>
        <v>64</v>
      </c>
      <c r="D186" s="22">
        <f t="shared" si="10"/>
        <v>125461</v>
      </c>
      <c r="E186" s="25">
        <v>29</v>
      </c>
      <c r="F186" s="25">
        <v>84049</v>
      </c>
      <c r="G186" s="25"/>
      <c r="H186" s="25">
        <v>0</v>
      </c>
      <c r="I186" s="25">
        <v>3</v>
      </c>
      <c r="J186" s="25">
        <v>1618</v>
      </c>
      <c r="K186" s="25">
        <v>32</v>
      </c>
      <c r="L186" s="25">
        <v>39794</v>
      </c>
      <c r="M186" s="24">
        <f t="shared" ref="M186:N215" si="11">E186+G186+I186+K186</f>
        <v>64</v>
      </c>
      <c r="N186" s="24">
        <f t="shared" si="11"/>
        <v>125461</v>
      </c>
    </row>
    <row r="187" spans="1:14" x14ac:dyDescent="0.25">
      <c r="A187" s="21">
        <v>45841</v>
      </c>
      <c r="B187" s="21" t="str">
        <f t="shared" si="9"/>
        <v>julho</v>
      </c>
      <c r="C187" s="22">
        <f t="shared" si="10"/>
        <v>54</v>
      </c>
      <c r="D187" s="22">
        <f t="shared" si="10"/>
        <v>113843</v>
      </c>
      <c r="E187" s="25">
        <v>28</v>
      </c>
      <c r="F187" s="25">
        <v>86017</v>
      </c>
      <c r="G187" s="25"/>
      <c r="H187" s="25">
        <v>0</v>
      </c>
      <c r="I187" s="25">
        <v>3</v>
      </c>
      <c r="J187" s="25">
        <v>1215</v>
      </c>
      <c r="K187" s="25">
        <v>23</v>
      </c>
      <c r="L187" s="25">
        <v>26611</v>
      </c>
      <c r="M187" s="24">
        <f t="shared" si="11"/>
        <v>54</v>
      </c>
      <c r="N187" s="24">
        <f t="shared" si="11"/>
        <v>113843</v>
      </c>
    </row>
    <row r="188" spans="1:14" x14ac:dyDescent="0.25">
      <c r="A188" s="21">
        <v>45842</v>
      </c>
      <c r="B188" s="21" t="str">
        <f t="shared" si="9"/>
        <v>julho</v>
      </c>
      <c r="C188" s="22">
        <f t="shared" si="10"/>
        <v>60</v>
      </c>
      <c r="D188" s="22">
        <f t="shared" si="10"/>
        <v>121996</v>
      </c>
      <c r="E188" s="25">
        <v>28</v>
      </c>
      <c r="F188" s="25">
        <v>84073</v>
      </c>
      <c r="G188" s="25"/>
      <c r="H188" s="25">
        <v>0</v>
      </c>
      <c r="I188" s="25">
        <v>3</v>
      </c>
      <c r="J188" s="25">
        <v>1462</v>
      </c>
      <c r="K188" s="25">
        <v>29</v>
      </c>
      <c r="L188" s="25">
        <v>36461</v>
      </c>
      <c r="M188" s="24">
        <f t="shared" si="11"/>
        <v>60</v>
      </c>
      <c r="N188" s="24">
        <f t="shared" si="11"/>
        <v>121996</v>
      </c>
    </row>
    <row r="189" spans="1:14" x14ac:dyDescent="0.25">
      <c r="A189" s="21">
        <v>45843</v>
      </c>
      <c r="B189" s="21" t="str">
        <f t="shared" si="9"/>
        <v>julho</v>
      </c>
      <c r="C189" s="22">
        <f t="shared" si="10"/>
        <v>1</v>
      </c>
      <c r="D189" s="22">
        <f t="shared" si="10"/>
        <v>393</v>
      </c>
      <c r="E189" s="25">
        <v>0</v>
      </c>
      <c r="F189" s="25">
        <v>0</v>
      </c>
      <c r="G189" s="25"/>
      <c r="H189" s="25">
        <v>0</v>
      </c>
      <c r="I189" s="25">
        <v>1</v>
      </c>
      <c r="J189" s="25">
        <v>393</v>
      </c>
      <c r="K189" s="25">
        <v>0</v>
      </c>
      <c r="L189" s="25">
        <v>0</v>
      </c>
      <c r="M189" s="24">
        <f t="shared" si="11"/>
        <v>1</v>
      </c>
      <c r="N189" s="24">
        <f t="shared" si="11"/>
        <v>393</v>
      </c>
    </row>
    <row r="190" spans="1:14" x14ac:dyDescent="0.25">
      <c r="A190" s="21">
        <v>45844</v>
      </c>
      <c r="B190" s="21" t="str">
        <f t="shared" si="9"/>
        <v>julho</v>
      </c>
      <c r="C190" s="22">
        <f t="shared" si="10"/>
        <v>0</v>
      </c>
      <c r="D190" s="22">
        <f t="shared" si="10"/>
        <v>0</v>
      </c>
      <c r="E190" s="25">
        <v>0</v>
      </c>
      <c r="F190" s="25">
        <v>0</v>
      </c>
      <c r="G190" s="25"/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4">
        <f t="shared" si="11"/>
        <v>0</v>
      </c>
      <c r="N190" s="24">
        <f t="shared" si="11"/>
        <v>0</v>
      </c>
    </row>
    <row r="191" spans="1:14" x14ac:dyDescent="0.25">
      <c r="A191" s="21">
        <v>45845</v>
      </c>
      <c r="B191" s="21" t="str">
        <f t="shared" si="9"/>
        <v>julho</v>
      </c>
      <c r="C191" s="22">
        <f t="shared" si="10"/>
        <v>29</v>
      </c>
      <c r="D191" s="22">
        <f t="shared" si="10"/>
        <v>85450</v>
      </c>
      <c r="E191" s="25">
        <v>29</v>
      </c>
      <c r="F191" s="25">
        <v>85450</v>
      </c>
      <c r="G191" s="25"/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4">
        <f t="shared" si="11"/>
        <v>29</v>
      </c>
      <c r="N191" s="24">
        <f t="shared" si="11"/>
        <v>85450</v>
      </c>
    </row>
    <row r="192" spans="1:14" x14ac:dyDescent="0.25">
      <c r="A192" s="21">
        <v>45846</v>
      </c>
      <c r="B192" s="21" t="str">
        <f t="shared" si="9"/>
        <v>julho</v>
      </c>
      <c r="C192" s="22">
        <f t="shared" si="10"/>
        <v>76</v>
      </c>
      <c r="D192" s="22">
        <f t="shared" si="10"/>
        <v>161051</v>
      </c>
      <c r="E192" s="25">
        <v>38</v>
      </c>
      <c r="F192" s="25">
        <v>115910</v>
      </c>
      <c r="G192" s="25"/>
      <c r="H192" s="25">
        <v>0</v>
      </c>
      <c r="I192" s="25">
        <v>4</v>
      </c>
      <c r="J192" s="25">
        <v>1802</v>
      </c>
      <c r="K192" s="25">
        <v>34</v>
      </c>
      <c r="L192" s="25">
        <v>43339</v>
      </c>
      <c r="M192" s="24">
        <f t="shared" si="11"/>
        <v>76</v>
      </c>
      <c r="N192" s="24">
        <f t="shared" si="11"/>
        <v>161051</v>
      </c>
    </row>
    <row r="193" spans="1:14" x14ac:dyDescent="0.25">
      <c r="A193" s="21">
        <v>45847</v>
      </c>
      <c r="B193" s="21" t="str">
        <f t="shared" si="9"/>
        <v>julho</v>
      </c>
      <c r="C193" s="22">
        <f t="shared" si="10"/>
        <v>16</v>
      </c>
      <c r="D193" s="22">
        <f t="shared" si="10"/>
        <v>30148</v>
      </c>
      <c r="E193" s="25">
        <v>13</v>
      </c>
      <c r="F193" s="25">
        <v>28740</v>
      </c>
      <c r="G193" s="25"/>
      <c r="H193" s="25">
        <v>0</v>
      </c>
      <c r="I193" s="25">
        <v>0</v>
      </c>
      <c r="J193" s="25">
        <v>0</v>
      </c>
      <c r="K193" s="25">
        <v>3</v>
      </c>
      <c r="L193" s="25">
        <v>1408</v>
      </c>
      <c r="M193" s="24">
        <f t="shared" si="11"/>
        <v>16</v>
      </c>
      <c r="N193" s="24">
        <f t="shared" si="11"/>
        <v>30148</v>
      </c>
    </row>
    <row r="194" spans="1:14" x14ac:dyDescent="0.25">
      <c r="A194" s="21">
        <v>45848</v>
      </c>
      <c r="B194" s="21" t="str">
        <f t="shared" si="9"/>
        <v>julho</v>
      </c>
      <c r="C194" s="22">
        <f t="shared" si="10"/>
        <v>67</v>
      </c>
      <c r="D194" s="22">
        <f t="shared" si="10"/>
        <v>135804</v>
      </c>
      <c r="E194" s="25">
        <v>37</v>
      </c>
      <c r="F194" s="25">
        <v>72051</v>
      </c>
      <c r="G194" s="25"/>
      <c r="H194" s="25">
        <v>27548</v>
      </c>
      <c r="I194" s="25">
        <v>2</v>
      </c>
      <c r="J194" s="25">
        <v>905</v>
      </c>
      <c r="K194" s="25">
        <v>28</v>
      </c>
      <c r="L194" s="25">
        <v>35300</v>
      </c>
      <c r="M194" s="24">
        <f t="shared" si="11"/>
        <v>67</v>
      </c>
      <c r="N194" s="24">
        <f t="shared" si="11"/>
        <v>135804</v>
      </c>
    </row>
    <row r="195" spans="1:14" x14ac:dyDescent="0.25">
      <c r="A195" s="21">
        <v>45849</v>
      </c>
      <c r="B195" s="21" t="str">
        <f t="shared" si="9"/>
        <v>julho</v>
      </c>
      <c r="C195" s="22">
        <f t="shared" si="10"/>
        <v>74</v>
      </c>
      <c r="D195" s="22">
        <f t="shared" si="10"/>
        <v>153240</v>
      </c>
      <c r="E195" s="25">
        <v>34</v>
      </c>
      <c r="F195" s="25">
        <v>87567</v>
      </c>
      <c r="G195" s="25"/>
      <c r="H195" s="25">
        <v>15877</v>
      </c>
      <c r="I195" s="25">
        <v>5</v>
      </c>
      <c r="J195" s="25">
        <v>2262</v>
      </c>
      <c r="K195" s="25">
        <v>35</v>
      </c>
      <c r="L195" s="25">
        <v>47534</v>
      </c>
      <c r="M195" s="24">
        <f t="shared" si="11"/>
        <v>74</v>
      </c>
      <c r="N195" s="24">
        <f t="shared" si="11"/>
        <v>153240</v>
      </c>
    </row>
    <row r="196" spans="1:14" x14ac:dyDescent="0.25">
      <c r="A196" s="21">
        <v>45850</v>
      </c>
      <c r="B196" s="21" t="str">
        <f t="shared" si="9"/>
        <v>julho</v>
      </c>
      <c r="C196" s="22">
        <f t="shared" si="10"/>
        <v>15</v>
      </c>
      <c r="D196" s="22">
        <f t="shared" si="10"/>
        <v>14016</v>
      </c>
      <c r="E196" s="25">
        <v>4</v>
      </c>
      <c r="F196" s="25">
        <v>5537</v>
      </c>
      <c r="G196" s="25"/>
      <c r="H196" s="25">
        <v>0</v>
      </c>
      <c r="I196" s="25">
        <v>1</v>
      </c>
      <c r="J196" s="25">
        <v>329</v>
      </c>
      <c r="K196" s="25">
        <v>10</v>
      </c>
      <c r="L196" s="25">
        <v>8150</v>
      </c>
      <c r="M196" s="24">
        <f t="shared" si="11"/>
        <v>15</v>
      </c>
      <c r="N196" s="24">
        <f t="shared" si="11"/>
        <v>14016</v>
      </c>
    </row>
    <row r="197" spans="1:14" x14ac:dyDescent="0.25">
      <c r="A197" s="21">
        <v>45851</v>
      </c>
      <c r="B197" s="21" t="str">
        <f t="shared" si="9"/>
        <v>julho</v>
      </c>
      <c r="C197" s="22">
        <f t="shared" si="10"/>
        <v>0</v>
      </c>
      <c r="D197" s="22">
        <f t="shared" si="10"/>
        <v>0</v>
      </c>
      <c r="E197" s="25">
        <v>0</v>
      </c>
      <c r="F197" s="25">
        <v>0</v>
      </c>
      <c r="G197" s="25"/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4">
        <f t="shared" si="11"/>
        <v>0</v>
      </c>
      <c r="N197" s="24">
        <f t="shared" si="11"/>
        <v>0</v>
      </c>
    </row>
    <row r="198" spans="1:14" x14ac:dyDescent="0.25">
      <c r="A198" s="21">
        <v>45852</v>
      </c>
      <c r="B198" s="21" t="str">
        <f t="shared" si="9"/>
        <v>julho</v>
      </c>
      <c r="C198" s="22">
        <f t="shared" si="10"/>
        <v>32</v>
      </c>
      <c r="D198" s="22">
        <f t="shared" si="10"/>
        <v>86068</v>
      </c>
      <c r="E198" s="25">
        <v>31</v>
      </c>
      <c r="F198" s="25">
        <v>84522</v>
      </c>
      <c r="G198" s="25"/>
      <c r="H198" s="25">
        <v>0</v>
      </c>
      <c r="I198" s="25">
        <v>0</v>
      </c>
      <c r="J198" s="25">
        <v>0</v>
      </c>
      <c r="K198" s="25">
        <v>1</v>
      </c>
      <c r="L198" s="25">
        <v>1546</v>
      </c>
      <c r="M198" s="24">
        <f t="shared" si="11"/>
        <v>32</v>
      </c>
      <c r="N198" s="24">
        <f t="shared" si="11"/>
        <v>86068</v>
      </c>
    </row>
    <row r="199" spans="1:14" x14ac:dyDescent="0.25">
      <c r="A199" s="21">
        <v>45853</v>
      </c>
      <c r="B199" s="21" t="str">
        <f t="shared" si="9"/>
        <v>julho</v>
      </c>
      <c r="C199" s="22">
        <f t="shared" si="10"/>
        <v>68</v>
      </c>
      <c r="D199" s="22">
        <f t="shared" si="10"/>
        <v>140126</v>
      </c>
      <c r="E199" s="25">
        <v>33</v>
      </c>
      <c r="F199" s="25">
        <v>84017</v>
      </c>
      <c r="G199" s="25"/>
      <c r="H199" s="25">
        <v>13094</v>
      </c>
      <c r="I199" s="25">
        <v>3</v>
      </c>
      <c r="J199" s="25">
        <v>1553</v>
      </c>
      <c r="K199" s="25">
        <v>32</v>
      </c>
      <c r="L199" s="25">
        <v>41462</v>
      </c>
      <c r="M199" s="24">
        <f t="shared" si="11"/>
        <v>68</v>
      </c>
      <c r="N199" s="24">
        <f t="shared" si="11"/>
        <v>140126</v>
      </c>
    </row>
    <row r="200" spans="1:14" x14ac:dyDescent="0.25">
      <c r="A200" s="21">
        <v>45854</v>
      </c>
      <c r="B200" s="21" t="str">
        <f t="shared" si="9"/>
        <v>julho</v>
      </c>
      <c r="C200" s="22">
        <f t="shared" si="10"/>
        <v>66</v>
      </c>
      <c r="D200" s="22">
        <f t="shared" si="10"/>
        <v>113370</v>
      </c>
      <c r="E200" s="25">
        <v>30</v>
      </c>
      <c r="F200" s="25">
        <v>69130</v>
      </c>
      <c r="G200" s="25"/>
      <c r="H200" s="25">
        <v>0</v>
      </c>
      <c r="I200" s="25">
        <v>4</v>
      </c>
      <c r="J200" s="25">
        <v>1655</v>
      </c>
      <c r="K200" s="25">
        <v>32</v>
      </c>
      <c r="L200" s="25">
        <v>42585</v>
      </c>
      <c r="M200" s="24">
        <f t="shared" si="11"/>
        <v>66</v>
      </c>
      <c r="N200" s="24">
        <f t="shared" si="11"/>
        <v>113370</v>
      </c>
    </row>
    <row r="201" spans="1:14" x14ac:dyDescent="0.25">
      <c r="A201" s="21">
        <v>45855</v>
      </c>
      <c r="B201" s="21" t="str">
        <f t="shared" si="9"/>
        <v>julho</v>
      </c>
      <c r="C201" s="22">
        <f t="shared" si="10"/>
        <v>56</v>
      </c>
      <c r="D201" s="22">
        <f t="shared" si="10"/>
        <v>125603</v>
      </c>
      <c r="E201" s="25">
        <v>35</v>
      </c>
      <c r="F201" s="25">
        <v>84177</v>
      </c>
      <c r="G201" s="25"/>
      <c r="H201" s="25">
        <v>16043</v>
      </c>
      <c r="I201" s="25">
        <v>2</v>
      </c>
      <c r="J201" s="25">
        <v>567</v>
      </c>
      <c r="K201" s="25">
        <v>19</v>
      </c>
      <c r="L201" s="25">
        <v>24816</v>
      </c>
      <c r="M201" s="24">
        <f t="shared" si="11"/>
        <v>56</v>
      </c>
      <c r="N201" s="24">
        <f t="shared" si="11"/>
        <v>125603</v>
      </c>
    </row>
    <row r="202" spans="1:14" x14ac:dyDescent="0.25">
      <c r="A202" s="21">
        <v>45856</v>
      </c>
      <c r="B202" s="21" t="str">
        <f t="shared" si="9"/>
        <v>julho</v>
      </c>
      <c r="C202" s="22">
        <f t="shared" si="10"/>
        <v>64</v>
      </c>
      <c r="D202" s="22">
        <f t="shared" si="10"/>
        <v>130439</v>
      </c>
      <c r="E202" s="25">
        <v>34</v>
      </c>
      <c r="F202" s="25">
        <v>77931</v>
      </c>
      <c r="G202" s="25"/>
      <c r="H202" s="25">
        <v>14104</v>
      </c>
      <c r="I202" s="25">
        <v>6</v>
      </c>
      <c r="J202" s="25">
        <v>3042</v>
      </c>
      <c r="K202" s="25">
        <v>24</v>
      </c>
      <c r="L202" s="25">
        <v>35362</v>
      </c>
      <c r="M202" s="24">
        <f t="shared" si="11"/>
        <v>64</v>
      </c>
      <c r="N202" s="24">
        <f t="shared" si="11"/>
        <v>130439</v>
      </c>
    </row>
    <row r="203" spans="1:14" x14ac:dyDescent="0.25">
      <c r="A203" s="21">
        <v>45857</v>
      </c>
      <c r="B203" s="21" t="str">
        <f t="shared" si="9"/>
        <v>julho</v>
      </c>
      <c r="C203" s="22">
        <f t="shared" si="10"/>
        <v>3</v>
      </c>
      <c r="D203" s="22">
        <f t="shared" si="10"/>
        <v>2018</v>
      </c>
      <c r="E203" s="25">
        <v>1</v>
      </c>
      <c r="F203" s="25">
        <v>825</v>
      </c>
      <c r="G203" s="25"/>
      <c r="H203" s="25">
        <v>0</v>
      </c>
      <c r="I203" s="25">
        <v>1</v>
      </c>
      <c r="J203" s="25">
        <v>473</v>
      </c>
      <c r="K203" s="25">
        <v>1</v>
      </c>
      <c r="L203" s="25">
        <v>720</v>
      </c>
      <c r="M203" s="24">
        <f t="shared" si="11"/>
        <v>3</v>
      </c>
      <c r="N203" s="24">
        <f t="shared" si="11"/>
        <v>2018</v>
      </c>
    </row>
    <row r="204" spans="1:14" x14ac:dyDescent="0.25">
      <c r="A204" s="21">
        <v>45858</v>
      </c>
      <c r="B204" s="21" t="str">
        <f t="shared" si="9"/>
        <v>julho</v>
      </c>
      <c r="C204" s="22">
        <f t="shared" si="10"/>
        <v>0</v>
      </c>
      <c r="D204" s="22">
        <f t="shared" si="10"/>
        <v>0</v>
      </c>
      <c r="E204" s="25">
        <v>0</v>
      </c>
      <c r="F204" s="25">
        <v>0</v>
      </c>
      <c r="G204" s="25"/>
      <c r="H204" s="25">
        <v>0</v>
      </c>
      <c r="I204" s="25">
        <v>0</v>
      </c>
      <c r="J204" s="25">
        <v>0</v>
      </c>
      <c r="K204" s="25">
        <v>0</v>
      </c>
      <c r="L204" s="25">
        <v>0</v>
      </c>
      <c r="M204" s="24">
        <f t="shared" si="11"/>
        <v>0</v>
      </c>
      <c r="N204" s="24">
        <f t="shared" si="11"/>
        <v>0</v>
      </c>
    </row>
    <row r="205" spans="1:14" x14ac:dyDescent="0.25">
      <c r="A205" s="21">
        <v>45859</v>
      </c>
      <c r="B205" s="21" t="str">
        <f t="shared" si="9"/>
        <v>julho</v>
      </c>
      <c r="C205" s="22">
        <f t="shared" si="10"/>
        <v>41</v>
      </c>
      <c r="D205" s="22">
        <f t="shared" si="10"/>
        <v>88843</v>
      </c>
      <c r="E205" s="25">
        <v>26</v>
      </c>
      <c r="F205" s="25">
        <v>70001</v>
      </c>
      <c r="G205" s="25"/>
      <c r="H205" s="25">
        <v>0</v>
      </c>
      <c r="I205" s="25">
        <v>0</v>
      </c>
      <c r="J205" s="25">
        <v>0</v>
      </c>
      <c r="K205" s="25">
        <v>15</v>
      </c>
      <c r="L205" s="25">
        <v>18842</v>
      </c>
      <c r="M205" s="24">
        <f t="shared" si="11"/>
        <v>41</v>
      </c>
      <c r="N205" s="24">
        <f t="shared" si="11"/>
        <v>88843</v>
      </c>
    </row>
    <row r="206" spans="1:14" x14ac:dyDescent="0.25">
      <c r="A206" s="21">
        <v>45860</v>
      </c>
      <c r="B206" s="21" t="str">
        <f t="shared" si="9"/>
        <v>julho</v>
      </c>
      <c r="C206" s="22">
        <f t="shared" si="10"/>
        <v>65</v>
      </c>
      <c r="D206" s="22">
        <f t="shared" si="10"/>
        <v>149100</v>
      </c>
      <c r="E206" s="25">
        <v>33</v>
      </c>
      <c r="F206" s="25">
        <v>84069</v>
      </c>
      <c r="G206" s="25"/>
      <c r="H206" s="25">
        <v>12949</v>
      </c>
      <c r="I206" s="25">
        <v>2</v>
      </c>
      <c r="J206" s="25">
        <v>1024</v>
      </c>
      <c r="K206" s="25">
        <v>30</v>
      </c>
      <c r="L206" s="25">
        <v>51058</v>
      </c>
      <c r="M206" s="24">
        <f t="shared" si="11"/>
        <v>65</v>
      </c>
      <c r="N206" s="24">
        <f t="shared" si="11"/>
        <v>149100</v>
      </c>
    </row>
    <row r="207" spans="1:14" x14ac:dyDescent="0.25">
      <c r="A207" s="21">
        <v>45861</v>
      </c>
      <c r="B207" s="21" t="str">
        <f t="shared" si="9"/>
        <v>julho</v>
      </c>
      <c r="C207" s="22">
        <f t="shared" si="10"/>
        <v>55</v>
      </c>
      <c r="D207" s="22">
        <f t="shared" si="10"/>
        <v>113079</v>
      </c>
      <c r="E207" s="25">
        <v>30</v>
      </c>
      <c r="F207" s="25">
        <v>83864</v>
      </c>
      <c r="G207" s="25"/>
      <c r="H207" s="25">
        <v>0</v>
      </c>
      <c r="I207" s="25">
        <v>5</v>
      </c>
      <c r="J207" s="25">
        <v>2517</v>
      </c>
      <c r="K207" s="25">
        <v>20</v>
      </c>
      <c r="L207" s="25">
        <v>26698</v>
      </c>
      <c r="M207" s="24">
        <f t="shared" si="11"/>
        <v>55</v>
      </c>
      <c r="N207" s="24">
        <f t="shared" si="11"/>
        <v>113079</v>
      </c>
    </row>
    <row r="208" spans="1:14" x14ac:dyDescent="0.25">
      <c r="A208" s="21">
        <v>45862</v>
      </c>
      <c r="B208" s="21" t="str">
        <f t="shared" si="9"/>
        <v>julho</v>
      </c>
      <c r="C208" s="22">
        <f t="shared" si="10"/>
        <v>55</v>
      </c>
      <c r="D208" s="22">
        <f t="shared" si="10"/>
        <v>125639</v>
      </c>
      <c r="E208" s="25">
        <v>36</v>
      </c>
      <c r="F208" s="25">
        <v>83984</v>
      </c>
      <c r="G208" s="25"/>
      <c r="H208" s="25">
        <v>14434</v>
      </c>
      <c r="I208" s="25">
        <v>1</v>
      </c>
      <c r="J208" s="25">
        <v>557</v>
      </c>
      <c r="K208" s="25">
        <v>18</v>
      </c>
      <c r="L208" s="25">
        <v>26664</v>
      </c>
      <c r="M208" s="24">
        <f t="shared" si="11"/>
        <v>55</v>
      </c>
      <c r="N208" s="24">
        <f t="shared" si="11"/>
        <v>125639</v>
      </c>
    </row>
    <row r="209" spans="1:14" x14ac:dyDescent="0.25">
      <c r="A209" s="21">
        <v>45863</v>
      </c>
      <c r="B209" s="21" t="str">
        <f t="shared" si="9"/>
        <v>julho</v>
      </c>
      <c r="C209" s="22">
        <f t="shared" si="10"/>
        <v>57</v>
      </c>
      <c r="D209" s="22">
        <f t="shared" si="10"/>
        <v>128821</v>
      </c>
      <c r="E209" s="25">
        <v>35</v>
      </c>
      <c r="F209" s="25">
        <v>86235</v>
      </c>
      <c r="G209" s="25"/>
      <c r="H209" s="25">
        <v>16042</v>
      </c>
      <c r="I209" s="25">
        <v>4</v>
      </c>
      <c r="J209" s="25">
        <v>2252</v>
      </c>
      <c r="K209" s="25">
        <v>18</v>
      </c>
      <c r="L209" s="25">
        <v>24292</v>
      </c>
      <c r="M209" s="24">
        <f t="shared" si="11"/>
        <v>57</v>
      </c>
      <c r="N209" s="24">
        <f t="shared" si="11"/>
        <v>128821</v>
      </c>
    </row>
    <row r="210" spans="1:14" x14ac:dyDescent="0.25">
      <c r="A210" s="21">
        <v>45864</v>
      </c>
      <c r="B210" s="21" t="str">
        <f t="shared" si="9"/>
        <v>julho</v>
      </c>
      <c r="C210" s="22">
        <f t="shared" si="10"/>
        <v>1</v>
      </c>
      <c r="D210" s="22">
        <f t="shared" si="10"/>
        <v>465</v>
      </c>
      <c r="E210" s="25">
        <v>0</v>
      </c>
      <c r="F210" s="25">
        <v>0</v>
      </c>
      <c r="G210" s="25"/>
      <c r="H210" s="25">
        <v>0</v>
      </c>
      <c r="I210" s="25">
        <v>1</v>
      </c>
      <c r="J210" s="25">
        <v>465</v>
      </c>
      <c r="K210" s="25">
        <v>0</v>
      </c>
      <c r="L210" s="25">
        <v>0</v>
      </c>
      <c r="M210" s="24">
        <f t="shared" si="11"/>
        <v>1</v>
      </c>
      <c r="N210" s="24">
        <f t="shared" si="11"/>
        <v>465</v>
      </c>
    </row>
    <row r="211" spans="1:14" x14ac:dyDescent="0.25">
      <c r="A211" s="21">
        <v>45865</v>
      </c>
      <c r="B211" s="21" t="str">
        <f t="shared" si="9"/>
        <v>julho</v>
      </c>
      <c r="C211" s="22">
        <f t="shared" si="10"/>
        <v>0</v>
      </c>
      <c r="D211" s="22">
        <f t="shared" si="10"/>
        <v>0</v>
      </c>
      <c r="E211" s="25">
        <v>0</v>
      </c>
      <c r="F211" s="25">
        <v>0</v>
      </c>
      <c r="G211" s="25"/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4">
        <f t="shared" si="11"/>
        <v>0</v>
      </c>
      <c r="N211" s="24">
        <f t="shared" si="11"/>
        <v>0</v>
      </c>
    </row>
    <row r="212" spans="1:14" x14ac:dyDescent="0.25">
      <c r="A212" s="21">
        <v>45866</v>
      </c>
      <c r="B212" s="21" t="str">
        <f t="shared" si="9"/>
        <v>julho</v>
      </c>
      <c r="C212" s="22">
        <f t="shared" si="10"/>
        <v>36</v>
      </c>
      <c r="D212" s="22">
        <f t="shared" si="10"/>
        <v>98319</v>
      </c>
      <c r="E212" s="25">
        <v>26</v>
      </c>
      <c r="F212" s="25">
        <v>84325</v>
      </c>
      <c r="G212" s="25"/>
      <c r="H212" s="25">
        <v>0</v>
      </c>
      <c r="I212" s="25">
        <v>1</v>
      </c>
      <c r="J212" s="25">
        <v>461</v>
      </c>
      <c r="K212" s="25">
        <v>9</v>
      </c>
      <c r="L212" s="25">
        <v>13533</v>
      </c>
      <c r="M212" s="24">
        <f t="shared" si="11"/>
        <v>36</v>
      </c>
      <c r="N212" s="24">
        <f t="shared" si="11"/>
        <v>98319</v>
      </c>
    </row>
    <row r="213" spans="1:14" x14ac:dyDescent="0.25">
      <c r="A213" s="21">
        <v>45867</v>
      </c>
      <c r="B213" s="21" t="str">
        <f t="shared" si="9"/>
        <v>julho</v>
      </c>
      <c r="C213" s="22">
        <f t="shared" si="10"/>
        <v>56</v>
      </c>
      <c r="D213" s="22">
        <f t="shared" si="10"/>
        <v>126696</v>
      </c>
      <c r="E213" s="25">
        <v>30</v>
      </c>
      <c r="F213" s="25">
        <v>84132</v>
      </c>
      <c r="G213" s="25"/>
      <c r="H213" s="25">
        <v>11011</v>
      </c>
      <c r="I213" s="25">
        <v>3</v>
      </c>
      <c r="J213" s="25">
        <v>1286</v>
      </c>
      <c r="K213" s="25">
        <v>23</v>
      </c>
      <c r="L213" s="25">
        <v>30267</v>
      </c>
      <c r="M213" s="24">
        <f t="shared" si="11"/>
        <v>56</v>
      </c>
      <c r="N213" s="24">
        <f t="shared" si="11"/>
        <v>126696</v>
      </c>
    </row>
    <row r="214" spans="1:14" x14ac:dyDescent="0.25">
      <c r="A214" s="21">
        <v>45868</v>
      </c>
      <c r="B214" s="21" t="str">
        <f t="shared" si="9"/>
        <v>julho</v>
      </c>
      <c r="C214" s="22">
        <f t="shared" si="10"/>
        <v>56</v>
      </c>
      <c r="D214" s="22">
        <f t="shared" si="10"/>
        <v>105445</v>
      </c>
      <c r="E214" s="25">
        <v>27</v>
      </c>
      <c r="F214" s="25">
        <v>71442</v>
      </c>
      <c r="G214" s="25"/>
      <c r="H214" s="25">
        <v>0</v>
      </c>
      <c r="I214" s="25">
        <v>3</v>
      </c>
      <c r="J214" s="25">
        <v>1333</v>
      </c>
      <c r="K214" s="25">
        <v>26</v>
      </c>
      <c r="L214" s="25">
        <v>32670</v>
      </c>
      <c r="M214" s="24">
        <f t="shared" si="11"/>
        <v>56</v>
      </c>
      <c r="N214" s="24">
        <f t="shared" si="11"/>
        <v>105445</v>
      </c>
    </row>
    <row r="215" spans="1:14" x14ac:dyDescent="0.25">
      <c r="A215" s="21">
        <v>45869</v>
      </c>
      <c r="B215" s="21" t="str">
        <f t="shared" si="9"/>
        <v>julho</v>
      </c>
      <c r="C215" s="22">
        <f t="shared" si="10"/>
        <v>50</v>
      </c>
      <c r="D215" s="22">
        <f t="shared" si="10"/>
        <v>126349</v>
      </c>
      <c r="E215" s="25">
        <v>30</v>
      </c>
      <c r="F215" s="25">
        <v>83989</v>
      </c>
      <c r="G215" s="25"/>
      <c r="H215" s="25">
        <v>16847</v>
      </c>
      <c r="I215" s="25">
        <v>3</v>
      </c>
      <c r="J215" s="25">
        <v>1035</v>
      </c>
      <c r="K215" s="25">
        <v>17</v>
      </c>
      <c r="L215" s="25">
        <v>24478</v>
      </c>
      <c r="M215" s="24">
        <f t="shared" si="11"/>
        <v>50</v>
      </c>
      <c r="N215" s="24">
        <f t="shared" si="11"/>
        <v>126349</v>
      </c>
    </row>
    <row r="216" spans="1:14" x14ac:dyDescent="0.25">
      <c r="A216" s="21">
        <v>45870</v>
      </c>
      <c r="B216" s="21" t="str">
        <f t="shared" si="9"/>
        <v>agosto</v>
      </c>
      <c r="C216" s="22">
        <f t="shared" ref="C216:D279" si="12">M216</f>
        <v>51</v>
      </c>
      <c r="D216" s="22">
        <f t="shared" si="12"/>
        <v>129115</v>
      </c>
      <c r="E216" s="25">
        <v>29</v>
      </c>
      <c r="F216" s="25">
        <v>87049</v>
      </c>
      <c r="G216" s="25"/>
      <c r="H216" s="25">
        <v>16517</v>
      </c>
      <c r="I216" s="25">
        <v>5</v>
      </c>
      <c r="J216" s="25">
        <v>2032</v>
      </c>
      <c r="K216" s="25">
        <v>17</v>
      </c>
      <c r="L216" s="25">
        <v>23517</v>
      </c>
      <c r="M216" s="24">
        <f t="shared" ref="M216:N279" si="13">E216+G216+I216+K216</f>
        <v>51</v>
      </c>
      <c r="N216" s="24">
        <f t="shared" si="13"/>
        <v>129115</v>
      </c>
    </row>
    <row r="217" spans="1:14" x14ac:dyDescent="0.25">
      <c r="A217" s="21">
        <v>45871</v>
      </c>
      <c r="B217" s="21" t="str">
        <f t="shared" si="9"/>
        <v>agosto</v>
      </c>
      <c r="C217" s="22">
        <f t="shared" si="12"/>
        <v>1</v>
      </c>
      <c r="D217" s="22">
        <f t="shared" si="12"/>
        <v>564</v>
      </c>
      <c r="E217" s="25">
        <v>0</v>
      </c>
      <c r="F217" s="25">
        <v>0</v>
      </c>
      <c r="G217" s="25"/>
      <c r="H217" s="25">
        <v>0</v>
      </c>
      <c r="I217" s="25">
        <v>1</v>
      </c>
      <c r="J217" s="25">
        <v>564</v>
      </c>
      <c r="K217" s="25">
        <v>0</v>
      </c>
      <c r="L217" s="25">
        <v>0</v>
      </c>
      <c r="M217" s="24">
        <f t="shared" si="13"/>
        <v>1</v>
      </c>
      <c r="N217" s="24">
        <f t="shared" si="13"/>
        <v>564</v>
      </c>
    </row>
    <row r="218" spans="1:14" x14ac:dyDescent="0.25">
      <c r="A218" s="21">
        <v>45872</v>
      </c>
      <c r="B218" s="21" t="str">
        <f t="shared" si="9"/>
        <v>agosto</v>
      </c>
      <c r="C218" s="22">
        <f t="shared" si="12"/>
        <v>0</v>
      </c>
      <c r="D218" s="22">
        <f t="shared" si="12"/>
        <v>0</v>
      </c>
      <c r="E218" s="25">
        <v>0</v>
      </c>
      <c r="F218" s="25">
        <v>0</v>
      </c>
      <c r="G218" s="25"/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4">
        <f t="shared" si="13"/>
        <v>0</v>
      </c>
      <c r="N218" s="24">
        <f t="shared" si="13"/>
        <v>0</v>
      </c>
    </row>
    <row r="219" spans="1:14" x14ac:dyDescent="0.25">
      <c r="A219" s="21">
        <v>45873</v>
      </c>
      <c r="B219" s="21" t="str">
        <f t="shared" si="9"/>
        <v>agosto</v>
      </c>
      <c r="C219" s="22">
        <f t="shared" si="12"/>
        <v>25</v>
      </c>
      <c r="D219" s="22">
        <f t="shared" si="12"/>
        <v>86857</v>
      </c>
      <c r="E219" s="25">
        <v>25</v>
      </c>
      <c r="F219" s="25">
        <v>86857</v>
      </c>
      <c r="G219" s="25"/>
      <c r="H219" s="25">
        <v>0</v>
      </c>
      <c r="I219" s="25">
        <v>0</v>
      </c>
      <c r="J219" s="25">
        <v>0</v>
      </c>
      <c r="K219" s="25">
        <v>0</v>
      </c>
      <c r="L219" s="25">
        <v>0</v>
      </c>
      <c r="M219" s="24">
        <f t="shared" si="13"/>
        <v>25</v>
      </c>
      <c r="N219" s="24">
        <f t="shared" si="13"/>
        <v>86857</v>
      </c>
    </row>
    <row r="220" spans="1:14" x14ac:dyDescent="0.25">
      <c r="A220" s="21">
        <v>45874</v>
      </c>
      <c r="B220" s="21" t="str">
        <f t="shared" si="9"/>
        <v>agosto</v>
      </c>
      <c r="C220" s="22">
        <f t="shared" si="12"/>
        <v>68</v>
      </c>
      <c r="D220" s="22">
        <f t="shared" si="12"/>
        <v>166969</v>
      </c>
      <c r="E220" s="25">
        <v>35</v>
      </c>
      <c r="F220" s="25">
        <v>106483</v>
      </c>
      <c r="G220" s="25"/>
      <c r="H220" s="25">
        <v>16187</v>
      </c>
      <c r="I220" s="25">
        <v>2</v>
      </c>
      <c r="J220" s="25">
        <v>848</v>
      </c>
      <c r="K220" s="25">
        <v>31</v>
      </c>
      <c r="L220" s="25">
        <v>43451</v>
      </c>
      <c r="M220" s="24">
        <f t="shared" si="13"/>
        <v>68</v>
      </c>
      <c r="N220" s="24">
        <f t="shared" si="13"/>
        <v>166969</v>
      </c>
    </row>
    <row r="221" spans="1:14" x14ac:dyDescent="0.25">
      <c r="A221" s="21">
        <v>45875</v>
      </c>
      <c r="B221" s="21" t="str">
        <f t="shared" si="9"/>
        <v>agosto</v>
      </c>
      <c r="C221" s="22">
        <f t="shared" si="12"/>
        <v>66</v>
      </c>
      <c r="D221" s="22">
        <f t="shared" si="12"/>
        <v>132714</v>
      </c>
      <c r="E221" s="25">
        <v>32</v>
      </c>
      <c r="F221" s="25">
        <v>87305</v>
      </c>
      <c r="G221" s="25"/>
      <c r="H221" s="25">
        <v>0</v>
      </c>
      <c r="I221" s="25">
        <v>4</v>
      </c>
      <c r="J221" s="25">
        <v>1633</v>
      </c>
      <c r="K221" s="25">
        <v>30</v>
      </c>
      <c r="L221" s="25">
        <v>43776</v>
      </c>
      <c r="M221" s="24">
        <f t="shared" si="13"/>
        <v>66</v>
      </c>
      <c r="N221" s="24">
        <f t="shared" si="13"/>
        <v>132714</v>
      </c>
    </row>
    <row r="222" spans="1:14" x14ac:dyDescent="0.25">
      <c r="A222" s="21">
        <v>45876</v>
      </c>
      <c r="B222" s="21" t="str">
        <f t="shared" si="9"/>
        <v>agosto</v>
      </c>
      <c r="C222" s="22">
        <f t="shared" si="12"/>
        <v>62</v>
      </c>
      <c r="D222" s="22">
        <f t="shared" si="12"/>
        <v>138480</v>
      </c>
      <c r="E222" s="25">
        <v>30</v>
      </c>
      <c r="F222" s="25">
        <v>85186</v>
      </c>
      <c r="G222" s="25"/>
      <c r="H222" s="25">
        <v>16682</v>
      </c>
      <c r="I222" s="25">
        <v>1</v>
      </c>
      <c r="J222" s="25">
        <v>307</v>
      </c>
      <c r="K222" s="25">
        <v>31</v>
      </c>
      <c r="L222" s="25">
        <v>36305</v>
      </c>
      <c r="M222" s="24">
        <f t="shared" si="13"/>
        <v>62</v>
      </c>
      <c r="N222" s="24">
        <f t="shared" si="13"/>
        <v>138480</v>
      </c>
    </row>
    <row r="223" spans="1:14" x14ac:dyDescent="0.25">
      <c r="A223" s="21">
        <v>45877</v>
      </c>
      <c r="B223" s="21" t="str">
        <f t="shared" si="9"/>
        <v>agosto</v>
      </c>
      <c r="C223" s="22">
        <f t="shared" si="12"/>
        <v>58</v>
      </c>
      <c r="D223" s="22">
        <f t="shared" si="12"/>
        <v>107653</v>
      </c>
      <c r="E223" s="25">
        <v>30</v>
      </c>
      <c r="F223" s="25">
        <v>78486</v>
      </c>
      <c r="G223" s="25"/>
      <c r="H223" s="25">
        <v>0</v>
      </c>
      <c r="I223" s="25">
        <v>4</v>
      </c>
      <c r="J223" s="25">
        <v>1631</v>
      </c>
      <c r="K223" s="25">
        <v>24</v>
      </c>
      <c r="L223" s="25">
        <v>27536</v>
      </c>
      <c r="M223" s="24">
        <f t="shared" si="13"/>
        <v>58</v>
      </c>
      <c r="N223" s="24">
        <f t="shared" si="13"/>
        <v>107653</v>
      </c>
    </row>
    <row r="224" spans="1:14" x14ac:dyDescent="0.25">
      <c r="A224" s="21">
        <v>45878</v>
      </c>
      <c r="B224" s="21" t="str">
        <f t="shared" si="9"/>
        <v>agosto</v>
      </c>
      <c r="C224" s="22">
        <f t="shared" si="12"/>
        <v>4</v>
      </c>
      <c r="D224" s="22">
        <f t="shared" si="12"/>
        <v>3563</v>
      </c>
      <c r="E224" s="25">
        <v>1</v>
      </c>
      <c r="F224" s="25">
        <v>616</v>
      </c>
      <c r="G224" s="25"/>
      <c r="H224" s="25">
        <v>0</v>
      </c>
      <c r="I224" s="25">
        <v>1</v>
      </c>
      <c r="J224" s="25">
        <v>599</v>
      </c>
      <c r="K224" s="25">
        <v>2</v>
      </c>
      <c r="L224" s="25">
        <v>2348</v>
      </c>
      <c r="M224" s="24">
        <f t="shared" si="13"/>
        <v>4</v>
      </c>
      <c r="N224" s="24">
        <f t="shared" si="13"/>
        <v>3563</v>
      </c>
    </row>
    <row r="225" spans="1:14" x14ac:dyDescent="0.25">
      <c r="A225" s="21">
        <v>45879</v>
      </c>
      <c r="B225" s="21" t="str">
        <f t="shared" si="9"/>
        <v>agosto</v>
      </c>
      <c r="C225" s="22">
        <f t="shared" si="12"/>
        <v>0</v>
      </c>
      <c r="D225" s="22">
        <f t="shared" si="12"/>
        <v>0</v>
      </c>
      <c r="E225" s="25">
        <v>0</v>
      </c>
      <c r="F225" s="25">
        <v>0</v>
      </c>
      <c r="G225" s="25"/>
      <c r="H225" s="25">
        <v>0</v>
      </c>
      <c r="I225" s="25">
        <v>0</v>
      </c>
      <c r="J225" s="25">
        <v>0</v>
      </c>
      <c r="K225" s="25">
        <v>0</v>
      </c>
      <c r="L225" s="25">
        <v>0</v>
      </c>
      <c r="M225" s="24">
        <f t="shared" si="13"/>
        <v>0</v>
      </c>
      <c r="N225" s="24">
        <f t="shared" si="13"/>
        <v>0</v>
      </c>
    </row>
    <row r="226" spans="1:14" x14ac:dyDescent="0.25">
      <c r="A226" s="21">
        <v>45880</v>
      </c>
      <c r="B226" s="21" t="str">
        <f t="shared" si="9"/>
        <v>agosto</v>
      </c>
      <c r="C226" s="22">
        <f t="shared" si="12"/>
        <v>16</v>
      </c>
      <c r="D226" s="22">
        <f t="shared" si="12"/>
        <v>28587</v>
      </c>
      <c r="E226" s="25">
        <v>16</v>
      </c>
      <c r="F226" s="25">
        <v>28587</v>
      </c>
      <c r="G226" s="25"/>
      <c r="H226" s="25">
        <v>0</v>
      </c>
      <c r="I226" s="25">
        <v>0</v>
      </c>
      <c r="J226" s="25">
        <v>0</v>
      </c>
      <c r="K226" s="25">
        <v>0</v>
      </c>
      <c r="L226" s="25">
        <v>0</v>
      </c>
      <c r="M226" s="24">
        <f t="shared" si="13"/>
        <v>16</v>
      </c>
      <c r="N226" s="24">
        <f t="shared" si="13"/>
        <v>28587</v>
      </c>
    </row>
    <row r="227" spans="1:14" x14ac:dyDescent="0.25">
      <c r="A227" s="21">
        <v>45881</v>
      </c>
      <c r="B227" s="21" t="str">
        <f t="shared" si="9"/>
        <v>agosto</v>
      </c>
      <c r="C227" s="22">
        <f t="shared" si="12"/>
        <v>59</v>
      </c>
      <c r="D227" s="22">
        <f t="shared" si="12"/>
        <v>132114</v>
      </c>
      <c r="E227" s="25">
        <v>30</v>
      </c>
      <c r="F227" s="25">
        <v>82660</v>
      </c>
      <c r="G227" s="25"/>
      <c r="H227" s="25">
        <v>10619</v>
      </c>
      <c r="I227" s="25">
        <v>3</v>
      </c>
      <c r="J227" s="25">
        <v>1135</v>
      </c>
      <c r="K227" s="25">
        <v>26</v>
      </c>
      <c r="L227" s="25">
        <v>37700</v>
      </c>
      <c r="M227" s="24">
        <f t="shared" si="13"/>
        <v>59</v>
      </c>
      <c r="N227" s="24">
        <f t="shared" si="13"/>
        <v>132114</v>
      </c>
    </row>
    <row r="228" spans="1:14" x14ac:dyDescent="0.25">
      <c r="A228" s="21">
        <v>45882</v>
      </c>
      <c r="B228" s="21" t="str">
        <f t="shared" si="9"/>
        <v>agosto</v>
      </c>
      <c r="C228" s="22">
        <f t="shared" si="12"/>
        <v>37</v>
      </c>
      <c r="D228" s="22">
        <f t="shared" si="12"/>
        <v>57628</v>
      </c>
      <c r="E228" s="25">
        <v>14</v>
      </c>
      <c r="F228" s="25">
        <v>29624</v>
      </c>
      <c r="G228" s="25"/>
      <c r="H228" s="25">
        <v>0</v>
      </c>
      <c r="I228" s="25">
        <v>3</v>
      </c>
      <c r="J228" s="25">
        <v>1174</v>
      </c>
      <c r="K228" s="25">
        <v>20</v>
      </c>
      <c r="L228" s="25">
        <v>26830</v>
      </c>
      <c r="M228" s="24">
        <f t="shared" si="13"/>
        <v>37</v>
      </c>
      <c r="N228" s="24">
        <f t="shared" si="13"/>
        <v>57628</v>
      </c>
    </row>
    <row r="229" spans="1:14" x14ac:dyDescent="0.25">
      <c r="A229" s="21">
        <v>45883</v>
      </c>
      <c r="B229" s="21" t="str">
        <f t="shared" si="9"/>
        <v>agosto</v>
      </c>
      <c r="C229" s="22">
        <f t="shared" si="12"/>
        <v>57</v>
      </c>
      <c r="D229" s="22">
        <f t="shared" si="12"/>
        <v>140421</v>
      </c>
      <c r="E229" s="25">
        <v>30</v>
      </c>
      <c r="F229" s="25">
        <v>86660</v>
      </c>
      <c r="G229" s="25"/>
      <c r="H229" s="25">
        <v>16269</v>
      </c>
      <c r="I229" s="25">
        <v>3</v>
      </c>
      <c r="J229" s="25">
        <v>1350</v>
      </c>
      <c r="K229" s="25">
        <v>24</v>
      </c>
      <c r="L229" s="25">
        <v>36142</v>
      </c>
      <c r="M229" s="24">
        <f t="shared" si="13"/>
        <v>57</v>
      </c>
      <c r="N229" s="24">
        <f t="shared" si="13"/>
        <v>140421</v>
      </c>
    </row>
    <row r="230" spans="1:14" x14ac:dyDescent="0.25">
      <c r="A230" s="21">
        <v>45884</v>
      </c>
      <c r="B230" s="21" t="str">
        <f t="shared" si="9"/>
        <v>agosto</v>
      </c>
      <c r="C230" s="22">
        <f t="shared" si="12"/>
        <v>42</v>
      </c>
      <c r="D230" s="22">
        <f t="shared" si="12"/>
        <v>99314</v>
      </c>
      <c r="E230" s="25">
        <v>20</v>
      </c>
      <c r="F230" s="25">
        <v>58586</v>
      </c>
      <c r="G230" s="25"/>
      <c r="H230" s="25">
        <v>15114</v>
      </c>
      <c r="I230" s="25">
        <v>3</v>
      </c>
      <c r="J230" s="25">
        <v>1098</v>
      </c>
      <c r="K230" s="25">
        <v>19</v>
      </c>
      <c r="L230" s="25">
        <v>24516</v>
      </c>
      <c r="M230" s="24">
        <f t="shared" si="13"/>
        <v>42</v>
      </c>
      <c r="N230" s="24">
        <f t="shared" si="13"/>
        <v>99314</v>
      </c>
    </row>
    <row r="231" spans="1:14" x14ac:dyDescent="0.25">
      <c r="A231" s="21">
        <v>45885</v>
      </c>
      <c r="B231" s="21" t="str">
        <f t="shared" si="9"/>
        <v>agosto</v>
      </c>
      <c r="C231" s="22">
        <f t="shared" si="12"/>
        <v>2</v>
      </c>
      <c r="D231" s="22">
        <f t="shared" si="12"/>
        <v>337</v>
      </c>
      <c r="E231" s="25">
        <v>0</v>
      </c>
      <c r="F231" s="25">
        <v>0</v>
      </c>
      <c r="G231" s="25"/>
      <c r="H231" s="25">
        <v>0</v>
      </c>
      <c r="I231" s="25">
        <v>2</v>
      </c>
      <c r="J231" s="25">
        <v>337</v>
      </c>
      <c r="K231" s="25">
        <v>0</v>
      </c>
      <c r="L231" s="25">
        <v>0</v>
      </c>
      <c r="M231" s="24">
        <f t="shared" si="13"/>
        <v>2</v>
      </c>
      <c r="N231" s="24">
        <f t="shared" si="13"/>
        <v>337</v>
      </c>
    </row>
    <row r="232" spans="1:14" x14ac:dyDescent="0.25">
      <c r="A232" s="21">
        <v>45886</v>
      </c>
      <c r="B232" s="21" t="str">
        <f t="shared" si="9"/>
        <v>agosto</v>
      </c>
      <c r="C232" s="22">
        <f t="shared" si="12"/>
        <v>0</v>
      </c>
      <c r="D232" s="22">
        <f t="shared" si="12"/>
        <v>0</v>
      </c>
      <c r="E232" s="25">
        <v>0</v>
      </c>
      <c r="F232" s="25">
        <v>0</v>
      </c>
      <c r="G232" s="25"/>
      <c r="H232" s="25">
        <v>0</v>
      </c>
      <c r="I232" s="25">
        <v>0</v>
      </c>
      <c r="J232" s="25">
        <v>0</v>
      </c>
      <c r="K232" s="25">
        <v>0</v>
      </c>
      <c r="L232" s="25">
        <v>0</v>
      </c>
      <c r="M232" s="24">
        <f t="shared" si="13"/>
        <v>0</v>
      </c>
      <c r="N232" s="24">
        <f t="shared" si="13"/>
        <v>0</v>
      </c>
    </row>
    <row r="233" spans="1:14" x14ac:dyDescent="0.25">
      <c r="A233" s="21">
        <v>45887</v>
      </c>
      <c r="B233" s="21" t="str">
        <f t="shared" si="9"/>
        <v>agosto</v>
      </c>
      <c r="C233" s="22">
        <f t="shared" si="12"/>
        <v>38</v>
      </c>
      <c r="D233" s="22">
        <f t="shared" si="12"/>
        <v>79138</v>
      </c>
      <c r="E233" s="25">
        <v>22</v>
      </c>
      <c r="F233" s="25">
        <v>56185</v>
      </c>
      <c r="G233" s="25"/>
      <c r="H233" s="25">
        <v>0</v>
      </c>
      <c r="I233" s="25">
        <v>0</v>
      </c>
      <c r="J233" s="25">
        <v>0</v>
      </c>
      <c r="K233" s="25">
        <v>16</v>
      </c>
      <c r="L233" s="25">
        <v>22953</v>
      </c>
      <c r="M233" s="24">
        <f t="shared" si="13"/>
        <v>38</v>
      </c>
      <c r="N233" s="24">
        <f t="shared" si="13"/>
        <v>79138</v>
      </c>
    </row>
    <row r="234" spans="1:14" ht="15.75" thickBot="1" x14ac:dyDescent="0.3">
      <c r="A234" s="21">
        <v>45888</v>
      </c>
      <c r="B234" s="21" t="str">
        <f t="shared" si="9"/>
        <v>agosto</v>
      </c>
      <c r="C234" s="22">
        <f t="shared" si="12"/>
        <v>59</v>
      </c>
      <c r="D234" s="22">
        <f t="shared" si="12"/>
        <v>131820</v>
      </c>
      <c r="E234" s="25">
        <v>33</v>
      </c>
      <c r="F234" s="25">
        <v>83122</v>
      </c>
      <c r="G234" s="25"/>
      <c r="H234" s="25">
        <v>13114</v>
      </c>
      <c r="I234" s="25">
        <v>3</v>
      </c>
      <c r="J234" s="25">
        <v>1099</v>
      </c>
      <c r="K234" s="25">
        <v>23</v>
      </c>
      <c r="L234" s="25">
        <v>34485</v>
      </c>
      <c r="M234" s="24">
        <f t="shared" si="13"/>
        <v>59</v>
      </c>
      <c r="N234" s="24">
        <f t="shared" si="13"/>
        <v>131820</v>
      </c>
    </row>
    <row r="235" spans="1:14" ht="15.75" thickBot="1" x14ac:dyDescent="0.3">
      <c r="A235" s="21">
        <v>45889</v>
      </c>
      <c r="B235" s="21" t="str">
        <f t="shared" si="9"/>
        <v>agosto</v>
      </c>
      <c r="C235" s="22">
        <f t="shared" si="12"/>
        <v>41</v>
      </c>
      <c r="D235" s="22">
        <f t="shared" si="12"/>
        <v>58961</v>
      </c>
      <c r="E235" s="41">
        <v>17</v>
      </c>
      <c r="F235" s="41">
        <v>28338</v>
      </c>
      <c r="G235" s="25"/>
      <c r="H235" s="41">
        <v>0</v>
      </c>
      <c r="I235" s="41">
        <v>4</v>
      </c>
      <c r="J235" s="41">
        <v>1883</v>
      </c>
      <c r="K235" s="42">
        <v>20</v>
      </c>
      <c r="L235" s="42">
        <v>28740</v>
      </c>
      <c r="M235" s="24">
        <f t="shared" si="13"/>
        <v>41</v>
      </c>
      <c r="N235" s="24">
        <f t="shared" si="13"/>
        <v>58961</v>
      </c>
    </row>
    <row r="236" spans="1:14" ht="15.75" thickBot="1" x14ac:dyDescent="0.3">
      <c r="A236" s="21">
        <v>45890</v>
      </c>
      <c r="B236" s="21" t="str">
        <f t="shared" si="9"/>
        <v>agosto</v>
      </c>
      <c r="C236" s="22">
        <f t="shared" si="12"/>
        <v>58</v>
      </c>
      <c r="D236" s="22">
        <f t="shared" si="12"/>
        <v>131079</v>
      </c>
      <c r="E236" s="41">
        <v>35</v>
      </c>
      <c r="F236" s="41">
        <v>84654</v>
      </c>
      <c r="G236" s="25"/>
      <c r="H236" s="41">
        <v>16908</v>
      </c>
      <c r="I236" s="41">
        <v>2</v>
      </c>
      <c r="J236" s="41">
        <v>644</v>
      </c>
      <c r="K236" s="42">
        <v>21</v>
      </c>
      <c r="L236" s="42">
        <v>28873</v>
      </c>
      <c r="M236" s="24">
        <f t="shared" si="13"/>
        <v>58</v>
      </c>
      <c r="N236" s="24">
        <f t="shared" si="13"/>
        <v>131079</v>
      </c>
    </row>
    <row r="237" spans="1:14" ht="15.75" thickBot="1" x14ac:dyDescent="0.3">
      <c r="A237" s="21">
        <v>45891</v>
      </c>
      <c r="B237" s="21" t="str">
        <f t="shared" si="9"/>
        <v>agosto</v>
      </c>
      <c r="C237" s="22">
        <f t="shared" si="12"/>
        <v>53</v>
      </c>
      <c r="D237" s="22">
        <f t="shared" si="12"/>
        <v>122209</v>
      </c>
      <c r="E237" s="41">
        <v>28</v>
      </c>
      <c r="F237" s="41">
        <v>79355</v>
      </c>
      <c r="G237" s="25"/>
      <c r="H237" s="41">
        <v>12661</v>
      </c>
      <c r="I237" s="41">
        <v>4</v>
      </c>
      <c r="J237" s="41">
        <v>1511</v>
      </c>
      <c r="K237" s="42">
        <v>21</v>
      </c>
      <c r="L237" s="42">
        <v>28682</v>
      </c>
      <c r="M237" s="24">
        <f t="shared" si="13"/>
        <v>53</v>
      </c>
      <c r="N237" s="24">
        <f t="shared" si="13"/>
        <v>122209</v>
      </c>
    </row>
    <row r="238" spans="1:14" x14ac:dyDescent="0.25">
      <c r="A238" s="21">
        <v>45892</v>
      </c>
      <c r="B238" s="21" t="str">
        <f t="shared" si="9"/>
        <v>agosto</v>
      </c>
      <c r="C238" s="22">
        <f t="shared" si="12"/>
        <v>0</v>
      </c>
      <c r="D238" s="22">
        <f t="shared" si="12"/>
        <v>0</v>
      </c>
      <c r="E238" s="25">
        <v>0</v>
      </c>
      <c r="F238" s="25">
        <v>0</v>
      </c>
      <c r="G238" s="25">
        <v>0</v>
      </c>
      <c r="H238" s="25">
        <v>0</v>
      </c>
      <c r="I238" s="25">
        <v>0</v>
      </c>
      <c r="J238" s="25">
        <v>0</v>
      </c>
      <c r="K238" s="25">
        <v>0</v>
      </c>
      <c r="L238" s="25">
        <v>0</v>
      </c>
      <c r="M238" s="24">
        <f t="shared" si="13"/>
        <v>0</v>
      </c>
      <c r="N238" s="24">
        <f t="shared" si="13"/>
        <v>0</v>
      </c>
    </row>
    <row r="239" spans="1:14" x14ac:dyDescent="0.25">
      <c r="A239" s="21">
        <v>45893</v>
      </c>
      <c r="B239" s="21" t="str">
        <f t="shared" si="9"/>
        <v>agosto</v>
      </c>
      <c r="C239" s="22">
        <f t="shared" si="12"/>
        <v>0</v>
      </c>
      <c r="D239" s="22">
        <f t="shared" si="12"/>
        <v>0</v>
      </c>
      <c r="E239" s="25"/>
      <c r="F239" s="25"/>
      <c r="G239" s="25"/>
      <c r="H239" s="25"/>
      <c r="I239" s="25"/>
      <c r="J239" s="25"/>
      <c r="K239" s="25"/>
      <c r="L239" s="25"/>
      <c r="M239" s="24">
        <f t="shared" si="13"/>
        <v>0</v>
      </c>
      <c r="N239" s="24">
        <f t="shared" si="13"/>
        <v>0</v>
      </c>
    </row>
    <row r="240" spans="1:14" x14ac:dyDescent="0.25">
      <c r="A240" s="21">
        <v>45894</v>
      </c>
      <c r="B240" s="21" t="str">
        <f t="shared" si="9"/>
        <v>agosto</v>
      </c>
      <c r="C240" s="22">
        <f t="shared" si="12"/>
        <v>37</v>
      </c>
      <c r="D240" s="22">
        <f t="shared" si="12"/>
        <v>72802</v>
      </c>
      <c r="E240" s="25">
        <v>27</v>
      </c>
      <c r="F240" s="25">
        <v>55536</v>
      </c>
      <c r="G240" s="25">
        <v>0</v>
      </c>
      <c r="H240" s="25">
        <v>0</v>
      </c>
      <c r="I240" s="25">
        <v>0</v>
      </c>
      <c r="J240" s="25">
        <v>0</v>
      </c>
      <c r="K240" s="25">
        <v>10</v>
      </c>
      <c r="L240" s="25">
        <v>17266</v>
      </c>
      <c r="M240" s="24">
        <f t="shared" si="13"/>
        <v>37</v>
      </c>
      <c r="N240" s="24">
        <f t="shared" si="13"/>
        <v>72802</v>
      </c>
    </row>
    <row r="241" spans="1:14" x14ac:dyDescent="0.25">
      <c r="A241" s="21">
        <v>45895</v>
      </c>
      <c r="B241" s="21" t="str">
        <f t="shared" si="9"/>
        <v>agosto</v>
      </c>
      <c r="C241" s="22">
        <f t="shared" si="12"/>
        <v>59</v>
      </c>
      <c r="D241" s="22">
        <f t="shared" si="12"/>
        <v>129398</v>
      </c>
      <c r="E241" s="25">
        <v>31</v>
      </c>
      <c r="F241" s="25">
        <v>84023</v>
      </c>
      <c r="G241" s="25">
        <v>4</v>
      </c>
      <c r="H241" s="25">
        <v>14516</v>
      </c>
      <c r="I241" s="25">
        <v>3</v>
      </c>
      <c r="J241" s="25">
        <v>1751</v>
      </c>
      <c r="K241" s="25">
        <v>21</v>
      </c>
      <c r="L241" s="25">
        <v>29108</v>
      </c>
      <c r="M241" s="24">
        <f t="shared" si="13"/>
        <v>59</v>
      </c>
      <c r="N241" s="24">
        <f t="shared" si="13"/>
        <v>129398</v>
      </c>
    </row>
    <row r="242" spans="1:14" x14ac:dyDescent="0.25">
      <c r="A242" s="21">
        <v>45896</v>
      </c>
      <c r="B242" s="21" t="str">
        <f t="shared" si="9"/>
        <v>agosto</v>
      </c>
      <c r="C242" s="22">
        <f t="shared" si="12"/>
        <v>50</v>
      </c>
      <c r="D242" s="22">
        <f t="shared" si="12"/>
        <v>84161</v>
      </c>
      <c r="E242" s="25">
        <v>24</v>
      </c>
      <c r="F242" s="25">
        <v>52555</v>
      </c>
      <c r="G242" s="25">
        <v>0</v>
      </c>
      <c r="H242" s="25">
        <v>0</v>
      </c>
      <c r="I242" s="25">
        <v>5</v>
      </c>
      <c r="J242" s="25">
        <v>2172</v>
      </c>
      <c r="K242" s="25">
        <v>21</v>
      </c>
      <c r="L242" s="25">
        <v>29434</v>
      </c>
      <c r="M242" s="24">
        <f t="shared" si="13"/>
        <v>50</v>
      </c>
      <c r="N242" s="24">
        <f t="shared" si="13"/>
        <v>84161</v>
      </c>
    </row>
    <row r="243" spans="1:14" x14ac:dyDescent="0.25">
      <c r="A243" s="21">
        <v>45897</v>
      </c>
      <c r="B243" s="21" t="str">
        <f t="shared" si="9"/>
        <v>agosto</v>
      </c>
      <c r="C243" s="22">
        <f t="shared" si="12"/>
        <v>56</v>
      </c>
      <c r="D243" s="22">
        <f t="shared" si="12"/>
        <v>125571</v>
      </c>
      <c r="E243" s="25">
        <v>29</v>
      </c>
      <c r="F243" s="25">
        <v>84492</v>
      </c>
      <c r="G243" s="25">
        <v>4</v>
      </c>
      <c r="H243" s="25">
        <v>12001</v>
      </c>
      <c r="I243" s="25">
        <v>1</v>
      </c>
      <c r="J243" s="25">
        <v>415</v>
      </c>
      <c r="K243" s="25">
        <v>22</v>
      </c>
      <c r="L243" s="25">
        <v>28663</v>
      </c>
      <c r="M243" s="24">
        <f t="shared" si="13"/>
        <v>56</v>
      </c>
      <c r="N243" s="24">
        <f t="shared" si="13"/>
        <v>125571</v>
      </c>
    </row>
    <row r="244" spans="1:14" x14ac:dyDescent="0.25">
      <c r="A244" s="21">
        <v>45898</v>
      </c>
      <c r="B244" s="21" t="str">
        <f t="shared" si="9"/>
        <v>agosto</v>
      </c>
      <c r="C244" s="22">
        <f t="shared" si="12"/>
        <v>54</v>
      </c>
      <c r="D244" s="22">
        <f t="shared" si="12"/>
        <v>94036</v>
      </c>
      <c r="E244" s="25">
        <v>25</v>
      </c>
      <c r="F244" s="25">
        <v>55939</v>
      </c>
      <c r="G244" s="25">
        <v>4</v>
      </c>
      <c r="H244" s="25">
        <v>7568</v>
      </c>
      <c r="I244" s="25">
        <v>4</v>
      </c>
      <c r="J244" s="25">
        <v>1866</v>
      </c>
      <c r="K244" s="25">
        <v>21</v>
      </c>
      <c r="L244" s="25">
        <v>28663</v>
      </c>
      <c r="M244" s="24">
        <f t="shared" si="13"/>
        <v>54</v>
      </c>
      <c r="N244" s="24">
        <f t="shared" si="13"/>
        <v>94036</v>
      </c>
    </row>
    <row r="245" spans="1:14" x14ac:dyDescent="0.25">
      <c r="A245" s="21">
        <v>45899</v>
      </c>
      <c r="B245" s="21" t="str">
        <f t="shared" si="9"/>
        <v>agosto</v>
      </c>
      <c r="C245" s="22">
        <f t="shared" si="12"/>
        <v>5</v>
      </c>
      <c r="D245" s="22">
        <f t="shared" si="12"/>
        <v>1976</v>
      </c>
      <c r="E245" s="25">
        <v>0</v>
      </c>
      <c r="F245" s="25">
        <v>0</v>
      </c>
      <c r="G245" s="25">
        <v>0</v>
      </c>
      <c r="H245" s="25">
        <v>0</v>
      </c>
      <c r="I245" s="25">
        <v>1</v>
      </c>
      <c r="J245" s="25">
        <v>478</v>
      </c>
      <c r="K245" s="25">
        <v>4</v>
      </c>
      <c r="L245" s="25">
        <v>1498</v>
      </c>
      <c r="M245" s="24">
        <f t="shared" si="13"/>
        <v>5</v>
      </c>
      <c r="N245" s="24">
        <f t="shared" si="13"/>
        <v>1976</v>
      </c>
    </row>
    <row r="246" spans="1:14" x14ac:dyDescent="0.25">
      <c r="A246" s="21">
        <v>45900</v>
      </c>
      <c r="B246" s="21" t="str">
        <f t="shared" si="9"/>
        <v>agosto</v>
      </c>
      <c r="C246" s="22">
        <f t="shared" si="12"/>
        <v>0</v>
      </c>
      <c r="D246" s="22">
        <f t="shared" si="12"/>
        <v>0</v>
      </c>
      <c r="E246" s="25">
        <v>0</v>
      </c>
      <c r="F246" s="25">
        <v>0</v>
      </c>
      <c r="G246" s="25">
        <v>0</v>
      </c>
      <c r="H246" s="25">
        <v>0</v>
      </c>
      <c r="I246" s="25">
        <v>0</v>
      </c>
      <c r="J246" s="25">
        <v>0</v>
      </c>
      <c r="K246" s="25">
        <v>0</v>
      </c>
      <c r="L246" s="25">
        <v>0</v>
      </c>
      <c r="M246" s="24">
        <f t="shared" si="13"/>
        <v>0</v>
      </c>
      <c r="N246" s="24">
        <f t="shared" si="13"/>
        <v>0</v>
      </c>
    </row>
    <row r="247" spans="1:14" x14ac:dyDescent="0.25">
      <c r="A247" s="21">
        <v>45901</v>
      </c>
      <c r="B247" s="21" t="str">
        <f t="shared" si="9"/>
        <v>setembro</v>
      </c>
      <c r="C247" s="22">
        <f t="shared" si="12"/>
        <v>34</v>
      </c>
      <c r="D247" s="22">
        <f t="shared" si="12"/>
        <v>75876</v>
      </c>
      <c r="E247" s="25">
        <v>21</v>
      </c>
      <c r="F247" s="25">
        <v>56313</v>
      </c>
      <c r="G247" s="25">
        <v>0</v>
      </c>
      <c r="H247" s="25">
        <v>0</v>
      </c>
      <c r="I247" s="25">
        <v>0</v>
      </c>
      <c r="J247" s="25">
        <v>0</v>
      </c>
      <c r="K247" s="25">
        <v>13</v>
      </c>
      <c r="L247" s="25">
        <v>19563</v>
      </c>
      <c r="M247" s="24">
        <f t="shared" si="13"/>
        <v>34</v>
      </c>
      <c r="N247" s="24">
        <f t="shared" si="13"/>
        <v>75876</v>
      </c>
    </row>
    <row r="248" spans="1:14" x14ac:dyDescent="0.25">
      <c r="A248" s="21">
        <v>45902</v>
      </c>
      <c r="B248" s="21" t="str">
        <f t="shared" si="9"/>
        <v>setembro</v>
      </c>
      <c r="C248" s="22">
        <f t="shared" si="12"/>
        <v>57</v>
      </c>
      <c r="D248" s="22">
        <f t="shared" si="12"/>
        <v>123198.85</v>
      </c>
      <c r="E248" s="25">
        <v>26</v>
      </c>
      <c r="F248" s="25">
        <v>80974</v>
      </c>
      <c r="G248" s="25">
        <v>5</v>
      </c>
      <c r="H248" s="25">
        <v>13857</v>
      </c>
      <c r="I248" s="25">
        <v>5</v>
      </c>
      <c r="J248" s="25">
        <v>2653</v>
      </c>
      <c r="K248" s="25">
        <v>21</v>
      </c>
      <c r="L248" s="25">
        <v>25714.85</v>
      </c>
      <c r="M248" s="24">
        <f t="shared" si="13"/>
        <v>57</v>
      </c>
      <c r="N248" s="24">
        <f t="shared" si="13"/>
        <v>123198.85</v>
      </c>
    </row>
    <row r="249" spans="1:14" x14ac:dyDescent="0.25">
      <c r="A249" s="21">
        <v>45903</v>
      </c>
      <c r="B249" s="21" t="str">
        <f t="shared" si="9"/>
        <v>setembro</v>
      </c>
      <c r="C249" s="22">
        <f t="shared" si="12"/>
        <v>49</v>
      </c>
      <c r="D249" s="22">
        <f t="shared" si="12"/>
        <v>87836</v>
      </c>
      <c r="E249" s="25">
        <v>22</v>
      </c>
      <c r="F249" s="25">
        <v>56760</v>
      </c>
      <c r="G249" s="25">
        <v>0</v>
      </c>
      <c r="H249" s="25">
        <v>0</v>
      </c>
      <c r="I249" s="25">
        <v>4</v>
      </c>
      <c r="J249" s="25">
        <v>1925</v>
      </c>
      <c r="K249" s="25">
        <v>23</v>
      </c>
      <c r="L249" s="25">
        <v>29151</v>
      </c>
      <c r="M249" s="24">
        <f t="shared" si="13"/>
        <v>49</v>
      </c>
      <c r="N249" s="24">
        <f t="shared" si="13"/>
        <v>87836</v>
      </c>
    </row>
    <row r="250" spans="1:14" x14ac:dyDescent="0.25">
      <c r="A250" s="21">
        <v>45904</v>
      </c>
      <c r="B250" s="21" t="str">
        <f t="shared" ref="B250:B313" si="14">TEXT(A250,"MMMM")</f>
        <v>setembro</v>
      </c>
      <c r="C250" s="22">
        <f t="shared" si="12"/>
        <v>65</v>
      </c>
      <c r="D250" s="22">
        <f t="shared" si="12"/>
        <v>132661</v>
      </c>
      <c r="E250" s="25">
        <v>28</v>
      </c>
      <c r="F250" s="25">
        <v>81607</v>
      </c>
      <c r="G250" s="25">
        <v>5</v>
      </c>
      <c r="H250" s="25">
        <v>10743</v>
      </c>
      <c r="I250" s="25">
        <v>2</v>
      </c>
      <c r="J250" s="25">
        <v>713</v>
      </c>
      <c r="K250" s="25">
        <v>30</v>
      </c>
      <c r="L250" s="25">
        <v>39598</v>
      </c>
      <c r="M250" s="24">
        <f t="shared" si="13"/>
        <v>65</v>
      </c>
      <c r="N250" s="24">
        <f t="shared" si="13"/>
        <v>132661</v>
      </c>
    </row>
    <row r="251" spans="1:14" x14ac:dyDescent="0.25">
      <c r="A251" s="21">
        <v>45905</v>
      </c>
      <c r="B251" s="21" t="str">
        <f t="shared" si="14"/>
        <v>setembro</v>
      </c>
      <c r="C251" s="22">
        <f t="shared" si="12"/>
        <v>61</v>
      </c>
      <c r="D251" s="22">
        <f t="shared" si="12"/>
        <v>125797</v>
      </c>
      <c r="E251" s="25">
        <v>27</v>
      </c>
      <c r="F251" s="25">
        <v>79973</v>
      </c>
      <c r="G251" s="25">
        <v>5</v>
      </c>
      <c r="H251" s="25">
        <v>12413</v>
      </c>
      <c r="I251" s="25">
        <v>7</v>
      </c>
      <c r="J251" s="25">
        <v>2971</v>
      </c>
      <c r="K251" s="25">
        <v>22</v>
      </c>
      <c r="L251" s="25">
        <v>30440</v>
      </c>
      <c r="M251" s="24">
        <f t="shared" si="13"/>
        <v>61</v>
      </c>
      <c r="N251" s="24">
        <f t="shared" si="13"/>
        <v>125797</v>
      </c>
    </row>
    <row r="252" spans="1:14" x14ac:dyDescent="0.25">
      <c r="A252" s="21">
        <v>45906</v>
      </c>
      <c r="B252" s="21" t="str">
        <f t="shared" si="14"/>
        <v>setembro</v>
      </c>
      <c r="C252" s="22">
        <f t="shared" si="12"/>
        <v>0</v>
      </c>
      <c r="D252" s="22">
        <f t="shared" si="12"/>
        <v>952</v>
      </c>
      <c r="E252" s="25">
        <v>0</v>
      </c>
      <c r="F252" s="25">
        <v>0</v>
      </c>
      <c r="G252" s="25">
        <v>0</v>
      </c>
      <c r="H252" s="25">
        <v>0</v>
      </c>
      <c r="I252" s="25">
        <v>0</v>
      </c>
      <c r="J252" s="25">
        <v>952</v>
      </c>
      <c r="K252" s="25">
        <v>0</v>
      </c>
      <c r="L252" s="25">
        <v>0</v>
      </c>
      <c r="M252" s="24">
        <f t="shared" si="13"/>
        <v>0</v>
      </c>
      <c r="N252" s="24">
        <f t="shared" si="13"/>
        <v>952</v>
      </c>
    </row>
    <row r="253" spans="1:14" x14ac:dyDescent="0.25">
      <c r="A253" s="21">
        <v>45907</v>
      </c>
      <c r="B253" s="21" t="str">
        <f t="shared" si="14"/>
        <v>setembro</v>
      </c>
      <c r="C253" s="22">
        <f t="shared" si="12"/>
        <v>0</v>
      </c>
      <c r="D253" s="22">
        <f t="shared" si="12"/>
        <v>0</v>
      </c>
      <c r="E253" s="25">
        <v>0</v>
      </c>
      <c r="F253" s="25">
        <v>0</v>
      </c>
      <c r="G253" s="25">
        <v>0</v>
      </c>
      <c r="H253" s="25">
        <v>0</v>
      </c>
      <c r="I253" s="25">
        <v>0</v>
      </c>
      <c r="J253" s="25">
        <v>0</v>
      </c>
      <c r="K253" s="25">
        <v>0</v>
      </c>
      <c r="L253" s="25">
        <v>0</v>
      </c>
      <c r="M253" s="24">
        <f t="shared" si="13"/>
        <v>0</v>
      </c>
      <c r="N253" s="24">
        <f t="shared" si="13"/>
        <v>0</v>
      </c>
    </row>
    <row r="254" spans="1:14" x14ac:dyDescent="0.25">
      <c r="A254" s="21">
        <v>45908</v>
      </c>
      <c r="B254" s="21" t="str">
        <f t="shared" si="14"/>
        <v>setembro</v>
      </c>
      <c r="C254" s="22">
        <f t="shared" si="12"/>
        <v>25</v>
      </c>
      <c r="D254" s="22">
        <f t="shared" si="12"/>
        <v>83470</v>
      </c>
      <c r="E254" s="25">
        <v>25</v>
      </c>
      <c r="F254" s="25">
        <v>83470</v>
      </c>
      <c r="G254" s="25">
        <v>0</v>
      </c>
      <c r="H254" s="25">
        <v>0</v>
      </c>
      <c r="I254" s="25">
        <v>0</v>
      </c>
      <c r="J254" s="25">
        <v>0</v>
      </c>
      <c r="K254" s="25">
        <v>0</v>
      </c>
      <c r="L254" s="25">
        <v>0</v>
      </c>
      <c r="M254" s="24">
        <f t="shared" si="13"/>
        <v>25</v>
      </c>
      <c r="N254" s="24">
        <f t="shared" si="13"/>
        <v>83470</v>
      </c>
    </row>
    <row r="255" spans="1:14" x14ac:dyDescent="0.25">
      <c r="A255" s="21">
        <v>45909</v>
      </c>
      <c r="B255" s="21" t="str">
        <f t="shared" si="14"/>
        <v>setembro</v>
      </c>
      <c r="C255" s="22">
        <f t="shared" si="12"/>
        <v>55</v>
      </c>
      <c r="D255" s="22">
        <f t="shared" si="12"/>
        <v>124237</v>
      </c>
      <c r="E255" s="25">
        <v>25</v>
      </c>
      <c r="F255" s="25">
        <v>81482</v>
      </c>
      <c r="G255" s="25">
        <v>4</v>
      </c>
      <c r="H255" s="25">
        <v>12063</v>
      </c>
      <c r="I255" s="25">
        <v>3</v>
      </c>
      <c r="J255" s="25">
        <v>1057</v>
      </c>
      <c r="K255" s="25">
        <v>23</v>
      </c>
      <c r="L255" s="25">
        <v>29635</v>
      </c>
      <c r="M255" s="24">
        <f t="shared" si="13"/>
        <v>55</v>
      </c>
      <c r="N255" s="24">
        <f t="shared" si="13"/>
        <v>124237</v>
      </c>
    </row>
    <row r="256" spans="1:14" x14ac:dyDescent="0.25">
      <c r="A256" s="21">
        <v>45910</v>
      </c>
      <c r="B256" s="21" t="str">
        <f t="shared" si="14"/>
        <v>setembro</v>
      </c>
      <c r="C256" s="22">
        <f t="shared" si="12"/>
        <v>47</v>
      </c>
      <c r="D256" s="22">
        <f t="shared" si="12"/>
        <v>71479</v>
      </c>
      <c r="E256" s="25">
        <v>11</v>
      </c>
      <c r="F256" s="25">
        <v>29413</v>
      </c>
      <c r="G256" s="25">
        <v>0</v>
      </c>
      <c r="H256" s="25">
        <v>0</v>
      </c>
      <c r="I256" s="25">
        <v>6</v>
      </c>
      <c r="J256" s="25">
        <v>2031</v>
      </c>
      <c r="K256" s="25">
        <v>30</v>
      </c>
      <c r="L256" s="25">
        <v>40035</v>
      </c>
      <c r="M256" s="24">
        <f t="shared" si="13"/>
        <v>47</v>
      </c>
      <c r="N256" s="24">
        <f t="shared" si="13"/>
        <v>71479</v>
      </c>
    </row>
    <row r="257" spans="1:14" x14ac:dyDescent="0.25">
      <c r="A257" s="21">
        <v>45911</v>
      </c>
      <c r="B257" s="21" t="str">
        <f t="shared" si="14"/>
        <v>setembro</v>
      </c>
      <c r="C257" s="22">
        <f t="shared" si="12"/>
        <v>51</v>
      </c>
      <c r="D257" s="22">
        <f t="shared" si="12"/>
        <v>65423</v>
      </c>
      <c r="E257" s="25">
        <v>26</v>
      </c>
      <c r="F257" s="25">
        <v>24246</v>
      </c>
      <c r="G257" s="25">
        <v>5</v>
      </c>
      <c r="H257" s="25">
        <v>16702</v>
      </c>
      <c r="I257" s="25">
        <v>2</v>
      </c>
      <c r="J257" s="25">
        <v>786</v>
      </c>
      <c r="K257" s="25">
        <v>18</v>
      </c>
      <c r="L257" s="25">
        <v>23689</v>
      </c>
      <c r="M257" s="24">
        <f t="shared" si="13"/>
        <v>51</v>
      </c>
      <c r="N257" s="24">
        <f t="shared" si="13"/>
        <v>65423</v>
      </c>
    </row>
    <row r="258" spans="1:14" x14ac:dyDescent="0.25">
      <c r="A258" s="21">
        <v>45912</v>
      </c>
      <c r="B258" s="21" t="str">
        <f t="shared" si="14"/>
        <v>setembro</v>
      </c>
      <c r="C258" s="22">
        <f t="shared" si="12"/>
        <v>59</v>
      </c>
      <c r="D258" s="22">
        <f t="shared" si="12"/>
        <v>106931</v>
      </c>
      <c r="E258" s="25">
        <v>27</v>
      </c>
      <c r="F258" s="25">
        <v>58848</v>
      </c>
      <c r="G258" s="25">
        <v>5</v>
      </c>
      <c r="H258" s="25">
        <v>16042</v>
      </c>
      <c r="I258" s="25">
        <v>5</v>
      </c>
      <c r="J258" s="25">
        <v>1878</v>
      </c>
      <c r="K258" s="25">
        <v>22</v>
      </c>
      <c r="L258" s="25">
        <v>30163</v>
      </c>
      <c r="M258" s="24">
        <f t="shared" si="13"/>
        <v>59</v>
      </c>
      <c r="N258" s="24">
        <f t="shared" si="13"/>
        <v>106931</v>
      </c>
    </row>
    <row r="259" spans="1:14" x14ac:dyDescent="0.25">
      <c r="A259" s="21">
        <v>45913</v>
      </c>
      <c r="B259" s="21" t="str">
        <f t="shared" si="14"/>
        <v>setembro</v>
      </c>
      <c r="C259" s="22">
        <f t="shared" si="12"/>
        <v>4</v>
      </c>
      <c r="D259" s="22">
        <f t="shared" si="12"/>
        <v>1304</v>
      </c>
      <c r="E259" s="25">
        <v>0</v>
      </c>
      <c r="F259" s="25">
        <v>0</v>
      </c>
      <c r="G259" s="25">
        <v>0</v>
      </c>
      <c r="H259" s="25">
        <v>0</v>
      </c>
      <c r="I259" s="25">
        <v>2</v>
      </c>
      <c r="J259" s="25">
        <v>1057</v>
      </c>
      <c r="K259" s="25">
        <v>2</v>
      </c>
      <c r="L259" s="25">
        <v>247</v>
      </c>
      <c r="M259" s="24">
        <f t="shared" si="13"/>
        <v>4</v>
      </c>
      <c r="N259" s="24">
        <f t="shared" si="13"/>
        <v>1304</v>
      </c>
    </row>
    <row r="260" spans="1:14" x14ac:dyDescent="0.25">
      <c r="A260" s="21">
        <v>45914</v>
      </c>
      <c r="B260" s="21" t="str">
        <f t="shared" si="14"/>
        <v>setembro</v>
      </c>
      <c r="C260" s="22">
        <f t="shared" si="12"/>
        <v>0</v>
      </c>
      <c r="D260" s="22">
        <f t="shared" si="12"/>
        <v>0</v>
      </c>
      <c r="E260" s="25">
        <v>0</v>
      </c>
      <c r="F260" s="25">
        <v>0</v>
      </c>
      <c r="G260" s="25">
        <v>0</v>
      </c>
      <c r="H260" s="25">
        <v>0</v>
      </c>
      <c r="I260" s="25">
        <v>0</v>
      </c>
      <c r="J260" s="25">
        <v>0</v>
      </c>
      <c r="K260" s="25">
        <v>0</v>
      </c>
      <c r="L260" s="25">
        <v>0</v>
      </c>
      <c r="M260" s="24">
        <f t="shared" si="13"/>
        <v>0</v>
      </c>
      <c r="N260" s="24">
        <f t="shared" si="13"/>
        <v>0</v>
      </c>
    </row>
    <row r="261" spans="1:14" x14ac:dyDescent="0.25">
      <c r="A261" s="21">
        <v>45915</v>
      </c>
      <c r="B261" s="21" t="str">
        <f t="shared" si="14"/>
        <v>setembro</v>
      </c>
      <c r="C261" s="22">
        <f t="shared" si="12"/>
        <v>21</v>
      </c>
      <c r="D261" s="22">
        <f t="shared" si="12"/>
        <v>57884</v>
      </c>
      <c r="E261" s="25">
        <v>21</v>
      </c>
      <c r="F261" s="25">
        <v>57884</v>
      </c>
      <c r="G261" s="25">
        <v>0</v>
      </c>
      <c r="H261" s="25">
        <v>0</v>
      </c>
      <c r="I261" s="25">
        <v>0</v>
      </c>
      <c r="J261" s="25">
        <v>0</v>
      </c>
      <c r="K261" s="25">
        <v>0</v>
      </c>
      <c r="L261" s="25">
        <v>0</v>
      </c>
      <c r="M261" s="24">
        <f t="shared" si="13"/>
        <v>21</v>
      </c>
      <c r="N261" s="24">
        <f t="shared" si="13"/>
        <v>57884</v>
      </c>
    </row>
    <row r="262" spans="1:14" x14ac:dyDescent="0.25">
      <c r="A262" s="21">
        <v>45916</v>
      </c>
      <c r="B262" s="21" t="str">
        <f t="shared" si="14"/>
        <v>setembro</v>
      </c>
      <c r="C262" s="22">
        <f t="shared" si="12"/>
        <v>53</v>
      </c>
      <c r="D262" s="22">
        <f t="shared" si="12"/>
        <v>115659</v>
      </c>
      <c r="E262" s="25">
        <v>24</v>
      </c>
      <c r="F262" s="25">
        <v>74261</v>
      </c>
      <c r="G262" s="25">
        <v>4</v>
      </c>
      <c r="H262" s="25">
        <v>10496</v>
      </c>
      <c r="I262" s="25">
        <v>3</v>
      </c>
      <c r="J262" s="25">
        <v>1820</v>
      </c>
      <c r="K262" s="25">
        <v>22</v>
      </c>
      <c r="L262" s="25">
        <v>29082</v>
      </c>
      <c r="M262" s="24">
        <f t="shared" si="13"/>
        <v>53</v>
      </c>
      <c r="N262" s="24">
        <f t="shared" si="13"/>
        <v>115659</v>
      </c>
    </row>
    <row r="263" spans="1:14" x14ac:dyDescent="0.25">
      <c r="A263" s="21">
        <v>45917</v>
      </c>
      <c r="B263" s="21" t="str">
        <f t="shared" si="14"/>
        <v>setembro</v>
      </c>
      <c r="C263" s="22">
        <f t="shared" si="12"/>
        <v>46</v>
      </c>
      <c r="D263" s="22">
        <f t="shared" si="12"/>
        <v>82792</v>
      </c>
      <c r="E263" s="25">
        <v>14</v>
      </c>
      <c r="F263" s="25">
        <v>45031</v>
      </c>
      <c r="G263" s="25">
        <v>0</v>
      </c>
      <c r="H263" s="25">
        <v>0</v>
      </c>
      <c r="I263" s="25">
        <v>5</v>
      </c>
      <c r="J263" s="25">
        <v>2059</v>
      </c>
      <c r="K263" s="25">
        <v>27</v>
      </c>
      <c r="L263" s="25">
        <v>35702</v>
      </c>
      <c r="M263" s="24">
        <f t="shared" si="13"/>
        <v>46</v>
      </c>
      <c r="N263" s="24">
        <f t="shared" si="13"/>
        <v>82792</v>
      </c>
    </row>
    <row r="264" spans="1:14" x14ac:dyDescent="0.25">
      <c r="A264" s="21">
        <v>45918</v>
      </c>
      <c r="B264" s="21" t="str">
        <f t="shared" si="14"/>
        <v>setembro</v>
      </c>
      <c r="C264" s="22">
        <f t="shared" si="12"/>
        <v>49</v>
      </c>
      <c r="D264" s="22">
        <f t="shared" si="12"/>
        <v>114276</v>
      </c>
      <c r="E264" s="25">
        <v>23</v>
      </c>
      <c r="F264" s="25">
        <v>83102</v>
      </c>
      <c r="G264" s="25">
        <v>0</v>
      </c>
      <c r="H264" s="25">
        <v>0</v>
      </c>
      <c r="I264" s="25">
        <v>4</v>
      </c>
      <c r="J264" s="25">
        <v>2111</v>
      </c>
      <c r="K264" s="25">
        <v>22</v>
      </c>
      <c r="L264" s="25">
        <v>29063</v>
      </c>
      <c r="M264" s="24">
        <f t="shared" si="13"/>
        <v>49</v>
      </c>
      <c r="N264" s="24">
        <f t="shared" si="13"/>
        <v>114276</v>
      </c>
    </row>
    <row r="265" spans="1:14" x14ac:dyDescent="0.25">
      <c r="A265" s="21">
        <v>45919</v>
      </c>
      <c r="B265" s="21" t="str">
        <f t="shared" si="14"/>
        <v>setembro</v>
      </c>
      <c r="C265" s="22">
        <f t="shared" si="12"/>
        <v>45</v>
      </c>
      <c r="D265" s="22">
        <f t="shared" si="12"/>
        <v>87655</v>
      </c>
      <c r="E265" s="25">
        <v>18</v>
      </c>
      <c r="F265" s="25">
        <v>55044</v>
      </c>
      <c r="G265" s="25">
        <v>0</v>
      </c>
      <c r="H265" s="25">
        <v>0</v>
      </c>
      <c r="I265" s="25">
        <v>5</v>
      </c>
      <c r="J265" s="25">
        <v>2657</v>
      </c>
      <c r="K265" s="25">
        <v>22</v>
      </c>
      <c r="L265" s="25">
        <v>29954</v>
      </c>
      <c r="M265" s="24">
        <f t="shared" si="13"/>
        <v>45</v>
      </c>
      <c r="N265" s="24">
        <f t="shared" si="13"/>
        <v>87655</v>
      </c>
    </row>
    <row r="266" spans="1:14" x14ac:dyDescent="0.25">
      <c r="A266" s="21">
        <v>45920</v>
      </c>
      <c r="B266" s="21" t="str">
        <f t="shared" si="14"/>
        <v>setembro</v>
      </c>
      <c r="C266" s="22">
        <f t="shared" si="12"/>
        <v>3</v>
      </c>
      <c r="D266" s="22">
        <f t="shared" si="12"/>
        <v>1332</v>
      </c>
      <c r="E266" s="25">
        <v>0</v>
      </c>
      <c r="F266" s="25">
        <v>0</v>
      </c>
      <c r="G266" s="25">
        <v>0</v>
      </c>
      <c r="H266" s="25">
        <v>0</v>
      </c>
      <c r="I266" s="25">
        <v>2</v>
      </c>
      <c r="J266" s="25">
        <v>628</v>
      </c>
      <c r="K266" s="25">
        <v>1</v>
      </c>
      <c r="L266" s="25">
        <v>704</v>
      </c>
      <c r="M266" s="24">
        <f t="shared" si="13"/>
        <v>3</v>
      </c>
      <c r="N266" s="24">
        <f t="shared" si="13"/>
        <v>1332</v>
      </c>
    </row>
    <row r="267" spans="1:14" x14ac:dyDescent="0.25">
      <c r="A267" s="21">
        <v>45921</v>
      </c>
      <c r="B267" s="21" t="str">
        <f t="shared" si="14"/>
        <v>setembro</v>
      </c>
      <c r="C267" s="22">
        <f t="shared" si="12"/>
        <v>0</v>
      </c>
      <c r="D267" s="22">
        <f t="shared" si="12"/>
        <v>0</v>
      </c>
      <c r="E267" s="25">
        <v>0</v>
      </c>
      <c r="F267" s="25">
        <v>0</v>
      </c>
      <c r="G267" s="25">
        <v>0</v>
      </c>
      <c r="H267" s="25">
        <v>0</v>
      </c>
      <c r="I267" s="25">
        <v>0</v>
      </c>
      <c r="J267" s="25">
        <v>0</v>
      </c>
      <c r="K267" s="25">
        <v>0</v>
      </c>
      <c r="L267" s="25">
        <v>0</v>
      </c>
      <c r="M267" s="24">
        <f t="shared" si="13"/>
        <v>0</v>
      </c>
      <c r="N267" s="24">
        <f t="shared" si="13"/>
        <v>0</v>
      </c>
    </row>
    <row r="268" spans="1:14" x14ac:dyDescent="0.25">
      <c r="A268" s="21">
        <v>45922</v>
      </c>
      <c r="B268" s="21" t="str">
        <f t="shared" si="14"/>
        <v>setembro</v>
      </c>
      <c r="C268" s="22">
        <f t="shared" si="12"/>
        <v>16</v>
      </c>
      <c r="D268" s="22">
        <f t="shared" si="12"/>
        <v>55581</v>
      </c>
      <c r="E268" s="25">
        <v>16</v>
      </c>
      <c r="F268" s="25">
        <v>55581</v>
      </c>
      <c r="G268" s="25">
        <v>0</v>
      </c>
      <c r="H268" s="25">
        <v>0</v>
      </c>
      <c r="I268" s="25">
        <v>0</v>
      </c>
      <c r="J268" s="25">
        <v>0</v>
      </c>
      <c r="K268" s="25">
        <v>0</v>
      </c>
      <c r="L268" s="25">
        <v>0</v>
      </c>
      <c r="M268" s="24">
        <f t="shared" si="13"/>
        <v>16</v>
      </c>
      <c r="N268" s="24">
        <f t="shared" si="13"/>
        <v>55581</v>
      </c>
    </row>
    <row r="269" spans="1:14" x14ac:dyDescent="0.25">
      <c r="A269" s="21">
        <v>45923</v>
      </c>
      <c r="B269" s="21" t="str">
        <f t="shared" si="14"/>
        <v>setembro</v>
      </c>
      <c r="C269" s="22">
        <f t="shared" si="12"/>
        <v>52</v>
      </c>
      <c r="D269" s="22">
        <f t="shared" si="12"/>
        <v>117981</v>
      </c>
      <c r="E269" s="25">
        <v>21</v>
      </c>
      <c r="F269" s="25">
        <v>78771</v>
      </c>
      <c r="G269" s="25">
        <v>0</v>
      </c>
      <c r="H269" s="25">
        <v>0</v>
      </c>
      <c r="I269" s="25">
        <v>4</v>
      </c>
      <c r="J269" s="25">
        <v>2825</v>
      </c>
      <c r="K269" s="25">
        <v>27</v>
      </c>
      <c r="L269" s="25">
        <v>36385</v>
      </c>
      <c r="M269" s="24">
        <f t="shared" si="13"/>
        <v>52</v>
      </c>
      <c r="N269" s="24">
        <f t="shared" si="13"/>
        <v>117981</v>
      </c>
    </row>
    <row r="270" spans="1:14" x14ac:dyDescent="0.25">
      <c r="A270" s="21">
        <v>45924</v>
      </c>
      <c r="B270" s="21" t="str">
        <f t="shared" si="14"/>
        <v>setembro</v>
      </c>
      <c r="C270" s="22">
        <f t="shared" si="12"/>
        <v>41</v>
      </c>
      <c r="D270" s="22">
        <f t="shared" si="12"/>
        <v>79949</v>
      </c>
      <c r="E270" s="25">
        <v>16</v>
      </c>
      <c r="F270" s="25">
        <v>51029</v>
      </c>
      <c r="G270" s="25">
        <v>0</v>
      </c>
      <c r="H270" s="25">
        <v>0</v>
      </c>
      <c r="I270" s="25">
        <v>5</v>
      </c>
      <c r="J270" s="25">
        <v>2627</v>
      </c>
      <c r="K270" s="25">
        <v>20</v>
      </c>
      <c r="L270" s="25">
        <v>26293</v>
      </c>
      <c r="M270" s="24">
        <f t="shared" si="13"/>
        <v>41</v>
      </c>
      <c r="N270" s="24">
        <f t="shared" si="13"/>
        <v>79949</v>
      </c>
    </row>
    <row r="271" spans="1:14" x14ac:dyDescent="0.25">
      <c r="A271" s="21">
        <v>45925</v>
      </c>
      <c r="B271" s="21" t="str">
        <f t="shared" si="14"/>
        <v>setembro</v>
      </c>
      <c r="C271" s="22">
        <f t="shared" si="12"/>
        <v>46</v>
      </c>
      <c r="D271" s="22">
        <f t="shared" si="12"/>
        <v>108091</v>
      </c>
      <c r="E271" s="25">
        <v>24</v>
      </c>
      <c r="F271" s="25">
        <v>83037</v>
      </c>
      <c r="G271" s="25">
        <v>0</v>
      </c>
      <c r="H271" s="25">
        <v>0</v>
      </c>
      <c r="I271" s="25">
        <v>4</v>
      </c>
      <c r="J271" s="25">
        <v>1797</v>
      </c>
      <c r="K271" s="25">
        <v>18</v>
      </c>
      <c r="L271" s="25">
        <v>23257</v>
      </c>
      <c r="M271" s="24">
        <f t="shared" si="13"/>
        <v>46</v>
      </c>
      <c r="N271" s="24">
        <f t="shared" si="13"/>
        <v>108091</v>
      </c>
    </row>
    <row r="272" spans="1:14" x14ac:dyDescent="0.25">
      <c r="A272" s="21">
        <v>45926</v>
      </c>
      <c r="B272" s="21" t="str">
        <f t="shared" si="14"/>
        <v>setembro</v>
      </c>
      <c r="C272" s="22">
        <f t="shared" si="12"/>
        <v>46</v>
      </c>
      <c r="D272" s="22">
        <f t="shared" si="12"/>
        <v>86076</v>
      </c>
      <c r="E272" s="25">
        <v>19</v>
      </c>
      <c r="F272" s="25">
        <v>56089</v>
      </c>
      <c r="G272" s="25">
        <v>0</v>
      </c>
      <c r="H272" s="25">
        <v>0</v>
      </c>
      <c r="I272" s="25">
        <v>5</v>
      </c>
      <c r="J272" s="25">
        <v>2356</v>
      </c>
      <c r="K272" s="25">
        <v>22</v>
      </c>
      <c r="L272" s="25">
        <v>27631</v>
      </c>
      <c r="M272" s="24">
        <f t="shared" si="13"/>
        <v>46</v>
      </c>
      <c r="N272" s="24">
        <f t="shared" si="13"/>
        <v>86076</v>
      </c>
    </row>
    <row r="273" spans="1:14" x14ac:dyDescent="0.25">
      <c r="A273" s="21">
        <v>45927</v>
      </c>
      <c r="B273" s="21" t="str">
        <f t="shared" si="14"/>
        <v>setembro</v>
      </c>
      <c r="C273" s="22">
        <f t="shared" si="12"/>
        <v>3</v>
      </c>
      <c r="D273" s="22">
        <f t="shared" si="12"/>
        <v>2007</v>
      </c>
      <c r="E273" s="25">
        <v>1</v>
      </c>
      <c r="F273" s="25">
        <v>1041</v>
      </c>
      <c r="G273" s="25">
        <v>0</v>
      </c>
      <c r="H273" s="25">
        <v>0</v>
      </c>
      <c r="I273" s="25">
        <v>2</v>
      </c>
      <c r="J273" s="25">
        <v>966</v>
      </c>
      <c r="K273" s="25">
        <v>0</v>
      </c>
      <c r="L273" s="25">
        <v>0</v>
      </c>
      <c r="M273" s="24">
        <f t="shared" si="13"/>
        <v>3</v>
      </c>
      <c r="N273" s="24">
        <f t="shared" si="13"/>
        <v>2007</v>
      </c>
    </row>
    <row r="274" spans="1:14" x14ac:dyDescent="0.25">
      <c r="A274" s="21">
        <v>45928</v>
      </c>
      <c r="B274" s="21" t="str">
        <f t="shared" si="14"/>
        <v>setembro</v>
      </c>
      <c r="C274" s="22">
        <f t="shared" si="12"/>
        <v>0</v>
      </c>
      <c r="D274" s="22">
        <f t="shared" si="12"/>
        <v>0</v>
      </c>
      <c r="E274" s="25">
        <v>0</v>
      </c>
      <c r="F274" s="25">
        <v>0</v>
      </c>
      <c r="G274" s="25">
        <v>0</v>
      </c>
      <c r="H274" s="25">
        <v>0</v>
      </c>
      <c r="I274" s="25">
        <v>0</v>
      </c>
      <c r="J274" s="25">
        <v>0</v>
      </c>
      <c r="K274" s="25">
        <v>0</v>
      </c>
      <c r="L274" s="25">
        <v>0</v>
      </c>
      <c r="M274" s="24">
        <f t="shared" si="13"/>
        <v>0</v>
      </c>
      <c r="N274" s="24">
        <f t="shared" si="13"/>
        <v>0</v>
      </c>
    </row>
    <row r="275" spans="1:14" x14ac:dyDescent="0.25">
      <c r="A275" s="21">
        <v>45929</v>
      </c>
      <c r="B275" s="21" t="str">
        <f t="shared" si="14"/>
        <v>setembro</v>
      </c>
      <c r="C275" s="22">
        <f t="shared" si="12"/>
        <v>36</v>
      </c>
      <c r="D275" s="22">
        <f t="shared" si="12"/>
        <v>85503</v>
      </c>
      <c r="E275" s="25">
        <v>23</v>
      </c>
      <c r="F275" s="25">
        <v>66390</v>
      </c>
      <c r="G275" s="25">
        <v>0</v>
      </c>
      <c r="H275" s="25">
        <v>0</v>
      </c>
      <c r="I275" s="25">
        <v>0</v>
      </c>
      <c r="J275" s="25">
        <v>0</v>
      </c>
      <c r="K275" s="25">
        <v>13</v>
      </c>
      <c r="L275" s="25">
        <v>19113</v>
      </c>
      <c r="M275" s="24">
        <f t="shared" si="13"/>
        <v>36</v>
      </c>
      <c r="N275" s="24">
        <f t="shared" si="13"/>
        <v>85503</v>
      </c>
    </row>
    <row r="276" spans="1:14" x14ac:dyDescent="0.25">
      <c r="A276" s="21">
        <v>45930</v>
      </c>
      <c r="B276" s="21" t="str">
        <f t="shared" si="14"/>
        <v>setembro</v>
      </c>
      <c r="C276" s="22">
        <f t="shared" si="12"/>
        <v>51</v>
      </c>
      <c r="D276" s="22">
        <f t="shared" si="12"/>
        <v>116079</v>
      </c>
      <c r="E276" s="25">
        <v>26</v>
      </c>
      <c r="F276" s="25">
        <v>83935</v>
      </c>
      <c r="G276" s="25">
        <v>0</v>
      </c>
      <c r="H276" s="25">
        <v>0</v>
      </c>
      <c r="I276" s="25">
        <v>4</v>
      </c>
      <c r="J276" s="25">
        <v>3012</v>
      </c>
      <c r="K276" s="25">
        <v>21</v>
      </c>
      <c r="L276" s="25">
        <v>29132</v>
      </c>
      <c r="M276" s="24">
        <f t="shared" si="13"/>
        <v>51</v>
      </c>
      <c r="N276" s="24">
        <f t="shared" si="13"/>
        <v>116079</v>
      </c>
    </row>
    <row r="277" spans="1:14" x14ac:dyDescent="0.25">
      <c r="A277" s="21">
        <v>45931</v>
      </c>
      <c r="B277" s="21" t="str">
        <f t="shared" si="14"/>
        <v>outubro</v>
      </c>
      <c r="C277" s="22">
        <f t="shared" si="12"/>
        <v>41</v>
      </c>
      <c r="D277" s="22">
        <f t="shared" si="12"/>
        <v>83453</v>
      </c>
      <c r="E277" s="25">
        <v>21</v>
      </c>
      <c r="F277" s="25">
        <v>58979</v>
      </c>
      <c r="G277" s="25">
        <v>0</v>
      </c>
      <c r="H277" s="25">
        <v>0</v>
      </c>
      <c r="I277" s="25">
        <v>4</v>
      </c>
      <c r="J277" s="25">
        <v>1601</v>
      </c>
      <c r="K277" s="25">
        <v>16</v>
      </c>
      <c r="L277" s="25">
        <v>22873</v>
      </c>
      <c r="M277" s="24">
        <f t="shared" si="13"/>
        <v>41</v>
      </c>
      <c r="N277" s="24">
        <f t="shared" si="13"/>
        <v>83453</v>
      </c>
    </row>
    <row r="278" spans="1:14" x14ac:dyDescent="0.25">
      <c r="A278" s="21">
        <v>45932</v>
      </c>
      <c r="B278" s="21" t="str">
        <f t="shared" si="14"/>
        <v>outubro</v>
      </c>
      <c r="C278" s="22">
        <f t="shared" si="12"/>
        <v>55</v>
      </c>
      <c r="D278" s="22">
        <f t="shared" si="12"/>
        <v>133993</v>
      </c>
      <c r="E278" s="25">
        <v>24</v>
      </c>
      <c r="F278" s="25">
        <v>84289</v>
      </c>
      <c r="G278" s="25">
        <v>7</v>
      </c>
      <c r="H278" s="25">
        <v>21589</v>
      </c>
      <c r="I278" s="25">
        <v>4</v>
      </c>
      <c r="J278" s="25">
        <v>1877</v>
      </c>
      <c r="K278" s="25">
        <v>20</v>
      </c>
      <c r="L278" s="25">
        <v>26238</v>
      </c>
      <c r="M278" s="24">
        <f t="shared" si="13"/>
        <v>55</v>
      </c>
      <c r="N278" s="24">
        <f t="shared" si="13"/>
        <v>133993</v>
      </c>
    </row>
    <row r="279" spans="1:14" x14ac:dyDescent="0.25">
      <c r="A279" s="21">
        <v>45933</v>
      </c>
      <c r="B279" s="21" t="str">
        <f t="shared" si="14"/>
        <v>outubro</v>
      </c>
      <c r="C279" s="22">
        <f t="shared" si="12"/>
        <v>51</v>
      </c>
      <c r="D279" s="22">
        <f t="shared" si="12"/>
        <v>118266</v>
      </c>
      <c r="E279" s="25">
        <v>25</v>
      </c>
      <c r="F279" s="25">
        <v>85708</v>
      </c>
      <c r="G279" s="25">
        <v>0</v>
      </c>
      <c r="H279" s="25">
        <v>0</v>
      </c>
      <c r="I279" s="25">
        <v>4</v>
      </c>
      <c r="J279" s="25">
        <v>2220</v>
      </c>
      <c r="K279" s="25">
        <v>22</v>
      </c>
      <c r="L279" s="25">
        <v>30338</v>
      </c>
      <c r="M279" s="24">
        <f t="shared" si="13"/>
        <v>51</v>
      </c>
      <c r="N279" s="24">
        <f t="shared" si="13"/>
        <v>118266</v>
      </c>
    </row>
    <row r="280" spans="1:14" x14ac:dyDescent="0.25">
      <c r="A280" s="21">
        <v>45934</v>
      </c>
      <c r="B280" s="21" t="str">
        <f t="shared" si="14"/>
        <v>outubro</v>
      </c>
      <c r="C280" s="22">
        <f t="shared" ref="C280:D343" si="15">M280</f>
        <v>3</v>
      </c>
      <c r="D280" s="22">
        <f t="shared" si="15"/>
        <v>1000</v>
      </c>
      <c r="E280" s="25">
        <v>0</v>
      </c>
      <c r="F280" s="25">
        <v>0</v>
      </c>
      <c r="G280" s="25">
        <v>0</v>
      </c>
      <c r="H280" s="25">
        <v>0</v>
      </c>
      <c r="I280" s="25">
        <v>3</v>
      </c>
      <c r="J280" s="25">
        <v>1000</v>
      </c>
      <c r="K280" s="25">
        <v>0</v>
      </c>
      <c r="L280" s="25">
        <v>0</v>
      </c>
      <c r="M280" s="24">
        <f t="shared" ref="M280:N343" si="16">E280+G280+I280+K280</f>
        <v>3</v>
      </c>
      <c r="N280" s="24">
        <f t="shared" si="16"/>
        <v>1000</v>
      </c>
    </row>
    <row r="281" spans="1:14" x14ac:dyDescent="0.25">
      <c r="A281" s="21">
        <v>45935</v>
      </c>
      <c r="B281" s="21" t="str">
        <f t="shared" si="14"/>
        <v>outubro</v>
      </c>
      <c r="C281" s="22">
        <f t="shared" si="15"/>
        <v>0</v>
      </c>
      <c r="D281" s="22">
        <f t="shared" si="15"/>
        <v>0</v>
      </c>
      <c r="E281" s="25">
        <v>0</v>
      </c>
      <c r="F281" s="25">
        <v>0</v>
      </c>
      <c r="G281" s="25">
        <v>0</v>
      </c>
      <c r="H281" s="25">
        <v>0</v>
      </c>
      <c r="I281" s="25">
        <v>0</v>
      </c>
      <c r="J281" s="25">
        <v>0</v>
      </c>
      <c r="K281" s="25">
        <v>0</v>
      </c>
      <c r="L281" s="25">
        <v>0</v>
      </c>
      <c r="M281" s="24">
        <f t="shared" si="16"/>
        <v>0</v>
      </c>
      <c r="N281" s="24">
        <f t="shared" si="16"/>
        <v>0</v>
      </c>
    </row>
    <row r="282" spans="1:14" x14ac:dyDescent="0.25">
      <c r="A282" s="21">
        <v>45936</v>
      </c>
      <c r="B282" s="21" t="str">
        <f t="shared" si="14"/>
        <v>outubro</v>
      </c>
      <c r="C282" s="22">
        <f t="shared" si="15"/>
        <v>23</v>
      </c>
      <c r="D282" s="22">
        <f t="shared" si="15"/>
        <v>71794</v>
      </c>
      <c r="E282" s="25">
        <v>23</v>
      </c>
      <c r="F282" s="25">
        <v>71794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4">
        <f t="shared" si="16"/>
        <v>23</v>
      </c>
      <c r="N282" s="24">
        <f t="shared" si="16"/>
        <v>71794</v>
      </c>
    </row>
    <row r="283" spans="1:14" x14ac:dyDescent="0.25">
      <c r="A283" s="21">
        <v>45937</v>
      </c>
      <c r="B283" s="21" t="str">
        <f t="shared" si="14"/>
        <v>outubro</v>
      </c>
      <c r="C283" s="22">
        <f t="shared" si="15"/>
        <v>60</v>
      </c>
      <c r="D283" s="22">
        <f t="shared" si="15"/>
        <v>142593</v>
      </c>
      <c r="E283" s="25">
        <v>25</v>
      </c>
      <c r="F283" s="25">
        <v>87175</v>
      </c>
      <c r="G283" s="25">
        <v>4</v>
      </c>
      <c r="H283" s="25">
        <v>12269</v>
      </c>
      <c r="I283" s="25">
        <v>4</v>
      </c>
      <c r="J283" s="25">
        <v>2927</v>
      </c>
      <c r="K283" s="25">
        <v>27</v>
      </c>
      <c r="L283" s="25">
        <v>40222</v>
      </c>
      <c r="M283" s="24">
        <f t="shared" si="16"/>
        <v>60</v>
      </c>
      <c r="N283" s="24">
        <f t="shared" si="16"/>
        <v>142593</v>
      </c>
    </row>
    <row r="284" spans="1:14" x14ac:dyDescent="0.25">
      <c r="A284" s="21">
        <v>45938</v>
      </c>
      <c r="B284" s="21" t="str">
        <f t="shared" si="14"/>
        <v>outubro</v>
      </c>
      <c r="C284" s="22">
        <f t="shared" si="15"/>
        <v>51</v>
      </c>
      <c r="D284" s="22">
        <f t="shared" si="15"/>
        <v>108830</v>
      </c>
      <c r="E284" s="25">
        <v>25</v>
      </c>
      <c r="F284" s="25">
        <v>76991</v>
      </c>
      <c r="G284" s="25">
        <v>0</v>
      </c>
      <c r="H284" s="25">
        <v>0</v>
      </c>
      <c r="I284" s="25">
        <v>5</v>
      </c>
      <c r="J284" s="25">
        <v>2042</v>
      </c>
      <c r="K284" s="25">
        <v>21</v>
      </c>
      <c r="L284" s="25">
        <v>29797</v>
      </c>
      <c r="M284" s="24">
        <f t="shared" si="16"/>
        <v>51</v>
      </c>
      <c r="N284" s="24">
        <f t="shared" si="16"/>
        <v>108830</v>
      </c>
    </row>
    <row r="285" spans="1:14" x14ac:dyDescent="0.25">
      <c r="A285" s="21">
        <v>45939</v>
      </c>
      <c r="B285" s="21" t="str">
        <f t="shared" si="14"/>
        <v>outubro</v>
      </c>
      <c r="C285" s="22">
        <f t="shared" si="15"/>
        <v>56</v>
      </c>
      <c r="D285" s="22">
        <f t="shared" si="15"/>
        <v>133939</v>
      </c>
      <c r="E285" s="25">
        <v>23</v>
      </c>
      <c r="F285" s="25">
        <v>84027</v>
      </c>
      <c r="G285" s="25">
        <v>8</v>
      </c>
      <c r="H285" s="25">
        <v>22311</v>
      </c>
      <c r="I285" s="25">
        <v>5</v>
      </c>
      <c r="J285" s="25">
        <v>2099</v>
      </c>
      <c r="K285" s="25">
        <v>20</v>
      </c>
      <c r="L285" s="25">
        <v>25502</v>
      </c>
      <c r="M285" s="24">
        <f t="shared" si="16"/>
        <v>56</v>
      </c>
      <c r="N285" s="24">
        <f t="shared" si="16"/>
        <v>133939</v>
      </c>
    </row>
    <row r="286" spans="1:14" x14ac:dyDescent="0.25">
      <c r="A286" s="21">
        <v>45940</v>
      </c>
      <c r="B286" s="21" t="str">
        <f t="shared" si="14"/>
        <v>outubro</v>
      </c>
      <c r="C286" s="22">
        <f t="shared" si="15"/>
        <v>49</v>
      </c>
      <c r="D286" s="22">
        <f t="shared" si="15"/>
        <v>113531</v>
      </c>
      <c r="E286" s="25">
        <v>24</v>
      </c>
      <c r="F286" s="25">
        <v>83892</v>
      </c>
      <c r="G286" s="25">
        <v>0</v>
      </c>
      <c r="H286" s="25">
        <v>0</v>
      </c>
      <c r="I286" s="25">
        <v>5</v>
      </c>
      <c r="J286" s="25">
        <v>1884</v>
      </c>
      <c r="K286" s="25">
        <v>20</v>
      </c>
      <c r="L286" s="25">
        <v>27755</v>
      </c>
      <c r="M286" s="24">
        <f t="shared" si="16"/>
        <v>49</v>
      </c>
      <c r="N286" s="24">
        <f t="shared" si="16"/>
        <v>113531</v>
      </c>
    </row>
    <row r="287" spans="1:14" x14ac:dyDescent="0.25">
      <c r="A287" s="21">
        <v>45941</v>
      </c>
      <c r="B287" s="21" t="str">
        <f t="shared" si="14"/>
        <v>outubro</v>
      </c>
      <c r="C287" s="22">
        <f t="shared" si="15"/>
        <v>3</v>
      </c>
      <c r="D287" s="22">
        <f t="shared" si="15"/>
        <v>1187</v>
      </c>
      <c r="E287" s="25">
        <v>0</v>
      </c>
      <c r="F287" s="25">
        <v>0</v>
      </c>
      <c r="G287" s="25">
        <v>0</v>
      </c>
      <c r="H287" s="25">
        <v>0</v>
      </c>
      <c r="I287" s="25">
        <v>1</v>
      </c>
      <c r="J287" s="25">
        <v>417</v>
      </c>
      <c r="K287" s="25">
        <v>2</v>
      </c>
      <c r="L287" s="25">
        <v>770</v>
      </c>
      <c r="M287" s="24">
        <f t="shared" si="16"/>
        <v>3</v>
      </c>
      <c r="N287" s="24">
        <f t="shared" si="16"/>
        <v>1187</v>
      </c>
    </row>
    <row r="288" spans="1:14" x14ac:dyDescent="0.25">
      <c r="A288" s="21">
        <v>45942</v>
      </c>
      <c r="B288" s="21" t="str">
        <f t="shared" si="14"/>
        <v>outubro</v>
      </c>
      <c r="C288" s="22">
        <f t="shared" si="15"/>
        <v>0</v>
      </c>
      <c r="D288" s="22">
        <f t="shared" si="15"/>
        <v>0</v>
      </c>
      <c r="E288" s="25">
        <v>0</v>
      </c>
      <c r="F288" s="25">
        <v>0</v>
      </c>
      <c r="G288" s="25">
        <v>0</v>
      </c>
      <c r="H288" s="25">
        <v>0</v>
      </c>
      <c r="I288" s="25">
        <v>0</v>
      </c>
      <c r="J288" s="25">
        <v>0</v>
      </c>
      <c r="K288" s="25">
        <v>0</v>
      </c>
      <c r="L288" s="25">
        <v>0</v>
      </c>
      <c r="M288" s="24">
        <f t="shared" si="16"/>
        <v>0</v>
      </c>
      <c r="N288" s="24">
        <f t="shared" si="16"/>
        <v>0</v>
      </c>
    </row>
    <row r="289" spans="1:14" x14ac:dyDescent="0.25">
      <c r="A289" s="21">
        <v>45943</v>
      </c>
      <c r="B289" s="21" t="str">
        <f t="shared" si="14"/>
        <v>outubro</v>
      </c>
      <c r="C289" s="22">
        <f t="shared" si="15"/>
        <v>29</v>
      </c>
      <c r="D289" s="22">
        <f>E289</f>
        <v>29</v>
      </c>
      <c r="E289" s="25">
        <v>29</v>
      </c>
      <c r="F289" s="25">
        <v>84074</v>
      </c>
      <c r="G289" s="25">
        <v>0</v>
      </c>
      <c r="H289" s="25">
        <v>0</v>
      </c>
      <c r="I289" s="25">
        <v>0</v>
      </c>
      <c r="J289" s="25">
        <v>0</v>
      </c>
      <c r="K289" s="25">
        <v>0</v>
      </c>
      <c r="L289" s="25">
        <v>0</v>
      </c>
      <c r="M289" s="24">
        <f t="shared" si="16"/>
        <v>29</v>
      </c>
      <c r="N289" s="24">
        <f t="shared" si="16"/>
        <v>84074</v>
      </c>
    </row>
    <row r="290" spans="1:14" x14ac:dyDescent="0.25">
      <c r="A290" s="21">
        <v>45944</v>
      </c>
      <c r="B290" s="21" t="str">
        <f t="shared" si="14"/>
        <v>outubro</v>
      </c>
      <c r="C290" s="22">
        <f t="shared" si="15"/>
        <v>62</v>
      </c>
      <c r="D290" s="22">
        <f t="shared" si="15"/>
        <v>147885</v>
      </c>
      <c r="E290" s="25">
        <v>25</v>
      </c>
      <c r="F290" s="25">
        <v>82636</v>
      </c>
      <c r="G290" s="25">
        <v>6</v>
      </c>
      <c r="H290" s="25">
        <v>22105</v>
      </c>
      <c r="I290" s="25">
        <v>3</v>
      </c>
      <c r="J290" s="25">
        <v>2289</v>
      </c>
      <c r="K290" s="25">
        <v>28</v>
      </c>
      <c r="L290" s="25">
        <v>40855</v>
      </c>
      <c r="M290" s="24">
        <f t="shared" si="16"/>
        <v>62</v>
      </c>
      <c r="N290" s="24">
        <f t="shared" si="16"/>
        <v>147885</v>
      </c>
    </row>
    <row r="291" spans="1:14" x14ac:dyDescent="0.25">
      <c r="A291" s="21">
        <v>45945</v>
      </c>
      <c r="B291" s="21" t="str">
        <f t="shared" si="14"/>
        <v>outubro</v>
      </c>
      <c r="C291" s="22">
        <f t="shared" si="15"/>
        <v>0</v>
      </c>
      <c r="D291" s="22">
        <f t="shared" si="15"/>
        <v>0</v>
      </c>
      <c r="E291" s="25"/>
      <c r="F291" s="25"/>
      <c r="G291" s="25"/>
      <c r="H291" s="25"/>
      <c r="I291" s="25"/>
      <c r="J291" s="25"/>
      <c r="K291" s="25"/>
      <c r="L291" s="25"/>
      <c r="M291" s="24">
        <f t="shared" si="16"/>
        <v>0</v>
      </c>
      <c r="N291" s="24">
        <f t="shared" si="16"/>
        <v>0</v>
      </c>
    </row>
    <row r="292" spans="1:14" x14ac:dyDescent="0.25">
      <c r="A292" s="21">
        <v>45946</v>
      </c>
      <c r="B292" s="21" t="str">
        <f t="shared" si="14"/>
        <v>outubro</v>
      </c>
      <c r="C292" s="22">
        <f t="shared" si="15"/>
        <v>0</v>
      </c>
      <c r="D292" s="22">
        <f t="shared" si="15"/>
        <v>0</v>
      </c>
      <c r="E292" s="25"/>
      <c r="F292" s="25"/>
      <c r="G292" s="25"/>
      <c r="H292" s="25"/>
      <c r="I292" s="25"/>
      <c r="J292" s="25"/>
      <c r="K292" s="25"/>
      <c r="L292" s="25"/>
      <c r="M292" s="24">
        <f t="shared" si="16"/>
        <v>0</v>
      </c>
      <c r="N292" s="24">
        <f t="shared" si="16"/>
        <v>0</v>
      </c>
    </row>
    <row r="293" spans="1:14" x14ac:dyDescent="0.25">
      <c r="A293" s="21">
        <v>45947</v>
      </c>
      <c r="B293" s="21" t="str">
        <f t="shared" si="14"/>
        <v>outubro</v>
      </c>
      <c r="C293" s="22">
        <f t="shared" si="15"/>
        <v>0</v>
      </c>
      <c r="D293" s="22">
        <f t="shared" si="15"/>
        <v>0</v>
      </c>
      <c r="E293" s="25"/>
      <c r="F293" s="25"/>
      <c r="G293" s="25"/>
      <c r="H293" s="25"/>
      <c r="I293" s="25"/>
      <c r="J293" s="25"/>
      <c r="K293" s="25"/>
      <c r="L293" s="25"/>
      <c r="M293" s="24">
        <f t="shared" si="16"/>
        <v>0</v>
      </c>
      <c r="N293" s="24">
        <f t="shared" si="16"/>
        <v>0</v>
      </c>
    </row>
    <row r="294" spans="1:14" x14ac:dyDescent="0.25">
      <c r="A294" s="21">
        <v>45948</v>
      </c>
      <c r="B294" s="21" t="str">
        <f t="shared" si="14"/>
        <v>outubro</v>
      </c>
      <c r="C294" s="22">
        <f t="shared" si="15"/>
        <v>0</v>
      </c>
      <c r="D294" s="22">
        <f t="shared" si="15"/>
        <v>0</v>
      </c>
      <c r="E294" s="25"/>
      <c r="F294" s="25"/>
      <c r="G294" s="25"/>
      <c r="H294" s="25"/>
      <c r="I294" s="25"/>
      <c r="J294" s="25"/>
      <c r="K294" s="25"/>
      <c r="L294" s="25"/>
      <c r="M294" s="24">
        <f t="shared" si="16"/>
        <v>0</v>
      </c>
      <c r="N294" s="24">
        <f t="shared" si="16"/>
        <v>0</v>
      </c>
    </row>
    <row r="295" spans="1:14" x14ac:dyDescent="0.25">
      <c r="A295" s="21">
        <v>45949</v>
      </c>
      <c r="B295" s="21" t="str">
        <f t="shared" si="14"/>
        <v>outubro</v>
      </c>
      <c r="C295" s="22">
        <f t="shared" si="15"/>
        <v>0</v>
      </c>
      <c r="D295" s="22">
        <f t="shared" si="15"/>
        <v>0</v>
      </c>
      <c r="E295" s="25"/>
      <c r="F295" s="25"/>
      <c r="G295" s="25"/>
      <c r="H295" s="25"/>
      <c r="I295" s="25"/>
      <c r="J295" s="25"/>
      <c r="K295" s="25"/>
      <c r="L295" s="25"/>
      <c r="M295" s="24">
        <f t="shared" si="16"/>
        <v>0</v>
      </c>
      <c r="N295" s="24">
        <f t="shared" si="16"/>
        <v>0</v>
      </c>
    </row>
    <row r="296" spans="1:14" x14ac:dyDescent="0.25">
      <c r="A296" s="21">
        <v>45950</v>
      </c>
      <c r="B296" s="21" t="str">
        <f t="shared" si="14"/>
        <v>outubro</v>
      </c>
      <c r="C296" s="22">
        <f t="shared" si="15"/>
        <v>0</v>
      </c>
      <c r="D296" s="22">
        <f t="shared" si="15"/>
        <v>0</v>
      </c>
      <c r="E296" s="25"/>
      <c r="F296" s="25"/>
      <c r="G296" s="25"/>
      <c r="H296" s="25"/>
      <c r="I296" s="25"/>
      <c r="J296" s="25"/>
      <c r="K296" s="25"/>
      <c r="L296" s="25"/>
      <c r="M296" s="24">
        <f t="shared" si="16"/>
        <v>0</v>
      </c>
      <c r="N296" s="24">
        <f t="shared" si="16"/>
        <v>0</v>
      </c>
    </row>
    <row r="297" spans="1:14" x14ac:dyDescent="0.25">
      <c r="A297" s="21">
        <v>45951</v>
      </c>
      <c r="B297" s="21" t="str">
        <f t="shared" si="14"/>
        <v>outubro</v>
      </c>
      <c r="C297" s="22">
        <f t="shared" si="15"/>
        <v>0</v>
      </c>
      <c r="D297" s="22">
        <f t="shared" si="15"/>
        <v>0</v>
      </c>
      <c r="E297" s="25"/>
      <c r="F297" s="25"/>
      <c r="G297" s="25"/>
      <c r="H297" s="25"/>
      <c r="I297" s="25"/>
      <c r="J297" s="25"/>
      <c r="K297" s="25"/>
      <c r="L297" s="25"/>
      <c r="M297" s="24">
        <f t="shared" si="16"/>
        <v>0</v>
      </c>
      <c r="N297" s="24">
        <f t="shared" si="16"/>
        <v>0</v>
      </c>
    </row>
    <row r="298" spans="1:14" x14ac:dyDescent="0.25">
      <c r="A298" s="21">
        <v>45952</v>
      </c>
      <c r="B298" s="21" t="str">
        <f t="shared" si="14"/>
        <v>outubro</v>
      </c>
      <c r="C298" s="22">
        <f t="shared" si="15"/>
        <v>0</v>
      </c>
      <c r="D298" s="22">
        <f t="shared" si="15"/>
        <v>0</v>
      </c>
      <c r="E298" s="25"/>
      <c r="F298" s="25"/>
      <c r="G298" s="25"/>
      <c r="H298" s="25"/>
      <c r="I298" s="25"/>
      <c r="J298" s="25"/>
      <c r="K298" s="25"/>
      <c r="L298" s="25"/>
      <c r="M298" s="24">
        <f t="shared" si="16"/>
        <v>0</v>
      </c>
      <c r="N298" s="24">
        <f t="shared" si="16"/>
        <v>0</v>
      </c>
    </row>
    <row r="299" spans="1:14" x14ac:dyDescent="0.25">
      <c r="A299" s="21">
        <v>45953</v>
      </c>
      <c r="B299" s="21" t="str">
        <f t="shared" si="14"/>
        <v>outubro</v>
      </c>
      <c r="C299" s="22">
        <f t="shared" si="15"/>
        <v>0</v>
      </c>
      <c r="D299" s="22">
        <f t="shared" si="15"/>
        <v>0</v>
      </c>
      <c r="E299" s="25"/>
      <c r="F299" s="25"/>
      <c r="G299" s="25"/>
      <c r="H299" s="25"/>
      <c r="I299" s="25"/>
      <c r="J299" s="25"/>
      <c r="K299" s="25"/>
      <c r="L299" s="25"/>
      <c r="M299" s="24">
        <f t="shared" si="16"/>
        <v>0</v>
      </c>
      <c r="N299" s="24">
        <f t="shared" si="16"/>
        <v>0</v>
      </c>
    </row>
    <row r="300" spans="1:14" x14ac:dyDescent="0.25">
      <c r="A300" s="21">
        <v>45954</v>
      </c>
      <c r="B300" s="21" t="str">
        <f t="shared" si="14"/>
        <v>outubro</v>
      </c>
      <c r="C300" s="22">
        <f t="shared" si="15"/>
        <v>0</v>
      </c>
      <c r="D300" s="22">
        <f t="shared" si="15"/>
        <v>0</v>
      </c>
      <c r="E300" s="25"/>
      <c r="F300" s="25"/>
      <c r="G300" s="25"/>
      <c r="H300" s="25"/>
      <c r="I300" s="25"/>
      <c r="J300" s="25"/>
      <c r="K300" s="25"/>
      <c r="L300" s="25"/>
      <c r="M300" s="24">
        <f t="shared" si="16"/>
        <v>0</v>
      </c>
      <c r="N300" s="24">
        <f t="shared" si="16"/>
        <v>0</v>
      </c>
    </row>
    <row r="301" spans="1:14" x14ac:dyDescent="0.25">
      <c r="A301" s="21">
        <v>45955</v>
      </c>
      <c r="B301" s="21" t="str">
        <f t="shared" si="14"/>
        <v>outubro</v>
      </c>
      <c r="C301" s="22">
        <f t="shared" si="15"/>
        <v>0</v>
      </c>
      <c r="D301" s="22">
        <f t="shared" si="15"/>
        <v>0</v>
      </c>
      <c r="E301" s="25"/>
      <c r="F301" s="25"/>
      <c r="G301" s="25"/>
      <c r="H301" s="25"/>
      <c r="I301" s="25"/>
      <c r="J301" s="25"/>
      <c r="K301" s="25"/>
      <c r="L301" s="25"/>
      <c r="M301" s="24">
        <f t="shared" si="16"/>
        <v>0</v>
      </c>
      <c r="N301" s="24">
        <f t="shared" si="16"/>
        <v>0</v>
      </c>
    </row>
    <row r="302" spans="1:14" x14ac:dyDescent="0.25">
      <c r="A302" s="21">
        <v>45956</v>
      </c>
      <c r="B302" s="21" t="str">
        <f t="shared" si="14"/>
        <v>outubro</v>
      </c>
      <c r="C302" s="22">
        <f t="shared" si="15"/>
        <v>0</v>
      </c>
      <c r="D302" s="22">
        <f t="shared" si="15"/>
        <v>0</v>
      </c>
      <c r="E302" s="25"/>
      <c r="F302" s="25"/>
      <c r="G302" s="25"/>
      <c r="H302" s="25"/>
      <c r="I302" s="25"/>
      <c r="J302" s="25"/>
      <c r="K302" s="25"/>
      <c r="L302" s="25"/>
      <c r="M302" s="24">
        <f t="shared" si="16"/>
        <v>0</v>
      </c>
      <c r="N302" s="24">
        <f t="shared" si="16"/>
        <v>0</v>
      </c>
    </row>
    <row r="303" spans="1:14" x14ac:dyDescent="0.25">
      <c r="A303" s="21">
        <v>45957</v>
      </c>
      <c r="B303" s="21" t="str">
        <f t="shared" si="14"/>
        <v>outubro</v>
      </c>
      <c r="C303" s="22">
        <f t="shared" si="15"/>
        <v>0</v>
      </c>
      <c r="D303" s="22">
        <f t="shared" si="15"/>
        <v>0</v>
      </c>
      <c r="E303" s="25"/>
      <c r="F303" s="25"/>
      <c r="G303" s="25"/>
      <c r="H303" s="25"/>
      <c r="I303" s="25"/>
      <c r="J303" s="25"/>
      <c r="K303" s="25"/>
      <c r="L303" s="25"/>
      <c r="M303" s="24">
        <f t="shared" si="16"/>
        <v>0</v>
      </c>
      <c r="N303" s="24">
        <f t="shared" si="16"/>
        <v>0</v>
      </c>
    </row>
    <row r="304" spans="1:14" x14ac:dyDescent="0.25">
      <c r="A304" s="21">
        <v>45958</v>
      </c>
      <c r="B304" s="21" t="str">
        <f t="shared" si="14"/>
        <v>outubro</v>
      </c>
      <c r="C304" s="22">
        <f t="shared" si="15"/>
        <v>0</v>
      </c>
      <c r="D304" s="22">
        <f t="shared" si="15"/>
        <v>0</v>
      </c>
      <c r="E304" s="25"/>
      <c r="F304" s="25"/>
      <c r="G304" s="25"/>
      <c r="H304" s="25"/>
      <c r="I304" s="25"/>
      <c r="J304" s="25"/>
      <c r="K304" s="25"/>
      <c r="L304" s="25"/>
      <c r="M304" s="24">
        <f t="shared" si="16"/>
        <v>0</v>
      </c>
      <c r="N304" s="24">
        <f t="shared" si="16"/>
        <v>0</v>
      </c>
    </row>
    <row r="305" spans="1:14" x14ac:dyDescent="0.25">
      <c r="A305" s="21">
        <v>45959</v>
      </c>
      <c r="B305" s="21" t="str">
        <f t="shared" si="14"/>
        <v>outubro</v>
      </c>
      <c r="C305" s="22">
        <f t="shared" si="15"/>
        <v>0</v>
      </c>
      <c r="D305" s="22">
        <f t="shared" si="15"/>
        <v>0</v>
      </c>
      <c r="E305" s="25"/>
      <c r="F305" s="25"/>
      <c r="G305" s="25"/>
      <c r="H305" s="25"/>
      <c r="I305" s="25"/>
      <c r="J305" s="25"/>
      <c r="K305" s="25"/>
      <c r="L305" s="25"/>
      <c r="M305" s="24">
        <f t="shared" si="16"/>
        <v>0</v>
      </c>
      <c r="N305" s="24">
        <f t="shared" si="16"/>
        <v>0</v>
      </c>
    </row>
    <row r="306" spans="1:14" x14ac:dyDescent="0.25">
      <c r="A306" s="21">
        <v>45960</v>
      </c>
      <c r="B306" s="21" t="str">
        <f t="shared" si="14"/>
        <v>outubro</v>
      </c>
      <c r="C306" s="22">
        <f t="shared" si="15"/>
        <v>0</v>
      </c>
      <c r="D306" s="22">
        <f t="shared" si="15"/>
        <v>0</v>
      </c>
      <c r="E306" s="25"/>
      <c r="F306" s="25"/>
      <c r="G306" s="25"/>
      <c r="H306" s="25"/>
      <c r="I306" s="25"/>
      <c r="J306" s="25"/>
      <c r="K306" s="25"/>
      <c r="L306" s="25"/>
      <c r="M306" s="24">
        <f t="shared" si="16"/>
        <v>0</v>
      </c>
      <c r="N306" s="24">
        <f t="shared" si="16"/>
        <v>0</v>
      </c>
    </row>
    <row r="307" spans="1:14" x14ac:dyDescent="0.25">
      <c r="A307" s="21">
        <v>45961</v>
      </c>
      <c r="B307" s="21" t="str">
        <f t="shared" si="14"/>
        <v>outubro</v>
      </c>
      <c r="C307" s="22">
        <f t="shared" si="15"/>
        <v>0</v>
      </c>
      <c r="D307" s="22">
        <f t="shared" si="15"/>
        <v>0</v>
      </c>
      <c r="E307" s="25"/>
      <c r="F307" s="25"/>
      <c r="G307" s="25"/>
      <c r="H307" s="25"/>
      <c r="I307" s="25"/>
      <c r="J307" s="25"/>
      <c r="K307" s="25"/>
      <c r="L307" s="25"/>
      <c r="M307" s="24">
        <f t="shared" si="16"/>
        <v>0</v>
      </c>
      <c r="N307" s="24">
        <f t="shared" si="16"/>
        <v>0</v>
      </c>
    </row>
    <row r="308" spans="1:14" x14ac:dyDescent="0.25">
      <c r="A308" s="21">
        <v>45962</v>
      </c>
      <c r="B308" s="21" t="str">
        <f t="shared" si="14"/>
        <v>novembro</v>
      </c>
      <c r="C308" s="22">
        <f t="shared" si="15"/>
        <v>0</v>
      </c>
      <c r="D308" s="22">
        <f t="shared" si="15"/>
        <v>0</v>
      </c>
      <c r="E308" s="25"/>
      <c r="F308" s="25"/>
      <c r="G308" s="25"/>
      <c r="H308" s="25"/>
      <c r="I308" s="25"/>
      <c r="J308" s="25"/>
      <c r="K308" s="25"/>
      <c r="L308" s="25"/>
      <c r="M308" s="24">
        <f t="shared" si="16"/>
        <v>0</v>
      </c>
      <c r="N308" s="24">
        <f t="shared" si="16"/>
        <v>0</v>
      </c>
    </row>
    <row r="309" spans="1:14" x14ac:dyDescent="0.25">
      <c r="A309" s="21">
        <v>45963</v>
      </c>
      <c r="B309" s="21" t="str">
        <f t="shared" si="14"/>
        <v>novembro</v>
      </c>
      <c r="C309" s="22">
        <f t="shared" si="15"/>
        <v>0</v>
      </c>
      <c r="D309" s="22">
        <f t="shared" si="15"/>
        <v>0</v>
      </c>
      <c r="E309" s="25"/>
      <c r="F309" s="25"/>
      <c r="G309" s="25"/>
      <c r="H309" s="25"/>
      <c r="I309" s="25"/>
      <c r="J309" s="25"/>
      <c r="K309" s="25"/>
      <c r="L309" s="25"/>
      <c r="M309" s="24">
        <f t="shared" si="16"/>
        <v>0</v>
      </c>
      <c r="N309" s="24">
        <f t="shared" si="16"/>
        <v>0</v>
      </c>
    </row>
    <row r="310" spans="1:14" x14ac:dyDescent="0.25">
      <c r="A310" s="21">
        <v>45964</v>
      </c>
      <c r="B310" s="21" t="str">
        <f t="shared" si="14"/>
        <v>novembro</v>
      </c>
      <c r="C310" s="22">
        <f t="shared" si="15"/>
        <v>0</v>
      </c>
      <c r="D310" s="22">
        <f t="shared" si="15"/>
        <v>0</v>
      </c>
      <c r="E310" s="25"/>
      <c r="F310" s="25"/>
      <c r="G310" s="25"/>
      <c r="H310" s="25"/>
      <c r="I310" s="25"/>
      <c r="J310" s="25"/>
      <c r="K310" s="25"/>
      <c r="L310" s="25"/>
      <c r="M310" s="24">
        <f t="shared" si="16"/>
        <v>0</v>
      </c>
      <c r="N310" s="24">
        <f t="shared" si="16"/>
        <v>0</v>
      </c>
    </row>
    <row r="311" spans="1:14" x14ac:dyDescent="0.25">
      <c r="A311" s="21">
        <v>45965</v>
      </c>
      <c r="B311" s="21" t="str">
        <f t="shared" si="14"/>
        <v>novembro</v>
      </c>
      <c r="C311" s="22">
        <f t="shared" si="15"/>
        <v>0</v>
      </c>
      <c r="D311" s="22">
        <f t="shared" si="15"/>
        <v>0</v>
      </c>
      <c r="E311" s="25"/>
      <c r="F311" s="25"/>
      <c r="G311" s="25"/>
      <c r="H311" s="25"/>
      <c r="I311" s="25"/>
      <c r="J311" s="25"/>
      <c r="K311" s="25"/>
      <c r="L311" s="25"/>
      <c r="M311" s="24">
        <f t="shared" si="16"/>
        <v>0</v>
      </c>
      <c r="N311" s="24">
        <f t="shared" si="16"/>
        <v>0</v>
      </c>
    </row>
    <row r="312" spans="1:14" x14ac:dyDescent="0.25">
      <c r="A312" s="21">
        <v>45966</v>
      </c>
      <c r="B312" s="21" t="str">
        <f t="shared" si="14"/>
        <v>novembro</v>
      </c>
      <c r="C312" s="22">
        <f t="shared" si="15"/>
        <v>0</v>
      </c>
      <c r="D312" s="22">
        <f t="shared" si="15"/>
        <v>0</v>
      </c>
      <c r="E312" s="25"/>
      <c r="F312" s="25"/>
      <c r="G312" s="25"/>
      <c r="H312" s="25"/>
      <c r="I312" s="25"/>
      <c r="J312" s="25"/>
      <c r="K312" s="25"/>
      <c r="L312" s="25"/>
      <c r="M312" s="24">
        <f t="shared" si="16"/>
        <v>0</v>
      </c>
      <c r="N312" s="24">
        <f t="shared" si="16"/>
        <v>0</v>
      </c>
    </row>
    <row r="313" spans="1:14" x14ac:dyDescent="0.25">
      <c r="A313" s="21">
        <v>45967</v>
      </c>
      <c r="B313" s="21" t="str">
        <f t="shared" si="14"/>
        <v>novembro</v>
      </c>
      <c r="C313" s="22">
        <f t="shared" si="15"/>
        <v>0</v>
      </c>
      <c r="D313" s="22">
        <f t="shared" si="15"/>
        <v>0</v>
      </c>
      <c r="E313" s="25"/>
      <c r="F313" s="25"/>
      <c r="G313" s="25"/>
      <c r="H313" s="25"/>
      <c r="I313" s="25"/>
      <c r="J313" s="25"/>
      <c r="K313" s="25"/>
      <c r="L313" s="25"/>
      <c r="M313" s="24">
        <f t="shared" si="16"/>
        <v>0</v>
      </c>
      <c r="N313" s="24">
        <f t="shared" si="16"/>
        <v>0</v>
      </c>
    </row>
    <row r="314" spans="1:14" x14ac:dyDescent="0.25">
      <c r="A314" s="21">
        <v>45968</v>
      </c>
      <c r="B314" s="21" t="str">
        <f t="shared" ref="B314:B368" si="17">TEXT(A314,"MMMM")</f>
        <v>novembro</v>
      </c>
      <c r="C314" s="22">
        <f t="shared" si="15"/>
        <v>0</v>
      </c>
      <c r="D314" s="22">
        <f t="shared" si="15"/>
        <v>0</v>
      </c>
      <c r="E314" s="25"/>
      <c r="F314" s="25"/>
      <c r="G314" s="25"/>
      <c r="H314" s="25"/>
      <c r="I314" s="25"/>
      <c r="J314" s="25"/>
      <c r="K314" s="25"/>
      <c r="L314" s="25"/>
      <c r="M314" s="24">
        <f t="shared" si="16"/>
        <v>0</v>
      </c>
      <c r="N314" s="24">
        <f t="shared" si="16"/>
        <v>0</v>
      </c>
    </row>
    <row r="315" spans="1:14" x14ac:dyDescent="0.25">
      <c r="A315" s="21">
        <v>45969</v>
      </c>
      <c r="B315" s="21" t="str">
        <f t="shared" si="17"/>
        <v>novembro</v>
      </c>
      <c r="C315" s="22">
        <f t="shared" si="15"/>
        <v>0</v>
      </c>
      <c r="D315" s="22">
        <f t="shared" si="15"/>
        <v>0</v>
      </c>
      <c r="E315" s="25"/>
      <c r="F315" s="25"/>
      <c r="G315" s="25"/>
      <c r="H315" s="25"/>
      <c r="I315" s="25"/>
      <c r="J315" s="25"/>
      <c r="K315" s="25"/>
      <c r="L315" s="25"/>
      <c r="M315" s="24">
        <f t="shared" si="16"/>
        <v>0</v>
      </c>
      <c r="N315" s="24">
        <f t="shared" si="16"/>
        <v>0</v>
      </c>
    </row>
    <row r="316" spans="1:14" x14ac:dyDescent="0.25">
      <c r="A316" s="21">
        <v>45970</v>
      </c>
      <c r="B316" s="21" t="str">
        <f t="shared" si="17"/>
        <v>novembro</v>
      </c>
      <c r="C316" s="22">
        <f t="shared" si="15"/>
        <v>0</v>
      </c>
      <c r="D316" s="22">
        <f t="shared" si="15"/>
        <v>0</v>
      </c>
      <c r="E316" s="25"/>
      <c r="F316" s="25"/>
      <c r="G316" s="25"/>
      <c r="H316" s="25"/>
      <c r="I316" s="25"/>
      <c r="J316" s="25"/>
      <c r="K316" s="25"/>
      <c r="L316" s="25"/>
      <c r="M316" s="24">
        <f t="shared" si="16"/>
        <v>0</v>
      </c>
      <c r="N316" s="24">
        <f t="shared" si="16"/>
        <v>0</v>
      </c>
    </row>
    <row r="317" spans="1:14" x14ac:dyDescent="0.25">
      <c r="A317" s="21">
        <v>45971</v>
      </c>
      <c r="B317" s="21" t="str">
        <f t="shared" si="17"/>
        <v>novembro</v>
      </c>
      <c r="C317" s="22">
        <f t="shared" si="15"/>
        <v>0</v>
      </c>
      <c r="D317" s="22">
        <f t="shared" si="15"/>
        <v>0</v>
      </c>
      <c r="E317" s="25"/>
      <c r="F317" s="25"/>
      <c r="G317" s="25"/>
      <c r="H317" s="25"/>
      <c r="I317" s="25"/>
      <c r="J317" s="25"/>
      <c r="K317" s="25"/>
      <c r="L317" s="25"/>
      <c r="M317" s="24">
        <f t="shared" si="16"/>
        <v>0</v>
      </c>
      <c r="N317" s="24">
        <f t="shared" si="16"/>
        <v>0</v>
      </c>
    </row>
    <row r="318" spans="1:14" x14ac:dyDescent="0.25">
      <c r="A318" s="21">
        <v>45972</v>
      </c>
      <c r="B318" s="21" t="str">
        <f t="shared" si="17"/>
        <v>novembro</v>
      </c>
      <c r="C318" s="22">
        <f t="shared" si="15"/>
        <v>0</v>
      </c>
      <c r="D318" s="22">
        <f t="shared" si="15"/>
        <v>0</v>
      </c>
      <c r="E318" s="25"/>
      <c r="F318" s="25"/>
      <c r="G318" s="25"/>
      <c r="H318" s="25"/>
      <c r="I318" s="25"/>
      <c r="J318" s="25"/>
      <c r="K318" s="25"/>
      <c r="L318" s="25"/>
      <c r="M318" s="24">
        <f t="shared" si="16"/>
        <v>0</v>
      </c>
      <c r="N318" s="24">
        <f t="shared" si="16"/>
        <v>0</v>
      </c>
    </row>
    <row r="319" spans="1:14" x14ac:dyDescent="0.25">
      <c r="A319" s="21">
        <v>45973</v>
      </c>
      <c r="B319" s="21" t="str">
        <f t="shared" si="17"/>
        <v>novembro</v>
      </c>
      <c r="C319" s="22">
        <f t="shared" si="15"/>
        <v>0</v>
      </c>
      <c r="D319" s="22">
        <f t="shared" si="15"/>
        <v>0</v>
      </c>
      <c r="E319" s="25"/>
      <c r="F319" s="25"/>
      <c r="G319" s="25"/>
      <c r="H319" s="25"/>
      <c r="I319" s="25"/>
      <c r="J319" s="25"/>
      <c r="K319" s="25"/>
      <c r="L319" s="25"/>
      <c r="M319" s="24">
        <f t="shared" si="16"/>
        <v>0</v>
      </c>
      <c r="N319" s="24">
        <f t="shared" si="16"/>
        <v>0</v>
      </c>
    </row>
    <row r="320" spans="1:14" x14ac:dyDescent="0.25">
      <c r="A320" s="21">
        <v>45974</v>
      </c>
      <c r="B320" s="21" t="str">
        <f t="shared" si="17"/>
        <v>novembro</v>
      </c>
      <c r="C320" s="22">
        <f t="shared" si="15"/>
        <v>0</v>
      </c>
      <c r="D320" s="22">
        <f t="shared" si="15"/>
        <v>0</v>
      </c>
      <c r="E320" s="25"/>
      <c r="F320" s="25"/>
      <c r="G320" s="25"/>
      <c r="H320" s="25"/>
      <c r="I320" s="25"/>
      <c r="J320" s="25"/>
      <c r="K320" s="25"/>
      <c r="L320" s="25"/>
      <c r="M320" s="24">
        <f t="shared" si="16"/>
        <v>0</v>
      </c>
      <c r="N320" s="24">
        <f t="shared" si="16"/>
        <v>0</v>
      </c>
    </row>
    <row r="321" spans="1:14" x14ac:dyDescent="0.25">
      <c r="A321" s="21">
        <v>45975</v>
      </c>
      <c r="B321" s="21" t="str">
        <f t="shared" si="17"/>
        <v>novembro</v>
      </c>
      <c r="C321" s="22">
        <f t="shared" si="15"/>
        <v>0</v>
      </c>
      <c r="D321" s="22">
        <f t="shared" si="15"/>
        <v>0</v>
      </c>
      <c r="E321" s="25"/>
      <c r="F321" s="25"/>
      <c r="G321" s="25"/>
      <c r="H321" s="25"/>
      <c r="I321" s="25"/>
      <c r="J321" s="25"/>
      <c r="K321" s="25"/>
      <c r="L321" s="25"/>
      <c r="M321" s="24">
        <f t="shared" si="16"/>
        <v>0</v>
      </c>
      <c r="N321" s="24">
        <f t="shared" si="16"/>
        <v>0</v>
      </c>
    </row>
    <row r="322" spans="1:14" x14ac:dyDescent="0.25">
      <c r="A322" s="21">
        <v>45976</v>
      </c>
      <c r="B322" s="21" t="str">
        <f t="shared" si="17"/>
        <v>novembro</v>
      </c>
      <c r="C322" s="22">
        <f t="shared" si="15"/>
        <v>0</v>
      </c>
      <c r="D322" s="22">
        <f t="shared" si="15"/>
        <v>0</v>
      </c>
      <c r="E322" s="25"/>
      <c r="F322" s="25"/>
      <c r="G322" s="25"/>
      <c r="H322" s="25"/>
      <c r="I322" s="25"/>
      <c r="J322" s="25"/>
      <c r="K322" s="25"/>
      <c r="L322" s="25"/>
      <c r="M322" s="24">
        <f t="shared" si="16"/>
        <v>0</v>
      </c>
      <c r="N322" s="24">
        <f t="shared" si="16"/>
        <v>0</v>
      </c>
    </row>
    <row r="323" spans="1:14" x14ac:dyDescent="0.25">
      <c r="A323" s="21">
        <v>45977</v>
      </c>
      <c r="B323" s="21" t="str">
        <f t="shared" si="17"/>
        <v>novembro</v>
      </c>
      <c r="C323" s="22">
        <f t="shared" si="15"/>
        <v>0</v>
      </c>
      <c r="D323" s="22">
        <f t="shared" si="15"/>
        <v>0</v>
      </c>
      <c r="E323" s="25"/>
      <c r="F323" s="25"/>
      <c r="G323" s="25"/>
      <c r="H323" s="25"/>
      <c r="I323" s="25"/>
      <c r="J323" s="25"/>
      <c r="K323" s="25"/>
      <c r="L323" s="25"/>
      <c r="M323" s="24">
        <f t="shared" si="16"/>
        <v>0</v>
      </c>
      <c r="N323" s="24">
        <f t="shared" si="16"/>
        <v>0</v>
      </c>
    </row>
    <row r="324" spans="1:14" x14ac:dyDescent="0.25">
      <c r="A324" s="21">
        <v>45978</v>
      </c>
      <c r="B324" s="21" t="str">
        <f t="shared" si="17"/>
        <v>novembro</v>
      </c>
      <c r="C324" s="22">
        <f t="shared" si="15"/>
        <v>0</v>
      </c>
      <c r="D324" s="22">
        <f t="shared" si="15"/>
        <v>0</v>
      </c>
      <c r="E324" s="25"/>
      <c r="F324" s="25"/>
      <c r="G324" s="25"/>
      <c r="H324" s="25"/>
      <c r="I324" s="25"/>
      <c r="J324" s="25"/>
      <c r="K324" s="25"/>
      <c r="L324" s="25"/>
      <c r="M324" s="24">
        <f t="shared" si="16"/>
        <v>0</v>
      </c>
      <c r="N324" s="24">
        <f t="shared" si="16"/>
        <v>0</v>
      </c>
    </row>
    <row r="325" spans="1:14" x14ac:dyDescent="0.25">
      <c r="A325" s="21">
        <v>45979</v>
      </c>
      <c r="B325" s="21" t="str">
        <f t="shared" si="17"/>
        <v>novembro</v>
      </c>
      <c r="C325" s="22">
        <f t="shared" si="15"/>
        <v>0</v>
      </c>
      <c r="D325" s="22">
        <f t="shared" si="15"/>
        <v>0</v>
      </c>
      <c r="E325" s="25"/>
      <c r="F325" s="25"/>
      <c r="G325" s="25"/>
      <c r="H325" s="25"/>
      <c r="I325" s="25"/>
      <c r="J325" s="25"/>
      <c r="K325" s="25"/>
      <c r="L325" s="25"/>
      <c r="M325" s="24">
        <f t="shared" si="16"/>
        <v>0</v>
      </c>
      <c r="N325" s="24">
        <f t="shared" si="16"/>
        <v>0</v>
      </c>
    </row>
    <row r="326" spans="1:14" x14ac:dyDescent="0.25">
      <c r="A326" s="21">
        <v>45980</v>
      </c>
      <c r="B326" s="21" t="str">
        <f t="shared" si="17"/>
        <v>novembro</v>
      </c>
      <c r="C326" s="22">
        <f t="shared" si="15"/>
        <v>0</v>
      </c>
      <c r="D326" s="22">
        <f t="shared" si="15"/>
        <v>0</v>
      </c>
      <c r="E326" s="25"/>
      <c r="F326" s="25"/>
      <c r="G326" s="25"/>
      <c r="H326" s="25"/>
      <c r="I326" s="25"/>
      <c r="J326" s="25"/>
      <c r="K326" s="25"/>
      <c r="L326" s="25"/>
      <c r="M326" s="24">
        <f t="shared" si="16"/>
        <v>0</v>
      </c>
      <c r="N326" s="24">
        <f t="shared" si="16"/>
        <v>0</v>
      </c>
    </row>
    <row r="327" spans="1:14" x14ac:dyDescent="0.25">
      <c r="A327" s="21">
        <v>45981</v>
      </c>
      <c r="B327" s="21" t="str">
        <f t="shared" si="17"/>
        <v>novembro</v>
      </c>
      <c r="C327" s="22">
        <f t="shared" si="15"/>
        <v>0</v>
      </c>
      <c r="D327" s="22">
        <f t="shared" si="15"/>
        <v>0</v>
      </c>
      <c r="E327" s="25"/>
      <c r="F327" s="25"/>
      <c r="G327" s="25"/>
      <c r="H327" s="25"/>
      <c r="I327" s="25"/>
      <c r="J327" s="25"/>
      <c r="K327" s="25"/>
      <c r="L327" s="25"/>
      <c r="M327" s="24">
        <f t="shared" si="16"/>
        <v>0</v>
      </c>
      <c r="N327" s="24">
        <f t="shared" si="16"/>
        <v>0</v>
      </c>
    </row>
    <row r="328" spans="1:14" x14ac:dyDescent="0.25">
      <c r="A328" s="21">
        <v>45982</v>
      </c>
      <c r="B328" s="21" t="str">
        <f t="shared" si="17"/>
        <v>novembro</v>
      </c>
      <c r="C328" s="22">
        <f t="shared" si="15"/>
        <v>0</v>
      </c>
      <c r="D328" s="22">
        <f t="shared" si="15"/>
        <v>0</v>
      </c>
      <c r="E328" s="25"/>
      <c r="F328" s="25"/>
      <c r="G328" s="25"/>
      <c r="H328" s="25"/>
      <c r="I328" s="25"/>
      <c r="J328" s="25"/>
      <c r="K328" s="25"/>
      <c r="L328" s="25"/>
      <c r="M328" s="24">
        <f t="shared" si="16"/>
        <v>0</v>
      </c>
      <c r="N328" s="24">
        <f t="shared" si="16"/>
        <v>0</v>
      </c>
    </row>
    <row r="329" spans="1:14" x14ac:dyDescent="0.25">
      <c r="A329" s="21">
        <v>45983</v>
      </c>
      <c r="B329" s="21" t="str">
        <f t="shared" si="17"/>
        <v>novembro</v>
      </c>
      <c r="C329" s="22">
        <f t="shared" si="15"/>
        <v>0</v>
      </c>
      <c r="D329" s="22">
        <f t="shared" si="15"/>
        <v>0</v>
      </c>
      <c r="E329" s="25"/>
      <c r="F329" s="25"/>
      <c r="G329" s="25"/>
      <c r="H329" s="25"/>
      <c r="I329" s="25"/>
      <c r="J329" s="25"/>
      <c r="K329" s="25"/>
      <c r="L329" s="25"/>
      <c r="M329" s="24">
        <f t="shared" si="16"/>
        <v>0</v>
      </c>
      <c r="N329" s="24">
        <f t="shared" si="16"/>
        <v>0</v>
      </c>
    </row>
    <row r="330" spans="1:14" x14ac:dyDescent="0.25">
      <c r="A330" s="21">
        <v>45984</v>
      </c>
      <c r="B330" s="21" t="str">
        <f t="shared" si="17"/>
        <v>novembro</v>
      </c>
      <c r="C330" s="22">
        <f t="shared" si="15"/>
        <v>0</v>
      </c>
      <c r="D330" s="22">
        <f t="shared" si="15"/>
        <v>0</v>
      </c>
      <c r="E330" s="25"/>
      <c r="F330" s="25"/>
      <c r="G330" s="25"/>
      <c r="H330" s="25"/>
      <c r="I330" s="25"/>
      <c r="J330" s="25"/>
      <c r="K330" s="25"/>
      <c r="L330" s="25"/>
      <c r="M330" s="24">
        <f t="shared" si="16"/>
        <v>0</v>
      </c>
      <c r="N330" s="24">
        <f t="shared" si="16"/>
        <v>0</v>
      </c>
    </row>
    <row r="331" spans="1:14" x14ac:dyDescent="0.25">
      <c r="A331" s="21">
        <v>45985</v>
      </c>
      <c r="B331" s="21" t="str">
        <f t="shared" si="17"/>
        <v>novembro</v>
      </c>
      <c r="C331" s="22">
        <f t="shared" si="15"/>
        <v>0</v>
      </c>
      <c r="D331" s="22">
        <f t="shared" si="15"/>
        <v>0</v>
      </c>
      <c r="E331" s="25"/>
      <c r="F331" s="25"/>
      <c r="G331" s="25"/>
      <c r="H331" s="25"/>
      <c r="I331" s="25"/>
      <c r="J331" s="25"/>
      <c r="K331" s="25"/>
      <c r="L331" s="25"/>
      <c r="M331" s="24">
        <f t="shared" si="16"/>
        <v>0</v>
      </c>
      <c r="N331" s="24">
        <f t="shared" si="16"/>
        <v>0</v>
      </c>
    </row>
    <row r="332" spans="1:14" x14ac:dyDescent="0.25">
      <c r="A332" s="21">
        <v>45986</v>
      </c>
      <c r="B332" s="21" t="str">
        <f t="shared" si="17"/>
        <v>novembro</v>
      </c>
      <c r="C332" s="22">
        <f t="shared" si="15"/>
        <v>0</v>
      </c>
      <c r="D332" s="22">
        <f t="shared" si="15"/>
        <v>0</v>
      </c>
      <c r="E332" s="25"/>
      <c r="F332" s="25"/>
      <c r="G332" s="25"/>
      <c r="H332" s="25"/>
      <c r="I332" s="25"/>
      <c r="J332" s="25"/>
      <c r="K332" s="25"/>
      <c r="L332" s="25"/>
      <c r="M332" s="24">
        <f t="shared" si="16"/>
        <v>0</v>
      </c>
      <c r="N332" s="24">
        <f t="shared" si="16"/>
        <v>0</v>
      </c>
    </row>
    <row r="333" spans="1:14" x14ac:dyDescent="0.25">
      <c r="A333" s="21">
        <v>45987</v>
      </c>
      <c r="B333" s="21" t="str">
        <f t="shared" si="17"/>
        <v>novembro</v>
      </c>
      <c r="C333" s="22">
        <f t="shared" si="15"/>
        <v>0</v>
      </c>
      <c r="D333" s="22">
        <f t="shared" si="15"/>
        <v>0</v>
      </c>
      <c r="E333" s="25"/>
      <c r="F333" s="25"/>
      <c r="G333" s="25"/>
      <c r="H333" s="25"/>
      <c r="I333" s="25"/>
      <c r="J333" s="25"/>
      <c r="K333" s="25"/>
      <c r="L333" s="25"/>
      <c r="M333" s="24">
        <f t="shared" si="16"/>
        <v>0</v>
      </c>
      <c r="N333" s="24">
        <f t="shared" si="16"/>
        <v>0</v>
      </c>
    </row>
    <row r="334" spans="1:14" x14ac:dyDescent="0.25">
      <c r="A334" s="21">
        <v>45988</v>
      </c>
      <c r="B334" s="21" t="str">
        <f t="shared" si="17"/>
        <v>novembro</v>
      </c>
      <c r="C334" s="22">
        <f t="shared" si="15"/>
        <v>0</v>
      </c>
      <c r="D334" s="22">
        <f t="shared" si="15"/>
        <v>0</v>
      </c>
      <c r="E334" s="25"/>
      <c r="F334" s="25"/>
      <c r="G334" s="25"/>
      <c r="H334" s="25"/>
      <c r="I334" s="25"/>
      <c r="J334" s="25"/>
      <c r="K334" s="25"/>
      <c r="L334" s="25"/>
      <c r="M334" s="24">
        <f t="shared" si="16"/>
        <v>0</v>
      </c>
      <c r="N334" s="24">
        <f t="shared" si="16"/>
        <v>0</v>
      </c>
    </row>
    <row r="335" spans="1:14" x14ac:dyDescent="0.25">
      <c r="A335" s="21">
        <v>45989</v>
      </c>
      <c r="B335" s="21" t="str">
        <f t="shared" si="17"/>
        <v>novembro</v>
      </c>
      <c r="C335" s="22">
        <f t="shared" si="15"/>
        <v>0</v>
      </c>
      <c r="D335" s="22">
        <f t="shared" si="15"/>
        <v>0</v>
      </c>
      <c r="E335" s="25"/>
      <c r="F335" s="25"/>
      <c r="G335" s="25"/>
      <c r="H335" s="25"/>
      <c r="I335" s="25"/>
      <c r="J335" s="25"/>
      <c r="K335" s="25"/>
      <c r="L335" s="25"/>
      <c r="M335" s="24">
        <f t="shared" si="16"/>
        <v>0</v>
      </c>
      <c r="N335" s="24">
        <f t="shared" si="16"/>
        <v>0</v>
      </c>
    </row>
    <row r="336" spans="1:14" x14ac:dyDescent="0.25">
      <c r="A336" s="21">
        <v>45990</v>
      </c>
      <c r="B336" s="21" t="str">
        <f t="shared" si="17"/>
        <v>novembro</v>
      </c>
      <c r="C336" s="22">
        <f t="shared" si="15"/>
        <v>0</v>
      </c>
      <c r="D336" s="22">
        <f t="shared" si="15"/>
        <v>0</v>
      </c>
      <c r="E336" s="25"/>
      <c r="F336" s="25"/>
      <c r="G336" s="25"/>
      <c r="H336" s="25"/>
      <c r="I336" s="25"/>
      <c r="J336" s="25"/>
      <c r="K336" s="25"/>
      <c r="L336" s="25"/>
      <c r="M336" s="24">
        <f t="shared" si="16"/>
        <v>0</v>
      </c>
      <c r="N336" s="24">
        <f t="shared" si="16"/>
        <v>0</v>
      </c>
    </row>
    <row r="337" spans="1:14" x14ac:dyDescent="0.25">
      <c r="A337" s="21">
        <v>45991</v>
      </c>
      <c r="B337" s="21" t="str">
        <f t="shared" si="17"/>
        <v>novembro</v>
      </c>
      <c r="C337" s="22">
        <f t="shared" si="15"/>
        <v>0</v>
      </c>
      <c r="D337" s="22">
        <f t="shared" si="15"/>
        <v>0</v>
      </c>
      <c r="E337" s="25"/>
      <c r="F337" s="25"/>
      <c r="G337" s="25"/>
      <c r="H337" s="25"/>
      <c r="I337" s="25"/>
      <c r="J337" s="25"/>
      <c r="K337" s="25"/>
      <c r="L337" s="25"/>
      <c r="M337" s="24">
        <f t="shared" si="16"/>
        <v>0</v>
      </c>
      <c r="N337" s="24">
        <f t="shared" si="16"/>
        <v>0</v>
      </c>
    </row>
    <row r="338" spans="1:14" x14ac:dyDescent="0.25">
      <c r="A338" s="21">
        <v>45992</v>
      </c>
      <c r="B338" s="21" t="str">
        <f t="shared" si="17"/>
        <v>dezembro</v>
      </c>
      <c r="C338" s="22">
        <f t="shared" si="15"/>
        <v>0</v>
      </c>
      <c r="D338" s="22">
        <f t="shared" si="15"/>
        <v>0</v>
      </c>
      <c r="E338" s="25"/>
      <c r="F338" s="25"/>
      <c r="G338" s="25"/>
      <c r="H338" s="25"/>
      <c r="I338" s="25"/>
      <c r="J338" s="25"/>
      <c r="K338" s="25"/>
      <c r="L338" s="25"/>
      <c r="M338" s="24">
        <f t="shared" si="16"/>
        <v>0</v>
      </c>
      <c r="N338" s="24">
        <f t="shared" si="16"/>
        <v>0</v>
      </c>
    </row>
    <row r="339" spans="1:14" x14ac:dyDescent="0.25">
      <c r="A339" s="21">
        <v>45993</v>
      </c>
      <c r="B339" s="21" t="str">
        <f t="shared" si="17"/>
        <v>dezembro</v>
      </c>
      <c r="C339" s="22">
        <f t="shared" si="15"/>
        <v>0</v>
      </c>
      <c r="D339" s="22">
        <f t="shared" si="15"/>
        <v>0</v>
      </c>
      <c r="E339" s="25"/>
      <c r="F339" s="25"/>
      <c r="G339" s="25"/>
      <c r="H339" s="25"/>
      <c r="I339" s="25"/>
      <c r="J339" s="25"/>
      <c r="K339" s="25"/>
      <c r="L339" s="25"/>
      <c r="M339" s="24">
        <f t="shared" si="16"/>
        <v>0</v>
      </c>
      <c r="N339" s="24">
        <f t="shared" si="16"/>
        <v>0</v>
      </c>
    </row>
    <row r="340" spans="1:14" x14ac:dyDescent="0.25">
      <c r="A340" s="21">
        <v>45994</v>
      </c>
      <c r="B340" s="21" t="str">
        <f t="shared" si="17"/>
        <v>dezembro</v>
      </c>
      <c r="C340" s="22">
        <f t="shared" si="15"/>
        <v>0</v>
      </c>
      <c r="D340" s="22">
        <f t="shared" si="15"/>
        <v>0</v>
      </c>
      <c r="E340" s="25"/>
      <c r="F340" s="25"/>
      <c r="G340" s="25"/>
      <c r="H340" s="25"/>
      <c r="I340" s="25"/>
      <c r="J340" s="25"/>
      <c r="K340" s="25"/>
      <c r="L340" s="25"/>
      <c r="M340" s="24">
        <f t="shared" si="16"/>
        <v>0</v>
      </c>
      <c r="N340" s="24">
        <f t="shared" si="16"/>
        <v>0</v>
      </c>
    </row>
    <row r="341" spans="1:14" x14ac:dyDescent="0.25">
      <c r="A341" s="21">
        <v>45995</v>
      </c>
      <c r="B341" s="21" t="str">
        <f t="shared" si="17"/>
        <v>dezembro</v>
      </c>
      <c r="C341" s="22">
        <f t="shared" si="15"/>
        <v>0</v>
      </c>
      <c r="D341" s="22">
        <f t="shared" si="15"/>
        <v>0</v>
      </c>
      <c r="E341" s="25"/>
      <c r="F341" s="25"/>
      <c r="G341" s="25"/>
      <c r="H341" s="25"/>
      <c r="I341" s="25"/>
      <c r="J341" s="25"/>
      <c r="K341" s="25"/>
      <c r="L341" s="25"/>
      <c r="M341" s="24">
        <f t="shared" si="16"/>
        <v>0</v>
      </c>
      <c r="N341" s="24">
        <f t="shared" si="16"/>
        <v>0</v>
      </c>
    </row>
    <row r="342" spans="1:14" x14ac:dyDescent="0.25">
      <c r="A342" s="21">
        <v>45996</v>
      </c>
      <c r="B342" s="21" t="str">
        <f t="shared" si="17"/>
        <v>dezembro</v>
      </c>
      <c r="C342" s="22">
        <f t="shared" si="15"/>
        <v>0</v>
      </c>
      <c r="D342" s="22">
        <f t="shared" si="15"/>
        <v>0</v>
      </c>
      <c r="E342" s="25"/>
      <c r="F342" s="25"/>
      <c r="G342" s="25"/>
      <c r="H342" s="25"/>
      <c r="I342" s="25"/>
      <c r="J342" s="25"/>
      <c r="K342" s="25"/>
      <c r="L342" s="25"/>
      <c r="M342" s="24">
        <f t="shared" si="16"/>
        <v>0</v>
      </c>
      <c r="N342" s="24">
        <f t="shared" si="16"/>
        <v>0</v>
      </c>
    </row>
    <row r="343" spans="1:14" x14ac:dyDescent="0.25">
      <c r="A343" s="21">
        <v>45997</v>
      </c>
      <c r="B343" s="21" t="str">
        <f t="shared" si="17"/>
        <v>dezembro</v>
      </c>
      <c r="C343" s="22">
        <f t="shared" si="15"/>
        <v>0</v>
      </c>
      <c r="D343" s="22">
        <f t="shared" si="15"/>
        <v>0</v>
      </c>
      <c r="E343" s="25"/>
      <c r="F343" s="25"/>
      <c r="G343" s="25"/>
      <c r="H343" s="25"/>
      <c r="I343" s="25"/>
      <c r="J343" s="25"/>
      <c r="K343" s="25"/>
      <c r="L343" s="25"/>
      <c r="M343" s="24">
        <f t="shared" si="16"/>
        <v>0</v>
      </c>
      <c r="N343" s="24">
        <f t="shared" si="16"/>
        <v>0</v>
      </c>
    </row>
    <row r="344" spans="1:14" x14ac:dyDescent="0.25">
      <c r="A344" s="21">
        <v>45998</v>
      </c>
      <c r="B344" s="21" t="str">
        <f t="shared" si="17"/>
        <v>dezembro</v>
      </c>
      <c r="C344" s="22">
        <f t="shared" ref="C344:D368" si="18">M344</f>
        <v>0</v>
      </c>
      <c r="D344" s="22">
        <f t="shared" si="18"/>
        <v>0</v>
      </c>
      <c r="E344" s="25"/>
      <c r="F344" s="25"/>
      <c r="G344" s="25"/>
      <c r="H344" s="25"/>
      <c r="I344" s="25"/>
      <c r="J344" s="25"/>
      <c r="K344" s="25"/>
      <c r="L344" s="25"/>
      <c r="M344" s="24">
        <f t="shared" ref="M344:N368" si="19">E344+G344+I344+K344</f>
        <v>0</v>
      </c>
      <c r="N344" s="24">
        <f t="shared" si="19"/>
        <v>0</v>
      </c>
    </row>
    <row r="345" spans="1:14" x14ac:dyDescent="0.25">
      <c r="A345" s="21">
        <v>45999</v>
      </c>
      <c r="B345" s="21" t="str">
        <f t="shared" si="17"/>
        <v>dezembro</v>
      </c>
      <c r="C345" s="22">
        <f t="shared" si="18"/>
        <v>0</v>
      </c>
      <c r="D345" s="22">
        <f t="shared" si="18"/>
        <v>0</v>
      </c>
      <c r="E345" s="25"/>
      <c r="F345" s="25"/>
      <c r="G345" s="25"/>
      <c r="H345" s="25"/>
      <c r="I345" s="25"/>
      <c r="J345" s="25"/>
      <c r="K345" s="25"/>
      <c r="L345" s="25"/>
      <c r="M345" s="24">
        <f t="shared" si="19"/>
        <v>0</v>
      </c>
      <c r="N345" s="24">
        <f t="shared" si="19"/>
        <v>0</v>
      </c>
    </row>
    <row r="346" spans="1:14" x14ac:dyDescent="0.25">
      <c r="A346" s="21">
        <v>46000</v>
      </c>
      <c r="B346" s="21" t="str">
        <f t="shared" si="17"/>
        <v>dezembro</v>
      </c>
      <c r="C346" s="22">
        <f t="shared" si="18"/>
        <v>0</v>
      </c>
      <c r="D346" s="22">
        <f t="shared" si="18"/>
        <v>0</v>
      </c>
      <c r="E346" s="25"/>
      <c r="F346" s="25"/>
      <c r="G346" s="25"/>
      <c r="H346" s="25"/>
      <c r="I346" s="25"/>
      <c r="J346" s="25"/>
      <c r="K346" s="25"/>
      <c r="L346" s="25"/>
      <c r="M346" s="24">
        <f t="shared" si="19"/>
        <v>0</v>
      </c>
      <c r="N346" s="24">
        <f t="shared" si="19"/>
        <v>0</v>
      </c>
    </row>
    <row r="347" spans="1:14" x14ac:dyDescent="0.25">
      <c r="A347" s="21">
        <v>46001</v>
      </c>
      <c r="B347" s="21" t="str">
        <f t="shared" si="17"/>
        <v>dezembro</v>
      </c>
      <c r="C347" s="22">
        <f t="shared" si="18"/>
        <v>0</v>
      </c>
      <c r="D347" s="22">
        <f t="shared" si="18"/>
        <v>0</v>
      </c>
      <c r="E347" s="25"/>
      <c r="F347" s="25"/>
      <c r="G347" s="25"/>
      <c r="H347" s="25"/>
      <c r="I347" s="25"/>
      <c r="J347" s="25"/>
      <c r="K347" s="25"/>
      <c r="L347" s="25"/>
      <c r="M347" s="24">
        <f t="shared" si="19"/>
        <v>0</v>
      </c>
      <c r="N347" s="24">
        <f t="shared" si="19"/>
        <v>0</v>
      </c>
    </row>
    <row r="348" spans="1:14" x14ac:dyDescent="0.25">
      <c r="A348" s="21">
        <v>46002</v>
      </c>
      <c r="B348" s="21" t="str">
        <f t="shared" si="17"/>
        <v>dezembro</v>
      </c>
      <c r="C348" s="22">
        <f t="shared" si="18"/>
        <v>0</v>
      </c>
      <c r="D348" s="22">
        <f t="shared" si="18"/>
        <v>0</v>
      </c>
      <c r="E348" s="25"/>
      <c r="F348" s="25"/>
      <c r="G348" s="25"/>
      <c r="H348" s="25"/>
      <c r="I348" s="25"/>
      <c r="J348" s="25"/>
      <c r="K348" s="25"/>
      <c r="L348" s="25"/>
      <c r="M348" s="24">
        <f t="shared" si="19"/>
        <v>0</v>
      </c>
      <c r="N348" s="24">
        <f t="shared" si="19"/>
        <v>0</v>
      </c>
    </row>
    <row r="349" spans="1:14" x14ac:dyDescent="0.25">
      <c r="A349" s="21">
        <v>46003</v>
      </c>
      <c r="B349" s="21" t="str">
        <f t="shared" si="17"/>
        <v>dezembro</v>
      </c>
      <c r="C349" s="22">
        <f t="shared" si="18"/>
        <v>0</v>
      </c>
      <c r="D349" s="22">
        <f t="shared" si="18"/>
        <v>0</v>
      </c>
      <c r="E349" s="25"/>
      <c r="F349" s="25"/>
      <c r="G349" s="25"/>
      <c r="H349" s="25"/>
      <c r="I349" s="25"/>
      <c r="J349" s="25"/>
      <c r="K349" s="25"/>
      <c r="L349" s="25"/>
      <c r="M349" s="24">
        <f t="shared" si="19"/>
        <v>0</v>
      </c>
      <c r="N349" s="24">
        <f t="shared" si="19"/>
        <v>0</v>
      </c>
    </row>
    <row r="350" spans="1:14" x14ac:dyDescent="0.25">
      <c r="A350" s="21">
        <v>46004</v>
      </c>
      <c r="B350" s="21" t="str">
        <f t="shared" si="17"/>
        <v>dezembro</v>
      </c>
      <c r="C350" s="22">
        <f t="shared" si="18"/>
        <v>0</v>
      </c>
      <c r="D350" s="22">
        <f t="shared" si="18"/>
        <v>0</v>
      </c>
      <c r="E350" s="25"/>
      <c r="F350" s="25"/>
      <c r="G350" s="25"/>
      <c r="H350" s="25"/>
      <c r="I350" s="25"/>
      <c r="J350" s="25"/>
      <c r="K350" s="25"/>
      <c r="L350" s="25"/>
      <c r="M350" s="24">
        <f t="shared" si="19"/>
        <v>0</v>
      </c>
      <c r="N350" s="24">
        <f t="shared" si="19"/>
        <v>0</v>
      </c>
    </row>
    <row r="351" spans="1:14" x14ac:dyDescent="0.25">
      <c r="A351" s="21">
        <v>46005</v>
      </c>
      <c r="B351" s="21" t="str">
        <f t="shared" si="17"/>
        <v>dezembro</v>
      </c>
      <c r="C351" s="22">
        <f t="shared" si="18"/>
        <v>0</v>
      </c>
      <c r="D351" s="22">
        <f t="shared" si="18"/>
        <v>0</v>
      </c>
      <c r="E351" s="25"/>
      <c r="F351" s="25"/>
      <c r="G351" s="25"/>
      <c r="H351" s="25"/>
      <c r="I351" s="25"/>
      <c r="J351" s="25"/>
      <c r="K351" s="25"/>
      <c r="L351" s="25"/>
      <c r="M351" s="24">
        <f t="shared" si="19"/>
        <v>0</v>
      </c>
      <c r="N351" s="24">
        <f t="shared" si="19"/>
        <v>0</v>
      </c>
    </row>
    <row r="352" spans="1:14" x14ac:dyDescent="0.25">
      <c r="A352" s="21">
        <v>46006</v>
      </c>
      <c r="B352" s="21" t="str">
        <f t="shared" si="17"/>
        <v>dezembro</v>
      </c>
      <c r="C352" s="22">
        <f t="shared" si="18"/>
        <v>0</v>
      </c>
      <c r="D352" s="22">
        <f t="shared" si="18"/>
        <v>0</v>
      </c>
      <c r="E352" s="25"/>
      <c r="F352" s="25"/>
      <c r="G352" s="25"/>
      <c r="H352" s="25"/>
      <c r="I352" s="25"/>
      <c r="J352" s="25"/>
      <c r="K352" s="25"/>
      <c r="L352" s="25"/>
      <c r="M352" s="24">
        <f t="shared" si="19"/>
        <v>0</v>
      </c>
      <c r="N352" s="24">
        <f t="shared" si="19"/>
        <v>0</v>
      </c>
    </row>
    <row r="353" spans="1:14" x14ac:dyDescent="0.25">
      <c r="A353" s="21">
        <v>46007</v>
      </c>
      <c r="B353" s="21" t="str">
        <f t="shared" si="17"/>
        <v>dezembro</v>
      </c>
      <c r="C353" s="22">
        <f t="shared" si="18"/>
        <v>0</v>
      </c>
      <c r="D353" s="22">
        <f t="shared" si="18"/>
        <v>0</v>
      </c>
      <c r="E353" s="25"/>
      <c r="F353" s="25"/>
      <c r="G353" s="25"/>
      <c r="H353" s="25"/>
      <c r="I353" s="25"/>
      <c r="J353" s="25"/>
      <c r="K353" s="25"/>
      <c r="L353" s="25"/>
      <c r="M353" s="24">
        <f t="shared" si="19"/>
        <v>0</v>
      </c>
      <c r="N353" s="24">
        <f t="shared" si="19"/>
        <v>0</v>
      </c>
    </row>
    <row r="354" spans="1:14" x14ac:dyDescent="0.25">
      <c r="A354" s="21">
        <v>46008</v>
      </c>
      <c r="B354" s="21" t="str">
        <f t="shared" si="17"/>
        <v>dezembro</v>
      </c>
      <c r="C354" s="22">
        <f t="shared" si="18"/>
        <v>0</v>
      </c>
      <c r="D354" s="22">
        <f t="shared" si="18"/>
        <v>0</v>
      </c>
      <c r="E354" s="25"/>
      <c r="F354" s="25"/>
      <c r="G354" s="25"/>
      <c r="H354" s="25"/>
      <c r="I354" s="25"/>
      <c r="J354" s="25"/>
      <c r="K354" s="25"/>
      <c r="L354" s="25"/>
      <c r="M354" s="24">
        <f t="shared" si="19"/>
        <v>0</v>
      </c>
      <c r="N354" s="24">
        <f t="shared" si="19"/>
        <v>0</v>
      </c>
    </row>
    <row r="355" spans="1:14" x14ac:dyDescent="0.25">
      <c r="A355" s="21">
        <v>46009</v>
      </c>
      <c r="B355" s="21" t="str">
        <f t="shared" si="17"/>
        <v>dezembro</v>
      </c>
      <c r="C355" s="22">
        <f t="shared" si="18"/>
        <v>0</v>
      </c>
      <c r="D355" s="22">
        <f t="shared" si="18"/>
        <v>0</v>
      </c>
      <c r="E355" s="25"/>
      <c r="F355" s="25"/>
      <c r="G355" s="25"/>
      <c r="H355" s="25"/>
      <c r="I355" s="25"/>
      <c r="J355" s="25"/>
      <c r="K355" s="25"/>
      <c r="L355" s="25"/>
      <c r="M355" s="24">
        <f t="shared" si="19"/>
        <v>0</v>
      </c>
      <c r="N355" s="24">
        <f t="shared" si="19"/>
        <v>0</v>
      </c>
    </row>
    <row r="356" spans="1:14" x14ac:dyDescent="0.25">
      <c r="A356" s="21">
        <v>46010</v>
      </c>
      <c r="B356" s="21" t="str">
        <f t="shared" si="17"/>
        <v>dezembro</v>
      </c>
      <c r="C356" s="22">
        <f t="shared" si="18"/>
        <v>0</v>
      </c>
      <c r="D356" s="22">
        <f t="shared" si="18"/>
        <v>0</v>
      </c>
      <c r="E356" s="25"/>
      <c r="F356" s="25"/>
      <c r="G356" s="25"/>
      <c r="H356" s="25"/>
      <c r="I356" s="25"/>
      <c r="J356" s="25"/>
      <c r="K356" s="25"/>
      <c r="L356" s="25"/>
      <c r="M356" s="24">
        <f t="shared" si="19"/>
        <v>0</v>
      </c>
      <c r="N356" s="24">
        <f t="shared" si="19"/>
        <v>0</v>
      </c>
    </row>
    <row r="357" spans="1:14" x14ac:dyDescent="0.25">
      <c r="A357" s="21">
        <v>46011</v>
      </c>
      <c r="B357" s="21" t="str">
        <f t="shared" si="17"/>
        <v>dezembro</v>
      </c>
      <c r="C357" s="22">
        <f t="shared" si="18"/>
        <v>0</v>
      </c>
      <c r="D357" s="22">
        <f t="shared" si="18"/>
        <v>0</v>
      </c>
      <c r="E357" s="25"/>
      <c r="F357" s="25"/>
      <c r="G357" s="25"/>
      <c r="H357" s="25"/>
      <c r="I357" s="25"/>
      <c r="J357" s="25"/>
      <c r="K357" s="25"/>
      <c r="L357" s="25"/>
      <c r="M357" s="24">
        <f t="shared" si="19"/>
        <v>0</v>
      </c>
      <c r="N357" s="24">
        <f t="shared" si="19"/>
        <v>0</v>
      </c>
    </row>
    <row r="358" spans="1:14" x14ac:dyDescent="0.25">
      <c r="A358" s="21">
        <v>46012</v>
      </c>
      <c r="B358" s="21" t="str">
        <f t="shared" si="17"/>
        <v>dezembro</v>
      </c>
      <c r="C358" s="22">
        <f t="shared" si="18"/>
        <v>0</v>
      </c>
      <c r="D358" s="22">
        <f t="shared" si="18"/>
        <v>0</v>
      </c>
      <c r="E358" s="25"/>
      <c r="F358" s="25"/>
      <c r="G358" s="25"/>
      <c r="H358" s="25"/>
      <c r="I358" s="25"/>
      <c r="J358" s="25"/>
      <c r="K358" s="25"/>
      <c r="L358" s="25"/>
      <c r="M358" s="24">
        <f t="shared" si="19"/>
        <v>0</v>
      </c>
      <c r="N358" s="24">
        <f t="shared" si="19"/>
        <v>0</v>
      </c>
    </row>
    <row r="359" spans="1:14" x14ac:dyDescent="0.25">
      <c r="A359" s="21">
        <v>46013</v>
      </c>
      <c r="B359" s="21" t="str">
        <f t="shared" si="17"/>
        <v>dezembro</v>
      </c>
      <c r="C359" s="22">
        <f t="shared" si="18"/>
        <v>0</v>
      </c>
      <c r="D359" s="22">
        <f t="shared" si="18"/>
        <v>0</v>
      </c>
      <c r="E359" s="25"/>
      <c r="F359" s="25"/>
      <c r="G359" s="25"/>
      <c r="H359" s="25"/>
      <c r="I359" s="25"/>
      <c r="J359" s="25"/>
      <c r="K359" s="25"/>
      <c r="L359" s="25"/>
      <c r="M359" s="24">
        <f t="shared" si="19"/>
        <v>0</v>
      </c>
      <c r="N359" s="24">
        <f t="shared" si="19"/>
        <v>0</v>
      </c>
    </row>
    <row r="360" spans="1:14" x14ac:dyDescent="0.25">
      <c r="A360" s="21">
        <v>46014</v>
      </c>
      <c r="B360" s="21" t="str">
        <f t="shared" si="17"/>
        <v>dezembro</v>
      </c>
      <c r="C360" s="22">
        <f t="shared" si="18"/>
        <v>0</v>
      </c>
      <c r="D360" s="22">
        <f t="shared" si="18"/>
        <v>0</v>
      </c>
      <c r="E360" s="25"/>
      <c r="F360" s="25"/>
      <c r="G360" s="25"/>
      <c r="H360" s="25"/>
      <c r="I360" s="25"/>
      <c r="J360" s="25"/>
      <c r="K360" s="25"/>
      <c r="L360" s="25"/>
      <c r="M360" s="24">
        <f t="shared" si="19"/>
        <v>0</v>
      </c>
      <c r="N360" s="24">
        <f t="shared" si="19"/>
        <v>0</v>
      </c>
    </row>
    <row r="361" spans="1:14" x14ac:dyDescent="0.25">
      <c r="A361" s="21">
        <v>46015</v>
      </c>
      <c r="B361" s="21" t="str">
        <f t="shared" si="17"/>
        <v>dezembro</v>
      </c>
      <c r="C361" s="22">
        <f t="shared" si="18"/>
        <v>0</v>
      </c>
      <c r="D361" s="22">
        <f t="shared" si="18"/>
        <v>0</v>
      </c>
      <c r="E361" s="25"/>
      <c r="F361" s="25"/>
      <c r="G361" s="25"/>
      <c r="H361" s="25"/>
      <c r="I361" s="25"/>
      <c r="J361" s="25"/>
      <c r="K361" s="25"/>
      <c r="L361" s="25"/>
      <c r="M361" s="24">
        <f t="shared" si="19"/>
        <v>0</v>
      </c>
      <c r="N361" s="24">
        <f t="shared" si="19"/>
        <v>0</v>
      </c>
    </row>
    <row r="362" spans="1:14" x14ac:dyDescent="0.25">
      <c r="A362" s="21">
        <v>46016</v>
      </c>
      <c r="B362" s="21" t="str">
        <f t="shared" si="17"/>
        <v>dezembro</v>
      </c>
      <c r="C362" s="22">
        <f t="shared" si="18"/>
        <v>0</v>
      </c>
      <c r="D362" s="22">
        <f t="shared" si="18"/>
        <v>0</v>
      </c>
      <c r="E362" s="25"/>
      <c r="F362" s="25"/>
      <c r="G362" s="25"/>
      <c r="H362" s="25"/>
      <c r="I362" s="25"/>
      <c r="J362" s="25"/>
      <c r="K362" s="25"/>
      <c r="L362" s="25"/>
      <c r="M362" s="24">
        <f t="shared" si="19"/>
        <v>0</v>
      </c>
      <c r="N362" s="24">
        <f t="shared" si="19"/>
        <v>0</v>
      </c>
    </row>
    <row r="363" spans="1:14" x14ac:dyDescent="0.25">
      <c r="A363" s="21">
        <v>46017</v>
      </c>
      <c r="B363" s="21" t="str">
        <f t="shared" si="17"/>
        <v>dezembro</v>
      </c>
      <c r="C363" s="22">
        <f t="shared" si="18"/>
        <v>0</v>
      </c>
      <c r="D363" s="22">
        <f t="shared" si="18"/>
        <v>0</v>
      </c>
      <c r="E363" s="25"/>
      <c r="F363" s="25"/>
      <c r="G363" s="25"/>
      <c r="H363" s="25"/>
      <c r="I363" s="25"/>
      <c r="J363" s="25"/>
      <c r="K363" s="25"/>
      <c r="L363" s="25"/>
      <c r="M363" s="24">
        <f t="shared" si="19"/>
        <v>0</v>
      </c>
      <c r="N363" s="24">
        <f t="shared" si="19"/>
        <v>0</v>
      </c>
    </row>
    <row r="364" spans="1:14" x14ac:dyDescent="0.25">
      <c r="A364" s="21">
        <v>46018</v>
      </c>
      <c r="B364" s="21" t="str">
        <f t="shared" si="17"/>
        <v>dezembro</v>
      </c>
      <c r="C364" s="22">
        <f t="shared" si="18"/>
        <v>0</v>
      </c>
      <c r="D364" s="22">
        <f t="shared" si="18"/>
        <v>0</v>
      </c>
      <c r="E364" s="25"/>
      <c r="F364" s="25"/>
      <c r="G364" s="25"/>
      <c r="H364" s="25"/>
      <c r="I364" s="25"/>
      <c r="J364" s="25"/>
      <c r="K364" s="25"/>
      <c r="L364" s="25"/>
      <c r="M364" s="24">
        <f t="shared" si="19"/>
        <v>0</v>
      </c>
      <c r="N364" s="24">
        <f t="shared" si="19"/>
        <v>0</v>
      </c>
    </row>
    <row r="365" spans="1:14" x14ac:dyDescent="0.25">
      <c r="A365" s="21">
        <v>46019</v>
      </c>
      <c r="B365" s="21" t="str">
        <f t="shared" si="17"/>
        <v>dezembro</v>
      </c>
      <c r="C365" s="22">
        <f t="shared" si="18"/>
        <v>0</v>
      </c>
      <c r="D365" s="22">
        <f t="shared" si="18"/>
        <v>0</v>
      </c>
      <c r="E365" s="25"/>
      <c r="F365" s="25"/>
      <c r="G365" s="25"/>
      <c r="H365" s="25"/>
      <c r="I365" s="25"/>
      <c r="J365" s="25"/>
      <c r="K365" s="25"/>
      <c r="L365" s="25"/>
      <c r="M365" s="24">
        <f t="shared" si="19"/>
        <v>0</v>
      </c>
      <c r="N365" s="24">
        <f t="shared" si="19"/>
        <v>0</v>
      </c>
    </row>
    <row r="366" spans="1:14" x14ac:dyDescent="0.25">
      <c r="A366" s="21">
        <v>46020</v>
      </c>
      <c r="B366" s="21" t="str">
        <f t="shared" si="17"/>
        <v>dezembro</v>
      </c>
      <c r="C366" s="22">
        <f t="shared" si="18"/>
        <v>0</v>
      </c>
      <c r="D366" s="22">
        <f t="shared" si="18"/>
        <v>0</v>
      </c>
      <c r="E366" s="25"/>
      <c r="F366" s="25"/>
      <c r="G366" s="25"/>
      <c r="H366" s="25"/>
      <c r="I366" s="25"/>
      <c r="J366" s="25"/>
      <c r="K366" s="25"/>
      <c r="L366" s="25"/>
      <c r="M366" s="24">
        <f t="shared" si="19"/>
        <v>0</v>
      </c>
      <c r="N366" s="24">
        <f t="shared" si="19"/>
        <v>0</v>
      </c>
    </row>
    <row r="367" spans="1:14" x14ac:dyDescent="0.25">
      <c r="A367" s="21">
        <v>46021</v>
      </c>
      <c r="B367" s="21" t="str">
        <f t="shared" si="17"/>
        <v>dezembro</v>
      </c>
      <c r="C367" s="22">
        <f t="shared" si="18"/>
        <v>0</v>
      </c>
      <c r="D367" s="22">
        <f t="shared" si="18"/>
        <v>0</v>
      </c>
      <c r="E367" s="25"/>
      <c r="F367" s="25"/>
      <c r="G367" s="25"/>
      <c r="H367" s="25"/>
      <c r="I367" s="25"/>
      <c r="J367" s="25"/>
      <c r="K367" s="25"/>
      <c r="L367" s="25"/>
      <c r="M367" s="24">
        <f t="shared" si="19"/>
        <v>0</v>
      </c>
      <c r="N367" s="24">
        <f t="shared" si="19"/>
        <v>0</v>
      </c>
    </row>
    <row r="368" spans="1:14" x14ac:dyDescent="0.25">
      <c r="A368" s="21">
        <v>46022</v>
      </c>
      <c r="B368" s="21" t="str">
        <f t="shared" si="17"/>
        <v>dezembro</v>
      </c>
      <c r="C368" s="22">
        <f t="shared" si="18"/>
        <v>0</v>
      </c>
      <c r="D368" s="22">
        <f t="shared" si="18"/>
        <v>0</v>
      </c>
      <c r="E368" s="25"/>
      <c r="F368" s="25"/>
      <c r="G368" s="25"/>
      <c r="H368" s="25"/>
      <c r="I368" s="25"/>
      <c r="J368" s="25"/>
      <c r="K368" s="25"/>
      <c r="L368" s="25"/>
      <c r="M368" s="24">
        <f t="shared" si="19"/>
        <v>0</v>
      </c>
      <c r="N368" s="24">
        <f t="shared" si="19"/>
        <v>0</v>
      </c>
    </row>
  </sheetData>
  <mergeCells count="9">
    <mergeCell ref="E1:N1"/>
    <mergeCell ref="A2:A3"/>
    <mergeCell ref="B2:B3"/>
    <mergeCell ref="C2:D2"/>
    <mergeCell ref="E2:F2"/>
    <mergeCell ref="G2:H2"/>
    <mergeCell ref="I2:J2"/>
    <mergeCell ref="K2:L2"/>
    <mergeCell ref="M2:N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SJC</vt:lpstr>
      <vt:lpstr>JAC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2025-10-15T13:11:32Z</dcterms:created>
  <dcterms:modified xsi:type="dcterms:W3CDTF">2025-10-15T13:12:56Z</dcterms:modified>
</cp:coreProperties>
</file>