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araujo\Documents\R\ENCE\mpl\codificacao\dados\"/>
    </mc:Choice>
  </mc:AlternateContent>
  <xr:revisionPtr revIDLastSave="0" documentId="13_ncr:1_{1FBCEEEE-F710-4B06-965E-8402ED990C39}" xr6:coauthVersionLast="47" xr6:coauthVersionMax="47" xr10:uidLastSave="{00000000-0000-0000-0000-000000000000}"/>
  <bookViews>
    <workbookView xWindow="-120" yWindow="-120" windowWidth="20730" windowHeight="11160" activeTab="2" xr2:uid="{00000000-000D-0000-FFFF-FFFF00000000}"/>
  </bookViews>
  <sheets>
    <sheet name="Sheet 1" sheetId="1" r:id="rId1"/>
    <sheet name="Planilha1" sheetId="2" r:id="rId2"/>
    <sheet name="opiniao_sexo" sheetId="4" r:id="rId3"/>
    <sheet name="Planilha1 (2)" sheetId="3" r:id="rId4"/>
  </sheets>
  <definedNames>
    <definedName name="_xlnm._FilterDatabase" localSheetId="1" hidden="1">Planilha1!$E$1:$E$261</definedName>
    <definedName name="_xlnm._FilterDatabase" localSheetId="3" hidden="1">'Planilha1 (2)'!$C$1:$D$308</definedName>
  </definedNames>
  <calcPr calcId="191029"/>
</workbook>
</file>

<file path=xl/calcChain.xml><?xml version="1.0" encoding="utf-8"?>
<calcChain xmlns="http://schemas.openxmlformats.org/spreadsheetml/2006/main">
  <c r="L13" i="3" l="1"/>
  <c r="L14" i="3"/>
  <c r="L15" i="3"/>
  <c r="L16" i="3"/>
  <c r="L12" i="3"/>
  <c r="K16" i="3"/>
  <c r="K15" i="3"/>
  <c r="K14" i="3"/>
  <c r="K13" i="3"/>
  <c r="K12" i="3"/>
  <c r="K9" i="3"/>
  <c r="K8" i="3"/>
  <c r="K7" i="3"/>
  <c r="K6" i="3"/>
  <c r="K5"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2" i="3"/>
  <c r="I6" i="2"/>
  <c r="I7" i="2"/>
  <c r="I8" i="2"/>
  <c r="I9" i="2"/>
  <c r="J5" i="2" s="1"/>
  <c r="I5" i="2"/>
  <c r="C307" i="2"/>
  <c r="C308"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2" i="2"/>
  <c r="L6" i="3" l="1"/>
  <c r="L8" i="3"/>
  <c r="L7" i="3"/>
  <c r="L5" i="3"/>
  <c r="L9" i="3"/>
  <c r="J8" i="2"/>
  <c r="J7" i="2"/>
  <c r="J6" i="2"/>
  <c r="J9" i="2"/>
</calcChain>
</file>

<file path=xl/sharedStrings.xml><?xml version="1.0" encoding="utf-8"?>
<sst xmlns="http://schemas.openxmlformats.org/spreadsheetml/2006/main" count="7276" uniqueCount="1162">
  <si>
    <t>Carimbo de data/hora</t>
  </si>
  <si>
    <t>Endereço de e-mail</t>
  </si>
  <si>
    <t>1.     Declaro que entendi os objetivos, riscos e benefícios de minha participação na pesquisa.
Este termo de consentimento será considerado assinado com o aceite no formulário eletrônico.</t>
  </si>
  <si>
    <t>Faixa etária</t>
  </si>
  <si>
    <t>Sexo</t>
  </si>
  <si>
    <t>Profissão:</t>
  </si>
  <si>
    <t>Tem filhos?</t>
  </si>
  <si>
    <t>Você mora?</t>
  </si>
  <si>
    <t>Trabalha ou já trabalhou com remuneração:</t>
  </si>
  <si>
    <t>Considerando a sua experiência no trabalho remoto e/ou híbrido, você trabalha ou trabalhou em que setor?</t>
  </si>
  <si>
    <t>Em dias de trabalho presencial, qual o tempo gasto no deslocamento casa-trabalho (considerando apenas o trajeto de ida ao seu trabalho)?</t>
  </si>
  <si>
    <t>Em dias de trabalho presencial, em geral, utiliza qual meio de transporte?</t>
  </si>
  <si>
    <t>Já trabalhou ou trabalha, de forma remunerada, no modelo remoto e/ou híbrido?</t>
  </si>
  <si>
    <t>Considerando a sua experiência no trabalho remoto e/ou híbrido, quantas vezes você trabalha ou trabalhou durante a semana?</t>
  </si>
  <si>
    <t>Quantas horas por dia você dedicou ou tem se dedicado ao trabalho remoto e/ou híbrido?</t>
  </si>
  <si>
    <t>No geral, como você avalia a sua experiência no trabalho remoto e/ou híbrido?</t>
  </si>
  <si>
    <t>Prefere trabalhar:</t>
  </si>
  <si>
    <t>Durante as horas que se dedica ou dedicou ao trabalho remoto e/ou híbrido, você costuma/costumava ser interrompido por pessoas que moram ou estejam com você em sua residência?</t>
  </si>
  <si>
    <t>Durante as horas que se dedica ao trabalho remoto e/ou híbrido, você costuma/costumava interromper o trabalho para realizar tarefas domésticas  (lavar louça, limpar casa, lavar roupas, etc.)?</t>
  </si>
  <si>
    <t>Caso você concilie/conciliou tarefas domésticas com a sua rotina de trabalho remoto e/ou híbrido, que tipo de tarefa costuma exercer?</t>
  </si>
  <si>
    <t>Na sua visão, no mínimo, quais são os três principais pontos positivos do trabalho remoto e/ou híbrido?</t>
  </si>
  <si>
    <t>Na sua visão, no mínimo, quais são os três principais pontos negativos do trabalho remoto e/ou híbrido?</t>
  </si>
  <si>
    <t>No geral, como você avalia sua experiência no trabalho remoto e/ou híbrido</t>
  </si>
  <si>
    <t>carlosamorim2015@gmail.com</t>
  </si>
  <si>
    <t>Aceito participar.</t>
  </si>
  <si>
    <t>40 - 49 anos</t>
  </si>
  <si>
    <t>Masculino</t>
  </si>
  <si>
    <t>Enfermeiro</t>
  </si>
  <si>
    <t>Não.</t>
  </si>
  <si>
    <t>Sozinho.</t>
  </si>
  <si>
    <t>Não. Sempre trabalhei ou ainda trabalho presencialmente.</t>
  </si>
  <si>
    <t>batistawagnerkta@gmail.com</t>
  </si>
  <si>
    <t>30 - 39 anos</t>
  </si>
  <si>
    <t>Técnico comercial</t>
  </si>
  <si>
    <t>Com companheiro(a), em algum tipo de união (namoro/casamento/união estável e outros).</t>
  </si>
  <si>
    <t>Setor Público.</t>
  </si>
  <si>
    <t>Até 1 hora de deslocamento.</t>
  </si>
  <si>
    <t>Transporte coletivo.</t>
  </si>
  <si>
    <t>Sim. Trabalhei ou trabalho no modelo híbrido e/ou remoto.</t>
  </si>
  <si>
    <t>5 dias.</t>
  </si>
  <si>
    <t>Até 8 horas por dia.</t>
  </si>
  <si>
    <t>Híbrido.</t>
  </si>
  <si>
    <t>Às vezes.</t>
  </si>
  <si>
    <t>Preparar ou servir alimentos, arrumar a mesa ou lavar louça., Cuidar da limpeza ou manutenção de roupas e sapatos., Cuidar da organização do domicílio (pagar contas, contratar serviços, orientar empregados, etc.), Cuidar dos animais domésticos.</t>
  </si>
  <si>
    <t>Mais segurança. Mais liberdade. Tempo pra cuidar da minha vida pessoal</t>
  </si>
  <si>
    <t>Baixa convivência com a coletividade da empresa. Muito tempo em casa. Mistura da vida pessoal com profissional.</t>
  </si>
  <si>
    <t>Muito boa.</t>
  </si>
  <si>
    <t>eduardojangutta@gmail.com</t>
  </si>
  <si>
    <t>18 - 29 anos</t>
  </si>
  <si>
    <t>Pesquisador</t>
  </si>
  <si>
    <t>Com familiares.</t>
  </si>
  <si>
    <t>Setor Privado., Setor Público., Outros.</t>
  </si>
  <si>
    <t>1 dia.</t>
  </si>
  <si>
    <t>Mais de 10 horas por dia.</t>
  </si>
  <si>
    <t>Muitas vezes.</t>
  </si>
  <si>
    <t>Não, eu não concilio atividades domésticas em horário de trabalho remoto.</t>
  </si>
  <si>
    <t>Conforto. Flexibilidade. Descanso.</t>
  </si>
  <si>
    <t>Sobrecarga. Indiferença. Solidão.</t>
  </si>
  <si>
    <t>Regular.</t>
  </si>
  <si>
    <t>aurea.silva@ifro.edu.br</t>
  </si>
  <si>
    <t>Feminino</t>
  </si>
  <si>
    <t>Professora</t>
  </si>
  <si>
    <t>Transporte individual.</t>
  </si>
  <si>
    <t>De 8 horas até 10 horas por dia.</t>
  </si>
  <si>
    <t>Cuidar da limpeza ou manutenção de roupas e sapatos.</t>
  </si>
  <si>
    <t>Ausência de deslocamentos; maior foco e produtividade;</t>
  </si>
  <si>
    <t>Rotina monótona; falta de interação; ausência de espaço de trabalho adequado em casa</t>
  </si>
  <si>
    <t>Boa.</t>
  </si>
  <si>
    <t>carolestrellap@gmail.com</t>
  </si>
  <si>
    <t>Maquiadora</t>
  </si>
  <si>
    <t>Setor Privado.</t>
  </si>
  <si>
    <t>Preparar ou servir alimentos, arrumar a mesa ou lavar louça., Cuidar da limpeza ou manutenção de roupas e sapatos., Limpar ou arrumar o domicílio, a garagem, o quintal ou o jardim., Cuidar da organização do domicílio (pagar contas, contratar serviços, orientar empregados, etc.), Fazer compras ou pesquisar preços de bens para o domicílio., Cuidar dos animais domésticos.</t>
  </si>
  <si>
    <t>Menos tempo no trânsito, mais cuidado com minha alimentação e melhores opções de descompressão do trabalho</t>
  </si>
  <si>
    <t>Menos envolvimento criativo, menos contato direto com o cliente e menos dinheiro também (quanto mais presença física, significa mais clientes fechando)</t>
  </si>
  <si>
    <t>analuisa.araujo@gmail.com</t>
  </si>
  <si>
    <t>Arquiteta</t>
  </si>
  <si>
    <t>Preparar ou servir alimentos, arrumar a mesa ou lavar louça., Cuidar da limpeza ou manutenção de roupas e sapatos., Cuidar da organização do domicílio (pagar contas, contratar serviços, orientar empregados, etc.)</t>
  </si>
  <si>
    <t>Menos tempo e menos dinheiro gastos com deslocamento, mais tempo com a família.</t>
  </si>
  <si>
    <t>Menos contato com os colegas de trabalho, menos necessidade e, portanto, menos vontade de sair de casa e dificuldade de dizer “não” para pedidos de trabalhar fora do horário.</t>
  </si>
  <si>
    <t>monicavicosa@gmail.com</t>
  </si>
  <si>
    <t>Nutricionista</t>
  </si>
  <si>
    <t>Nunca.</t>
  </si>
  <si>
    <t>Preparar ou servir alimentos, arrumar a mesa ou lavar louça., Cuidar da organização do domicílio (pagar contas, contratar serviços, orientar empregados, etc.)</t>
  </si>
  <si>
    <t>Gosto do presencial pela necessidade do convívio, de resolver questões coletivamente já que no meu caso era só eu no setor. O trabalho em equipe é importante. Aproxima líderes dos liderados e cria mais conexão de equipe.Ao passo que o remoto traz mais flexibilidade e privacidade</t>
  </si>
  <si>
    <t>Impessoalidade, frieza  nas relações de trabalho e possíveis interrupções familiares quando não respeitado o horário de trabalho..</t>
  </si>
  <si>
    <t>cucalinhares@gmail.com</t>
  </si>
  <si>
    <t>Economista</t>
  </si>
  <si>
    <t>Sim. Tenho 2 filhos(as) ou mais.</t>
  </si>
  <si>
    <t>Com companheiro(a) e filho(s)</t>
  </si>
  <si>
    <t>Flexibilidade, qualidade de vida, produtividade</t>
  </si>
  <si>
    <t>Nenhum.</t>
  </si>
  <si>
    <t>patriciasavaget@id.uff.br</t>
  </si>
  <si>
    <t>Estudante</t>
  </si>
  <si>
    <t>Setor Público., Não se aplica.</t>
  </si>
  <si>
    <t>Até 2 horas de deslocamento.</t>
  </si>
  <si>
    <t>Cuidar da limpeza ou manutenção de roupas e sapatos., Cuidar da organização do domicílio (pagar contas, contratar serviços, orientar empregados, etc.), Cuidar dos animais domésticos., Cuidados com outros moradores (Cuidados pessoais, Atividades educacionais, Monitorar ou fazer companhia, etc).</t>
  </si>
  <si>
    <t>Economia de dinheiro, tempo e também menor pegada ambiental com deslocamento. Mais horas de sono. Mais disposição para trabalhar.</t>
  </si>
  <si>
    <t>A dificuldade de estabelecer novas conexões sociais. O medo de ligar a câmera ou o microfone e ser flagrad@ a vontade. A falta de participação efetiva de grande parte das pessoas nas reuniões on-line. Estão conectados mas não aparecem, nem falam nada.</t>
  </si>
  <si>
    <t>adrimoutin@gmail.com</t>
  </si>
  <si>
    <t>50 - 59 anos</t>
  </si>
  <si>
    <t>jnthn.alves@gmail.com</t>
  </si>
  <si>
    <t>Desenvolvedor Júnior</t>
  </si>
  <si>
    <t>2 horas ou mais de deslocamento.</t>
  </si>
  <si>
    <t>2 dias.</t>
  </si>
  <si>
    <t>Cuidar da limpeza ou manutenção de roupas e sapatos., Limpar ou arrumar o domicílio, a garagem, o quintal ou o jardim., Cuidar dos animais domésticos.</t>
  </si>
  <si>
    <t>Deslocamento e menos estresse</t>
  </si>
  <si>
    <t>Procrastinação antisocialbilidade e falta de custo</t>
  </si>
  <si>
    <t>lealcure@gmail.com</t>
  </si>
  <si>
    <t>Professora universitária</t>
  </si>
  <si>
    <t>Preparar ou servir alimentos, arrumar a mesa ou lavar louça., Limpar ou arrumar o domicílio, a garagem, o quintal ou o jardim., Cuidar da organização do domicílio (pagar contas, contratar serviços, orientar empregados, etc.)</t>
  </si>
  <si>
    <t>Economia; Maior tempo com a família; Melhor gerenciamento do tempo</t>
  </si>
  <si>
    <t>Cansaço por ficar muito tempo sentada durante o trabalho remoto; Barulho na vizinhança; Dificuldade no estabelecimento de vínculo com os alunos</t>
  </si>
  <si>
    <t>genebaldobandeira@gmail.com</t>
  </si>
  <si>
    <t>Consultor expert de automação</t>
  </si>
  <si>
    <t>Não se aplica.</t>
  </si>
  <si>
    <t>6 dias.</t>
  </si>
  <si>
    <t>100% Remotamente.</t>
  </si>
  <si>
    <t>Preparar ou servir alimentos, arrumar a mesa ou lavar louça.</t>
  </si>
  <si>
    <t>Não há necessidade de padrão de vestimentas, não necessidade de deslocamentos, permite alimentação mais saudável</t>
  </si>
  <si>
    <t>Falta de equipamentos de ergonomia, excesso de horas extras, aumento na conta de energia</t>
  </si>
  <si>
    <t>arnaldojcambraia@gmail.com</t>
  </si>
  <si>
    <t>Professor</t>
  </si>
  <si>
    <t>100% Presencial.</t>
  </si>
  <si>
    <t>Preparar ou servir alimentos, arrumar a mesa ou lavar louça., Fazer compras ou pesquisar preços de bens para o domicílio.</t>
  </si>
  <si>
    <t>Conforto; Não precisar se deslocar; Concentração maior nas atividades que demandam atenção maior.</t>
  </si>
  <si>
    <t>Falta de interação entre os pares. (Para mim o principal); Não resistir a algumas “tentações” como a tv e cama em momentos de “tédio”; Manter a disciplina.</t>
  </si>
  <si>
    <t>julliano.figueiredo@gmail.com</t>
  </si>
  <si>
    <t>3 dias.</t>
  </si>
  <si>
    <t>Redução de tempo em transporte, alimentação com melhor preço e qualidade, aumento do tempo para sono e lazer</t>
  </si>
  <si>
    <t>Redução de visibilidade do trabalho pelos gestores, enfraquecimento da cultura da empresa, despesas com implantação da estação de trabalho domiciliar.</t>
  </si>
  <si>
    <t>anaperricone@gmail.com</t>
  </si>
  <si>
    <t>Preparar ou servir alimentos, arrumar a mesa ou lavar louça., Fazer compras ou pesquisar preços de bens para o domicílio., Cuidar dos animais domésticos.</t>
  </si>
  <si>
    <t>1) Vestir de forma mais confortável. 2) Silêncio 3) Praticidade (banheiro logo ali, café logo ali)</t>
  </si>
  <si>
    <t>1) Desaprender a conviver com pessoas diferentes. 2) Tornar-se menos tolerante a barulhos e situações sociais. 3) Passar mais tempo que o necessário arrumando coisas da casa.</t>
  </si>
  <si>
    <t>liviadec.freire.mestrado@gmail.com</t>
  </si>
  <si>
    <t>Servidor público federal</t>
  </si>
  <si>
    <t>Limpar ou arrumar o domicílio, a garagem, o quintal ou o jardim., Cuidar da organização do domicílio (pagar contas, contratar serviços, orientar empregados, etc.)</t>
  </si>
  <si>
    <t>Flexibilidade, não precisar se deslocar, melhor ambiente de trabalho em casa</t>
  </si>
  <si>
    <t>Falta de contato com os colegas, custos extras, equilibrar vida pessoal e profissional</t>
  </si>
  <si>
    <t>bliggsana@gmail.com</t>
  </si>
  <si>
    <t>Geografa</t>
  </si>
  <si>
    <t>Preparar ou servir alimentos, arrumar a mesa ou lavar louça., Cuidar da limpeza ou manutenção de roupas e sapatos., Cuidar da organização do domicílio (pagar contas, contratar serviços, orientar empregados, etc.), Fazer compras ou pesquisar preços de bens para o domicílio., Cuidar dos animais domésticos.</t>
  </si>
  <si>
    <t>Economizar tempo com o deslocamento (e usar esse tempo para descansar um pouco mais ou estudar), poder utilizar parte do meu horário de almoço para dormir ou resolver tarefas pequenas, gastar menos dinheiro com alimentação (em casa faço meu café, por exemplo).</t>
  </si>
  <si>
    <t>Ter um certo desamparo em relação aos meus líderes e não conseguir falar com eles de forma rápida, reuniões excessivas e que acabam consumindo muito tempo de trabalho (por algum motivo elas foram mais frequentes ao longo do trabalho remoto do que no presencial), não conseguir me desconectar do trabalho porque a casa inteira fica com "ar" de trabalho.</t>
  </si>
  <si>
    <t>lyaalves.94@gmail.com</t>
  </si>
  <si>
    <t>Assistente Social</t>
  </si>
  <si>
    <t>dedafranco@gmail.com</t>
  </si>
  <si>
    <t>Analista de dados</t>
  </si>
  <si>
    <t>Flexibilidade, menos tempo em deslocamento, manter o convívio com os colegas</t>
  </si>
  <si>
    <t>Precisa ter disciplina para não trocar muito tempo, as vezes não entendem que você está trabalhando quando está em casa, desencontros com a equipe.</t>
  </si>
  <si>
    <t>ardcosta2@gmail.com</t>
  </si>
  <si>
    <t>Economia de combustível; Redução de risco de acidente de trânsito; conforto.</t>
  </si>
  <si>
    <t>Sensação de que não existe diferença entre casa/descanso e trabalho; Alteração da rotina; Ansiedade; Trabalho invade a intimidade.</t>
  </si>
  <si>
    <t>tfrafaela@gmail.com</t>
  </si>
  <si>
    <t>Preparar ou servir alimentos, arrumar a mesa ou lavar louça., Cuidar da limpeza ou manutenção de roupas e sapatos., Cuidar da organização do domicílio (pagar contas, contratar serviços, orientar empregados, etc.), Fazer compras ou pesquisar preços de bens para o domicílio., Cuidados com outros moradores (Cuidados pessoais, Atividades educacionais, Monitorar ou fazer companhia, etc).</t>
  </si>
  <si>
    <t>Flexibilidade, refeições em casa, não precisar se deslocar</t>
  </si>
  <si>
    <t>Interrupções, infraestrutura e falta de contato com os colegas de trabalho</t>
  </si>
  <si>
    <t>faviane.teixeira@gmail.com</t>
  </si>
  <si>
    <t>Administradora</t>
  </si>
  <si>
    <t>Outros.</t>
  </si>
  <si>
    <t>Preparar ou servir alimentos, arrumar a mesa ou lavar louça., Cuidar da limpeza ou manutenção de roupas e sapatos., Cuidar dos animais domésticos.</t>
  </si>
  <si>
    <t>autonomia na gestão do tempo, flexibilidade do estilo de vida e produtividade</t>
  </si>
  <si>
    <t>tempo no trânsito, gastos com alimentação e improdutividade</t>
  </si>
  <si>
    <t>teixeira.f@gmail.com</t>
  </si>
  <si>
    <t>Servidora Pública Federal</t>
  </si>
  <si>
    <t>A pé ou de bike.</t>
  </si>
  <si>
    <t>Preparar ou servir alimentos, arrumar a mesa ou lavar louça., Cuidar da organização do domicílio (pagar contas, contratar serviços, orientar empregados, etc.), Fazer compras ou pesquisar preços de bens para o domicílio.</t>
  </si>
  <si>
    <t>Autonomia na escala de trabalho, menor interferência.</t>
  </si>
  <si>
    <t>Perda de sociabilidade.</t>
  </si>
  <si>
    <t>ellenrb2015@gmail.com</t>
  </si>
  <si>
    <t>Sim. Tenho 1 filho(a).</t>
  </si>
  <si>
    <t>Preparar ou servir alimentos, arrumar a mesa ou lavar louça., Cuidar da limpeza ou manutenção de roupas e sapatos., Limpar ou arrumar o domicílio, a garagem, o quintal ou o jardim., Cuidar da organização do domicílio (pagar contas, contratar serviços, orientar empregados, etc.), Cuidar dos animais domésticos., Cuidados com outros moradores (Cuidados pessoais, Atividades educacionais, Monitorar ou fazer companhia, etc).</t>
  </si>
  <si>
    <t>Flexibilidade para realizar outros afazeres domésticos, economia financeira e menos tempo gasto o trajeto.</t>
  </si>
  <si>
    <t>Interrupções frequentes, tentar conciliar outras afazeres com o horário de trabalho e uso de tela, exaustivamente.</t>
  </si>
  <si>
    <t>alinesmag@gmail.com</t>
  </si>
  <si>
    <t>Mais horas de sono, menor desgaste com transporte, maior qualidade de vida.</t>
  </si>
  <si>
    <t>Ausência de contato social, mais horas na mesma posição, individualismo</t>
  </si>
  <si>
    <t>renatanobrega33@gmail.com</t>
  </si>
  <si>
    <t>Menos tempo no trânsito, transporte cheio e mais tempo em casa.</t>
  </si>
  <si>
    <t>O chefe achar que pode nos chamar a hora que quer,  problemas com Internet e barulho na rua.</t>
  </si>
  <si>
    <t>veronica.goesluna@gmail.com</t>
  </si>
  <si>
    <t>Engenheira cartógrafa</t>
  </si>
  <si>
    <t>Preparar ou servir alimentos, arrumar a mesa ou lavar louça., Cuidar dos animais domésticos.</t>
  </si>
  <si>
    <t>Economia de tempo de locomoção, aumenta meu foco, aumento de tempo em casa.</t>
  </si>
  <si>
    <t>Por vezes estender mais do que deveria a hora do trabalho, não saber o momento de parar para as pausas ao longo da jornada, sentimento de que está carregando o trabalho para a vida pessoal.</t>
  </si>
  <si>
    <t>paula.a.abreu@gmail.com</t>
  </si>
  <si>
    <t>Com companheiro(a) e outros familiares.</t>
  </si>
  <si>
    <t>Preparar ou servir alimentos, arrumar a mesa ou lavar louça., Cuidar da organização do domicílio (pagar contas, contratar serviços, orientar empregados, etc.), Fazer compras ou pesquisar preços de bens para o domicílio., Cuidar dos animais domésticos.</t>
  </si>
  <si>
    <t>Estar próxima a minha filha, ter flexibilidade nos horários, vestir de maneira informal</t>
  </si>
  <si>
    <t>Interrupção constante, dividir afazeres domésticos com o trabalho, estar disponível 24h por dia</t>
  </si>
  <si>
    <t>raphaelcarneiro.comau@gmail.com</t>
  </si>
  <si>
    <t>Consultor de Atendimentos</t>
  </si>
  <si>
    <t>Com pessoas sem parentesco.</t>
  </si>
  <si>
    <t>Cuidar da organização do domicílio (pagar contas, contratar serviços, orientar empregados, etc.)</t>
  </si>
  <si>
    <t>Não ter deslocamento ao local de trabalho; Flexibilidade de horário; Trabalhar mais a vontade.</t>
  </si>
  <si>
    <t>Gastos particulares maiores (luz, internet); Falta de foco; Separar vida pessoal de profissional.</t>
  </si>
  <si>
    <t>ibrahim9667@gmail.com</t>
  </si>
  <si>
    <t>Desempregada</t>
  </si>
  <si>
    <t>Liberdade de ação e vestimenta, privacidade</t>
  </si>
  <si>
    <t>Sociabilidade, mudança de rotina, custos com alimentação</t>
  </si>
  <si>
    <t>mmclara19@gmail.com</t>
  </si>
  <si>
    <t>Preparar ou servir alimentos, arrumar a mesa ou lavar louça., Cuidar da limpeza ou manutenção de roupas e sapatos., Cuidados com outros moradores (Cuidados pessoais, Atividades educacionais, Monitorar ou fazer companhia, etc).</t>
  </si>
  <si>
    <t>Flexibilidade, maior aproveitamento do tempo tendo em vista que não perco horas do dia no trânsito e, por fim, qualidade de vida</t>
  </si>
  <si>
    <t>Ausência de custeio com os gastos com móveis, luz e Internet para realização do trabalho, o fato de conviver com mais pessoas em casa e ser interrompido e menor sociabilidade no cotidiano</t>
  </si>
  <si>
    <t>Ruim.</t>
  </si>
  <si>
    <t>nscastro.ufrrj@gmail.com</t>
  </si>
  <si>
    <t>Supervisora de pesquisa</t>
  </si>
  <si>
    <t>Tempo ganho com o não deslocamento, não precisar administrar conflitos internos, melhorar a alimentação</t>
  </si>
  <si>
    <t>Interrupção por situações aleatórias, falta de oportunidade de socializar e de realizar trocas de experiência profissionais, falta de sincronismo</t>
  </si>
  <si>
    <t>vlontra@gmail.com</t>
  </si>
  <si>
    <t>Administrador</t>
  </si>
  <si>
    <t>Preparar ou servir alimentos, arrumar a mesa ou lavar louça., Cuidar da organização do domicílio (pagar contas, contratar serviços, orientar empregados, etc.), Cuidados com outros moradores (Cuidados pessoais, Atividades educacionais, Monitorar ou fazer companhia, etc).</t>
  </si>
  <si>
    <t>Não perder tempo com deslocamento. Sobrar tempo para outras atividades de tro do horário comercial. Hora de almoço melhor aproveitada</t>
  </si>
  <si>
    <t>Interrupções, falta de apoio da empresa para ergonomia e conta de luz</t>
  </si>
  <si>
    <t>mgalotti@gmail.com</t>
  </si>
  <si>
    <t>Menos tempo perdido no deslocamento, conciliação de tarefas, proximidade com família.</t>
  </si>
  <si>
    <t>Falta de contato humano com colegas de equipe, menos discussão/brainstorm informal (cafezinho, tomar uma água, etc) que geralmente levam a muitas soluções e dificuldade de alinhamento gerencial da equipe.</t>
  </si>
  <si>
    <t>victorlanes@gmail.com</t>
  </si>
  <si>
    <t>Setor Privado., Setor Público.</t>
  </si>
  <si>
    <t>Preparar ou servir alimentos, arrumar a mesa ou lavar louça., Limpar ou arrumar o domicílio, a garagem, o quintal ou o jardim., Cuidar da organização do domicílio (pagar contas, contratar serviços, orientar empregados, etc.), Fazer compras ou pesquisar preços de bens para o domicílio.</t>
  </si>
  <si>
    <t>Conforto, liberdade e liberdade ao se vestir.</t>
  </si>
  <si>
    <t>Falta de contato físico com os alunos, com os colegas de trabalho, além dos gastos com energia e água em casa.</t>
  </si>
  <si>
    <t>angelita.alves.carvalho@gmail.com</t>
  </si>
  <si>
    <t>Pesquisadora</t>
  </si>
  <si>
    <t>Não ter tempo de deslocamento; flexibilidade no momento de realizar as demandas; possibilidades de conciliar com tarefas doméstica e com o cuidados dos filhos</t>
  </si>
  <si>
    <t>Falta de rotina de trabalho; indeterminação de horário de trabalho; trabalhamos mesmo estando doentes, dado que estamos em casa</t>
  </si>
  <si>
    <t>paulo.jannuzzi.br@gmail.com</t>
  </si>
  <si>
    <t>60 anos ou mais</t>
  </si>
  <si>
    <t>Tempo disponível, ambiente tranquilo, reunião on LINE</t>
  </si>
  <si>
    <t>Perda de sentimento de equipe, menor conhecimento da rotina institucional</t>
  </si>
  <si>
    <t>lorena.hist@gmail.com</t>
  </si>
  <si>
    <t>A possibilidade de trabalhar de qualquer lugar</t>
  </si>
  <si>
    <t>Sobrecarga de trabalho, reclusão dentro do ambiente escolhido (no meu caso, o quarto) e onuso de recurso particulares (pc, internet, ventilador/ar condicionado) pra realizaçãobdo trabalho.</t>
  </si>
  <si>
    <t>nelsonserragens@gmail.com</t>
  </si>
  <si>
    <t>Tecnologo em processamento de dados</t>
  </si>
  <si>
    <t>Preparar ou servir alimentos, arrumar a mesa ou lavar louça., Fazer pequenos reparos ou manutenção do domicílio, do automóvel, de eletrodomésticos., Cuidar dos animais domésticos.</t>
  </si>
  <si>
    <t>Sem deslocamento, menos gastos, mais horas de sono</t>
  </si>
  <si>
    <t>Conciliação com atividades doméstica,  ser interrompido, falta de organização</t>
  </si>
  <si>
    <t>naradantas14@gmail.com</t>
  </si>
  <si>
    <t>Enfermeira</t>
  </si>
  <si>
    <t>Preparar ou servir alimentos, arrumar a mesa ou lavar louça., Cuidar da limpeza ou manutenção de roupas e sapatos., Limpar ou arrumar o domicílio, a garagem, o quintal ou o jardim., Fazer compras ou pesquisar preços de bens para o domicílio.</t>
  </si>
  <si>
    <t>Evitar perder tempo com deslocamento, evitar ver gente incoveniente, conforto.</t>
  </si>
  <si>
    <t>Perder tempo com deslocamento, interagir com gente incoveniente, barulho externo, distração com atividades domesticas, conexão de internet.</t>
  </si>
  <si>
    <t>filhist037@gmail.com</t>
  </si>
  <si>
    <t>PRROFESSOR</t>
  </si>
  <si>
    <t>Cuidar da organização do domicílio (pagar contas, contratar serviços, orientar empregados, etc.), Fazer compras ou pesquisar preços de bens para o domicílio.</t>
  </si>
  <si>
    <t>Comodidade, economia, flexibilidade</t>
  </si>
  <si>
    <t>dificuldade de concentração, problemas de conexão a Internet, falta de interação</t>
  </si>
  <si>
    <t>romaygarcia@gmail.com</t>
  </si>
  <si>
    <t>servidor público</t>
  </si>
  <si>
    <t>Preparar ou servir alimentos, arrumar a mesa ou lavar louça., Fazer pequenos reparos ou manutenção do domicílio, do automóvel, de eletrodomésticos., Cuidar da organização do domicílio (pagar contas, contratar serviços, orientar empregados, etc.), Cuidar dos animais domésticos.</t>
  </si>
  <si>
    <t>Reduzir gastos com deslocamento; Evitar alimentação em estabelecimentos (e os gastos decorrentes); Reduzir tempo de deslocamento;</t>
  </si>
  <si>
    <t>Desvalorização da repartição pública; Impactos negativos na cultura institucional; transferência dos gastos com infraestrutura ao trabalhador</t>
  </si>
  <si>
    <t>fesgventury@gmail.com</t>
  </si>
  <si>
    <t>Gerente de Vendas</t>
  </si>
  <si>
    <t>- Não perder tempo de deslocamento 
- Conseguir realizar funções domesticas 
- Aumentar a qualidade de vida, uma vez que consigo me exercitar e organizar o tempo com mais facilidade.</t>
  </si>
  <si>
    <t>- Aumento das despesas com luz/Internet 
- Interrupções de familiares 
- Extensão do trabalho por mais horas</t>
  </si>
  <si>
    <t>guerra6677@gmail.com</t>
  </si>
  <si>
    <t>Preparar ou servir alimentos, arrumar a mesa ou lavar louça., Limpar ou arrumar o domicílio, a garagem, o quintal ou o jardim., Cuidar dos animais domésticos.</t>
  </si>
  <si>
    <t>Produtividade, otimização de tempo, maior proximidade com a família</t>
  </si>
  <si>
    <t>Ausência de fronteiras entre trabalho e vida privada, trabalho em jornada superior à legal, interação mais restrita com colegas de trabalho</t>
  </si>
  <si>
    <t>camilaufv@gmail.com</t>
  </si>
  <si>
    <t>Engenheira</t>
  </si>
  <si>
    <t>carol.silveira.leite@gmail.com</t>
  </si>
  <si>
    <t>Preparar ou servir alimentos, arrumar a mesa ou lavar louça., Cuidar da limpeza ou manutenção de roupas e sapatos., Limpar ou arrumar o domicílio, a garagem, o quintal ou o jardim., Cuidar da organização do domicílio (pagar contas, contratar serviços, orientar empregados, etc.), Fazer compras ou pesquisar preços de bens para o domicílio., Cuidados com outros moradores (Cuidados pessoais, Atividades educacionais, Monitorar ou fazer companhia, etc).</t>
  </si>
  <si>
    <t>Não gastar tempo no deslocamento, poder almoçar em casa, dormir mais tempo.</t>
  </si>
  <si>
    <t>Interrupções, custo da estrutura de escritório e audiovisual, barulho da vizinhança.</t>
  </si>
  <si>
    <t>emerson601@gmail.com</t>
  </si>
  <si>
    <t>Não perder tempo de deslocamento, flexibilidade para conciliar demandas pessoais e profissionais ao longo do dia, menos interrupções e distrações durante atividades de foco.</t>
  </si>
  <si>
    <t>Maior dificuldade de interação com a equipe, necessidade de equilibrar atividades pessoais e profissionais, menor visibilidade do trabalho feito por você e pelos outros.</t>
  </si>
  <si>
    <t>renatamaria.paula12@gmail.com</t>
  </si>
  <si>
    <t>isis.peixoto@gmail.com</t>
  </si>
  <si>
    <t>Preparar ou servir alimentos, arrumar a mesa ou lavar louça., Cuidar da limpeza ou manutenção de roupas e sapatos., Limpar ou arrumar o domicílio, a garagem, o quintal ou o jardim., Cuidar da organização do domicílio (pagar contas, contratar serviços, orientar empregados, etc.), Fazer compras ou pesquisar preços de bens para o domicílio.</t>
  </si>
  <si>
    <t>Não ter que me deslocar, não ter que conviver com as pessoas presencialmente e ter horário flexível.</t>
  </si>
  <si>
    <t>gustavo.ferreira.ibge@gmail.com</t>
  </si>
  <si>
    <t>Pesquisador/docente</t>
  </si>
  <si>
    <t>Somente com filho(s).</t>
  </si>
  <si>
    <t>Menos tempo no trânsito, mais tempo com a família e mais horas de sono</t>
  </si>
  <si>
    <t>Falta de contato real com colegas; distrações; e reuniões/eventoscom muitas pessoas fingindo estar online</t>
  </si>
  <si>
    <t>lullegiance@gmail.com</t>
  </si>
  <si>
    <t>4 dias.</t>
  </si>
  <si>
    <t>Otimização do tempo, disposição para o trabalho, economia em transporte e gastos paralelos.</t>
  </si>
  <si>
    <t>Emprego de recusrsos próprios, falta de suporte tecnológico e dificuldades com autogestão de rotina.</t>
  </si>
  <si>
    <t>tiadende@gmail.com</t>
  </si>
  <si>
    <t>Do lar</t>
  </si>
  <si>
    <t>ramacelo@gmail.com</t>
  </si>
  <si>
    <t>Militar da reserva remunerada</t>
  </si>
  <si>
    <t>edsonpmf@gmail.com</t>
  </si>
  <si>
    <t>Servidor público</t>
  </si>
  <si>
    <t>rosesoaresufv@gmail.com</t>
  </si>
  <si>
    <t>Liberdade para resolver assuntos pessoais
Tempo para fazer atividades físicas, cuidar da saúde e alimentação
Liberdade para trabalhar de qualquer lugar</t>
  </si>
  <si>
    <t>Dificuldade de socializar
Sua casa deixa de ser lar e se torna também seu local de trabalho.
Dificuldade em estabelecer rotina</t>
  </si>
  <si>
    <t>gisele.sociolinguistica@gmail.com</t>
  </si>
  <si>
    <t>Não tem.</t>
  </si>
  <si>
    <t>Quantidade maior de trabalho para corrigir; muito tempo de dedicação ao trabalho como um todo; falta de separação de ambiente trabalho e lar.</t>
  </si>
  <si>
    <t>Muito ruim.</t>
  </si>
  <si>
    <t>altobelly.miranda@gmail.com</t>
  </si>
  <si>
    <t>Assistente em Administração</t>
  </si>
  <si>
    <t>Flexibilidade de horários, não há necessidade de deslocamento, melhoria da qualidade de vida</t>
  </si>
  <si>
    <t>Na minha opinião, não há pontos negativos</t>
  </si>
  <si>
    <t>anapviana@gmail.com</t>
  </si>
  <si>
    <t>Jornalista</t>
  </si>
  <si>
    <t>Flexibilidade, autonomia e foco</t>
  </si>
  <si>
    <t>Aumento de gastos com adaptação de estrutura para trabalho e horas a mais trabalhando.</t>
  </si>
  <si>
    <t>leticiagiannella@gmail.com</t>
  </si>
  <si>
    <t>Preparar ou servir alimentos, arrumar a mesa ou lavar louça., Cuidar da limpeza ou manutenção de roupas e sapatos., Cuidar da organização do domicílio (pagar contas, contratar serviços, orientar empregados, etc.), Fazer compras ou pesquisar preços de bens para o domicílio., Cuidar dos animais domésticos., Cuidados com outros moradores (Cuidados pessoais, Atividades educacionais, Monitorar ou fazer companhia, etc).</t>
  </si>
  <si>
    <t>Flexibilidade, estar perto da família, evitar deslocamentos.</t>
  </si>
  <si>
    <t>Isolamento, sobrecarga, falta de fronteira entre trabalho e casa</t>
  </si>
  <si>
    <t>yaralomelo@gmail.com</t>
  </si>
  <si>
    <t>Representante comercial</t>
  </si>
  <si>
    <t>Preparar ou servir alimentos, arrumar a mesa ou lavar louça., Cuidar da limpeza ou manutenção de roupas e sapatos., Limpar ou arrumar o domicílio, a garagem, o quintal ou o jardim., Cuidar da organização do domicílio (pagar contas, contratar serviços, orientar empregados, etc.), Fazer compras ou pesquisar preços de bens para o domicílio., Cuidar dos animais domésticos., Cuidados com outros moradores (Cuidados pessoais, Atividades educacionais, Monitorar ou fazer companhia, etc).</t>
  </si>
  <si>
    <t>Não precisar deslocar, não estar em ambiente competitivo, poder conciliar o trabalho e cuidados com minha casa</t>
  </si>
  <si>
    <t>Acabo ficando muito em casa, interajo muito pouco com outras pessoas, não tomo sol (rsrs)</t>
  </si>
  <si>
    <t>oliveira.pbc@gmail.com</t>
  </si>
  <si>
    <t>Flexibilidade no horário e descanso do transporte público</t>
  </si>
  <si>
    <t>Falta de contato com pessoas</t>
  </si>
  <si>
    <t>betolimberger@gmail.com</t>
  </si>
  <si>
    <t>empresário</t>
  </si>
  <si>
    <t>Preparar ou servir alimentos, arrumar a mesa ou lavar louça., Cuidar da limpeza ou manutenção de roupas e sapatos., Fazer pequenos reparos ou manutenção do domicílio, do automóvel, de eletrodomésticos., Limpar ou arrumar o domicílio, a garagem, o quintal ou o jardim., Cuidar da organização do domicílio (pagar contas, contratar serviços, orientar empregados, etc.), Fazer compras ou pesquisar preços de bens para o domicílio., Cuidar dos animais domésticos., Cuidados com outros moradores (Cuidados pessoais, Atividades educacionais, Monitorar ou fazer companhia, etc).</t>
  </si>
  <si>
    <t>flexibilidade de horário / roupas mais confortáveis / mais tempo</t>
  </si>
  <si>
    <t>fácil distração / acumula demandas por ser entendido como alguém disponível o tempo todo / reforço de vícios (cigarro)</t>
  </si>
  <si>
    <t>tassia.cordeiro@gmail.com</t>
  </si>
  <si>
    <t>Docente</t>
  </si>
  <si>
    <t>lgfcarvalho@yahoo.com.br</t>
  </si>
  <si>
    <t>Engenheiro</t>
  </si>
  <si>
    <t>Tranquilidade, conforto e autonomia</t>
  </si>
  <si>
    <t>Ausência de relacionamento interpessoal, distanciamento profissional e aumento da carga horária</t>
  </si>
  <si>
    <t>beatrizsantos.ferrel@gmail.com</t>
  </si>
  <si>
    <t>Não preciso me deslocar, ficar mais tempo com a família, ter mais tempo para mim.</t>
  </si>
  <si>
    <t>Interagir pouco com os colegas de trabalho.</t>
  </si>
  <si>
    <t>sorayasadala@gmail.com</t>
  </si>
  <si>
    <t>Advogada e analista ambiental</t>
  </si>
  <si>
    <t>Não, eu não concilio atividades domésticas em horário de trabalho remoto., Preparar ou servir alimentos, arrumar a mesa ou lavar louça., Cuidar da limpeza ou manutenção de roupas e sapatos., Fazer pequenos reparos ou manutenção do domicílio, do automóvel, de eletrodomésticos., Limpar ou arrumar o domicílio, a garagem, o quintal ou o jardim., Cuidar da organização do domicílio (pagar contas, contratar serviços, orientar empregados, etc.), Fazer compras ou pesquisar preços de bens para o domicílio., Cuidar dos animais domésticos.</t>
  </si>
  <si>
    <t>Liberdade, qualidade de vida e organização</t>
  </si>
  <si>
    <t>Falta de networking; custos assumidos como luz, impressão, etc; procrastinacao.</t>
  </si>
  <si>
    <t>fabianedefatimamaciel@gmail.com</t>
  </si>
  <si>
    <t>Engenheira Civil</t>
  </si>
  <si>
    <t>1- Deslocamento (tempo, gastos, etc); 2-versatilidade de horários; 3- agilidade e fluidez, principalmente em reuniões.</t>
  </si>
  <si>
    <t>1- Adaptação do local de trabalho (dentro de casa); 2- fazer com que as “pessoas” ao entorno entendam o trabalho remoto, ou seja, a indisponibilidade mesmo estando em casa; 3- foco.</t>
  </si>
  <si>
    <t>diogocamila4@gmail.com</t>
  </si>
  <si>
    <t>Analista de Relacionamento com Comuniddes</t>
  </si>
  <si>
    <t>redução de custo / autonomia /  otimização de tempo</t>
  </si>
  <si>
    <t>separação de equipes / aumento da carga horário de trabalho, pois não percebemos que o horário já ultrapassou / dificuldade de visibilidade (trabalhar crescimento profissional)</t>
  </si>
  <si>
    <t>suzy.paula@gmail.com</t>
  </si>
  <si>
    <t>Contadora</t>
  </si>
  <si>
    <t>Não utilizar transporte público, poder estar próximo a animais de estimação</t>
  </si>
  <si>
    <t>Resolução de problemas por email é mais demorado. Estação de trabalho nem sempre é a ideal.</t>
  </si>
  <si>
    <t>leonardo.silva@ufv.br</t>
  </si>
  <si>
    <t>Agrônomo</t>
  </si>
  <si>
    <t>Falta de interação social</t>
  </si>
  <si>
    <t>Falta de interação
Comodidade
Trabalho em equipe dificultado</t>
  </si>
  <si>
    <t>tazelima@gmail.com</t>
  </si>
  <si>
    <t>Estatística</t>
  </si>
  <si>
    <t>Economia de tempo gasto no trânsito, maior produtividade, flexibilidade de horário</t>
  </si>
  <si>
    <t>Dificuldade de comunicação com demais colegas, cobranças fora do horário de trabalho, isolamento</t>
  </si>
  <si>
    <t>alinecarraro@gmail.com</t>
  </si>
  <si>
    <t>Docente EBTT</t>
  </si>
  <si>
    <t>Preparar ou servir alimentos, arrumar a mesa ou lavar louça., Fazer compras ou pesquisar preços de bens para o domicílio., Cuidar dos animais domésticos., Cuidados com outros moradores (Cuidados pessoais, Atividades educacionais, Monitorar ou fazer companhia, etc).</t>
  </si>
  <si>
    <t>Flexibilidade. autonomia e passar mais tempo com a família.</t>
  </si>
  <si>
    <t>O trabalho invade a nossa casa; falta de rotina; parece que estamos sempre disponíveis.</t>
  </si>
  <si>
    <t>denilce.lopes@ufv.br</t>
  </si>
  <si>
    <t>Professora ensino superior</t>
  </si>
  <si>
    <t>Diminuir tempo no trânsito, poder realizar o trabalho em qualquer lugar, estar mais presente em casa</t>
  </si>
  <si>
    <t>Interrupção com atividades de casa, cuidado com filhos, falta de local apropriado</t>
  </si>
  <si>
    <t>thms.mariani@gmail.com</t>
  </si>
  <si>
    <t>Flexibilidade, maior controle da rotina, dispensa de locomoção até o trabalho</t>
  </si>
  <si>
    <t>Falta de integração com colegas</t>
  </si>
  <si>
    <t>gerba.ambiente2@gmail.com</t>
  </si>
  <si>
    <t>Tec de meio ambiente</t>
  </si>
  <si>
    <t>carlarosa.arq@gmail.com</t>
  </si>
  <si>
    <t>Flexibilidade, mobilidade, privacidade</t>
  </si>
  <si>
    <t>Infraestrutura, consumo de bens e energia próprios,  querer usar parâmetros de trab presencial no remoto. Trab a qq tempo.</t>
  </si>
  <si>
    <t>italo.mira14@gmail.com</t>
  </si>
  <si>
    <t>Técnico em Agrimensura</t>
  </si>
  <si>
    <t>Preparar ou servir alimentos, arrumar a mesa ou lavar louça., Cuidar da limpeza ou manutenção de roupas e sapatos., Limpar ou arrumar o domicílio, a garagem, o quintal ou o jardim., Cuidar da organização do domicílio (pagar contas, contratar serviços, orientar empregados, etc.), Cuidar dos animais domésticos.</t>
  </si>
  <si>
    <t>Comodidade, Segurança, Liberdade</t>
  </si>
  <si>
    <t>Monotonia, Isolamento, Inconstância</t>
  </si>
  <si>
    <t>joao.bosco.33@gmail.com</t>
  </si>
  <si>
    <t>Preparar ou servir alimentos, arrumar a mesa ou lavar louça., Cuidar da limpeza ou manutenção de roupas e sapatos., Cuidar da organização do domicílio (pagar contas, contratar serviços, orientar empregados, etc.), Fazer compras ou pesquisar preços de bens para o domicílio.</t>
  </si>
  <si>
    <t>Não precisa se deslocar; Aproveitar outras atividades</t>
  </si>
  <si>
    <t>Distanciamento do convívio social</t>
  </si>
  <si>
    <t>nataliasouzabrito@gmail.com</t>
  </si>
  <si>
    <t>Técnico Administrativo em Educação</t>
  </si>
  <si>
    <t>Preparar ou servir alimentos, arrumar a mesa ou lavar louça., Cuidar da limpeza ou manutenção de roupas e sapatos., Limpar ou arrumar o domicílio, a garagem, o quintal ou o jardim., Cuidar da organização do domicílio (pagar contas, contratar serviços, orientar empregados, etc.)</t>
  </si>
  <si>
    <t>maior flexibilidade de horário;  suspensão do deslocamento até o local de trabalho; economia de tempo no dia a dia para realizar outras tarefas importantes que não seriam possíveis antes, como a prática de atividade física</t>
  </si>
  <si>
    <t>falta de estrutura adequada; dificuldade em estabelecer um limite entre horário de trabalho e descanso; maior dificuldade de concentração na realização das tarefas</t>
  </si>
  <si>
    <t>iftravassos@gmail.com</t>
  </si>
  <si>
    <t>athaidemonica@gmail.com</t>
  </si>
  <si>
    <t>Formanda em Pedagogia</t>
  </si>
  <si>
    <t>Preparar ou servir alimentos, arrumar a mesa ou lavar louça., Limpar ou arrumar o domicílio, a garagem, o quintal ou o jardim.</t>
  </si>
  <si>
    <t>Não precisar sair correndo de casa, flexibilização do horário e comodidade.</t>
  </si>
  <si>
    <t>Distração com outras atividades da casa, conciliar o serviço com os outros moradores e falta de foco.</t>
  </si>
  <si>
    <t>mariana.miranda@alunos.ifsuldeminas.edu.br</t>
  </si>
  <si>
    <t>heiseaires@gmail.com</t>
  </si>
  <si>
    <t>Pedagoga</t>
  </si>
  <si>
    <t>Comodidade, pouco desgaste de transporte e flexibilidade de horários</t>
  </si>
  <si>
    <t>Sobrecarga dos trabalhos domésticos, pouca interação com os pares, falta de limite nos horários, atividades</t>
  </si>
  <si>
    <t>mviniciusqlima@gmail.com</t>
  </si>
  <si>
    <t>Engenharia Ambiental</t>
  </si>
  <si>
    <t>1- Liberdade de morar onde quiser
2- Permite uma versatilidade maior do horário de trabalho
3- Aumento do convívio com a família</t>
  </si>
  <si>
    <t>1- Pouca interação social com pessoas do trabalho
2- Gestão distante pode prejudicar a qualidade do serviço
3- Valores da empresa ficam pouco difusos por conta de não estar vivendo o dia-a-dia</t>
  </si>
  <si>
    <t>gfscappini@gmail.com</t>
  </si>
  <si>
    <t>Servidora pública federal (IBGE)</t>
  </si>
  <si>
    <t>Otimização do tempo diário (menos tempo gasto com transporte), flexibilidade de horário podendo aproveitar os períodos mais produtivos do dia e menos pessoas no ambiente possibilitando maior foco.</t>
  </si>
  <si>
    <t>Maior número de reuniões online, maior difículdade de organizar os arquivos entre equipes (muitos arquivos salvos no computador local) e menos períodos de "brainstorm" entre equipes.</t>
  </si>
  <si>
    <t>nathanpagliari6@gmail.com</t>
  </si>
  <si>
    <t>marianars.geo@gmail.com</t>
  </si>
  <si>
    <t>Analista Administrativa</t>
  </si>
  <si>
    <t>karynaamorim@gmail.com</t>
  </si>
  <si>
    <t>Mais concentração, economia de transporte, alimentação e roupa, mais segurança</t>
  </si>
  <si>
    <t>Solidão, falta de convívio com os colegas, excesso de telas</t>
  </si>
  <si>
    <t>malutoledo83@gmail.com</t>
  </si>
  <si>
    <t>Preparar ou servir alimentos, arrumar a mesa ou lavar louça., Cuidados com outros moradores (Cuidados pessoais, Atividades educacionais, Monitorar ou fazer companhia, etc).</t>
  </si>
  <si>
    <t>Comodidade, economia de tempo e possibilidade de passar o dia próxima à minha família</t>
  </si>
  <si>
    <t>Menos interacao com colegas/alunos, ser interrompida no trabalho por membros da família, ter que custear meu próprio equipamento de trabalho (laptop, internet)</t>
  </si>
  <si>
    <t>tassioalonso@canariomkt.com</t>
  </si>
  <si>
    <t>Publicitario</t>
  </si>
  <si>
    <t>Autonomia, economia de tempo em deslocamento, liberdade</t>
  </si>
  <si>
    <t>Ausencia da troca com companheiros de trabalho, solidão, descontrole do horario de trabalho / desligamento do ambiente de trabalho</t>
  </si>
  <si>
    <t>matheusdelcorso@gmail.com</t>
  </si>
  <si>
    <t>Preparar ou servir alimentos, arrumar a mesa ou lavar louça., Cuidar da limpeza ou manutenção de roupas e sapatos., Limpar ou arrumar o domicílio, a garagem, o quintal ou o jardim., Cuidar da organização do domicílio (pagar contas, contratar serviços, orientar empregados, etc.), Cuidados com outros moradores (Cuidados pessoais, Atividades educacionais, Monitorar ou fazer companhia, etc).</t>
  </si>
  <si>
    <t>Flexibilidade, praticidade e melhor aproveitamento do tempo do indivíduo</t>
  </si>
  <si>
    <t>Falhas de comunicação com terceiros, dificuldade de separar o trabalho da vida pessoal e impessoalidade nas relações</t>
  </si>
  <si>
    <t>pretacademica@gmail.com</t>
  </si>
  <si>
    <t>Preparar ou servir alimentos, arrumar a mesa ou lavar louça., Cuidar da limpeza ou manutenção de roupas e sapatos., Fazer compras ou pesquisar preços de bens para o domicílio.</t>
  </si>
  <si>
    <t>Menos cansativo, optimiza o tempo de deslocamento e economia de dinheiro</t>
  </si>
  <si>
    <t>Falta de privacidade, gastos domésticos e excesso de tarefas por diferentes demandas</t>
  </si>
  <si>
    <t>juliana.lobop@gmail.com</t>
  </si>
  <si>
    <t>Professora do Magistério Superior</t>
  </si>
  <si>
    <t>Não é necessário deslocamento até no trabalho.</t>
  </si>
  <si>
    <t>Trabalho muito mais, sem hora para terminar</t>
  </si>
  <si>
    <t>caroline.olira94@gmail.com</t>
  </si>
  <si>
    <t>Geógrafa</t>
  </si>
  <si>
    <t>eloisedeniau@gmail.com</t>
  </si>
  <si>
    <t>Analista Jurídico</t>
  </si>
  <si>
    <t>Mais descanso, não perder tempo no transporte e conforto</t>
  </si>
  <si>
    <t>Falta de interação, falta de organização e distrações</t>
  </si>
  <si>
    <t>zewendell@gmail.com</t>
  </si>
  <si>
    <t>Artista - ator</t>
  </si>
  <si>
    <t>Não precisa de deslocamento, alimentação rápida, fazer o próprio horário.</t>
  </si>
  <si>
    <t>Conexão de Wi-Fi q as vezes falha; barulho da vizinhança; a impessoalidade da tela.</t>
  </si>
  <si>
    <t>joaovitorborsato@gmail.com</t>
  </si>
  <si>
    <t>Analista Técnico Ambiental</t>
  </si>
  <si>
    <t>1: conforto
2: rapidez 
3: flexibilidade</t>
  </si>
  <si>
    <t>1: indisposição 
2: procrastinação
3: interrompimentos</t>
  </si>
  <si>
    <t>elienevieira91@gmail.com</t>
  </si>
  <si>
    <t>Compradora</t>
  </si>
  <si>
    <t>Não ter deslocamento, ter mais concentração, aproveitar melhor o tempo.</t>
  </si>
  <si>
    <t>Não ter contato com o cliente, processos dependentes de outro setor,  informações que não são registradas.</t>
  </si>
  <si>
    <t>renato.engcarto@gmail.com</t>
  </si>
  <si>
    <t>Engenheiro Cartógrafo</t>
  </si>
  <si>
    <t>Preparar ou servir alimentos, arrumar a mesa ou lavar louça., Cuidar da organização do domicílio (pagar contas, contratar serviços, orientar empregados, etc.), Cuidar dos animais domésticos.</t>
  </si>
  <si>
    <t>Deslocamento, horário flexivel, conseguir resolver problemas pessoais ao longo do dia estando em casa.</t>
  </si>
  <si>
    <t>Pouco contato com outras pessoas, certas coisas são resolvidas melhor pessoalmente, as vezes podemos ser cobrados fora do horário, alguns superiores podem achar que você trabalha menos em casa.</t>
  </si>
  <si>
    <t>biancabrancoo711@gmail.com</t>
  </si>
  <si>
    <t>Artista plástica</t>
  </si>
  <si>
    <t>joao_marcos@id.uff.br</t>
  </si>
  <si>
    <t>Consultor Ambiental</t>
  </si>
  <si>
    <t>Flexibilidade; Conforto e Evitar deslocamentos</t>
  </si>
  <si>
    <t>Intensificação das relações domésticas; Conciliação das tarefas domésticas e Excesso de tempo em casa</t>
  </si>
  <si>
    <t>iracemamacedovideo@gmail.com</t>
  </si>
  <si>
    <t>Preparar ou servir alimentos, arrumar a mesa ou lavar louça., Cuidar da limpeza ou manutenção de roupas e sapatos., Limpar ou arrumar o domicílio, a garagem, o quintal ou o jardim.</t>
  </si>
  <si>
    <t>1)Melhorar deslocamento 2)Otimizar reuniões 3) Otimizar o tempo e a qualidade de vida</t>
  </si>
  <si>
    <t>Pouca convivência social/ excesso de tela/ muito tempo sentado.</t>
  </si>
  <si>
    <t>mariaclaracosta@id.uff.br</t>
  </si>
  <si>
    <t>Preparar ou servir alimentos, arrumar a mesa ou lavar louça., Cuidar da limpeza ou manutenção de roupas e sapatos., Fazer pequenos reparos ou manutenção do domicílio, do automóvel, de eletrodomésticos., Limpar ou arrumar o domicílio, a garagem, o quintal ou o jardim., Cuidar da organização do domicílio (pagar contas, contratar serviços, orientar empregados, etc.), Fazer compras ou pesquisar preços de bens para o domicílio., Cuidados com outros moradores (Cuidados pessoais, Atividades educacionais, Monitorar ou fazer companhia, etc).</t>
  </si>
  <si>
    <t>Conciliação com outras tarefas, sem deslocamento e todos os negativos do transporte, organização do tempo</t>
  </si>
  <si>
    <t>Maior demanda de trabalho, acharem que você não está trabalhando, sem convívio/contato social</t>
  </si>
  <si>
    <t>renatacosta2501@gmail.com</t>
  </si>
  <si>
    <t>Professora Inglês e Português</t>
  </si>
  <si>
    <t>Economia tempo deslocamento, despesas alimentação e tempo.</t>
  </si>
  <si>
    <t>Barulho, queda energia, internet e excesso horas home office.</t>
  </si>
  <si>
    <t>zaacenf@gmail.com</t>
  </si>
  <si>
    <t>Militar Enfermeiro</t>
  </si>
  <si>
    <t>joaorachid@gmail.com</t>
  </si>
  <si>
    <t>O conforto, a economia de tempo no deslocamento e a alimentação mais saudável.</t>
  </si>
  <si>
    <t>O trabalho é bem maior, a confusão de ter em seu lar, o trabalho. E a super exploração do empregador em aumentar o número de reuniões, com a desculpa de não ter deslocamento.</t>
  </si>
  <si>
    <t>nataliacarida@gmail.com</t>
  </si>
  <si>
    <t>Consultora ambiental</t>
  </si>
  <si>
    <t>Preparar ou servir alimentos, arrumar a mesa ou lavar louça., Limpar ou arrumar o domicílio, a garagem, o quintal ou o jardim., Fazer compras ou pesquisar preços de bens para o domicílio., Cuidar dos animais domésticos.</t>
  </si>
  <si>
    <t>1) Flexibilidade para realizar tarefas pessoais no horário de almoço, por exemplo 2) Não precisar de deslocamento 3) Conforto</t>
  </si>
  <si>
    <t>1) Aumento do consumo de energia e/ou plano de internet 2) Pausa para realizar tarefas domésticas 3) Falta de rotina e contato com equipe</t>
  </si>
  <si>
    <t>cah.costa84@gmail.com</t>
  </si>
  <si>
    <t>Otimização do tempo. A não necessidade de um encontro presencial.</t>
  </si>
  <si>
    <t>Cansaço,  dobro de tarefas , aulas presenciais são mais dinâmicas</t>
  </si>
  <si>
    <t>lidianelima.ocn@gmail.com</t>
  </si>
  <si>
    <t>Oceanógrafa</t>
  </si>
  <si>
    <t>Cuidar da limpeza ou manutenção de roupas e sapatos., Limpar ou arrumar o domicílio, a garagem, o quintal ou o jardim., Cuidar da organização do domicílio (pagar contas, contratar serviços, orientar empregados, etc.), Cuidar dos animais domésticos.</t>
  </si>
  <si>
    <t>Concentração, eficiência, recursos</t>
  </si>
  <si>
    <t>Adequação comportamental dos habitantes da casa, volume de trabalho, horários</t>
  </si>
  <si>
    <t>leandro@mellofrota.com</t>
  </si>
  <si>
    <t>Advogado</t>
  </si>
  <si>
    <t>Reuniões no Brasil sem deslocamento. Aumento da eficiência. Acabar com as fronteiras do trabalho.</t>
  </si>
  <si>
    <t>Aumento do trabalho, aumento do cansaço e baixa produtividade dos colegas de trabalho</t>
  </si>
  <si>
    <t>nadjacastelo@gmail.com</t>
  </si>
  <si>
    <t>Bibliotecária</t>
  </si>
  <si>
    <t>Preparar ou servir alimentos, arrumar a mesa ou lavar louça., Fazer pequenos reparos ou manutenção do domicílio, do automóvel, de eletrodomésticos., Cuidar da organização do domicílio (pagar contas, contratar serviços, orientar empregados, etc.)</t>
  </si>
  <si>
    <t>economia de tempo no transporte, alimentação e roupas</t>
  </si>
  <si>
    <t>nao se dedicar exclusivamente ao trabalho, acumulo de tarefas de casa e trabalho ao mesmo tempo, interrupção familiar.</t>
  </si>
  <si>
    <t>juliocesar.jduarte@gmail.com</t>
  </si>
  <si>
    <t>Analista Contabil</t>
  </si>
  <si>
    <t>Flexibilidade
Menos estresse com o trânsito
Conforto</t>
  </si>
  <si>
    <t>Menos troca de experiência com a equipe
Isolamento social
Dificuldades de infraestrutura</t>
  </si>
  <si>
    <t>heloisahosantos@gmail.com</t>
  </si>
  <si>
    <t>Mais conforto, infraestrutura (minha unidade é muito precária) e menos deslocamento</t>
  </si>
  <si>
    <t>Falta de contato direto com os estudantes, dores no corpo (coluna)/olhos e falta de hora certa pra trabalhar</t>
  </si>
  <si>
    <t>mendelcesar@gmail.com</t>
  </si>
  <si>
    <t>Redução do tempo em trânsito, Redução de custos e maior autonomia na gestão do tempo do trabalho.</t>
  </si>
  <si>
    <t>Redução do diálogo em constância, inadequação das ferramentas online para dadas atividades e Redução da cultura de pertencimento aos setores.</t>
  </si>
  <si>
    <t>thauanfelipemc@gmail.com</t>
  </si>
  <si>
    <t>Contador</t>
  </si>
  <si>
    <t>otimização de tempo; trabalhar de qualquer lugar; conciliar com outras atividades</t>
  </si>
  <si>
    <t>não socialização; trabalho sem rotina; maior carga laboral</t>
  </si>
  <si>
    <t>virginiafcardoso31@gmail.com</t>
  </si>
  <si>
    <t>Trabalhar no conforto da casa, flexibilidade de horários,  aumento da produtividade.</t>
  </si>
  <si>
    <t>Conciliação com as tarefas domésticas,  interrupção dos filhos, distração</t>
  </si>
  <si>
    <t>thamirisjambeiro@gmail.com</t>
  </si>
  <si>
    <t>sandraregiribeiro@gmail.com</t>
  </si>
  <si>
    <t>Não haver necessidade de deslocamento de casa para o trabalho</t>
  </si>
  <si>
    <t>A interrupção de outros familiares e as tarefas domésticas</t>
  </si>
  <si>
    <t>nelma1@gmail.com</t>
  </si>
  <si>
    <t>1- poder desempenhar as funções do trabalho e também estar na companhia dos filhos.
2- não perder tempo no deslocamento.
3- economizar no combustível e alimentação.</t>
  </si>
  <si>
    <t>1- perder a privacidade do lar em função das longas reuniões on-line realizadas.
2- ser interrompida nos momentos de descanso para cuidar de situações emergenciais no trabalho
3- ser interrompida pelas crianças nos momentos de reuniões, onde se faz necessário um ambiente tranquilo e silencioso.</t>
  </si>
  <si>
    <t>paula@feminafest.com.br</t>
  </si>
  <si>
    <t>Preparar ou servir alimentos, arrumar a mesa ou lavar louça., Cuidar da organização do domicílio (pagar contas, contratar serviços, orientar empregados, etc.), Fazer compras ou pesquisar preços de bens para o domicílio., Cuidar dos animais domésticos., Cuidados com outros moradores (Cuidados pessoais, Atividades educacionais, Monitorar ou fazer companhia, etc).</t>
  </si>
  <si>
    <t>Conforto, Comodidade, Economia de tempo e dinheiro com deslocamento e alimentação fora de casa</t>
  </si>
  <si>
    <t>Concentração (dificuldade de), Não interagir com colegas (falta de trocas importantes que podem acontecer no dia a dia), Trabalhar mais horas por dia (sem ver a hora passar, a gente fica até bem mais tarde do que se estivesse no ambiente físico)</t>
  </si>
  <si>
    <t>Preparar ou servir alimentos, arrumar a mesa ou lavar louça., Limpar ou arrumar o domicílio, a garagem, o quintal ou o jardim., Fazer compras ou pesquisar preços de bens para o domicílio.</t>
  </si>
  <si>
    <t>Economia; Mais tempo disponível para cuidados pessoais; Melhor organização e rendimento no trabalho</t>
  </si>
  <si>
    <t>Dores por trabalhar muito tempo sentada; Dificuldade  o estabelecimento de vínculo com os alunos; Barulho na vizinhança</t>
  </si>
  <si>
    <t>alphatec.dir.giannini@gmail.com</t>
  </si>
  <si>
    <t>Preparar ou servir alimentos, arrumar a mesa ou lavar louça., Fazer pequenos reparos ou manutenção do domicílio, do automóvel, de eletrodomésticos., Limpar ou arrumar o domicílio, a garagem, o quintal ou o jardim., Cuidar da organização do domicílio (pagar contas, contratar serviços, orientar empregados, etc.), Fazer compras ou pesquisar preços de bens para o domicílio., Cuidar dos animais domésticos., Cuidados com outros moradores (Cuidados pessoais, Atividades educacionais, Monitorar ou fazer companhia, etc).</t>
  </si>
  <si>
    <t>Qualidade de vida, redução de custo, melhoria do sono, eliminação de tempo em trânsito</t>
  </si>
  <si>
    <t>Desagregação de equipes, perda da cultura da empresa, dificuldade de mobilização de times, falta de trabalho em equipe.</t>
  </si>
  <si>
    <t>advpaulafalcure@gmail.com</t>
  </si>
  <si>
    <t>Advogada</t>
  </si>
  <si>
    <t>Autonomia sobre o tempo, manter os cuidados com o filho em casa, companhia dos pets</t>
  </si>
  <si>
    <t>Interrupções, falta de foco, estar mais tempo a disposição do trabalho</t>
  </si>
  <si>
    <t>rogaimarcia21@gmail.com</t>
  </si>
  <si>
    <t>duda_cassilhas@hotmail.com</t>
  </si>
  <si>
    <t>1- Fazer seu próprio horário de trabalho 2- não ter que se deslocar 3- não ter desgaste em local de trabalho com colegas ou superiores.</t>
  </si>
  <si>
    <t>1- perder a convivência com outras pessoas 2- gastos extras com energia e móveis para trabalho em casa como cadeira confortável, por exemplo 3- não tem.</t>
  </si>
  <si>
    <t>chiarini.tulio@gmail.com</t>
  </si>
  <si>
    <t>flexibilidade, melhor alimentação em casa, custos de deslocamento</t>
  </si>
  <si>
    <t>pouca interação pessoal, equipamentos menos ergonômicos</t>
  </si>
  <si>
    <t>alcure.rodrigo@gmail.com</t>
  </si>
  <si>
    <t>Analista de comunicação e marketing</t>
  </si>
  <si>
    <t>Mais conforto, menos tempo perdido no trânsito, melhor para a saúde mental.</t>
  </si>
  <si>
    <t>Dependência completa da internet, ausência das relações presenciais, interrupções domésticas (vizinhos ou outras pessoas na casa).</t>
  </si>
  <si>
    <t>felipeopio@gmail.com</t>
  </si>
  <si>
    <t>Analista de Sistemas</t>
  </si>
  <si>
    <t>Preparar ou servir alimentos, arrumar a mesa ou lavar louça., Fazer pequenos reparos ou manutenção do domicílio, do automóvel, de eletrodomésticos., Cuidar da organização do domicílio (pagar contas, contratar serviços, orientar empregados, etc.), Fazer compras ou pesquisar preços de bens para o domicílio.</t>
  </si>
  <si>
    <t>Flexibilidade, conveniência e eficiência</t>
  </si>
  <si>
    <t>Distanciamento dos colegas, dificuldade de aprendizado e reuniões sempre via chamada</t>
  </si>
  <si>
    <t>natane.generoso@gmail.com</t>
  </si>
  <si>
    <t>Analista de Desenvolvimento Social</t>
  </si>
  <si>
    <t>não deslocamento, ambiente tranquilo, estar perto do pet</t>
  </si>
  <si>
    <t>Ambiente, muitas pessoas, deslocamento</t>
  </si>
  <si>
    <t>larissaaprates@gmail.com</t>
  </si>
  <si>
    <t>Assistente comercial</t>
  </si>
  <si>
    <t>Preparar ou servir alimentos, arrumar a mesa ou lavar louça., Cuidar da limpeza ou manutenção de roupas e sapatos., Cuidar da organização do domicílio (pagar contas, contratar serviços, orientar empregados, etc.), Cuidar dos animais domésticos., Cuidados com outros moradores (Cuidados pessoais, Atividades educacionais, Monitorar ou fazer companhia, etc).</t>
  </si>
  <si>
    <t>Não perder tempo com deslocamento, poder ficar mais a vontade em dias que estiver com dor/não se sentindo bem, poder realizar as refeições com mais tranquilidade (sem a pressa de sair pra não chegar atrasado)</t>
  </si>
  <si>
    <t>Outros moradores não entenderem que você está trabalhando e interromperem, não ter limites para demandas (horário e quantidade), não ver/conversar com outras pessoas</t>
  </si>
  <si>
    <t>georg.oliveira.muller@gmail.com</t>
  </si>
  <si>
    <t>Cientista Ambiental</t>
  </si>
  <si>
    <t>Preparar ou servir alimentos, arrumar a mesa ou lavar louça., Cuidar da limpeza ou manutenção de roupas e sapatos., Fazer pequenos reparos ou manutenção do domicílio, do automóvel, de eletrodomésticos., Limpar ou arrumar o domicílio, a garagem, o quintal ou o jardim., Cuidar da organização do domicílio (pagar contas, contratar serviços, orientar empregados, etc.), Fazer compras ou pesquisar preços de bens para o domicílio., Cuidar dos animais domésticos.</t>
  </si>
  <si>
    <t>Dispensa de deslocamento, agenda flexível, maior liberdade</t>
  </si>
  <si>
    <t>Excesso de distrações, barulho de vizinhos, interrupções inesperadas</t>
  </si>
  <si>
    <t>livialcure@hotmail.com</t>
  </si>
  <si>
    <t>Cirurgia dentista</t>
  </si>
  <si>
    <t>susana.o.santos@gmail.com</t>
  </si>
  <si>
    <t>Programadora</t>
  </si>
  <si>
    <t>Poder ser esquisita em paz. Ter tempo de fazer atividade física. Poder usar sapatos e roupas confortáveis</t>
  </si>
  <si>
    <t>Solidão. Reunião pelo zoom cansa mais que Reunião presencial. Trabalho em equipe menos dinâmico.</t>
  </si>
  <si>
    <t>valentimfvictor@gmail.com</t>
  </si>
  <si>
    <t>Geógrafo</t>
  </si>
  <si>
    <t>Preparar ou servir alimentos, arrumar a mesa ou lavar louça., Cuidar da limpeza ou manutenção de roupas e sapatos.</t>
  </si>
  <si>
    <t>Não ter o tempo de deslocamento, flexibilidade, mais tempo para outras atividades.</t>
  </si>
  <si>
    <t>Menor interação social, falta de agilidade em algumas atividades profissionais, falta de contato com os amigos dele trabalho.</t>
  </si>
  <si>
    <t>carlacasaroti@gmail.com</t>
  </si>
  <si>
    <t>Cientista de Dados</t>
  </si>
  <si>
    <t>Fazer compras ou pesquisar preços de bens para o domicílio.</t>
  </si>
  <si>
    <t>Não precisar pegar o trânsito de São Paulo no horário de pico, não precisar pegar transporte coletivo em horário de pico, não precisar me arrumar toda pra ir trabalhar no escritório, principalmente pela pressão estética que a maioria das mulheres sofrem.</t>
  </si>
  <si>
    <t>Não consigo pensar em 3, mas um que sempre me incomoda é saber a hora de parar de trabalhar sem se sentir culpada.</t>
  </si>
  <si>
    <t>julianamarcondesr@gmail.com</t>
  </si>
  <si>
    <t>Micro empreendora</t>
  </si>
  <si>
    <t>Ficar com meu filho</t>
  </si>
  <si>
    <t>Tempo dividido com.outras tarefas domesticas</t>
  </si>
  <si>
    <t>rangeljrjp80@gmail.com</t>
  </si>
  <si>
    <t>Comerciante</t>
  </si>
  <si>
    <t>arnaldojrmoreira@gmail.com</t>
  </si>
  <si>
    <t>Cuidar da limpeza ou manutenção de roupas e sapatos., Fazer pequenos reparos ou manutenção do domicílio, do automóvel, de eletrodomésticos., Limpar ou arrumar o domicílio, a garagem, o quintal ou o jardim., Cuidar da organização do domicílio (pagar contas, contratar serviços, orientar empregados, etc.), Cuidar dos animais domésticos., Cuidados com outros moradores (Cuidados pessoais, Atividades educacionais, Monitorar ou fazer companhia, etc).</t>
  </si>
  <si>
    <t>Maior alcance de pessoas;
Menor tempo gasto para de preparar-se para iniciar o trabalho;
Não há tempo gasto com deslocamento para chegar em casa.</t>
  </si>
  <si>
    <t>Fico em dúvida quanto ao inteiro envolvimento do aluno durante minhas aulas;
Problemas de conexão da internet;
Sinto que o trabalho “invade” minha casa, tirando de mim a percepção de um lugar para descanso.</t>
  </si>
  <si>
    <t>raquel.oliveira@edu.unirio.br</t>
  </si>
  <si>
    <t>Esteticista</t>
  </si>
  <si>
    <t>nfumache@gmail.com</t>
  </si>
  <si>
    <t>Compliance Analyst</t>
  </si>
  <si>
    <t>Não gastar (tempo e dinheiro) com transporte, melhora na alimentação e conciliar tarefas básicas do dia a dia.</t>
  </si>
  <si>
    <t>Falta de interação com colegas, mesclar ambiente de descanso com trabalho e espaço não tão adequado.</t>
  </si>
  <si>
    <t>ulisses.giz@gmail.com</t>
  </si>
  <si>
    <t>jociellensb@gmail.com</t>
  </si>
  <si>
    <t>Psicóloga</t>
  </si>
  <si>
    <t>Ter mais flexibilidade, trabalhar no conforto de casa, poder ficar com a família e os meus bichinhos.</t>
  </si>
  <si>
    <t>dificuldade em separar ambiente de trabalho e ambiente íntimo, estabelecer tempo para jornada de trabalho.</t>
  </si>
  <si>
    <t>alandesm94@gmail.com</t>
  </si>
  <si>
    <t>Cozinhar 
Lavar roupa
Limpar a casa</t>
  </si>
  <si>
    <t>Falta d foco em casa
Gasto do tempo no transito</t>
  </si>
  <si>
    <t>vanessarpqt@yahoo.com.br</t>
  </si>
  <si>
    <t>Coordenadora Pedagógica</t>
  </si>
  <si>
    <t>Liberdade, conforto e praticidade</t>
  </si>
  <si>
    <t>Rotina, organização e dependência</t>
  </si>
  <si>
    <t>vyquaresma@gmail.com</t>
  </si>
  <si>
    <t>Comer em casa, não pegar trânsito, comodidade de não estar sendo fiscalizado todo momento</t>
  </si>
  <si>
    <t>Sem socialização, sua casa vira seu ambiente de trabalho, não se respeita o horário comercial das 9h às 18h, ultrapassando até às 20h em alguns momentos.</t>
  </si>
  <si>
    <t>laisluah@gmail.com</t>
  </si>
  <si>
    <t>Cuidar da limpeza ou manutenção de roupas e sapatos., Cuidar da organização do domicílio (pagar contas, contratar serviços, orientar empregados, etc.), Cuidar dos animais domésticos.</t>
  </si>
  <si>
    <t>Não precisar se deslocar 
O conforto 
E praticidade</t>
  </si>
  <si>
    <t>Não ter contato direto com as alunas, tendo em vista que trabalho com dança para crianças pequenas;
A dispersão da turma;
Falta de compromisso, pela parte dos responsáveis.</t>
  </si>
  <si>
    <t>maecio1510@gmail.com</t>
  </si>
  <si>
    <t>Fiscal de Obras</t>
  </si>
  <si>
    <t>sousasbruno@gmail.com</t>
  </si>
  <si>
    <t>Designer gráfico</t>
  </si>
  <si>
    <t>Não ter que se deslocar até o trabalho, liberdade de organizar horários de entregas da demandas e não ter que socializar o tempo todo</t>
  </si>
  <si>
    <t>Distrações e procrastinar</t>
  </si>
  <si>
    <t>kiviaf@gmail.com</t>
  </si>
  <si>
    <t>Professora; Psicóloga</t>
  </si>
  <si>
    <t>Comodidade, conforto, segurança</t>
  </si>
  <si>
    <t>Distrações, preguiça, desmotivação</t>
  </si>
  <si>
    <t>rosenilsonsilva@uern.br</t>
  </si>
  <si>
    <t>Professor do Ensino Superior</t>
  </si>
  <si>
    <t>1. A possibilidade de conectar pessoas espacialmente distantes. 
2. Durante a Pandemia de COVID-19 foi capaz de manter uma rotina básica de serviços públicos. 
3. Não vejo outro ponto positivo.</t>
  </si>
  <si>
    <t>1. Invade o espaço doméstico, de descanso e lazer. 
2. Reduz drasticamente a aprendizagem.  
3. Quebra conexões só possíveis, tato a tato, face a face.</t>
  </si>
  <si>
    <t>telmadealmeida@gmail.com</t>
  </si>
  <si>
    <t>Qualidade de vida. Flexibilidade. Economia de tempo. Diminuição de gasto com transporte.</t>
  </si>
  <si>
    <t>Aumenta cobrança. Aumenta carga de trabalho. Falta de convívio social. Requer muita responsabilidade. Pode ser ergonomicamente ruim, a depender das instalações</t>
  </si>
  <si>
    <t>safirasantos17122000@gmail.com</t>
  </si>
  <si>
    <t>Técnico de benefícios</t>
  </si>
  <si>
    <t>1. Conforto;
2. Custo benefício;
3. Qualidade de vida profissional.</t>
  </si>
  <si>
    <t>1. Comunicação presencial;
2. Não há negativas a mais para o trabalho híbrido.</t>
  </si>
  <si>
    <t>mussalamgeiza@gmail.com</t>
  </si>
  <si>
    <t>Servidora pública</t>
  </si>
  <si>
    <t>Deslocamento,  otimização das horas trabalhadas, qualidade de vida</t>
  </si>
  <si>
    <t>Comunicação, integração e interação com a equipe ficam prejudicadas</t>
  </si>
  <si>
    <t>flaviane.fv@gmail.com</t>
  </si>
  <si>
    <t>Contactar pessoas do mundo todo, acessar materiais e também eventos no mundo todo.</t>
  </si>
  <si>
    <t>Falta de concreto contato com as pessoas por meio da experimentação de atividades em dupla, trio ou grupo, essa troca é importante; dificuldade de acesso a internet, independente do plano utilizado, sempre há ruídos ou inconstância na conexão e, por fim, a mistura do espaço de trabalho com o espaço doméstico, como se o trabalho não terminasse, apenas fosse dado uma pausa e não finalizasse o dia de trabalho.</t>
  </si>
  <si>
    <t>jacqueline.cerqueira3@gmail.com</t>
  </si>
  <si>
    <t>maircosferreira@gmail.com</t>
  </si>
  <si>
    <t>Analista administrativo</t>
  </si>
  <si>
    <t>marianavlima.ml@gmail.com</t>
  </si>
  <si>
    <t>Professora- funcionária pública</t>
  </si>
  <si>
    <t>Estar em casa, evitar o desgaste da locomoção e a facilidade de organização com vida social.</t>
  </si>
  <si>
    <t>Vulnerabilidade da exposição, o descomprimento da carga horária e os sons externos.</t>
  </si>
  <si>
    <t>lohanmotta@gmail.com</t>
  </si>
  <si>
    <t>Flexibilidade de poder trabalhar de qualquer lugar com a estrutura mínima, poder almoçar em casa com a família, melhor utilização das horas do dia por não perder tempo em deslocamento.</t>
  </si>
  <si>
    <t>Distração com as tarefas do dia a dia, interrupção eventual das pessoas que convivem no mesmo lar, excesso de reuniões.</t>
  </si>
  <si>
    <t>andrea.diniz100@gmail.com</t>
  </si>
  <si>
    <t>Tempo para cuidar da casa, da saude e da familia.</t>
  </si>
  <si>
    <t>Excesso de trabalho, falta de limite profissional-privado e  perda do espirito coletivo.</t>
  </si>
  <si>
    <t>josinaldo.bezerra@gmail.com</t>
  </si>
  <si>
    <t>Otimização de tempo de deslocamento, maior concentração; trabalhar em qq lugar</t>
  </si>
  <si>
    <t>Comunicação, número de reuniões, interação com a equipe ( convívio)</t>
  </si>
  <si>
    <t>jmantunes05@gmail.com</t>
  </si>
  <si>
    <t>Otimização do tempo, menores gastos com transporte e alimentação e maior convívio com a família</t>
  </si>
  <si>
    <t>Perda do convívio pessoal com colegas, maior conforto pelo uso do mobiliário ergonômico e melhores condições para concentração</t>
  </si>
  <si>
    <t>luizguilherme.br@gmail.com</t>
  </si>
  <si>
    <t>Concentração para o trabalho, otimização do tempo livre e ficar mais próximo da família</t>
  </si>
  <si>
    <t>Distanciamento dos colegas de trabalho, maior dificuldade para alinhar assuntos, maior dificuldade em terminar o expediente</t>
  </si>
  <si>
    <t>luciene23vieira@gmail.com</t>
  </si>
  <si>
    <t>Conforto, redução de gastos, redução de tempo em deslocamento</t>
  </si>
  <si>
    <t>Falta de contato pessoal, segurança nos dados fornecidos e falta de disciplina (alguns funcionários)</t>
  </si>
  <si>
    <t>brubarcon@gmail.com</t>
  </si>
  <si>
    <t>Analista Acadêmico</t>
  </si>
  <si>
    <t>vcdalbuquerque@gmail.com</t>
  </si>
  <si>
    <t>estudante de direito</t>
  </si>
  <si>
    <t>evitar tempo de deslocamento 
possibilitar um dia na semana que seja mais fácil realizar outros compromissos
possibilitar que você tenha um dia de trabalho mais focado/imerso</t>
  </si>
  <si>
    <t>distrações/interrupções domésticas
ausencia de infraestrutura
falta de conexão com colegas de trabalho</t>
  </si>
  <si>
    <t>ldrt.teixeira@gmail.com</t>
  </si>
  <si>
    <t>Flexibilidade, não possuir translado e qualidade de tempo de trabalho</t>
  </si>
  <si>
    <t>Interrupções alheias</t>
  </si>
  <si>
    <t>mirnatetzner@gmail.com</t>
  </si>
  <si>
    <t>Flexibilidade de horário, economia do tempo de deslocamento, economia na alimentação e passagem</t>
  </si>
  <si>
    <t>Ansiedade, má postura, extensão da carga horária para além do horário comercial(quando por produção)</t>
  </si>
  <si>
    <t>gilbertoborjajr@gmail.com</t>
  </si>
  <si>
    <t>Autônomo</t>
  </si>
  <si>
    <t>Não precisar me deslocar, conforto de casa, comer em casa</t>
  </si>
  <si>
    <t>Ter que trabalhar mais do que as 8h, não consigo me co centrar no trabalho</t>
  </si>
  <si>
    <t>leonardo.moog@hotmail.com</t>
  </si>
  <si>
    <t>Flexibilidade de horário; ganho de tempo evitando deslocamento; menores gastos com alimentação.</t>
  </si>
  <si>
    <t>Redução de produtividade; ausência de interação social; maior dificuldade de alinhamento com colegas de trabalho em tarefas conjuntas.</t>
  </si>
  <si>
    <t>saluiza@id.uff.br</t>
  </si>
  <si>
    <t>ptorresf92@gmail.com</t>
  </si>
  <si>
    <t>Assessor Parlamentar</t>
  </si>
  <si>
    <t>- Já estar em casa no fim do expediente, ganhando o tempo de deslocamento
- Almoçar em casa
- Poder estar em casa para receber compras online</t>
  </si>
  <si>
    <t>- Falta de comunicação entre a equipe
- Diminui colaboração em trabalhos específicos
- Fazer reuniões online em sistemas que não funcionam tão bem</t>
  </si>
  <si>
    <t>cabralfellipe@gmail.com</t>
  </si>
  <si>
    <t>Produtor</t>
  </si>
  <si>
    <t>Evitar perda de muito tempo com deslocamento no péssimo e precário transporte público. Estar presente em alguma eventual emergência ou necessidade pessoal familiar. Estar mais a vontade e leve para desempenhar o papel profissional.</t>
  </si>
  <si>
    <t>Não há ponto negativo, somente atenção e foco para não se deixar perder em eventuais interrupções</t>
  </si>
  <si>
    <t>tay.rodrigues016@gmail.com</t>
  </si>
  <si>
    <t>Flexibilidade de horário, ausência de deslocamento e maior liberdade de vestimenta</t>
  </si>
  <si>
    <t>Menor o networking, menor dinamismo entre a equipe e maior distrações pessoais</t>
  </si>
  <si>
    <t>alexsandervictor1989@gmail.com</t>
  </si>
  <si>
    <t>Autonomia, economia de tempo e silêncio</t>
  </si>
  <si>
    <t>Falta de contato próximo, falta do limiar entre o que é trabalho e o que é vida pessoal, falta de horário</t>
  </si>
  <si>
    <t>raqueleigor0809@gmail.com</t>
  </si>
  <si>
    <t>Comodidade, Conforto e segurança</t>
  </si>
  <si>
    <t>Dificuldade de comunicação com as famílias, Ansiedade e falta de conhecimento para ministrar aula remota.</t>
  </si>
  <si>
    <t>lauramolinarialonso@gmail.com</t>
  </si>
  <si>
    <t>Gestora de projetos</t>
  </si>
  <si>
    <t>Não perder tempo no trânsito, flexibilidade para trabalhar em horários compatíveis com a produtividade, realizar tarefas domésticas em outros horários</t>
  </si>
  <si>
    <t>Pouca estrutura de trabalho, sobrecarga com tarefas de cuidado com o espaço de trabalho e dificuldade de separar horário de trabalho e horário de descanso/lazer em casa</t>
  </si>
  <si>
    <t>geruzadias16@gmail.com</t>
  </si>
  <si>
    <t>Gerente P&amp;D</t>
  </si>
  <si>
    <t>alanrezende578@gmail.com</t>
  </si>
  <si>
    <t>Técnico de Segurança do Trabalho</t>
  </si>
  <si>
    <t>Comodidade, conforto e flexibilidade</t>
  </si>
  <si>
    <t>Nenhum</t>
  </si>
  <si>
    <t>wanessa.santos.grijo@gmail.com</t>
  </si>
  <si>
    <t>ullysantanna@gmail.com</t>
  </si>
  <si>
    <t>Coordenadora de projetos</t>
  </si>
  <si>
    <t>Diminuição do tempo de deslocamento, possibilidade de adiantar afazeres domésticos enquanto trabalho, melhoria na alimentação por comer mais em casa e preparando as refeições</t>
  </si>
  <si>
    <t>Maiores gastos não reembolsáveis como a luz, menor sociabilidade e diminuição das pausas para o cafezinho de corredor com colegas de trabalho</t>
  </si>
  <si>
    <t>luzhenriquep@gmail.com</t>
  </si>
  <si>
    <t>analista de dados</t>
  </si>
  <si>
    <t>glauberbarino@gmail.com</t>
  </si>
  <si>
    <t>Biólogo</t>
  </si>
  <si>
    <t>Maior concentração, menor tempo de deslocamento, conforto.</t>
  </si>
  <si>
    <t>Aumento das horas trabalhadas, dificuldade de implementar metas claras para a equipe, distração com atividades domésticas.</t>
  </si>
  <si>
    <t>karine65@gmail.com</t>
  </si>
  <si>
    <t>Concentração; produtividade; economia</t>
  </si>
  <si>
    <t>Carga horária superior ao presencial; não cumprir horário do almoço; desconexão com colegas de trabalho.</t>
  </si>
  <si>
    <t>andersonhenriqcb@gmail.com</t>
  </si>
  <si>
    <t>Cientista de dados</t>
  </si>
  <si>
    <t>Setor Privado., Outros.</t>
  </si>
  <si>
    <t>Flexibilidade, conforto e economia</t>
  </si>
  <si>
    <t>Cansaço; falta de separação da casa/escritório; queda de produtividade que as vezes precisa ser compensada com mais horas trabalhadas</t>
  </si>
  <si>
    <t>joana.afonso.siqueira@gmail.com</t>
  </si>
  <si>
    <t>Preparar ou servir alimentos, arrumar a mesa ou lavar louça., Cuidar da limpeza ou manutenção de roupas e sapatos., Fazer pequenos reparos ou manutenção do domicílio, do automóvel, de eletrodomésticos., Cuidar da organização do domicílio (pagar contas, contratar serviços, orientar empregados, etc.), Fazer compras ou pesquisar preços de bens para o domicílio., Cuidar dos animais domésticos., Cuidados com outros moradores (Cuidados pessoais, Atividades educacionais, Monitorar ou fazer companhia, etc).</t>
  </si>
  <si>
    <t>Flexibilidade, tempo com a família, poder resolver outras coisas</t>
  </si>
  <si>
    <t>Falta de tempo de desconectar do trabalho pra estar conectado em casa, burocratização das relações de trabalho, menos inovação e menos colaboração</t>
  </si>
  <si>
    <t>ngrijo50@gmail.com</t>
  </si>
  <si>
    <t>Tenha mais liberdade de horário, não preciso lidar com pessoas irritantes, não ter que pegar transporte público e não gastar dinheiro com marmita</t>
  </si>
  <si>
    <t>Tenho que lidar com pessoas que não quero lidar, não tem liberdade de horário, não ter que pegar transporte público</t>
  </si>
  <si>
    <t>herbertmaxsilva@gmail.com</t>
  </si>
  <si>
    <t>Vendedor</t>
  </si>
  <si>
    <t>deboradpio@gmail.com</t>
  </si>
  <si>
    <t>1. Não precisar se deslocar, pq o transporte e o trânsito no Rio são muito ruins 
2. Fazer refeições em casa, evitando comer mal na rua 
3. Não ficar o dia todo sob a supervisão do chefe e ter q fingir que está trabalhando horrores o tempo todo rs</t>
  </si>
  <si>
    <t>1. Falta de controle na divisão do que é trabalho / vida pessoal (acaba-se trabalhando mais) 
2. Atenção dispersa, porque ela é dividida com televisão, cachorro, criança e tarefas domésticas 
3. Maior propensão à reuniões online desnecessárias</t>
  </si>
  <si>
    <t>paulafriasds@gmail.com</t>
  </si>
  <si>
    <t>Analista de Dados</t>
  </si>
  <si>
    <t>Menos tempo no trajeto, mais tempo pra vida pessoal e maior flexibilidade</t>
  </si>
  <si>
    <t>Não há</t>
  </si>
  <si>
    <t>lucasiqueirasimoes@gmail.com</t>
  </si>
  <si>
    <t>Mais fácil conciliar a rotina pessoal com a profissional; Redução do tempo ocioso no trabalho; Flexibilidade no horário de trabalho.</t>
  </si>
  <si>
    <t>Perda de interatividade com as pessoas do trabalho; Reuniões desnecessárias</t>
  </si>
  <si>
    <t>jeffersonamaurilio@gmail.com</t>
  </si>
  <si>
    <t>Atuário</t>
  </si>
  <si>
    <t>Aumento da produtividade, a flexibilidade e a comodidade</t>
  </si>
  <si>
    <t>Isolamento, aumento dos gastos domésticos e menos networking</t>
  </si>
  <si>
    <t>maira.apfranca@gmail.com</t>
  </si>
  <si>
    <t>Flexibilidade, não precisar se deslocar, conciliar o trabalho com afazeres domésticos</t>
  </si>
  <si>
    <t>Falta de interação com colegas de trabalho, distrações, problemas com conexão da Internet ou falta de equipamentos.</t>
  </si>
  <si>
    <t>lopesalessandra623@gmail.com</t>
  </si>
  <si>
    <t>Tranquilidade, silêncio, organização</t>
  </si>
  <si>
    <t>Defasagem na aprendizagem, ausência de presença, desperdício de material</t>
  </si>
  <si>
    <t>sramosmar@yahoo.com.br</t>
  </si>
  <si>
    <t>Antropólogo - Pesquisador</t>
  </si>
  <si>
    <t>Redução de tempo e custo com deslocamentos; Redução de tempo e investimento na produção da aparência para trabalhar (roupas, acessórios, perfume etc); Maior equilíbrio no uso do tempo para trabalho e vida pessoal</t>
  </si>
  <si>
    <t>Falta de contato presencial com colegas/ equipe de trabalho; excesso de reuniões via plataformas de videoconferência; dificuldade eventual para concentração e disciplina na realização das atividades, com bom aproveitamento do tempo.</t>
  </si>
  <si>
    <t>numolevyrd1@gmail.com</t>
  </si>
  <si>
    <t>Empresário/Ator</t>
  </si>
  <si>
    <t>O desgaste físico é mental melhorou muito.
Alimentação melhorou de forma significativa.
Menos estresse.</t>
  </si>
  <si>
    <t>Nenhuma.</t>
  </si>
  <si>
    <t>vinayc@id.uff.br</t>
  </si>
  <si>
    <t>Não se perde tempo com deslocamento ao trabalho; pode-se comer em casa; o modelo híbrido geralmente permite horários mais flexíveis de trabalho.</t>
  </si>
  <si>
    <t>Quando falta luz ou internet, tem que ficar explicando o problema; custo de energia por conta do uso do ar-condicionado aumenta; falta de contato pessoal com os colegas/alunos.</t>
  </si>
  <si>
    <t>dionea@gmail.com</t>
  </si>
  <si>
    <t>Servidora pública federal</t>
  </si>
  <si>
    <t>Melhor capacidade de gerenciar os horários, não ter o deslocamento até o trabalho, equipamentos de trabalho melhores</t>
  </si>
  <si>
    <t>Dificuldade de integração da equipe, solidão, distrações em casa</t>
  </si>
  <si>
    <t>dumoraes99@gmail.com</t>
  </si>
  <si>
    <t>Preparar ou servir alimentos, arrumar a mesa ou lavar louça., Cuidar da limpeza ou manutenção de roupas e sapatos., Limpar ou arrumar o domicílio, a garagem, o quintal ou o jardim., Fazer compras ou pesquisar preços de bens para o domicílio., Cuidados com outros moradores (Cuidados pessoais, Atividades educacionais, Monitorar ou fazer companhia, etc).</t>
  </si>
  <si>
    <t>Sem tempo de deslocamento, conforto e liberdade de organização do tempo e espaço.</t>
  </si>
  <si>
    <t>Relaxamento, distrações e falta de rotina</t>
  </si>
  <si>
    <t>karlasramos@gmail.com</t>
  </si>
  <si>
    <t>auditora</t>
  </si>
  <si>
    <t>Produtividade aumentada; conforto do ambiente doméstico; possibilidade de eventualmente trabalhar de outra cidade.</t>
  </si>
  <si>
    <t>dificuldade de construção de relações de confiança/ construção de vínculos; dificuldade de envolvimento coletivo em projetos institucionais; dificuldade de estabelecimento de cultura organizacional, dispersão das áreas/equipes.</t>
  </si>
  <si>
    <t>jorgedecarvalho9@gmail.com</t>
  </si>
  <si>
    <t>Publicitário</t>
  </si>
  <si>
    <t>Silêncio em casa, não desperdiçar tempo com deslocamento, conseguir fazer mini tarefas de casa em conjunto</t>
  </si>
  <si>
    <t>Ficar muito tempo sozinho, utilizar da sua rede, luz e etc. para trabalhar e dividir as vezes o ambiente com outras pessoas que não são do trabalho (que não foi meu caso)</t>
  </si>
  <si>
    <t>nicolaschavaov@gmail.com</t>
  </si>
  <si>
    <t>Assistente administrativo</t>
  </si>
  <si>
    <t>marialbernnaz@gmail.com</t>
  </si>
  <si>
    <t>Docente de enfermagem</t>
  </si>
  <si>
    <t>Preparar ou servir alimentos, arrumar a mesa ou lavar louça., Limpar ou arrumar o domicílio, a garagem, o quintal ou o jardim., Cuidar da organização do domicílio (pagar contas, contratar serviços, orientar empregados, etc.), Cuidar dos animais domésticos., Cuidados com outros moradores (Cuidados pessoais, Atividades educacionais, Monitorar ou fazer companhia, etc).</t>
  </si>
  <si>
    <t>Não gastar com deslocamento; não precisa gastar roupa; estar em casa</t>
  </si>
  <si>
    <t>Alguma distração em tarefas domésticas; falta de custeio com alguma verba (pela instituição que trabalho) para investimento na internet ou cadeira confortável; sedentarismo</t>
  </si>
  <si>
    <t>denise.shizue@gmail.com</t>
  </si>
  <si>
    <t>Não precisar se deslocar. Melhor alimentação.</t>
  </si>
  <si>
    <t>Não ter acesso rápido a documentos. Não interagir com pessoas. Não ter uma rotina.</t>
  </si>
  <si>
    <t>smiranda1120@gmail.com</t>
  </si>
  <si>
    <t>Agente Comunitário de Saúde</t>
  </si>
  <si>
    <t>azevedo.alice19@gmail.com</t>
  </si>
  <si>
    <t>Analista técnica</t>
  </si>
  <si>
    <t>Menor tempo de deslocamento, conforto e maior foco</t>
  </si>
  <si>
    <t>Distância da equipe, falta de interação pessoal, gasto de coisas da casa (energia, ar condicionado, internet...)</t>
  </si>
  <si>
    <t>anluizicosta@gmail.com</t>
  </si>
  <si>
    <t>Engenheira Ambiental</t>
  </si>
  <si>
    <t>Não  gastar tempo com deslocamento, poder conciliar com tarefas pessoas e doméstica, flexibilidade de horário.</t>
  </si>
  <si>
    <t>Ausência de equipamentos adequados, ampliação de carga horária e menor contato com equipe de trabalho.</t>
  </si>
  <si>
    <t>demetrionunesneto@gmail.com</t>
  </si>
  <si>
    <t>Foco, otimização do tempo, não há desgaste através das relações com os colegas de trabalho.</t>
  </si>
  <si>
    <t>demandas fora do horário do expediente, problemas de conexão da internet, sono.</t>
  </si>
  <si>
    <t>getulioboaventura72@gmail.com</t>
  </si>
  <si>
    <t>Fotografo</t>
  </si>
  <si>
    <t>Ser livre , controlar meu tempo, não ter patrão</t>
  </si>
  <si>
    <t>Falta de reconhecimento, noção das pessoas que acham que você está a disposição 24 horas, e a exploração dos patrões</t>
  </si>
  <si>
    <t>isabelalisboa@gmail.com</t>
  </si>
  <si>
    <t>Servidora Pública</t>
  </si>
  <si>
    <t>vanizafreitaspsicologa@gmail.com</t>
  </si>
  <si>
    <t>ingridmarrocos4@gmail.com</t>
  </si>
  <si>
    <t>Qualidade de vida 
Mais conforto 
Flexibilidade de trabalhar de qualquer lugar</t>
  </si>
  <si>
    <t>Perde um pouco a interação com os colegas 
Algumas reuniões ficam mais complicadas (as vezes ter um quadro ajuda na explicação ) 
Em alguns casos, demora mais para obter resposta sobre alguma duvida/assunto</t>
  </si>
  <si>
    <t>gutomeiralins@gmail.com</t>
  </si>
  <si>
    <t>Analista judiciário - servidor público estadual</t>
  </si>
  <si>
    <t>Menos tempo com deslocamento - facilidade em gerir a vida pessoal/necessidades da casa - produtividade</t>
  </si>
  <si>
    <t>Isolamento social</t>
  </si>
  <si>
    <t>andreferreirapqt@gmail.com</t>
  </si>
  <si>
    <t>Preparar ou servir alimentos, arrumar a mesa ou lavar louça., Cuidar da organização do domicílio (pagar contas, contratar serviços, orientar empregados, etc.), Fazer compras ou pesquisar preços de bens para o domicílio., Cuidados com outros moradores (Cuidados pessoais, Atividades educacionais, Monitorar ou fazer companhia, etc).</t>
  </si>
  <si>
    <t>Economia no tempo de deslocamento; economia de dinheiro e mais atenção às questões domésticas</t>
  </si>
  <si>
    <t>Falta de estrutura técnica</t>
  </si>
  <si>
    <t>camylla.a.macedo@gmail.com</t>
  </si>
  <si>
    <t>Bióloga</t>
  </si>
  <si>
    <t>Não perder tempo no deslocamento; Maior qualidade de sono; e alimentação caseira.</t>
  </si>
  <si>
    <t>Muito tempo em tela; problemas de conexão de internet e exercer outras funções além do trabalho.</t>
  </si>
  <si>
    <t>rodrigo.pereira@deliveryassociates.com</t>
  </si>
  <si>
    <t>Consultor</t>
  </si>
  <si>
    <t>Preparar ou servir alimentos, arrumar a mesa ou lavar louça., Limpar ou arrumar o domicílio, a garagem, o quintal ou o jardim., Cuidar da organização do domicílio (pagar contas, contratar serviços, orientar empregados, etc.), Fazer compras ou pesquisar preços de bens para o domicílio., Cuidar dos animais domésticos.</t>
  </si>
  <si>
    <t>poder acordar tarde, fazer as coisas de casa e fazer exercicio durante o dia</t>
  </si>
  <si>
    <t>todos acharem que você está sempre disponível</t>
  </si>
  <si>
    <t>luizascbranco@gmail.com</t>
  </si>
  <si>
    <t>Menos tempo de deslocamento, maior gerenciamento do tempo, flexibilidade</t>
  </si>
  <si>
    <t>Menos interação social</t>
  </si>
  <si>
    <t>gmoura3108@gmail.com</t>
  </si>
  <si>
    <t>Consultora comercial</t>
  </si>
  <si>
    <t>Não precisar se locomover, conforto, economia</t>
  </si>
  <si>
    <t>Ausência da convivência com os colegas</t>
  </si>
  <si>
    <t>psbarretoadm@gmail.com</t>
  </si>
  <si>
    <t>Mais tempo descanso, comodidade, concentração</t>
  </si>
  <si>
    <t>Longe dos gestores, esperar por respostas e decisões, nao socializar com colegas de trabalho</t>
  </si>
  <si>
    <t>joaopaulosilveiradefreitas@gmail.com</t>
  </si>
  <si>
    <t>Cientista da Computação</t>
  </si>
  <si>
    <t>Deslocamento, flexibilidade para conciliar trabalho e afazeres domésticos, estar próximo ao meu cachorro</t>
  </si>
  <si>
    <t>o ruído interno dos vizinhos, interrupção constante, solidão física</t>
  </si>
  <si>
    <t>rafaelfh@gmail.com</t>
  </si>
  <si>
    <t>tofrinho@gmail.com</t>
  </si>
  <si>
    <t>estudante</t>
  </si>
  <si>
    <t>Preparar ou servir alimentos, arrumar a mesa ou lavar louça., Limpar ou arrumar o domicílio, a garagem, o quintal ou o jardim., Cuidar da organização do domicílio (pagar contas, contratar serviços, orientar empregados, etc.), Cuidar dos animais domésticos.</t>
  </si>
  <si>
    <t>economia no deslocamento e alimentação, mais tempo para cuidar de tarefas domesticas, maior tempo em casa pela falta de deslocamento</t>
  </si>
  <si>
    <t>falta de integração, falhas de comunicação, dificuldade em resolver pequenas coisas</t>
  </si>
  <si>
    <t>brunobdias@gmail.com</t>
  </si>
  <si>
    <t>Flexibilidade, conforto, menores gastos com deslocamento</t>
  </si>
  <si>
    <t>Dispersão, falta de interação social, maiores gastos com com energia</t>
  </si>
  <si>
    <t>jairbezerradsj@gmail.com</t>
  </si>
  <si>
    <t>Autonomia, comodidade e menos stress com mobilidade</t>
  </si>
  <si>
    <t>Acúmulo de funções, falta de estrutura adequada e problemas de comunicação</t>
  </si>
  <si>
    <t>erika.fvieira@gmail.com</t>
  </si>
  <si>
    <t>1. Economia do tempo de deslocamento; 
2. Melhoria no foco para o desempenho das atividades; 
3. Flexibilidade para organizar o tempo e espaço de serviço conforme necessidades pessoal e institucional.</t>
  </si>
  <si>
    <t>1. Perda do convívio com os colegas de trabalho;
2. Custeio de aquisição e manutenção dos equipamentos utilizados no desempenho das funções;
3. Dificuldade de estabelecimento de horário para atendimento, devido ao recebimento de demandas facilitado pelo acesso a aplicativos de mensagem, como Whatsapp.</t>
  </si>
  <si>
    <t>zukowski@mail.uft.edu.br</t>
  </si>
  <si>
    <t>Engenheiro mecânico</t>
  </si>
  <si>
    <t>Preparar ou servir alimentos, arrumar a mesa ou lavar louça., Fazer pequenos reparos ou manutenção do domicílio, do automóvel, de eletrodomésticos., Limpar ou arrumar o domicílio, a garagem, o quintal ou o jardim., Cuidar da organização do domicílio (pagar contas, contratar serviços, orientar empregados, etc.), Fazer compras ou pesquisar preços de bens para o domicílio., Cuidar dos animais domésticos.</t>
  </si>
  <si>
    <t>Não vejo vsntagens</t>
  </si>
  <si>
    <t>Falsa economia com deslocamento. Aumento do custo de energia e agua. Perda de foco devido a interrupções.</t>
  </si>
  <si>
    <t>hotbrandao@gmail.com</t>
  </si>
  <si>
    <t>Informático</t>
  </si>
  <si>
    <t>Tempo, qualidade de vida e economia financeira.</t>
  </si>
  <si>
    <t>Falta de socialização, falta de flexibilidade quanto ao horário e falta de luz</t>
  </si>
  <si>
    <t>herbsteralexsf@gmail.com</t>
  </si>
  <si>
    <t>Diretor Administrativo/Financeiro</t>
  </si>
  <si>
    <t>1. Deslocamento 
2. Estar em casa
3. Não ter frustração</t>
  </si>
  <si>
    <t>Nada a declarar</t>
  </si>
  <si>
    <t>gleiserfialho@gmail.com</t>
  </si>
  <si>
    <t>Dj</t>
  </si>
  <si>
    <t>Comodidade, liberdade de horário, economia</t>
  </si>
  <si>
    <t>Falta de contato humano, é o único ponto negativo</t>
  </si>
  <si>
    <t>d263621@dac.unicamp.br</t>
  </si>
  <si>
    <t>- Não ter que deslocar até o trabalho (tempo que se pode utilizar para outros afazeres);
- Poder conciliar o trabalho com atividades domésticas (em pequenos intervalos, organizar a casa, por exemplo);
- Ter autonomia com os horários de trabalho, podendo resolver assuntos particulares de forma mais facilitada.</t>
  </si>
  <si>
    <t>- A falta do convívio com colegas de trabalho;
- Maior dificuldade em ter foco no trabalho;
- Trabalha-se um número muito maior de horas do que no regime presencial (já que não há um horário de início e término).</t>
  </si>
  <si>
    <t>laylla.gouveia87@gmail.com</t>
  </si>
  <si>
    <t>Turismóloga</t>
  </si>
  <si>
    <t>Não gastar tempo com deslocamento, conforto e mais tempo em casa.</t>
  </si>
  <si>
    <t>Falta de contato com pessoas, possíveis instabilidades de conexão, comodismo.</t>
  </si>
  <si>
    <t>gracielasilva304@gmail.com</t>
  </si>
  <si>
    <t>Aumento de produção no trabalho remoto</t>
  </si>
  <si>
    <t>Pagar internet e ar condicionado</t>
  </si>
  <si>
    <t>parajo@gmail.com</t>
  </si>
  <si>
    <t>Produtor cultural</t>
  </si>
  <si>
    <t>Praticidade, autonomia de tempo e economia</t>
  </si>
  <si>
    <t>Não vejo pontos negativos</t>
  </si>
  <si>
    <t>vinicius_borges10@hotmail.com</t>
  </si>
  <si>
    <t>Preparar ou servir alimentos, arrumar a mesa ou lavar louça., Cuidar da organização do domicílio (pagar contas, contratar serviços, orientar empregados, etc.), Cuidar dos animais domésticos., Cuidados com outros moradores (Cuidados pessoais, Atividades educacionais, Monitorar ou fazer companhia, etc).</t>
  </si>
  <si>
    <t>Economia do valor do transporte, mais conforto e mais prático</t>
  </si>
  <si>
    <t>Separar a jornada de trabalho com o lazer que é dificultado com a falta de mudança no ambiente; menos conexão com os colegas de trabalho e perde-se experiências profissionais que só se teria presencialmente</t>
  </si>
  <si>
    <t>renatapenidos@gmail.com</t>
  </si>
  <si>
    <t>Advogada - atuando como Especialista Jurídico</t>
  </si>
  <si>
    <t>Poupa o tempo de deslocamento e desgaste do trânsito, poupa recursos financeiros e me dá mais tempo para outras atividades</t>
  </si>
  <si>
    <t>Temos menos contato com a equipe o que pode se transformar em dificuldade de interação entre as pessoas.</t>
  </si>
  <si>
    <t>eusefilho@gmail.com</t>
  </si>
  <si>
    <t>Não se deslocar para local de trabalho, tranquilidade e almoçar em casa</t>
  </si>
  <si>
    <t>Não tem</t>
  </si>
  <si>
    <t>icardino21@gmail.com</t>
  </si>
  <si>
    <t>Analista de Negocios</t>
  </si>
  <si>
    <t>Não, eu não concilio atividades domésticas em horário de trabalho remoto., Cuidar da organização do domicílio (pagar contas, contratar serviços, orientar empregados, etc.)</t>
  </si>
  <si>
    <t>Deslocamento, possibilidade de extensão da rotina de trabalho  e foco</t>
  </si>
  <si>
    <t>Ausência de comunicação em alguns momentos, dor nas costas ausência de equipamentos, gasto de energia, adaptação</t>
  </si>
  <si>
    <t>pedro3117@gmail.com</t>
  </si>
  <si>
    <t>Autonomia, gestão do tempo e equipamento</t>
  </si>
  <si>
    <t>Concentração, Comunicação e senso pertencimento</t>
  </si>
  <si>
    <t>marinaafonsosiqueira@gmail.com</t>
  </si>
  <si>
    <t>Gestora de ong</t>
  </si>
  <si>
    <t>Poder trabalhar de fora da cidade
Ter mais flexibilidade
Conciliar com cuidado com a casa</t>
  </si>
  <si>
    <t>Falta de contato com equipe e pessoas atendidas
Muito tempo atrás da tela já que reuniões virtuais são substituídas por virtuais
Não ter momentos de socialização</t>
  </si>
  <si>
    <t>fabiano.amaral@gmail.com</t>
  </si>
  <si>
    <t>1 - ter mais tempo para fazer coisas pessoais
2 - dormir um pouco mais
3 - se o dia estiver tranquilo, poder descansar.</t>
  </si>
  <si>
    <t>1 - ficar longe da equipe para decisões difíceis 
2- socialização 
3 - oportunidades que ocorrem presencialmente</t>
  </si>
  <si>
    <t>gabriellabahia@gmail.com</t>
  </si>
  <si>
    <t>Empregada de empresa pública</t>
  </si>
  <si>
    <t>juliano.cugat@gmail.com</t>
  </si>
  <si>
    <t>Otimização do tempo, qualidade de vida, segurança</t>
  </si>
  <si>
    <t>Tempo de deslocamento, gasto com combustível, distância</t>
  </si>
  <si>
    <t>lucimarmagna@gmail.com</t>
  </si>
  <si>
    <t>Analista Educacional</t>
  </si>
  <si>
    <t>Preparar ou servir alimentos, arrumar a mesa ou lavar louça., Cuidar dos animais domésticos., Cuidados com outros moradores (Cuidados pessoais, Atividades educacionais, Monitorar ou fazer companhia, etc).</t>
  </si>
  <si>
    <t>Convivência com filhos/ Não preciso pegar rodovia para o trabalho/ Maior qualidade de vida</t>
  </si>
  <si>
    <t>Interferências das pessoas que estão ao seu redor</t>
  </si>
  <si>
    <t>helenamreisf@gmail.com</t>
  </si>
  <si>
    <t>Flexibilidade, otimização do tempo, independência</t>
  </si>
  <si>
    <t>Dificuldade de concentração, falta de convivência com a equipe, dependência de infraestrutura</t>
  </si>
  <si>
    <t>cristianecarlacosta@gmail.com</t>
  </si>
  <si>
    <t>Especialista em Educação Básica</t>
  </si>
  <si>
    <t>Flexibilidade conciliando o trabalho com afazeres doméstico e contato com a família, otimização do tempo gasto no percurso do trabalho, economia com roupas.</t>
  </si>
  <si>
    <t>Extensão da carga horária de trabalho, excesso de uso de instrumentos tecnológicos, perda de privacidade com exposição de contatos telefônicos.</t>
  </si>
  <si>
    <t>leojamello@gmail.com</t>
  </si>
  <si>
    <t>Liberdade de horário
Alimentação melhor
Melhores recursos de informática em casa</t>
  </si>
  <si>
    <t>Baixa produtividade
Muito mais horas
Gasto elétrico, ambiente, mobiliário e infra utilizados foram pessoais sem apoio institucional</t>
  </si>
  <si>
    <t>evakhury@hotmail.com</t>
  </si>
  <si>
    <t>Bancária</t>
  </si>
  <si>
    <t>Melhor organização da rotina, mais tempo para atividade física, poder estar com a família</t>
  </si>
  <si>
    <t>Estrutura inadequada, trabalhar por mais horas, isolamento social</t>
  </si>
  <si>
    <t>jadevfreitas@gmail.com</t>
  </si>
  <si>
    <t>Epidemiologista</t>
  </si>
  <si>
    <t>Não gastar tempo em transporte publico, estar no conforto do lar, não gastar dinheiro, não pegar trânsito</t>
  </si>
  <si>
    <t>Maior chance de distrações, falta de convívio social, maiores custos com contas de luz/ água</t>
  </si>
  <si>
    <t>romeropba@gmail.com</t>
  </si>
  <si>
    <t>Flexibilidade, Saúde Mental, bem estar</t>
  </si>
  <si>
    <t>Excesso, Horário extrapolar, estrutura de casa</t>
  </si>
  <si>
    <t>marianatorres@id.uff.br</t>
  </si>
  <si>
    <t>Estudante de engenharia na UFF</t>
  </si>
  <si>
    <t>Sem tempo gasto com deslocamento, uso do meu computador pessoal e menos gastos em relação a deslocamento/alimentação</t>
  </si>
  <si>
    <t>Diminuição do vale transporte, o procedimento de acesso remoto ao sistema local de trabalho pode ser um pouco lento e suscetível à oscilações na internet</t>
  </si>
  <si>
    <t>gumersindojunior@gmail.com</t>
  </si>
  <si>
    <t>melhor aproveitamento do tempo gasto em deslocamento; concentração é maior no remoto que no presencial (não há interrupções constantes de colegas) e melhor alimentação.</t>
  </si>
  <si>
    <t>perda das trocas espontâneas com colegas, redução das interações sociais e piora da comunicação.</t>
  </si>
  <si>
    <t>jsafreire@gmail.com</t>
  </si>
  <si>
    <t>Ganho de tempo,  menos despesas, mais concentração</t>
  </si>
  <si>
    <t>Dificuldade para falar com funcionários públicos,  demora em obter resposta de serviços publicos, mal funcionamento de sistemas de informática de órgãos públicos</t>
  </si>
  <si>
    <t>dcmorosini@gmail.com</t>
  </si>
  <si>
    <t>Redução de custos com transporte. Flexibilidade de horário. Proximidade com os familiares que habitam a mesma casa.</t>
  </si>
  <si>
    <t>Aumento das demandas fora do horário previsto de trabalho. Fragilização dos vínculos com os colegas de trabalho. Interrupção do trabalho por demandas da casa.</t>
  </si>
  <si>
    <t>leo.gorj@gmail.com</t>
  </si>
  <si>
    <t>Analista de Comércio Exterior</t>
  </si>
  <si>
    <t>Flexibilidade; não há necessidade de deslocamento; parece ser menos custoso (alimentação na rua)</t>
  </si>
  <si>
    <t>meyguia@gmail.com</t>
  </si>
  <si>
    <t>Guia de Turismo</t>
  </si>
  <si>
    <t>Zero deslocamento, conforto doméstico, recursos da internet.</t>
  </si>
  <si>
    <t>solidão, tendência à informalidade, dependência das oscilações da internet</t>
  </si>
  <si>
    <t>victoradacosta@gmail.com</t>
  </si>
  <si>
    <t>Analista de comercio exterior</t>
  </si>
  <si>
    <t>Conforto, otimização do tempo útil, liberdade</t>
  </si>
  <si>
    <t>excesso de trabalho, falta de contato com pessoas, excesso de reunioes</t>
  </si>
  <si>
    <t>nathaliakill@gmail.com</t>
  </si>
  <si>
    <t>Analista de Suporte ao Cliente</t>
  </si>
  <si>
    <t>Ganho de tempo útil no dia, possibilidade de estar com a família, possibilidade de usar tempo de almoço ou intervalos pra descansar em casa</t>
  </si>
  <si>
    <t>Falta de separação entre espaço de trabalho e espaço de descanso, falta de interação social que considero benéfica pra todos e não ter o mesmo conforte que o escritório (onde tenho mesas e cadeiras ergonômicas e excelente conexão de internet)</t>
  </si>
  <si>
    <t>flaviaatostes@gmail.com</t>
  </si>
  <si>
    <t>Descanso, praticidade e comodidade</t>
  </si>
  <si>
    <t>Interrupção, afazeres fora do trabalho, hora extra</t>
  </si>
  <si>
    <t>eudandaracoelho@gmail.com</t>
  </si>
  <si>
    <t>Internacionalista</t>
  </si>
  <si>
    <t>Privacidade, conforto, acessibilidade.</t>
  </si>
  <si>
    <t>Solidão, interferência de terceiros, instabilidade de conexão.</t>
  </si>
  <si>
    <t>saulocostafotografia@gmail.com</t>
  </si>
  <si>
    <t>Fotógrafo</t>
  </si>
  <si>
    <t>laissilveria@gmail.com</t>
  </si>
  <si>
    <t>Flexibilidade, autonomia, conforto</t>
  </si>
  <si>
    <t>Excesso, falta de estrutura adequada, horários irregulares</t>
  </si>
  <si>
    <t>joaogmalaguti@gmail.com</t>
  </si>
  <si>
    <t>rosemary.sousa@educacao.mg.gov.br</t>
  </si>
  <si>
    <t>Professor de educação básica de língua portuguesa</t>
  </si>
  <si>
    <t>Preparar ou servir alimentos, arrumar a mesa ou lavar louça., Cuidar da limpeza ou manutenção de roupas e sapatos., Limpar ou arrumar o domicílio, a garagem, o quintal ou o jardim., Cuidar dos animais domésticos.</t>
  </si>
  <si>
    <t>Conforto do lar, liberdade para usar o que quiser, sentir protegida.</t>
  </si>
  <si>
    <t>Falta de retorno das atividades, compromisso dos alunos e pais, mais horas de trabalho.</t>
  </si>
  <si>
    <t>coelholissandra@gmail.com</t>
  </si>
  <si>
    <t>Médica</t>
  </si>
  <si>
    <t>tatiana.felisbino@educacao.mg.gov.br</t>
  </si>
  <si>
    <t>Ficar em casa,não ter horário fixo</t>
  </si>
  <si>
    <t>Não e valorizado</t>
  </si>
  <si>
    <t>glauberhsampaio@gmail.com</t>
  </si>
  <si>
    <t>Tempo gasto para o deslocamento, menos gasto com refeições, consigo produzir mais.</t>
  </si>
  <si>
    <t>Jornada de trabalho pode se estender para além do horário fixado, aumento do valor gasto de energia eletrica, saúde mental.</t>
  </si>
  <si>
    <t>ilcilainy@yahoo.com.br</t>
  </si>
  <si>
    <t>Limpar ou arrumar o domicílio, a garagem, o quintal ou o jardim.</t>
  </si>
  <si>
    <t>Comodidade, tranquilidade, evita conflitos no local do serviço.</t>
  </si>
  <si>
    <t>Monotonia, dispersão nas atividades, falta de contato humano.</t>
  </si>
  <si>
    <t>rafavbrandt@gmail.com</t>
  </si>
  <si>
    <t>Técnico em processamento de dados</t>
  </si>
  <si>
    <t>Privacidade, flexibilidade e comodidade</t>
  </si>
  <si>
    <t>Excesso de carga de trabalho, Indefinição de horários e tendências ao isolamento</t>
  </si>
  <si>
    <t>thamirisss.araujo@gmail.com</t>
  </si>
  <si>
    <t>Peofessora</t>
  </si>
  <si>
    <t>Nao precisar se deslocar, nao precisar se arrumar para ir ao trabalho, poder fazer companhia ao meu pet.</t>
  </si>
  <si>
    <t>Interagir menos com os colegas de trabalho, se sentir sozinho às vezes, barulho de obra no apartamento vizinho.</t>
  </si>
  <si>
    <t>paolaavila05@gmail.com</t>
  </si>
  <si>
    <t>Servidor Público - Bibliotecária</t>
  </si>
  <si>
    <t>Preparar ou servir alimentos, arrumar a mesa ou lavar louça., Cuidar da limpeza ou manutenção de roupas e sapatos., Cuidar dos animais domésticos., Cuidados com outros moradores (Cuidados pessoais, Atividades educacionais, Monitorar ou fazer companhia, etc).</t>
  </si>
  <si>
    <t>1 - flexibilização da jornada das atividades de trabalho, possibilitando utilizar o horário comercial para demandas eventuais de foro pessoal;
2 - maior conforto no sentido de não precisar de deslocamento todos os dias da semana (tempo no trânsito);
3 - melhora em relação a qualidade de vida, incluindo a prática de exercícios físicos e alimentação, por conta de em alguns dias poder fazer as refeições preparadas por mim e ter um tempo para ir à academia ou até mesmo a consultas de acompanhamento, tais como nutricionista e psicólogo.</t>
  </si>
  <si>
    <t>1 - a confusão entre a vida pessoal e profissional, devido a necessidade de estar, ainda que virtualmente, disponível o tempo todo (mesmo com horário estabelecido);
2 - não tenho familiares morando comigo, mas meu prédio tem uma grande circulação de pessoas e consequentemente muito barulho, o que prejudica a concentração nas atividades;
3 - a dificuldade de comunicação com os colegas por vezes acaba prejudicada, devido as restrições de conversas por WhatsApp e e-mail. Para evitar essa questão, esbarramos nos problemas das reuniões remotas constantes que também atrapalham o desempenho de tarefas operacionais. Assim, uma questão que presencialmente seria facilmente resolvida, no trabalho remoto acaba, por vezes se tornando morosa.</t>
  </si>
  <si>
    <t>antonioviniciossouza@gmail.com</t>
  </si>
  <si>
    <t>Analista de RH</t>
  </si>
  <si>
    <t>Evitar deslocamento, liberdade, acordar mais tarde</t>
  </si>
  <si>
    <t>Estrutura física adequada, procrastinação, excesso de reuniões online</t>
  </si>
  <si>
    <t>iuloalmeida@gmail.com</t>
  </si>
  <si>
    <t>Maleabilidade; redução de custo com transporte; conforto</t>
  </si>
  <si>
    <t>Custo com energia, em geral, por conta do empregado; falta de interação presencial; muito tempo em casa</t>
  </si>
  <si>
    <t>eloisa.braga@educacao.mg.gov.br</t>
  </si>
  <si>
    <t>Estar mais com a família, utilização das mídias.</t>
  </si>
  <si>
    <t>Falta de contato com o aluno e colegas, falta de concentração, não conseguir separar trabalho com atividades domésticas.</t>
  </si>
  <si>
    <t>nahalmeidaalves@gmail.com</t>
  </si>
  <si>
    <t>Flexibilidade de horários, menor formalidade e possibilidade de prestação de serviço para empresas maiores com sede em capinais sem abrir mão das benesses do interior.</t>
  </si>
  <si>
    <t>Necessidade maior de disciplina para dedicação de horários e produtividade, menor contato interpessoal com os colegas de trabalho e, por isso, menor vínculo.</t>
  </si>
  <si>
    <t>rafarocha30@gmail.com</t>
  </si>
  <si>
    <t>Organização do horário</t>
  </si>
  <si>
    <t>Falta de foco/concentração</t>
  </si>
  <si>
    <t>mlimanunes@gmail.com</t>
  </si>
  <si>
    <t>Flexibilidade de tempo e tarefas. Conforto de casa. Economia com deslocamento.</t>
  </si>
  <si>
    <t>Barulho do ambiente externo (bairro). Aumento do custo (energia, internet, compra de PC). Falta de interação entre os colegas.</t>
  </si>
  <si>
    <t>kannandakarine@gmail.com</t>
  </si>
  <si>
    <t>Analista de qualidade</t>
  </si>
  <si>
    <t>Limpar ou arrumar o domicílio, a garagem, o quintal ou o jardim., Cuidar da organização do domicílio (pagar contas, contratar serviços, orientar empregados, etc.), Fazer compras ou pesquisar preços de bens para o domicílio., Cuidar dos animais domésticos., Cuidados com outros moradores (Cuidados pessoais, Atividades educacionais, Monitorar ou fazer companhia, etc).</t>
  </si>
  <si>
    <t>Não ter que pegar transporte, não ter que estar em locais cheios, refeições mais tranquilas</t>
  </si>
  <si>
    <t>As interrupções, falta de internet, oscilações no sistema da empresa</t>
  </si>
  <si>
    <t>reginaineves@gmail.com</t>
  </si>
  <si>
    <t>Não perder tempo no deslocamento, poder fazer algum trabalho doméstico, poder fazer refeições em sasa.</t>
  </si>
  <si>
    <t>Não poder ter contato direto com as pessoas, isolamento, tempo excessivo de tela</t>
  </si>
  <si>
    <t>vasquesdanilo81@gmail.com</t>
  </si>
  <si>
    <t>Fisioterapeuta</t>
  </si>
  <si>
    <t>victormlopes02@gmail.com</t>
  </si>
  <si>
    <t>Qualidade de vida, economia, organização pessoal</t>
  </si>
  <si>
    <t>Incomodo com vizinhos, animais de estimação, obras</t>
  </si>
  <si>
    <t>alvarojbc@gmail.com</t>
  </si>
  <si>
    <t>Supervisor de compras</t>
  </si>
  <si>
    <t>Economia de tempo de deslocamento. Conforto.Liberdade de trabalhar de qualquer lugar</t>
  </si>
  <si>
    <t>Comunicação mais distante. Não poder ir na mesa presencialmente. Não é possível eventos sociais mais próximos</t>
  </si>
  <si>
    <t>criskellenr@gmail.com</t>
  </si>
  <si>
    <t>alekvale2012@gmail.com</t>
  </si>
  <si>
    <t>Silêncio, conforto e flexibilidade de horários</t>
  </si>
  <si>
    <t>Procrastinação, ausência da separação trabalho/casa, é as vezes solitário.</t>
  </si>
  <si>
    <t>marcoantoniods1978@gmail.com</t>
  </si>
  <si>
    <t>Técnico Administrativo</t>
  </si>
  <si>
    <t>Preparar ou servir alimentos, arrumar a mesa ou lavar louça., Fazer pequenos reparos ou manutenção do domicílio, do automóvel, de eletrodomésticos., Cuidados com outros moradores (Cuidados pessoais, Atividades educacionais, Monitorar ou fazer companhia, etc).</t>
  </si>
  <si>
    <t>Praticidade, comodidade e economia de tempo.</t>
  </si>
  <si>
    <t>Os riscos de não cumprir os prazos, dependência da rede (conexão a Internet) e custos assumidos na adequação do local de trabalho (maquinario, conexão com Internet, etc)</t>
  </si>
  <si>
    <t>thayannefrias@gmail.com</t>
  </si>
  <si>
    <t>Professora de Educação Física</t>
  </si>
  <si>
    <t>1-Praticidade; 2- Economia de tempo com deslocamento; 3- Conforto de casa.</t>
  </si>
  <si>
    <t>1-A escola era o lugar onde me cansava e estressava e a casa era o local de descanso. Com o trabalho remoto a casa passou a ser o local de cansaço e estresse e não havia mais um local pra relaxar; 2-As pessoas acreditam que a pessoa em trabalho remoto está disponível para atendimento o tempo todo; 3-Compromete a eficiência do ensinar (ensinar estando próximo ao aluno parecer ser mais eficiente).</t>
  </si>
  <si>
    <t>thatazinhajg@gmail.com</t>
  </si>
  <si>
    <t>Analista de Rh</t>
  </si>
  <si>
    <t>Não consigo ver 3 pontos positivos, mas o deslocamento foi o que achei de melhor no trabalho remoto.</t>
  </si>
  <si>
    <t>Misturar atividades de casa com as do trabalho, ser interrompida para atender alguma necessidade familiar e a empresa achar que você está disponível a qualquer hora além do trabalho.</t>
  </si>
  <si>
    <t>pradoserageldin@gmail.com</t>
  </si>
  <si>
    <t>Qualidade de vida, economia. Melhor para o meio ambiente, menos carros na rua, mais tempo em casa.</t>
  </si>
  <si>
    <t>Foco, interrupções, socialização.</t>
  </si>
  <si>
    <t>cmpecanha@gmail.com</t>
  </si>
  <si>
    <t>darlieneaparecidareisdias@gmail.com</t>
  </si>
  <si>
    <t>Professora e Auxiliar de secretaria</t>
  </si>
  <si>
    <t>Poder executar as tarefas nos sistemas em horário diferenciado, onde o serviço flui melhor , sem congestionamento de usuários deixando tudo lento.</t>
  </si>
  <si>
    <t>Muita demanda de serviços para serem feitos num curto período de tempo. Ficar muitas horas em reuniões e as tarefas cotidianas do serviço ficando atrasadas. A falta de acesso aos documentos necessários para executar algumas tarefas, pois os arquivos ficam na escola.</t>
  </si>
  <si>
    <t>smarinho.patricia@gmail.com</t>
  </si>
  <si>
    <t>Sem tempo de deslocamento, mais conforto, mais produtividade</t>
  </si>
  <si>
    <t>Isolamento, atraso na comunicação, horários de almoço e término geralmente não são respeitados.</t>
  </si>
  <si>
    <t>manuelabatistanogueira@gmail.com</t>
  </si>
  <si>
    <t>Otimização do tempo, conforto, segurança</t>
  </si>
  <si>
    <t>Horário de trabalho extendido e sem remuneração, muito tempo sentada, falta de contato humano</t>
  </si>
  <si>
    <t>alessandra.ulrich1@gmail.com</t>
  </si>
  <si>
    <t>Flexibilidade de horários, desnecessidade de manter escritório físico, posto que o sistema judicial é (quase) todo eletrônico/virtual e consequente economia de tempo e despesa com deslocamentos. Destaco ainda a possibilidade de manter leitura e estudos nos horários adaptados à rotina construída de acordo com a necessidade de cada dia.</t>
  </si>
  <si>
    <t>Ausência de contato com colegas de trabalho dificulta a comunicação, pois torna dúbia a interpretação do que é escrito. Também há o gasto de tempo e energia com pequenas pendências que seriam facilmente resolvidas dentro do ambiente físico de trabalho. O fato de cada um estar dentro de um cenário próprio, familiar, invariavelmente interfere nos resultados de decisões de equipe ou parcerias profissionais. Além disso, regularmente há desgaste e perda de tempo produtivo com o simples ato de conseguir conciliar uma reunião de todos os envolvidos por conta de seus horários e compromissos que extrapolam o interesse do trabalho. Cada um mantém a sua rotina e conciliar dias e horários para um simples debate se transformou num desafio.</t>
  </si>
  <si>
    <t>barrosdoriana@gmail.com</t>
  </si>
  <si>
    <t>Mais tempo p não haver deslocamento, facilidade na alimentação/ maior autonomia</t>
  </si>
  <si>
    <t>Falta de limite das outras pessoas, ficar mais tempo sem contato com as pessoas, gastos não compartilhados com a empresa (pacote de dados,p ex.)</t>
  </si>
  <si>
    <t>pereirasantanafabiana@gmail.com</t>
  </si>
  <si>
    <t>Tempo, conforto e qualidade de vida</t>
  </si>
  <si>
    <t>Solidão,</t>
  </si>
  <si>
    <t>natalia.fernandes@ufv.br</t>
  </si>
  <si>
    <t>Flexibilidade, distanciamento dos conflitos e/ou tensões profissionais e organização do meu tempo com a família</t>
  </si>
  <si>
    <t>Interrupções, instabilidade da internet, trabalho que se estende às noites e madrugadas.</t>
  </si>
  <si>
    <t>hiltoncgf@gmail.com</t>
  </si>
  <si>
    <t>Economia de tempo com deslocamento 
Liberdade no ambiente de trabalho
Maior tempo com familiares</t>
  </si>
  <si>
    <t>Gasto de recursos domésticos como energia
Pouca/Nenhuma interação com os colegas de trabalho 
Estresse com o ambiente doméstico</t>
  </si>
  <si>
    <t>lucasacastanheira81@gmail.com</t>
  </si>
  <si>
    <t>Médico</t>
  </si>
  <si>
    <t>raphael.zanelato@sc.senai.br</t>
  </si>
  <si>
    <t>Técnico EaD (monitoria e tutoria)</t>
  </si>
  <si>
    <t>No meu caso, eu poderia citar uma lista infinita. Eu sou uma pessoa adulta com diagnóstico tardio do Transtorno do Espectro Autista PDA com CPTSD e TDAH, que sofre com dores crônicas da SED do tipo BCS, da fibromialgia e POTS e que por causa da Síndrome de Ativação dos Mastócitos não pode tomar absolutamente nada para aliviar a dor, porque toda medicação analgésica, antinflamatória ou relaxante muscular, me causa choque anafilático. Por não ter tido o suporte necessário durante todos os outros 33 anos de vida, eu acabei acumulando MUITA sobrecarga sensorial e tudo irrompeu agora após os diagnósticos.
Mas os principais são:
- Produtividade aumentou exponencialmente, por estar em um ambiente controlado e ambientado com minhas necessidades;
- Pelo fato de estar 100% no trabalho remoto e eu ter ambientado meu lar para que me atenda, não sofro com as dores crônicas em todas as articulações e músculos em espaços públicos. Como as minhas necessidades são "invisíveis", literalmente todo mundo que me via em assentos para portadores de deficiência/filas/e qualquer outra situação que seria para auxiliar, falavam que eu estava inventando coisa, mandando levantar, tomar vergonha na cara. Já levei uma guardachuvada e uma bolsada no rosto porque eu "estava ocupando uma poltrona de alguem com deficiencia de verdade".;
- Por estar em casa também e lidar com dores cronicas 24h por dia e ainda as sobrecargas sensoriais, em alguns momentos eu preciso parar para me regular, coisa que no trabalho presencial eu já levei advertência, porque "eu estava de frescura".
Fora as questões de alimentares.</t>
  </si>
  <si>
    <t>- Muitas pessoas acharem que por trabalhar em homeoffice, "não faço nada";
- Sobrecarga de trabalho por parte do meu empregador, porque estar em homeoffice  posso e devo respondê-lo e trabalhae FORA do meu horário;
- Se você é neuroduvergente, você vai ficar procurando inúmeras outras coisas para fazer;</t>
  </si>
  <si>
    <t>rodolphoguedon@gmail.com</t>
  </si>
  <si>
    <t>Qualidade de vida, silêncio para trabalhar, possibilidade de trabalhar de outra cidade</t>
  </si>
  <si>
    <t>Horas de trabalho em excesso, dificuldade de contato com colegas para treinamento e inovação, falta de convívio social</t>
  </si>
  <si>
    <t>berquo.francismar@gsuite.iff.edu.br</t>
  </si>
  <si>
    <t>Ganho de tempo para planejamento no lugar do deslocamento, maior segurança por morar em uma cidade violenta e uma organização melhor para atendimento sem ter dia e hora marcados.</t>
  </si>
  <si>
    <t>Tecnologia (nem todos tem), a internet (nem sempre está disponível seu uso) e, muitos casos, compartilhar eletrônicos com alguém da família.</t>
  </si>
  <si>
    <t>vilagdem@gmail.com</t>
  </si>
  <si>
    <t>professor</t>
  </si>
  <si>
    <t>Gestão do tempo, atendimento a um maior número de pessoas ao mesmo tempo, não precisar se deslocar de casa.</t>
  </si>
  <si>
    <t>estar aparentemente todo tempo a serviço, administrar e tentar separar o que é momento/espaço pessoal e com o profissional, ter que destinar aparelhos pessoais pra garantir a boa prática do trabalho.</t>
  </si>
  <si>
    <t>rosilenecbm@gmail.com</t>
  </si>
  <si>
    <t>Cuidar da limpeza ou manutenção de roupas e sapatos., Cuidar dos animais domésticos.</t>
  </si>
  <si>
    <t>Otimização do tempo, flexibilidade do horário, menos dinheiro gasto com transporte, possibilidade de realizar algumas tarefas rápidas concomitantemente como colocar roupa na máquina de lavar, colocar comida para um animal ou servir um filho…</t>
  </si>
  <si>
    <t>Convívio social, melhor interação para apresentar ideias e discutir alguns pontos, facilidade de distração</t>
  </si>
  <si>
    <t>adenilsonabranchesmonteiro@gmail.com</t>
  </si>
  <si>
    <t>Rápido, fácil processo avaliativo, flexibilidade no preparo de aulas e provas.</t>
  </si>
  <si>
    <t>Sem feedback dos alunos, não enxergar os alunos e internet ruim na minha cidade.</t>
  </si>
  <si>
    <t>liviasv@gmail.com</t>
  </si>
  <si>
    <t>camilanahu@hotmail.com</t>
  </si>
  <si>
    <t>Residente Jurídica</t>
  </si>
  <si>
    <t>1) Flexibilidade para montar o horário de trabalho de acordo com as outras demandas do dia; 2) Maior conforto de trabalhar em casa em situações de dor física que nao são tao graves a ponto de valer a pena ir ao hospital pegar atestado pra faltar, mas que são incomodas para ir travalhar presencial (ex: colica forte); 3) Maior concentração pra trabalhar</t>
  </si>
  <si>
    <t>No híbrido acho zero problemas. No 100% remoto: 1) falta de interação interpessoal; 2) morosidade pra resolver questoes meramente burocraticas/da pratica do dia a dia (ex:conseguir uma assinatura ou ter resposta de outro setor); 3) dificuldade em estabelecer limites com relação ao horário que estou sendo demandada pelo meu chefe</t>
  </si>
  <si>
    <t>filtro</t>
  </si>
  <si>
    <t>respostas</t>
  </si>
  <si>
    <t>Ruim</t>
  </si>
  <si>
    <t>Opções</t>
  </si>
  <si>
    <t>Qtds</t>
  </si>
  <si>
    <t>Muito boa</t>
  </si>
  <si>
    <t>Boa</t>
  </si>
  <si>
    <t>Regular</t>
  </si>
  <si>
    <t>Muito ruim</t>
  </si>
  <si>
    <t>concat</t>
  </si>
  <si>
    <t>MasculinoMuito boa.</t>
  </si>
  <si>
    <t>MasculinoRegular.</t>
  </si>
  <si>
    <t>FemininoBoa.</t>
  </si>
  <si>
    <t>FemininoMuito boa.</t>
  </si>
  <si>
    <t>MasculinoBoa.</t>
  </si>
  <si>
    <t>FemininoRegular.</t>
  </si>
  <si>
    <t>FemininoRuim.</t>
  </si>
  <si>
    <t>FemininoMuito ruim.</t>
  </si>
  <si>
    <t>MasculinoMuito ruim.</t>
  </si>
  <si>
    <t>MasculinoRuim.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</si>
</sst>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rgb="FF000000"/>
      <name val="Calibri"/>
      <family val="2"/>
      <scheme val="minor"/>
    </font>
    <font>
      <sz val="11"/>
      <color rgb="FF000000"/>
      <name val="Calibri"/>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cellStyleXfs>
  <cellXfs count="3">
    <xf numFmtId="0" fontId="0" fillId="0" borderId="0" xfId="0"/>
    <xf numFmtId="164" fontId="1" fillId="0" borderId="0" xfId="0" applyNumberFormat="1" applyFont="1"/>
    <xf numFmtId="9" fontId="0" fillId="0" borderId="0" xfId="1" applyFont="1"/>
  </cellXfs>
  <cellStyles count="2">
    <cellStyle name="Normal" xfId="0" builtinId="0"/>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chartsheet" Target="chartsheets/sheet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pt-BR" sz="1400" b="0" i="0" u="none" strike="noStrike" baseline="0">
                <a:solidFill>
                  <a:sysClr val="windowText" lastClr="000000"/>
                </a:solidFill>
                <a:effectLst/>
              </a:rPr>
              <a:t>No geral, como você avalia sua experiência no trabalho remoto e/ou híbrido</a:t>
            </a:r>
            <a:r>
              <a:rPr lang="pt-BR" sz="1000" b="0" i="0" u="none" strike="noStrike" baseline="0">
                <a:solidFill>
                  <a:sysClr val="windowText" lastClr="000000"/>
                </a:solidFill>
                <a:effectLst/>
              </a:rPr>
              <a:t> (259 respondentes)</a:t>
            </a:r>
            <a:endParaRPr lang="pt-BR">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pt-BR"/>
        </a:p>
      </c:txPr>
    </c:title>
    <c:autoTitleDeleted val="0"/>
    <c:plotArea>
      <c:layout>
        <c:manualLayout>
          <c:layoutTarget val="inner"/>
          <c:xMode val="edge"/>
          <c:yMode val="edge"/>
          <c:x val="4.7909364246737203E-2"/>
          <c:y val="0.35070793862751937"/>
          <c:w val="0.89079565169370034"/>
          <c:h val="0.49117097582362068"/>
        </c:manualLayout>
      </c:layout>
      <c:barChart>
        <c:barDir val="bar"/>
        <c:grouping val="stacked"/>
        <c:varyColors val="0"/>
        <c:ser>
          <c:idx val="0"/>
          <c:order val="0"/>
          <c:tx>
            <c:strRef>
              <c:f>Planilha1!$H$13</c:f>
              <c:strCache>
                <c:ptCount val="1"/>
                <c:pt idx="0">
                  <c:v>Muito boa</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Nunito" pitchFamily="2" charset="0"/>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Planilha1!$H$4</c:f>
              <c:strCache>
                <c:ptCount val="1"/>
                <c:pt idx="0">
                  <c:v>Opções</c:v>
                </c:pt>
              </c:strCache>
            </c:strRef>
          </c:cat>
          <c:val>
            <c:numRef>
              <c:f>Planilha1!$J$5</c:f>
              <c:numCache>
                <c:formatCode>0%</c:formatCode>
                <c:ptCount val="1"/>
                <c:pt idx="0">
                  <c:v>0.38996138996138996</c:v>
                </c:pt>
              </c:numCache>
            </c:numRef>
          </c:val>
          <c:extLst>
            <c:ext xmlns:c16="http://schemas.microsoft.com/office/drawing/2014/chart" uri="{C3380CC4-5D6E-409C-BE32-E72D297353CC}">
              <c16:uniqueId val="{00000000-3359-4C0E-B98D-56DBC5D757B9}"/>
            </c:ext>
          </c:extLst>
        </c:ser>
        <c:ser>
          <c:idx val="1"/>
          <c:order val="1"/>
          <c:tx>
            <c:strRef>
              <c:f>Planilha1!$H$14</c:f>
              <c:strCache>
                <c:ptCount val="1"/>
                <c:pt idx="0">
                  <c:v>Boa</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800" b="1" i="0" u="none" strike="noStrike" kern="1200" baseline="0">
                    <a:solidFill>
                      <a:sysClr val="windowText" lastClr="000000"/>
                    </a:solidFill>
                    <a:latin typeface="Nunito" pitchFamily="2" charset="0"/>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Planilha1!$H$4</c:f>
              <c:strCache>
                <c:ptCount val="1"/>
                <c:pt idx="0">
                  <c:v>Opções</c:v>
                </c:pt>
              </c:strCache>
            </c:strRef>
          </c:cat>
          <c:val>
            <c:numRef>
              <c:f>Planilha1!$J$6</c:f>
              <c:numCache>
                <c:formatCode>0%</c:formatCode>
                <c:ptCount val="1"/>
                <c:pt idx="0">
                  <c:v>0.39382239382239381</c:v>
                </c:pt>
              </c:numCache>
            </c:numRef>
          </c:val>
          <c:extLst>
            <c:ext xmlns:c16="http://schemas.microsoft.com/office/drawing/2014/chart" uri="{C3380CC4-5D6E-409C-BE32-E72D297353CC}">
              <c16:uniqueId val="{00000002-3359-4C0E-B98D-56DBC5D757B9}"/>
            </c:ext>
          </c:extLst>
        </c:ser>
        <c:ser>
          <c:idx val="2"/>
          <c:order val="2"/>
          <c:tx>
            <c:strRef>
              <c:f>Planilha1!$H$15</c:f>
              <c:strCache>
                <c:ptCount val="1"/>
                <c:pt idx="0">
                  <c:v>Regular</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800" b="1" i="0" u="none" strike="noStrike" kern="1200" baseline="0">
                    <a:solidFill>
                      <a:sysClr val="windowText" lastClr="000000"/>
                    </a:solidFill>
                    <a:latin typeface="Nunito" pitchFamily="2" charset="0"/>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Planilha1!$H$4</c:f>
              <c:strCache>
                <c:ptCount val="1"/>
                <c:pt idx="0">
                  <c:v>Opções</c:v>
                </c:pt>
              </c:strCache>
            </c:strRef>
          </c:cat>
          <c:val>
            <c:numRef>
              <c:f>Planilha1!$J$7</c:f>
              <c:numCache>
                <c:formatCode>0%</c:formatCode>
                <c:ptCount val="1"/>
                <c:pt idx="0">
                  <c:v>0.16602316602316602</c:v>
                </c:pt>
              </c:numCache>
            </c:numRef>
          </c:val>
          <c:extLst>
            <c:ext xmlns:c16="http://schemas.microsoft.com/office/drawing/2014/chart" uri="{C3380CC4-5D6E-409C-BE32-E72D297353CC}">
              <c16:uniqueId val="{00000003-3359-4C0E-B98D-56DBC5D757B9}"/>
            </c:ext>
          </c:extLst>
        </c:ser>
        <c:ser>
          <c:idx val="3"/>
          <c:order val="3"/>
          <c:tx>
            <c:strRef>
              <c:f>Planilha1!$H$16</c:f>
              <c:strCache>
                <c:ptCount val="1"/>
                <c:pt idx="0">
                  <c:v>Ruim</c:v>
                </c:pt>
              </c:strCache>
            </c:strRef>
          </c:tx>
          <c:spPr>
            <a:solidFill>
              <a:srgbClr val="FF0000"/>
            </a:solidFill>
            <a:ln>
              <a:noFill/>
            </a:ln>
            <a:effectLst/>
          </c:spPr>
          <c:invertIfNegative val="0"/>
          <c:dLbls>
            <c:dLbl>
              <c:idx val="0"/>
              <c:layout>
                <c:manualLayout>
                  <c:x val="2.7782523655067795E-3"/>
                  <c:y val="-5.2909611053359477E-3"/>
                </c:manualLayout>
              </c:layout>
              <c:spPr>
                <a:noFill/>
                <a:ln>
                  <a:noFill/>
                </a:ln>
                <a:effectLst/>
              </c:spPr>
              <c:txPr>
                <a:bodyPr rot="0" spcFirstLastPara="1" vertOverflow="ellipsis" vert="horz" wrap="square" lIns="38100" tIns="19050" rIns="38100" bIns="19050" anchor="ctr" anchorCtr="0">
                  <a:spAutoFit/>
                </a:bodyPr>
                <a:lstStyle/>
                <a:p>
                  <a:pPr algn="ctr">
                    <a:defRPr lang="en-US" sz="800" b="1" i="0" u="none" strike="noStrike" kern="1200" baseline="0">
                      <a:solidFill>
                        <a:sysClr val="windowText" lastClr="000000"/>
                      </a:solidFill>
                      <a:latin typeface="Nunito" pitchFamily="2" charset="0"/>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359-4C0E-B98D-56DBC5D757B9}"/>
                </c:ext>
              </c:extLst>
            </c:dLbl>
            <c:spPr>
              <a:noFill/>
              <a:ln>
                <a:noFill/>
              </a:ln>
              <a:effectLst/>
            </c:spPr>
            <c:txPr>
              <a:bodyPr rot="0" spcFirstLastPara="1" vertOverflow="ellipsis" vert="horz" wrap="square" lIns="38100" tIns="19050" rIns="38100" bIns="19050" anchor="ctr" anchorCtr="0">
                <a:spAutoFit/>
              </a:bodyPr>
              <a:lstStyle/>
              <a:p>
                <a:pPr algn="ctr">
                  <a:defRPr lang="en-US" sz="800" b="1" i="0" u="none" strike="noStrike" kern="1200" baseline="0">
                    <a:solidFill>
                      <a:srgbClr val="FF0000"/>
                    </a:solidFill>
                    <a:latin typeface="Nunito" pitchFamily="2" charset="0"/>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Planilha1!$H$4</c:f>
              <c:strCache>
                <c:ptCount val="1"/>
                <c:pt idx="0">
                  <c:v>Opções</c:v>
                </c:pt>
              </c:strCache>
            </c:strRef>
          </c:cat>
          <c:val>
            <c:numRef>
              <c:f>Planilha1!$J$8</c:f>
              <c:numCache>
                <c:formatCode>0%</c:formatCode>
                <c:ptCount val="1"/>
                <c:pt idx="0">
                  <c:v>4.2471042471042469E-2</c:v>
                </c:pt>
              </c:numCache>
            </c:numRef>
          </c:val>
          <c:extLst>
            <c:ext xmlns:c16="http://schemas.microsoft.com/office/drawing/2014/chart" uri="{C3380CC4-5D6E-409C-BE32-E72D297353CC}">
              <c16:uniqueId val="{00000004-3359-4C0E-B98D-56DBC5D757B9}"/>
            </c:ext>
          </c:extLst>
        </c:ser>
        <c:ser>
          <c:idx val="4"/>
          <c:order val="4"/>
          <c:tx>
            <c:strRef>
              <c:f>Planilha1!$H$17</c:f>
              <c:strCache>
                <c:ptCount val="1"/>
                <c:pt idx="0">
                  <c:v>Muito ruim</c:v>
                </c:pt>
              </c:strCache>
            </c:strRef>
          </c:tx>
          <c:spPr>
            <a:solidFill>
              <a:srgbClr val="C00000"/>
            </a:solidFill>
            <a:ln>
              <a:noFill/>
            </a:ln>
            <a:effectLst/>
          </c:spPr>
          <c:invertIfNegative val="0"/>
          <c:dLbls>
            <c:dLbl>
              <c:idx val="0"/>
              <c:layout>
                <c:manualLayout>
                  <c:x val="3.0560776020575692E-2"/>
                  <c:y val="6.430340459477055E-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359-4C0E-B98D-56DBC5D757B9}"/>
                </c:ext>
              </c:extLst>
            </c:dLbl>
            <c:spPr>
              <a:noFill/>
              <a:ln>
                <a:noFill/>
              </a:ln>
              <a:effectLst/>
            </c:spPr>
            <c:txPr>
              <a:bodyPr rot="0" spcFirstLastPara="1" vertOverflow="ellipsis" vert="horz" wrap="square" lIns="38100" tIns="19050" rIns="38100" bIns="19050" anchor="ctr" anchorCtr="0">
                <a:spAutoFit/>
              </a:bodyPr>
              <a:lstStyle/>
              <a:p>
                <a:pPr algn="ctr">
                  <a:defRPr lang="en-US" sz="800" b="1" i="0" u="none" strike="noStrike" kern="1200" baseline="0">
                    <a:solidFill>
                      <a:srgbClr val="C00000"/>
                    </a:solidFill>
                    <a:latin typeface="Nunito" pitchFamily="2" charset="0"/>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Planilha1!$H$4</c:f>
              <c:strCache>
                <c:ptCount val="1"/>
                <c:pt idx="0">
                  <c:v>Opções</c:v>
                </c:pt>
              </c:strCache>
            </c:strRef>
          </c:cat>
          <c:val>
            <c:numRef>
              <c:f>Planilha1!$J$9</c:f>
              <c:numCache>
                <c:formatCode>0%</c:formatCode>
                <c:ptCount val="1"/>
                <c:pt idx="0">
                  <c:v>7.7220077220077222E-3</c:v>
                </c:pt>
              </c:numCache>
            </c:numRef>
          </c:val>
          <c:extLst>
            <c:ext xmlns:c16="http://schemas.microsoft.com/office/drawing/2014/chart" uri="{C3380CC4-5D6E-409C-BE32-E72D297353CC}">
              <c16:uniqueId val="{00000005-3359-4C0E-B98D-56DBC5D757B9}"/>
            </c:ext>
          </c:extLst>
        </c:ser>
        <c:dLbls>
          <c:dLblPos val="ctr"/>
          <c:showLegendKey val="0"/>
          <c:showVal val="1"/>
          <c:showCatName val="0"/>
          <c:showSerName val="0"/>
          <c:showPercent val="0"/>
          <c:showBubbleSize val="0"/>
        </c:dLbls>
        <c:gapWidth val="150"/>
        <c:overlap val="100"/>
        <c:axId val="1779471359"/>
        <c:axId val="1779471775"/>
      </c:barChart>
      <c:catAx>
        <c:axId val="1779471359"/>
        <c:scaling>
          <c:orientation val="minMax"/>
        </c:scaling>
        <c:delete val="1"/>
        <c:axPos val="l"/>
        <c:numFmt formatCode="General" sourceLinked="1"/>
        <c:majorTickMark val="none"/>
        <c:minorTickMark val="none"/>
        <c:tickLblPos val="nextTo"/>
        <c:crossAx val="1779471775"/>
        <c:crosses val="autoZero"/>
        <c:auto val="1"/>
        <c:lblAlgn val="ctr"/>
        <c:lblOffset val="100"/>
        <c:noMultiLvlLbl val="0"/>
      </c:catAx>
      <c:valAx>
        <c:axId val="1779471775"/>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800" b="1" i="0" u="none" strike="noStrike" kern="1200" baseline="0">
                <a:solidFill>
                  <a:sysClr val="windowText" lastClr="000000"/>
                </a:solidFill>
                <a:latin typeface="Nunito" pitchFamily="2" charset="0"/>
                <a:ea typeface="+mn-ea"/>
                <a:cs typeface="+mn-cs"/>
              </a:defRPr>
            </a:pPr>
            <a:endParaRPr lang="pt-BR"/>
          </a:p>
        </c:txPr>
        <c:crossAx val="177947135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lgn="ctr">
            <a:defRPr lang="en-US" sz="800" b="1" i="0" u="none" strike="noStrike" kern="1200" baseline="0">
              <a:solidFill>
                <a:sysClr val="windowText" lastClr="000000"/>
              </a:solidFill>
              <a:latin typeface="Nunito" pitchFamily="2" charset="0"/>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40" b="0" i="0" u="none" strike="noStrike" kern="1200" spc="0" baseline="0">
                <a:solidFill>
                  <a:schemeClr val="tx1"/>
                </a:solidFill>
                <a:latin typeface="Nunito" pitchFamily="2" charset="0"/>
                <a:ea typeface="+mn-ea"/>
                <a:cs typeface="+mn-cs"/>
              </a:defRPr>
            </a:pPr>
            <a:r>
              <a:rPr lang="pt-BR" sz="1800" b="0" i="0" baseline="0">
                <a:effectLst/>
              </a:rPr>
              <a:t>No geral, como você avalia sua experiência no trabalho remoto e/ou híbrido segundo sexo </a:t>
            </a:r>
            <a:r>
              <a:rPr lang="pt-BR" sz="1200" b="0" i="0" baseline="0">
                <a:effectLst/>
              </a:rPr>
              <a:t>(259 respondentes)</a:t>
            </a:r>
            <a:endParaRPr lang="pt-BR">
              <a:effectLst/>
            </a:endParaRPr>
          </a:p>
        </c:rich>
      </c:tx>
      <c:overlay val="0"/>
      <c:spPr>
        <a:noFill/>
        <a:ln>
          <a:noFill/>
        </a:ln>
        <a:effectLst/>
      </c:spPr>
      <c:txPr>
        <a:bodyPr rot="0" spcFirstLastPara="1" vertOverflow="ellipsis" vert="horz" wrap="square" anchor="ctr" anchorCtr="1"/>
        <a:lstStyle/>
        <a:p>
          <a:pPr>
            <a:defRPr lang="en-US" sz="1440" b="0" i="0" u="none" strike="noStrike" kern="1200" spc="0" baseline="0">
              <a:solidFill>
                <a:schemeClr val="tx1"/>
              </a:solidFill>
              <a:latin typeface="Nunito" pitchFamily="2" charset="0"/>
              <a:ea typeface="+mn-ea"/>
              <a:cs typeface="+mn-cs"/>
            </a:defRPr>
          </a:pPr>
          <a:endParaRPr lang="pt-BR"/>
        </a:p>
      </c:txPr>
    </c:title>
    <c:autoTitleDeleted val="0"/>
    <c:plotArea>
      <c:layout>
        <c:manualLayout>
          <c:layoutTarget val="inner"/>
          <c:xMode val="edge"/>
          <c:yMode val="edge"/>
          <c:x val="9.6438948182367271E-2"/>
          <c:y val="0.21973290814562679"/>
          <c:w val="0.86749898780722545"/>
          <c:h val="0.71477518949759711"/>
        </c:manualLayout>
      </c:layout>
      <c:barChart>
        <c:barDir val="bar"/>
        <c:grouping val="stacked"/>
        <c:varyColors val="0"/>
        <c:ser>
          <c:idx val="0"/>
          <c:order val="0"/>
          <c:tx>
            <c:strRef>
              <c:f>'Planilha1 (2)'!$O$15</c:f>
              <c:strCache>
                <c:ptCount val="1"/>
                <c:pt idx="0">
                  <c:v>Muito boa</c:v>
                </c:pt>
              </c:strCache>
            </c:strRef>
          </c:tx>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lang="en-US" sz="1200" b="1" i="0" u="none" strike="noStrike" kern="1200" baseline="0">
                    <a:solidFill>
                      <a:schemeClr val="tx1"/>
                    </a:solidFill>
                    <a:latin typeface="Nunito" pitchFamily="2" charset="0"/>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('Planilha1 (2)'!$Q$14,'Planilha1 (2)'!$T$14)</c:f>
              <c:strCache>
                <c:ptCount val="2"/>
                <c:pt idx="0">
                  <c:v>Masculino</c:v>
                </c:pt>
                <c:pt idx="1">
                  <c:v>Feminino</c:v>
                </c:pt>
              </c:strCache>
            </c:strRef>
          </c:cat>
          <c:val>
            <c:numRef>
              <c:f>('Planilha1 (2)'!$Q$15,'Planilha1 (2)'!$T$15)</c:f>
              <c:numCache>
                <c:formatCode>0%</c:formatCode>
                <c:ptCount val="2"/>
                <c:pt idx="0">
                  <c:v>0.39449541284403672</c:v>
                </c:pt>
                <c:pt idx="1">
                  <c:v>0.38666666666666666</c:v>
                </c:pt>
              </c:numCache>
            </c:numRef>
          </c:val>
          <c:extLst>
            <c:ext xmlns:c16="http://schemas.microsoft.com/office/drawing/2014/chart" uri="{C3380CC4-5D6E-409C-BE32-E72D297353CC}">
              <c16:uniqueId val="{00000000-C0FF-4F73-BCCE-E2371A4FE5F2}"/>
            </c:ext>
          </c:extLst>
        </c:ser>
        <c:ser>
          <c:idx val="1"/>
          <c:order val="1"/>
          <c:tx>
            <c:strRef>
              <c:f>'Planilha1 (2)'!$O$16</c:f>
              <c:strCache>
                <c:ptCount val="1"/>
                <c:pt idx="0">
                  <c:v>Boa</c:v>
                </c:pt>
              </c:strCache>
            </c:strRef>
          </c:tx>
          <c:spPr>
            <a:solidFill>
              <a:srgbClr val="92D050"/>
            </a:solidFill>
            <a:ln>
              <a:noFill/>
            </a:ln>
            <a:effectLst/>
          </c:spPr>
          <c:invertIfNegative val="0"/>
          <c:dLbls>
            <c:spPr>
              <a:noFill/>
              <a:ln>
                <a:noFill/>
              </a:ln>
              <a:effectLst/>
            </c:spPr>
            <c:txPr>
              <a:bodyPr rot="0" spcFirstLastPara="1" vertOverflow="ellipsis" vert="horz" wrap="square" anchor="ctr" anchorCtr="1"/>
              <a:lstStyle/>
              <a:p>
                <a:pPr algn="ctr">
                  <a:defRPr lang="en-US" sz="1200" b="1" i="0" u="none" strike="noStrike" kern="1200" baseline="0">
                    <a:solidFill>
                      <a:schemeClr val="tx1"/>
                    </a:solidFill>
                    <a:latin typeface="Nunito" pitchFamily="2" charset="0"/>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('Planilha1 (2)'!$Q$14,'Planilha1 (2)'!$T$14)</c:f>
              <c:strCache>
                <c:ptCount val="2"/>
                <c:pt idx="0">
                  <c:v>Masculino</c:v>
                </c:pt>
                <c:pt idx="1">
                  <c:v>Feminino</c:v>
                </c:pt>
              </c:strCache>
            </c:strRef>
          </c:cat>
          <c:val>
            <c:numRef>
              <c:f>('Planilha1 (2)'!$Q$16,'Planilha1 (2)'!$T$16)</c:f>
              <c:numCache>
                <c:formatCode>0%</c:formatCode>
                <c:ptCount val="2"/>
                <c:pt idx="0">
                  <c:v>0.37614678899082571</c:v>
                </c:pt>
                <c:pt idx="1">
                  <c:v>0.40666666666666668</c:v>
                </c:pt>
              </c:numCache>
            </c:numRef>
          </c:val>
          <c:extLst>
            <c:ext xmlns:c16="http://schemas.microsoft.com/office/drawing/2014/chart" uri="{C3380CC4-5D6E-409C-BE32-E72D297353CC}">
              <c16:uniqueId val="{00000001-C0FF-4F73-BCCE-E2371A4FE5F2}"/>
            </c:ext>
          </c:extLst>
        </c:ser>
        <c:ser>
          <c:idx val="2"/>
          <c:order val="2"/>
          <c:tx>
            <c:strRef>
              <c:f>'Planilha1 (2)'!$O$17</c:f>
              <c:strCache>
                <c:ptCount val="1"/>
                <c:pt idx="0">
                  <c:v>Regular</c:v>
                </c:pt>
              </c:strCache>
            </c:strRef>
          </c:tx>
          <c:spPr>
            <a:solidFill>
              <a:srgbClr val="FFC000"/>
            </a:solidFill>
            <a:ln>
              <a:noFill/>
            </a:ln>
            <a:effectLst/>
          </c:spPr>
          <c:invertIfNegative val="0"/>
          <c:dLbls>
            <c:spPr>
              <a:noFill/>
              <a:ln>
                <a:noFill/>
              </a:ln>
              <a:effectLst/>
            </c:spPr>
            <c:txPr>
              <a:bodyPr rot="0" spcFirstLastPara="1" vertOverflow="ellipsis" vert="horz" wrap="square" anchor="ctr" anchorCtr="1"/>
              <a:lstStyle/>
              <a:p>
                <a:pPr algn="ctr">
                  <a:defRPr lang="en-US" sz="1200" b="1" i="0" u="none" strike="noStrike" kern="1200" baseline="0">
                    <a:solidFill>
                      <a:schemeClr val="tx1"/>
                    </a:solidFill>
                    <a:latin typeface="Nunito" pitchFamily="2" charset="0"/>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('Planilha1 (2)'!$Q$14,'Planilha1 (2)'!$T$14)</c:f>
              <c:strCache>
                <c:ptCount val="2"/>
                <c:pt idx="0">
                  <c:v>Masculino</c:v>
                </c:pt>
                <c:pt idx="1">
                  <c:v>Feminino</c:v>
                </c:pt>
              </c:strCache>
            </c:strRef>
          </c:cat>
          <c:val>
            <c:numRef>
              <c:f>('Planilha1 (2)'!$Q$17,'Planilha1 (2)'!$T$17)</c:f>
              <c:numCache>
                <c:formatCode>0%</c:formatCode>
                <c:ptCount val="2"/>
                <c:pt idx="0">
                  <c:v>0.19266055045871561</c:v>
                </c:pt>
                <c:pt idx="1">
                  <c:v>0.14666666666666667</c:v>
                </c:pt>
              </c:numCache>
            </c:numRef>
          </c:val>
          <c:extLst>
            <c:ext xmlns:c16="http://schemas.microsoft.com/office/drawing/2014/chart" uri="{C3380CC4-5D6E-409C-BE32-E72D297353CC}">
              <c16:uniqueId val="{00000002-C0FF-4F73-BCCE-E2371A4FE5F2}"/>
            </c:ext>
          </c:extLst>
        </c:ser>
        <c:ser>
          <c:idx val="3"/>
          <c:order val="3"/>
          <c:tx>
            <c:strRef>
              <c:f>'Planilha1 (2)'!$O$18</c:f>
              <c:strCache>
                <c:ptCount val="1"/>
                <c:pt idx="0">
                  <c:v>Ruim</c:v>
                </c:pt>
              </c:strCache>
            </c:strRef>
          </c:tx>
          <c:spPr>
            <a:solidFill>
              <a:srgbClr val="FF0000"/>
            </a:solidFill>
            <a:ln>
              <a:noFill/>
            </a:ln>
            <a:effectLst/>
          </c:spPr>
          <c:invertIfNegative val="0"/>
          <c:dLbls>
            <c:dLbl>
              <c:idx val="0"/>
              <c:layout>
                <c:manualLayout>
                  <c:x val="1.3170951062966415E-3"/>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0FF-4F73-BCCE-E2371A4FE5F2}"/>
                </c:ext>
              </c:extLst>
            </c:dLbl>
            <c:spPr>
              <a:noFill/>
              <a:ln>
                <a:noFill/>
              </a:ln>
              <a:effectLst/>
            </c:spPr>
            <c:txPr>
              <a:bodyPr rot="0" spcFirstLastPara="1" vertOverflow="ellipsis" vert="horz" wrap="square" anchor="ctr" anchorCtr="1"/>
              <a:lstStyle/>
              <a:p>
                <a:pPr>
                  <a:defRPr lang="en-US" sz="1200" b="1" i="0" u="none" strike="noStrike" kern="1200" baseline="0">
                    <a:solidFill>
                      <a:schemeClr val="tx1"/>
                    </a:solidFill>
                    <a:latin typeface="Nunito" pitchFamily="2" charset="0"/>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('Planilha1 (2)'!$Q$14,'Planilha1 (2)'!$T$14)</c:f>
              <c:strCache>
                <c:ptCount val="2"/>
                <c:pt idx="0">
                  <c:v>Masculino</c:v>
                </c:pt>
                <c:pt idx="1">
                  <c:v>Feminino</c:v>
                </c:pt>
              </c:strCache>
            </c:strRef>
          </c:cat>
          <c:val>
            <c:numRef>
              <c:f>('Planilha1 (2)'!$Q$18,'Planilha1 (2)'!$T$18)</c:f>
              <c:numCache>
                <c:formatCode>0%</c:formatCode>
                <c:ptCount val="2"/>
                <c:pt idx="0">
                  <c:v>2.7522935779816515E-2</c:v>
                </c:pt>
                <c:pt idx="1">
                  <c:v>5.3333333333333337E-2</c:v>
                </c:pt>
              </c:numCache>
            </c:numRef>
          </c:val>
          <c:extLst>
            <c:ext xmlns:c16="http://schemas.microsoft.com/office/drawing/2014/chart" uri="{C3380CC4-5D6E-409C-BE32-E72D297353CC}">
              <c16:uniqueId val="{00000003-C0FF-4F73-BCCE-E2371A4FE5F2}"/>
            </c:ext>
          </c:extLst>
        </c:ser>
        <c:ser>
          <c:idx val="4"/>
          <c:order val="4"/>
          <c:tx>
            <c:strRef>
              <c:f>'Planilha1 (2)'!$O$19</c:f>
              <c:strCache>
                <c:ptCount val="1"/>
                <c:pt idx="0">
                  <c:v>Muito ruim</c:v>
                </c:pt>
              </c:strCache>
            </c:strRef>
          </c:tx>
          <c:spPr>
            <a:solidFill>
              <a:srgbClr val="C00000"/>
            </a:solidFill>
            <a:ln>
              <a:noFill/>
            </a:ln>
            <a:effectLst/>
          </c:spPr>
          <c:invertIfNegative val="0"/>
          <c:dLbls>
            <c:dLbl>
              <c:idx val="0"/>
              <c:layout>
                <c:manualLayout>
                  <c:x val="1.9756426594452519E-2"/>
                  <c:y val="0"/>
                </c:manualLayout>
              </c:layout>
              <c:spPr>
                <a:noFill/>
                <a:ln>
                  <a:noFill/>
                </a:ln>
                <a:effectLst/>
              </c:spPr>
              <c:txPr>
                <a:bodyPr rot="0" spcFirstLastPara="1" vertOverflow="ellipsis" vert="horz" wrap="square" anchor="ctr" anchorCtr="1"/>
                <a:lstStyle/>
                <a:p>
                  <a:pPr algn="ctr">
                    <a:defRPr lang="en-US" sz="1200" b="0" i="0" u="none" strike="noStrike" kern="1200" baseline="0">
                      <a:solidFill>
                        <a:srgbClr val="C00000"/>
                      </a:solidFill>
                      <a:latin typeface="Nunito" pitchFamily="2" charset="0"/>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0FF-4F73-BCCE-E2371A4FE5F2}"/>
                </c:ext>
              </c:extLst>
            </c:dLbl>
            <c:dLbl>
              <c:idx val="1"/>
              <c:layout>
                <c:manualLayout>
                  <c:x val="1.5805141275562016E-2"/>
                  <c:y val="0"/>
                </c:manualLayout>
              </c:layout>
              <c:spPr>
                <a:noFill/>
                <a:ln>
                  <a:noFill/>
                </a:ln>
                <a:effectLst/>
              </c:spPr>
              <c:txPr>
                <a:bodyPr rot="0" spcFirstLastPara="1" vertOverflow="ellipsis" vert="horz" wrap="square" anchor="ctr" anchorCtr="1"/>
                <a:lstStyle/>
                <a:p>
                  <a:pPr algn="ctr">
                    <a:defRPr lang="en-US" sz="1200" b="0" i="0" u="none" strike="noStrike" kern="1200" baseline="0">
                      <a:solidFill>
                        <a:srgbClr val="C00000"/>
                      </a:solidFill>
                      <a:latin typeface="Nunito" pitchFamily="2" charset="0"/>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0FF-4F73-BCCE-E2371A4FE5F2}"/>
                </c:ext>
              </c:extLst>
            </c:dLbl>
            <c:spPr>
              <a:noFill/>
              <a:ln>
                <a:noFill/>
              </a:ln>
              <a:effectLst/>
            </c:spPr>
            <c:txPr>
              <a:bodyPr rot="0" spcFirstLastPara="1" vertOverflow="ellipsis" vert="horz" wrap="square" anchor="ctr" anchorCtr="1"/>
              <a:lstStyle/>
              <a:p>
                <a:pPr algn="ctr">
                  <a:defRPr lang="en-US" sz="1200" b="0" i="0" u="none" strike="noStrike" kern="1200" baseline="0">
                    <a:solidFill>
                      <a:schemeClr val="tx1"/>
                    </a:solidFill>
                    <a:latin typeface="Nunito" pitchFamily="2" charset="0"/>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('Planilha1 (2)'!$Q$14,'Planilha1 (2)'!$T$14)</c:f>
              <c:strCache>
                <c:ptCount val="2"/>
                <c:pt idx="0">
                  <c:v>Masculino</c:v>
                </c:pt>
                <c:pt idx="1">
                  <c:v>Feminino</c:v>
                </c:pt>
              </c:strCache>
            </c:strRef>
          </c:cat>
          <c:val>
            <c:numRef>
              <c:f>('Planilha1 (2)'!$Q$19,'Planilha1 (2)'!$T$19)</c:f>
              <c:numCache>
                <c:formatCode>0%</c:formatCode>
                <c:ptCount val="2"/>
                <c:pt idx="0">
                  <c:v>9.1743119266055051E-3</c:v>
                </c:pt>
                <c:pt idx="1">
                  <c:v>6.6666666666666671E-3</c:v>
                </c:pt>
              </c:numCache>
            </c:numRef>
          </c:val>
          <c:extLst>
            <c:ext xmlns:c16="http://schemas.microsoft.com/office/drawing/2014/chart" uri="{C3380CC4-5D6E-409C-BE32-E72D297353CC}">
              <c16:uniqueId val="{00000004-C0FF-4F73-BCCE-E2371A4FE5F2}"/>
            </c:ext>
          </c:extLst>
        </c:ser>
        <c:dLbls>
          <c:dLblPos val="ctr"/>
          <c:showLegendKey val="0"/>
          <c:showVal val="1"/>
          <c:showCatName val="0"/>
          <c:showSerName val="0"/>
          <c:showPercent val="0"/>
          <c:showBubbleSize val="0"/>
        </c:dLbls>
        <c:gapWidth val="150"/>
        <c:overlap val="100"/>
        <c:axId val="2048430735"/>
        <c:axId val="2048421167"/>
      </c:barChart>
      <c:catAx>
        <c:axId val="2048430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0" i="0" u="none" strike="noStrike" kern="1200" baseline="0">
                <a:solidFill>
                  <a:schemeClr val="tx1"/>
                </a:solidFill>
                <a:latin typeface="Nunito" pitchFamily="2" charset="0"/>
                <a:ea typeface="+mn-ea"/>
                <a:cs typeface="+mn-cs"/>
              </a:defRPr>
            </a:pPr>
            <a:endParaRPr lang="pt-BR"/>
          </a:p>
        </c:txPr>
        <c:crossAx val="2048421167"/>
        <c:crosses val="autoZero"/>
        <c:auto val="1"/>
        <c:lblAlgn val="ctr"/>
        <c:lblOffset val="100"/>
        <c:noMultiLvlLbl val="0"/>
      </c:catAx>
      <c:valAx>
        <c:axId val="2048421167"/>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200" b="0" i="0" u="none" strike="noStrike" kern="1200" baseline="0">
                <a:solidFill>
                  <a:schemeClr val="tx1"/>
                </a:solidFill>
                <a:latin typeface="Nunito" pitchFamily="2" charset="0"/>
                <a:ea typeface="+mn-ea"/>
                <a:cs typeface="+mn-cs"/>
              </a:defRPr>
            </a:pPr>
            <a:endParaRPr lang="pt-BR"/>
          </a:p>
        </c:txPr>
        <c:crossAx val="2048430735"/>
        <c:crosses val="autoZero"/>
        <c:crossBetween val="between"/>
      </c:valAx>
      <c:spPr>
        <a:noFill/>
        <a:ln>
          <a:noFill/>
        </a:ln>
        <a:effectLst/>
      </c:spPr>
    </c:plotArea>
    <c:legend>
      <c:legendPos val="t"/>
      <c:layout>
        <c:manualLayout>
          <c:xMode val="edge"/>
          <c:yMode val="edge"/>
          <c:x val="0.2814442456011097"/>
          <c:y val="0.13255326717266003"/>
          <c:w val="0.43711150879778049"/>
          <c:h val="4.697674379858232E-2"/>
        </c:manualLayout>
      </c:layout>
      <c:overlay val="0"/>
      <c:spPr>
        <a:noFill/>
        <a:ln>
          <a:noFill/>
        </a:ln>
        <a:effectLst/>
      </c:spPr>
      <c:txPr>
        <a:bodyPr rot="0" spcFirstLastPara="1" vertOverflow="ellipsis" vert="horz" wrap="square" anchor="ctr" anchorCtr="1"/>
        <a:lstStyle/>
        <a:p>
          <a:pPr>
            <a:defRPr lang="en-US" sz="1200" b="0" i="0" u="none" strike="noStrike" kern="1200" baseline="0">
              <a:solidFill>
                <a:schemeClr val="tx1"/>
              </a:solidFill>
              <a:latin typeface="Nunito" pitchFamily="2" charset="0"/>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1200" b="0" i="0" u="none" strike="noStrike" kern="1200" baseline="0">
          <a:solidFill>
            <a:schemeClr val="tx1"/>
          </a:solidFill>
          <a:latin typeface="Nunito" pitchFamily="2" charset="0"/>
          <a:ea typeface="+mn-ea"/>
          <a:cs typeface="+mn-cs"/>
        </a:defRPr>
      </a:pPr>
      <a:endParaRPr lang="pt-BR"/>
    </a:p>
  </c:txPr>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pt-BR" sz="1400" b="0" i="0" u="none" strike="noStrike" baseline="0">
                <a:solidFill>
                  <a:sysClr val="windowText" lastClr="000000"/>
                </a:solidFill>
                <a:effectLst/>
              </a:rPr>
              <a:t>No geral, como você avalia sua experiência no trabalho remoto e/ou híbrido</a:t>
            </a:r>
            <a:r>
              <a:rPr lang="pt-BR" sz="1000" b="0" i="0" u="none" strike="noStrike" baseline="0">
                <a:solidFill>
                  <a:sysClr val="windowText" lastClr="000000"/>
                </a:solidFill>
                <a:effectLst/>
              </a:rPr>
              <a:t> (259 respondentes)</a:t>
            </a:r>
            <a:endParaRPr lang="pt-BR">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pt-BR"/>
        </a:p>
      </c:txPr>
    </c:title>
    <c:autoTitleDeleted val="0"/>
    <c:plotArea>
      <c:layout>
        <c:manualLayout>
          <c:layoutTarget val="inner"/>
          <c:xMode val="edge"/>
          <c:yMode val="edge"/>
          <c:x val="4.7909364246737203E-2"/>
          <c:y val="0.35070793862751937"/>
          <c:w val="0.89079565169370034"/>
          <c:h val="0.49117097582362068"/>
        </c:manualLayout>
      </c:layout>
      <c:barChart>
        <c:barDir val="bar"/>
        <c:grouping val="stacked"/>
        <c:varyColors val="0"/>
        <c:ser>
          <c:idx val="0"/>
          <c:order val="0"/>
          <c:tx>
            <c:strRef>
              <c:f>'Planilha1 (2)'!$O$5</c:f>
              <c:strCache>
                <c:ptCount val="1"/>
                <c:pt idx="0">
                  <c:v>Muito boa</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Nunito" pitchFamily="2" charset="0"/>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'Planilha1 (2)'!$J$4</c:f>
              <c:strCache>
                <c:ptCount val="1"/>
                <c:pt idx="0">
                  <c:v>Opções</c:v>
                </c:pt>
              </c:strCache>
            </c:strRef>
          </c:cat>
          <c:val>
            <c:numRef>
              <c:f>'Planilha1 (2)'!$Q$5</c:f>
              <c:numCache>
                <c:formatCode>0%</c:formatCode>
                <c:ptCount val="1"/>
                <c:pt idx="0">
                  <c:v>0.38996138996138996</c:v>
                </c:pt>
              </c:numCache>
            </c:numRef>
          </c:val>
          <c:extLst>
            <c:ext xmlns:c16="http://schemas.microsoft.com/office/drawing/2014/chart" uri="{C3380CC4-5D6E-409C-BE32-E72D297353CC}">
              <c16:uniqueId val="{00000000-DFCE-484C-9706-2EAA436637E9}"/>
            </c:ext>
          </c:extLst>
        </c:ser>
        <c:ser>
          <c:idx val="1"/>
          <c:order val="1"/>
          <c:tx>
            <c:strRef>
              <c:f>'Planilha1 (2)'!$O$6</c:f>
              <c:strCache>
                <c:ptCount val="1"/>
                <c:pt idx="0">
                  <c:v>Boa</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800" b="1" i="0" u="none" strike="noStrike" kern="1200" baseline="0">
                    <a:solidFill>
                      <a:sysClr val="windowText" lastClr="000000"/>
                    </a:solidFill>
                    <a:latin typeface="Nunito" pitchFamily="2" charset="0"/>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'Planilha1 (2)'!$J$4</c:f>
              <c:strCache>
                <c:ptCount val="1"/>
                <c:pt idx="0">
                  <c:v>Opções</c:v>
                </c:pt>
              </c:strCache>
            </c:strRef>
          </c:cat>
          <c:val>
            <c:numRef>
              <c:f>'Planilha1 (2)'!$Q$6</c:f>
              <c:numCache>
                <c:formatCode>0%</c:formatCode>
                <c:ptCount val="1"/>
                <c:pt idx="0">
                  <c:v>0.39382239382239381</c:v>
                </c:pt>
              </c:numCache>
            </c:numRef>
          </c:val>
          <c:extLst>
            <c:ext xmlns:c16="http://schemas.microsoft.com/office/drawing/2014/chart" uri="{C3380CC4-5D6E-409C-BE32-E72D297353CC}">
              <c16:uniqueId val="{00000001-DFCE-484C-9706-2EAA436637E9}"/>
            </c:ext>
          </c:extLst>
        </c:ser>
        <c:ser>
          <c:idx val="2"/>
          <c:order val="2"/>
          <c:tx>
            <c:strRef>
              <c:f>'Planilha1 (2)'!$O$7</c:f>
              <c:strCache>
                <c:ptCount val="1"/>
                <c:pt idx="0">
                  <c:v>Regular</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800" b="1" i="0" u="none" strike="noStrike" kern="1200" baseline="0">
                    <a:solidFill>
                      <a:sysClr val="windowText" lastClr="000000"/>
                    </a:solidFill>
                    <a:latin typeface="Nunito" pitchFamily="2" charset="0"/>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'Planilha1 (2)'!$J$4</c:f>
              <c:strCache>
                <c:ptCount val="1"/>
                <c:pt idx="0">
                  <c:v>Opções</c:v>
                </c:pt>
              </c:strCache>
            </c:strRef>
          </c:cat>
          <c:val>
            <c:numRef>
              <c:f>'Planilha1 (2)'!$Q$7</c:f>
              <c:numCache>
                <c:formatCode>0%</c:formatCode>
                <c:ptCount val="1"/>
                <c:pt idx="0">
                  <c:v>0.16602316602316602</c:v>
                </c:pt>
              </c:numCache>
            </c:numRef>
          </c:val>
          <c:extLst>
            <c:ext xmlns:c16="http://schemas.microsoft.com/office/drawing/2014/chart" uri="{C3380CC4-5D6E-409C-BE32-E72D297353CC}">
              <c16:uniqueId val="{00000002-DFCE-484C-9706-2EAA436637E9}"/>
            </c:ext>
          </c:extLst>
        </c:ser>
        <c:ser>
          <c:idx val="3"/>
          <c:order val="3"/>
          <c:tx>
            <c:strRef>
              <c:f>'Planilha1 (2)'!$O$8</c:f>
              <c:strCache>
                <c:ptCount val="1"/>
                <c:pt idx="0">
                  <c:v>Ruim</c:v>
                </c:pt>
              </c:strCache>
            </c:strRef>
          </c:tx>
          <c:spPr>
            <a:solidFill>
              <a:srgbClr val="FF0000"/>
            </a:solidFill>
            <a:ln>
              <a:noFill/>
            </a:ln>
            <a:effectLst/>
          </c:spPr>
          <c:invertIfNegative val="0"/>
          <c:dLbls>
            <c:dLbl>
              <c:idx val="0"/>
              <c:layout>
                <c:manualLayout>
                  <c:x val="2.7782523655067795E-3"/>
                  <c:y val="-5.2909611053359477E-3"/>
                </c:manualLayout>
              </c:layout>
              <c:spPr>
                <a:noFill/>
                <a:ln>
                  <a:noFill/>
                </a:ln>
                <a:effectLst/>
              </c:spPr>
              <c:txPr>
                <a:bodyPr rot="0" spcFirstLastPara="1" vertOverflow="ellipsis" vert="horz" wrap="square" lIns="38100" tIns="19050" rIns="38100" bIns="19050" anchor="ctr" anchorCtr="0">
                  <a:spAutoFit/>
                </a:bodyPr>
                <a:lstStyle/>
                <a:p>
                  <a:pPr algn="ctr">
                    <a:defRPr lang="en-US" sz="800" b="1" i="0" u="none" strike="noStrike" kern="1200" baseline="0">
                      <a:solidFill>
                        <a:sysClr val="windowText" lastClr="000000"/>
                      </a:solidFill>
                      <a:latin typeface="Nunito" pitchFamily="2" charset="0"/>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FCE-484C-9706-2EAA436637E9}"/>
                </c:ext>
              </c:extLst>
            </c:dLbl>
            <c:spPr>
              <a:noFill/>
              <a:ln>
                <a:noFill/>
              </a:ln>
              <a:effectLst/>
            </c:spPr>
            <c:txPr>
              <a:bodyPr rot="0" spcFirstLastPara="1" vertOverflow="ellipsis" vert="horz" wrap="square" lIns="38100" tIns="19050" rIns="38100" bIns="19050" anchor="ctr" anchorCtr="0">
                <a:spAutoFit/>
              </a:bodyPr>
              <a:lstStyle/>
              <a:p>
                <a:pPr algn="ctr">
                  <a:defRPr lang="en-US" sz="800" b="1" i="0" u="none" strike="noStrike" kern="1200" baseline="0">
                    <a:solidFill>
                      <a:srgbClr val="FF0000"/>
                    </a:solidFill>
                    <a:latin typeface="Nunito" pitchFamily="2" charset="0"/>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'Planilha1 (2)'!$J$4</c:f>
              <c:strCache>
                <c:ptCount val="1"/>
                <c:pt idx="0">
                  <c:v>Opções</c:v>
                </c:pt>
              </c:strCache>
            </c:strRef>
          </c:cat>
          <c:val>
            <c:numRef>
              <c:f>'Planilha1 (2)'!$Q$8</c:f>
              <c:numCache>
                <c:formatCode>0%</c:formatCode>
                <c:ptCount val="1"/>
                <c:pt idx="0">
                  <c:v>4.2471042471042469E-2</c:v>
                </c:pt>
              </c:numCache>
            </c:numRef>
          </c:val>
          <c:extLst>
            <c:ext xmlns:c16="http://schemas.microsoft.com/office/drawing/2014/chart" uri="{C3380CC4-5D6E-409C-BE32-E72D297353CC}">
              <c16:uniqueId val="{00000004-DFCE-484C-9706-2EAA436637E9}"/>
            </c:ext>
          </c:extLst>
        </c:ser>
        <c:ser>
          <c:idx val="4"/>
          <c:order val="4"/>
          <c:tx>
            <c:strRef>
              <c:f>'Planilha1 (2)'!$O$9</c:f>
              <c:strCache>
                <c:ptCount val="1"/>
                <c:pt idx="0">
                  <c:v>Muito ruim</c:v>
                </c:pt>
              </c:strCache>
            </c:strRef>
          </c:tx>
          <c:spPr>
            <a:solidFill>
              <a:srgbClr val="C00000"/>
            </a:solidFill>
            <a:ln>
              <a:noFill/>
            </a:ln>
            <a:effectLst/>
          </c:spPr>
          <c:invertIfNegative val="0"/>
          <c:dLbls>
            <c:dLbl>
              <c:idx val="0"/>
              <c:layout>
                <c:manualLayout>
                  <c:x val="3.0560776020575692E-2"/>
                  <c:y val="6.430340459477055E-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FCE-484C-9706-2EAA436637E9}"/>
                </c:ext>
              </c:extLst>
            </c:dLbl>
            <c:spPr>
              <a:noFill/>
              <a:ln>
                <a:noFill/>
              </a:ln>
              <a:effectLst/>
            </c:spPr>
            <c:txPr>
              <a:bodyPr rot="0" spcFirstLastPara="1" vertOverflow="ellipsis" vert="horz" wrap="square" lIns="38100" tIns="19050" rIns="38100" bIns="19050" anchor="ctr" anchorCtr="0">
                <a:spAutoFit/>
              </a:bodyPr>
              <a:lstStyle/>
              <a:p>
                <a:pPr algn="ctr">
                  <a:defRPr lang="en-US" sz="800" b="1" i="0" u="none" strike="noStrike" kern="1200" baseline="0">
                    <a:solidFill>
                      <a:srgbClr val="C00000"/>
                    </a:solidFill>
                    <a:latin typeface="Nunito" pitchFamily="2" charset="0"/>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'Planilha1 (2)'!$J$4</c:f>
              <c:strCache>
                <c:ptCount val="1"/>
                <c:pt idx="0">
                  <c:v>Opções</c:v>
                </c:pt>
              </c:strCache>
            </c:strRef>
          </c:cat>
          <c:val>
            <c:numRef>
              <c:f>'Planilha1 (2)'!$Q$9</c:f>
              <c:numCache>
                <c:formatCode>0%</c:formatCode>
                <c:ptCount val="1"/>
                <c:pt idx="0">
                  <c:v>7.7220077220077222E-3</c:v>
                </c:pt>
              </c:numCache>
            </c:numRef>
          </c:val>
          <c:extLst>
            <c:ext xmlns:c16="http://schemas.microsoft.com/office/drawing/2014/chart" uri="{C3380CC4-5D6E-409C-BE32-E72D297353CC}">
              <c16:uniqueId val="{00000006-DFCE-484C-9706-2EAA436637E9}"/>
            </c:ext>
          </c:extLst>
        </c:ser>
        <c:dLbls>
          <c:dLblPos val="ctr"/>
          <c:showLegendKey val="0"/>
          <c:showVal val="1"/>
          <c:showCatName val="0"/>
          <c:showSerName val="0"/>
          <c:showPercent val="0"/>
          <c:showBubbleSize val="0"/>
        </c:dLbls>
        <c:gapWidth val="150"/>
        <c:overlap val="100"/>
        <c:axId val="1779471359"/>
        <c:axId val="1779471775"/>
      </c:barChart>
      <c:catAx>
        <c:axId val="1779471359"/>
        <c:scaling>
          <c:orientation val="minMax"/>
        </c:scaling>
        <c:delete val="1"/>
        <c:axPos val="l"/>
        <c:numFmt formatCode="General" sourceLinked="1"/>
        <c:majorTickMark val="none"/>
        <c:minorTickMark val="none"/>
        <c:tickLblPos val="nextTo"/>
        <c:crossAx val="1779471775"/>
        <c:crosses val="autoZero"/>
        <c:auto val="1"/>
        <c:lblAlgn val="ctr"/>
        <c:lblOffset val="100"/>
        <c:noMultiLvlLbl val="0"/>
      </c:catAx>
      <c:valAx>
        <c:axId val="1779471775"/>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800" b="1" i="0" u="none" strike="noStrike" kern="1200" baseline="0">
                <a:solidFill>
                  <a:sysClr val="windowText" lastClr="000000"/>
                </a:solidFill>
                <a:latin typeface="Nunito" pitchFamily="2" charset="0"/>
                <a:ea typeface="+mn-ea"/>
                <a:cs typeface="+mn-cs"/>
              </a:defRPr>
            </a:pPr>
            <a:endParaRPr lang="pt-BR"/>
          </a:p>
        </c:txPr>
        <c:crossAx val="177947135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lgn="ctr">
            <a:defRPr lang="en-US" sz="800" b="1" i="0" u="none" strike="noStrike" kern="1200" baseline="0">
              <a:solidFill>
                <a:sysClr val="windowText" lastClr="000000"/>
              </a:solidFill>
              <a:latin typeface="Nunito" pitchFamily="2" charset="0"/>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EBC4A76-480C-470F-9D90-A85D68EAF2B1}">
  <sheetPr/>
  <sheetViews>
    <sheetView tabSelected="1" zoomScale="73" workbookViewId="0"/>
  </sheetViews>
  <pageMargins left="0.511811024" right="0.511811024" top="0.78740157499999996" bottom="0.78740157499999996" header="0.31496062000000002" footer="0.31496062000000002"/>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1905000</xdr:colOff>
      <xdr:row>4</xdr:row>
      <xdr:rowOff>14287</xdr:rowOff>
    </xdr:from>
    <xdr:to>
      <xdr:col>5</xdr:col>
      <xdr:colOff>0</xdr:colOff>
      <xdr:row>18</xdr:row>
      <xdr:rowOff>90487</xdr:rowOff>
    </xdr:to>
    <xdr:graphicFrame macro="">
      <xdr:nvGraphicFramePr>
        <xdr:cNvPr id="2" name="Gráfico 1">
          <a:extLst>
            <a:ext uri="{FF2B5EF4-FFF2-40B4-BE49-F238E27FC236}">
              <a16:creationId xmlns:a16="http://schemas.microsoft.com/office/drawing/2014/main" id="{C72072A2-DAD9-420D-9FE0-A7EE1586DA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9642432" cy="6002055"/>
    <xdr:graphicFrame macro="">
      <xdr:nvGraphicFramePr>
        <xdr:cNvPr id="2" name="Gráfico 1">
          <a:extLst>
            <a:ext uri="{FF2B5EF4-FFF2-40B4-BE49-F238E27FC236}">
              <a16:creationId xmlns:a16="http://schemas.microsoft.com/office/drawing/2014/main" id="{2D6D053A-E278-4681-A983-8157D083ECA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0.01665</cdr:x>
      <cdr:y>0.40479</cdr:y>
    </cdr:from>
    <cdr:to>
      <cdr:x>0.07936</cdr:x>
      <cdr:y>0.45291</cdr:y>
    </cdr:to>
    <cdr:sp macro="" textlink="">
      <cdr:nvSpPr>
        <cdr:cNvPr id="2" name="CaixaDeTexto 1">
          <a:extLst xmlns:a="http://schemas.openxmlformats.org/drawingml/2006/main">
            <a:ext uri="{FF2B5EF4-FFF2-40B4-BE49-F238E27FC236}">
              <a16:creationId xmlns:a16="http://schemas.microsoft.com/office/drawing/2014/main" id="{8497CA29-CF01-4E5C-86C1-54B5F09880CA}"/>
            </a:ext>
          </a:extLst>
        </cdr:cNvPr>
        <cdr:cNvSpPr txBox="1"/>
      </cdr:nvSpPr>
      <cdr:spPr>
        <a:xfrm xmlns:a="http://schemas.openxmlformats.org/drawingml/2006/main">
          <a:off x="160534" y="2429565"/>
          <a:ext cx="604677" cy="28880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pt-BR" sz="1200">
              <a:latin typeface="Nunito" pitchFamily="2" charset="0"/>
            </a:rPr>
            <a:t>150</a:t>
          </a:r>
        </a:p>
      </cdr:txBody>
    </cdr:sp>
  </cdr:relSizeAnchor>
  <cdr:relSizeAnchor xmlns:cdr="http://schemas.openxmlformats.org/drawingml/2006/chartDrawing">
    <cdr:from>
      <cdr:x>0.0089</cdr:x>
      <cdr:y>0.76848</cdr:y>
    </cdr:from>
    <cdr:to>
      <cdr:x>0.0788</cdr:x>
      <cdr:y>0.82193</cdr:y>
    </cdr:to>
    <cdr:sp macro="" textlink="">
      <cdr:nvSpPr>
        <cdr:cNvPr id="3" name="CaixaDeTexto 1">
          <a:extLst xmlns:a="http://schemas.openxmlformats.org/drawingml/2006/main">
            <a:ext uri="{FF2B5EF4-FFF2-40B4-BE49-F238E27FC236}">
              <a16:creationId xmlns:a16="http://schemas.microsoft.com/office/drawing/2014/main" id="{C907BF7D-F271-401F-AD1B-E2AAEBA98946}"/>
            </a:ext>
          </a:extLst>
        </cdr:cNvPr>
        <cdr:cNvSpPr txBox="1"/>
      </cdr:nvSpPr>
      <cdr:spPr>
        <a:xfrm xmlns:a="http://schemas.openxmlformats.org/drawingml/2006/main">
          <a:off x="85776" y="4612438"/>
          <a:ext cx="674084" cy="32085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pt-BR" sz="1200">
              <a:latin typeface="Nunito" pitchFamily="2" charset="0"/>
              <a:ea typeface="+mn-ea"/>
              <a:cs typeface="+mn-cs"/>
            </a:rPr>
            <a:t>109</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128985</xdr:colOff>
      <xdr:row>0</xdr:row>
      <xdr:rowOff>44052</xdr:rowOff>
    </xdr:from>
    <xdr:to>
      <xdr:col>24</xdr:col>
      <xdr:colOff>486173</xdr:colOff>
      <xdr:row>12</xdr:row>
      <xdr:rowOff>138907</xdr:rowOff>
    </xdr:to>
    <xdr:graphicFrame macro="">
      <xdr:nvGraphicFramePr>
        <xdr:cNvPr id="2" name="Gráfico 1">
          <a:extLst>
            <a:ext uri="{FF2B5EF4-FFF2-40B4-BE49-F238E27FC236}">
              <a16:creationId xmlns:a16="http://schemas.microsoft.com/office/drawing/2014/main" id="{86A81307-A6D0-423F-9255-8F89C04758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06"/>
  <sheetViews>
    <sheetView topLeftCell="D285" workbookViewId="0">
      <selection activeCell="E1" sqref="E1:E306"/>
    </sheetView>
  </sheetViews>
  <sheetFormatPr defaultColWidth="11.42578125" defaultRowHeight="15" x14ac:dyDescent="0.25"/>
  <cols>
    <col min="1" max="1" width="20.5703125" bestFit="1" customWidth="1"/>
    <col min="2" max="2" width="43.28515625" bestFit="1" customWidth="1"/>
    <col min="3" max="3" width="171.42578125" bestFit="1" customWidth="1"/>
    <col min="4" max="4" width="15" bestFit="1" customWidth="1"/>
    <col min="5" max="5" width="10" bestFit="1" customWidth="1"/>
    <col min="6" max="6" width="46.85546875" bestFit="1" customWidth="1"/>
    <col min="7" max="7" width="29.42578125" bestFit="1" customWidth="1"/>
    <col min="8" max="8" width="84.140625" bestFit="1" customWidth="1"/>
    <col min="9" max="9" width="40.140625" bestFit="1" customWidth="1"/>
    <col min="10" max="10" width="98.7109375" bestFit="1" customWidth="1"/>
    <col min="11" max="11" width="127.140625" bestFit="1" customWidth="1"/>
    <col min="12" max="12" width="67.7109375" bestFit="1" customWidth="1"/>
    <col min="13" max="13" width="74.5703125" bestFit="1" customWidth="1"/>
    <col min="14" max="14" width="116.140625" bestFit="1" customWidth="1"/>
    <col min="15" max="15" width="82.28515625" bestFit="1" customWidth="1"/>
    <col min="16" max="16" width="72.28515625" bestFit="1" customWidth="1"/>
    <col min="17" max="17" width="19.5703125" bestFit="1" customWidth="1"/>
    <col min="18" max="18" width="169.28515625" bestFit="1" customWidth="1"/>
    <col min="19" max="19" width="174.7109375" bestFit="1" customWidth="1"/>
    <col min="20" max="22" width="255.7109375" bestFit="1" customWidth="1"/>
    <col min="23" max="23" width="69.7109375" bestFit="1" customWidth="1"/>
  </cols>
  <sheetData>
    <row r="1" spans="1:2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25">
      <c r="A2" s="1">
        <v>45131.964913356504</v>
      </c>
      <c r="B2" t="s">
        <v>23</v>
      </c>
      <c r="C2" t="s">
        <v>24</v>
      </c>
      <c r="D2" t="s">
        <v>25</v>
      </c>
      <c r="E2" t="s">
        <v>26</v>
      </c>
      <c r="F2" t="s">
        <v>27</v>
      </c>
      <c r="G2" t="s">
        <v>28</v>
      </c>
      <c r="H2" t="s">
        <v>29</v>
      </c>
      <c r="M2" t="s">
        <v>30</v>
      </c>
    </row>
    <row r="3" spans="1:23" x14ac:dyDescent="0.25">
      <c r="A3" s="1">
        <v>45131.9699366204</v>
      </c>
      <c r="B3" t="s">
        <v>31</v>
      </c>
      <c r="C3" t="s">
        <v>24</v>
      </c>
      <c r="D3" t="s">
        <v>32</v>
      </c>
      <c r="E3" t="s">
        <v>26</v>
      </c>
      <c r="F3" t="s">
        <v>33</v>
      </c>
      <c r="G3" t="s">
        <v>28</v>
      </c>
      <c r="H3" t="s">
        <v>34</v>
      </c>
      <c r="J3" t="s">
        <v>35</v>
      </c>
      <c r="K3" t="s">
        <v>36</v>
      </c>
      <c r="L3" t="s">
        <v>37</v>
      </c>
      <c r="M3" t="s">
        <v>38</v>
      </c>
      <c r="N3" t="s">
        <v>39</v>
      </c>
      <c r="O3" t="s">
        <v>40</v>
      </c>
      <c r="Q3" t="s">
        <v>41</v>
      </c>
      <c r="R3" t="s">
        <v>42</v>
      </c>
      <c r="S3" t="s">
        <v>42</v>
      </c>
      <c r="T3" t="s">
        <v>43</v>
      </c>
      <c r="U3" t="s">
        <v>44</v>
      </c>
      <c r="V3" t="s">
        <v>45</v>
      </c>
      <c r="W3" t="s">
        <v>46</v>
      </c>
    </row>
    <row r="4" spans="1:23" x14ac:dyDescent="0.25">
      <c r="A4" s="1">
        <v>45131.974909131903</v>
      </c>
      <c r="B4" t="s">
        <v>47</v>
      </c>
      <c r="C4" t="s">
        <v>24</v>
      </c>
      <c r="D4" t="s">
        <v>48</v>
      </c>
      <c r="E4" t="s">
        <v>26</v>
      </c>
      <c r="F4" t="s">
        <v>49</v>
      </c>
      <c r="G4" t="s">
        <v>28</v>
      </c>
      <c r="H4" t="s">
        <v>50</v>
      </c>
      <c r="J4" t="s">
        <v>51</v>
      </c>
      <c r="K4" t="s">
        <v>36</v>
      </c>
      <c r="L4" t="s">
        <v>37</v>
      </c>
      <c r="M4" t="s">
        <v>38</v>
      </c>
      <c r="N4" t="s">
        <v>52</v>
      </c>
      <c r="O4" t="s">
        <v>53</v>
      </c>
      <c r="Q4" t="s">
        <v>41</v>
      </c>
      <c r="R4" t="s">
        <v>54</v>
      </c>
      <c r="S4" t="s">
        <v>54</v>
      </c>
      <c r="T4" t="s">
        <v>55</v>
      </c>
      <c r="U4" t="s">
        <v>56</v>
      </c>
      <c r="V4" t="s">
        <v>57</v>
      </c>
      <c r="W4" t="s">
        <v>58</v>
      </c>
    </row>
    <row r="5" spans="1:23" x14ac:dyDescent="0.25">
      <c r="A5" s="1">
        <v>45131.978303773198</v>
      </c>
      <c r="B5" t="s">
        <v>59</v>
      </c>
      <c r="C5" t="s">
        <v>24</v>
      </c>
      <c r="D5" t="s">
        <v>32</v>
      </c>
      <c r="E5" t="s">
        <v>60</v>
      </c>
      <c r="F5" t="s">
        <v>61</v>
      </c>
      <c r="G5" t="s">
        <v>28</v>
      </c>
      <c r="H5" t="s">
        <v>29</v>
      </c>
      <c r="J5" t="s">
        <v>35</v>
      </c>
      <c r="K5" t="s">
        <v>36</v>
      </c>
      <c r="L5" t="s">
        <v>62</v>
      </c>
      <c r="M5" t="s">
        <v>38</v>
      </c>
      <c r="N5" t="s">
        <v>39</v>
      </c>
      <c r="O5" t="s">
        <v>63</v>
      </c>
      <c r="Q5" t="s">
        <v>41</v>
      </c>
      <c r="R5" t="s">
        <v>42</v>
      </c>
      <c r="S5" t="s">
        <v>42</v>
      </c>
      <c r="T5" t="s">
        <v>64</v>
      </c>
      <c r="U5" t="s">
        <v>65</v>
      </c>
      <c r="V5" t="s">
        <v>66</v>
      </c>
      <c r="W5" t="s">
        <v>67</v>
      </c>
    </row>
    <row r="6" spans="1:23" x14ac:dyDescent="0.25">
      <c r="A6" s="1">
        <v>45131.981037546298</v>
      </c>
      <c r="B6" t="s">
        <v>68</v>
      </c>
      <c r="C6" t="s">
        <v>24</v>
      </c>
      <c r="D6" t="s">
        <v>32</v>
      </c>
      <c r="E6" t="s">
        <v>60</v>
      </c>
      <c r="F6" t="s">
        <v>69</v>
      </c>
      <c r="G6" t="s">
        <v>28</v>
      </c>
      <c r="H6" t="s">
        <v>50</v>
      </c>
      <c r="J6" t="s">
        <v>70</v>
      </c>
      <c r="K6" t="s">
        <v>36</v>
      </c>
      <c r="L6" t="s">
        <v>62</v>
      </c>
      <c r="M6" t="s">
        <v>38</v>
      </c>
      <c r="N6" t="s">
        <v>39</v>
      </c>
      <c r="O6" t="s">
        <v>53</v>
      </c>
      <c r="Q6" t="s">
        <v>41</v>
      </c>
      <c r="R6" t="s">
        <v>42</v>
      </c>
      <c r="S6" t="s">
        <v>54</v>
      </c>
      <c r="T6" t="s">
        <v>71</v>
      </c>
      <c r="U6" t="s">
        <v>72</v>
      </c>
      <c r="V6" t="s">
        <v>73</v>
      </c>
      <c r="W6" t="s">
        <v>67</v>
      </c>
    </row>
    <row r="7" spans="1:23" x14ac:dyDescent="0.25">
      <c r="A7" s="1">
        <v>45131.985503159704</v>
      </c>
      <c r="B7" t="s">
        <v>74</v>
      </c>
      <c r="C7" t="s">
        <v>24</v>
      </c>
      <c r="D7" t="s">
        <v>32</v>
      </c>
      <c r="E7" t="s">
        <v>60</v>
      </c>
      <c r="F7" t="s">
        <v>75</v>
      </c>
      <c r="G7" t="s">
        <v>28</v>
      </c>
      <c r="H7" t="s">
        <v>34</v>
      </c>
      <c r="J7" t="s">
        <v>35</v>
      </c>
      <c r="K7" t="s">
        <v>36</v>
      </c>
      <c r="L7" t="s">
        <v>62</v>
      </c>
      <c r="M7" t="s">
        <v>38</v>
      </c>
      <c r="N7" t="s">
        <v>39</v>
      </c>
      <c r="O7" t="s">
        <v>40</v>
      </c>
      <c r="Q7" t="s">
        <v>41</v>
      </c>
      <c r="R7" t="s">
        <v>42</v>
      </c>
      <c r="S7" t="s">
        <v>42</v>
      </c>
      <c r="T7" t="s">
        <v>76</v>
      </c>
      <c r="U7" t="s">
        <v>77</v>
      </c>
      <c r="V7" t="s">
        <v>78</v>
      </c>
      <c r="W7" t="s">
        <v>46</v>
      </c>
    </row>
    <row r="8" spans="1:23" x14ac:dyDescent="0.25">
      <c r="A8" s="1">
        <v>45132.009819652798</v>
      </c>
      <c r="B8" t="s">
        <v>79</v>
      </c>
      <c r="C8" t="s">
        <v>24</v>
      </c>
      <c r="D8" t="s">
        <v>25</v>
      </c>
      <c r="E8" t="s">
        <v>60</v>
      </c>
      <c r="F8" t="s">
        <v>80</v>
      </c>
      <c r="G8" t="s">
        <v>28</v>
      </c>
      <c r="H8" t="s">
        <v>29</v>
      </c>
      <c r="J8" t="s">
        <v>70</v>
      </c>
      <c r="K8" t="s">
        <v>36</v>
      </c>
      <c r="L8" t="s">
        <v>37</v>
      </c>
      <c r="M8" t="s">
        <v>38</v>
      </c>
      <c r="N8" t="s">
        <v>39</v>
      </c>
      <c r="O8" t="s">
        <v>63</v>
      </c>
      <c r="Q8" t="s">
        <v>41</v>
      </c>
      <c r="R8" t="s">
        <v>42</v>
      </c>
      <c r="S8" t="s">
        <v>81</v>
      </c>
      <c r="T8" t="s">
        <v>82</v>
      </c>
      <c r="U8" t="s">
        <v>83</v>
      </c>
      <c r="V8" t="s">
        <v>84</v>
      </c>
      <c r="W8" t="s">
        <v>67</v>
      </c>
    </row>
    <row r="9" spans="1:23" x14ac:dyDescent="0.25">
      <c r="A9" s="1">
        <v>45132.022912106499</v>
      </c>
      <c r="B9" t="s">
        <v>85</v>
      </c>
      <c r="C9" t="s">
        <v>24</v>
      </c>
      <c r="D9" t="s">
        <v>25</v>
      </c>
      <c r="E9" t="s">
        <v>26</v>
      </c>
      <c r="F9" t="s">
        <v>86</v>
      </c>
      <c r="G9" t="s">
        <v>87</v>
      </c>
      <c r="H9" t="s">
        <v>88</v>
      </c>
      <c r="J9" t="s">
        <v>35</v>
      </c>
      <c r="K9" t="s">
        <v>36</v>
      </c>
      <c r="L9" t="s">
        <v>37</v>
      </c>
      <c r="M9" t="s">
        <v>38</v>
      </c>
      <c r="N9" t="s">
        <v>39</v>
      </c>
      <c r="O9" t="s">
        <v>40</v>
      </c>
      <c r="Q9" t="s">
        <v>41</v>
      </c>
      <c r="R9" t="s">
        <v>42</v>
      </c>
      <c r="S9" t="s">
        <v>81</v>
      </c>
      <c r="T9" t="s">
        <v>55</v>
      </c>
      <c r="U9" t="s">
        <v>89</v>
      </c>
      <c r="V9" t="s">
        <v>90</v>
      </c>
      <c r="W9" t="s">
        <v>46</v>
      </c>
    </row>
    <row r="10" spans="1:23" x14ac:dyDescent="0.25">
      <c r="A10" s="1">
        <v>45132.0659140278</v>
      </c>
      <c r="B10" t="s">
        <v>91</v>
      </c>
      <c r="C10" t="s">
        <v>24</v>
      </c>
      <c r="D10" t="s">
        <v>25</v>
      </c>
      <c r="E10" t="s">
        <v>60</v>
      </c>
      <c r="F10" t="s">
        <v>92</v>
      </c>
      <c r="G10" t="s">
        <v>28</v>
      </c>
      <c r="H10" t="s">
        <v>50</v>
      </c>
      <c r="J10" t="s">
        <v>93</v>
      </c>
      <c r="K10" t="s">
        <v>94</v>
      </c>
      <c r="L10" t="s">
        <v>37</v>
      </c>
      <c r="M10" t="s">
        <v>38</v>
      </c>
      <c r="N10" t="s">
        <v>39</v>
      </c>
      <c r="O10" t="s">
        <v>40</v>
      </c>
      <c r="Q10" t="s">
        <v>41</v>
      </c>
      <c r="R10" t="s">
        <v>42</v>
      </c>
      <c r="S10" t="s">
        <v>42</v>
      </c>
      <c r="T10" t="s">
        <v>95</v>
      </c>
      <c r="U10" t="s">
        <v>96</v>
      </c>
      <c r="V10" t="s">
        <v>97</v>
      </c>
      <c r="W10" t="s">
        <v>46</v>
      </c>
    </row>
    <row r="11" spans="1:23" x14ac:dyDescent="0.25">
      <c r="A11" s="1">
        <v>45132.2938808912</v>
      </c>
      <c r="B11" t="s">
        <v>98</v>
      </c>
      <c r="C11" t="s">
        <v>24</v>
      </c>
      <c r="D11" t="s">
        <v>99</v>
      </c>
      <c r="E11" t="s">
        <v>60</v>
      </c>
      <c r="F11" t="s">
        <v>61</v>
      </c>
      <c r="G11" t="s">
        <v>28</v>
      </c>
      <c r="H11" t="s">
        <v>29</v>
      </c>
      <c r="M11" t="s">
        <v>30</v>
      </c>
    </row>
    <row r="12" spans="1:23" x14ac:dyDescent="0.25">
      <c r="A12" s="1">
        <v>45132.306930532402</v>
      </c>
      <c r="B12" t="s">
        <v>100</v>
      </c>
      <c r="C12" t="s">
        <v>24</v>
      </c>
      <c r="D12" t="s">
        <v>32</v>
      </c>
      <c r="E12" t="s">
        <v>26</v>
      </c>
      <c r="F12" t="s">
        <v>101</v>
      </c>
      <c r="G12" t="s">
        <v>28</v>
      </c>
      <c r="H12" t="s">
        <v>50</v>
      </c>
      <c r="J12" t="s">
        <v>70</v>
      </c>
      <c r="K12" t="s">
        <v>102</v>
      </c>
      <c r="L12" t="s">
        <v>37</v>
      </c>
      <c r="M12" t="s">
        <v>38</v>
      </c>
      <c r="N12" t="s">
        <v>103</v>
      </c>
      <c r="O12" t="s">
        <v>63</v>
      </c>
      <c r="Q12" t="s">
        <v>41</v>
      </c>
      <c r="R12" t="s">
        <v>81</v>
      </c>
      <c r="S12" t="s">
        <v>42</v>
      </c>
      <c r="T12" t="s">
        <v>104</v>
      </c>
      <c r="U12" t="s">
        <v>105</v>
      </c>
      <c r="V12" t="s">
        <v>106</v>
      </c>
      <c r="W12" t="s">
        <v>46</v>
      </c>
    </row>
    <row r="13" spans="1:23" x14ac:dyDescent="0.25">
      <c r="A13" s="1">
        <v>45132.309418263903</v>
      </c>
      <c r="B13" t="s">
        <v>107</v>
      </c>
      <c r="C13" t="s">
        <v>24</v>
      </c>
      <c r="D13" t="s">
        <v>99</v>
      </c>
      <c r="E13" t="s">
        <v>60</v>
      </c>
      <c r="F13" t="s">
        <v>108</v>
      </c>
      <c r="G13" t="s">
        <v>28</v>
      </c>
      <c r="H13" t="s">
        <v>29</v>
      </c>
      <c r="J13" t="s">
        <v>35</v>
      </c>
      <c r="K13" t="s">
        <v>36</v>
      </c>
      <c r="L13" t="s">
        <v>62</v>
      </c>
      <c r="M13" t="s">
        <v>38</v>
      </c>
      <c r="N13" t="s">
        <v>39</v>
      </c>
      <c r="O13" t="s">
        <v>40</v>
      </c>
      <c r="Q13" t="s">
        <v>41</v>
      </c>
      <c r="R13" t="s">
        <v>81</v>
      </c>
      <c r="S13" t="s">
        <v>42</v>
      </c>
      <c r="T13" t="s">
        <v>109</v>
      </c>
      <c r="U13" t="s">
        <v>110</v>
      </c>
      <c r="V13" t="s">
        <v>111</v>
      </c>
      <c r="W13" t="s">
        <v>67</v>
      </c>
    </row>
    <row r="14" spans="1:23" x14ac:dyDescent="0.25">
      <c r="A14" s="1">
        <v>45132.320360474499</v>
      </c>
      <c r="B14" t="s">
        <v>112</v>
      </c>
      <c r="C14" t="s">
        <v>24</v>
      </c>
      <c r="D14" t="s">
        <v>32</v>
      </c>
      <c r="E14" t="s">
        <v>26</v>
      </c>
      <c r="F14" t="s">
        <v>113</v>
      </c>
      <c r="G14" t="s">
        <v>28</v>
      </c>
      <c r="H14" t="s">
        <v>29</v>
      </c>
      <c r="J14" t="s">
        <v>70</v>
      </c>
      <c r="K14" t="s">
        <v>114</v>
      </c>
      <c r="L14" t="s">
        <v>114</v>
      </c>
      <c r="M14" t="s">
        <v>38</v>
      </c>
      <c r="N14" t="s">
        <v>115</v>
      </c>
      <c r="O14" t="s">
        <v>63</v>
      </c>
      <c r="Q14" t="s">
        <v>116</v>
      </c>
      <c r="R14" t="s">
        <v>81</v>
      </c>
      <c r="S14" t="s">
        <v>42</v>
      </c>
      <c r="T14" t="s">
        <v>117</v>
      </c>
      <c r="U14" t="s">
        <v>118</v>
      </c>
      <c r="V14" t="s">
        <v>119</v>
      </c>
      <c r="W14" t="s">
        <v>67</v>
      </c>
    </row>
    <row r="15" spans="1:23" x14ac:dyDescent="0.25">
      <c r="A15" s="1">
        <v>45132.340088217599</v>
      </c>
      <c r="B15" t="s">
        <v>120</v>
      </c>
      <c r="C15" t="s">
        <v>24</v>
      </c>
      <c r="D15" t="s">
        <v>32</v>
      </c>
      <c r="E15" t="s">
        <v>26</v>
      </c>
      <c r="F15" t="s">
        <v>121</v>
      </c>
      <c r="G15" t="s">
        <v>28</v>
      </c>
      <c r="H15" t="s">
        <v>29</v>
      </c>
      <c r="J15" t="s">
        <v>35</v>
      </c>
      <c r="K15" t="s">
        <v>36</v>
      </c>
      <c r="L15" t="s">
        <v>62</v>
      </c>
      <c r="M15" t="s">
        <v>38</v>
      </c>
      <c r="N15" t="s">
        <v>103</v>
      </c>
      <c r="O15" t="s">
        <v>40</v>
      </c>
      <c r="Q15" t="s">
        <v>122</v>
      </c>
      <c r="R15" t="s">
        <v>81</v>
      </c>
      <c r="S15" t="s">
        <v>42</v>
      </c>
      <c r="T15" t="s">
        <v>123</v>
      </c>
      <c r="U15" t="s">
        <v>124</v>
      </c>
      <c r="V15" t="s">
        <v>125</v>
      </c>
      <c r="W15" t="s">
        <v>58</v>
      </c>
    </row>
    <row r="16" spans="1:23" x14ac:dyDescent="0.25">
      <c r="A16" s="1">
        <v>45132.343293634302</v>
      </c>
      <c r="B16" t="s">
        <v>126</v>
      </c>
      <c r="C16" t="s">
        <v>24</v>
      </c>
      <c r="D16" t="s">
        <v>32</v>
      </c>
      <c r="E16" t="s">
        <v>26</v>
      </c>
      <c r="F16" t="s">
        <v>86</v>
      </c>
      <c r="G16" t="s">
        <v>28</v>
      </c>
      <c r="H16" t="s">
        <v>29</v>
      </c>
      <c r="J16" t="s">
        <v>35</v>
      </c>
      <c r="K16" t="s">
        <v>36</v>
      </c>
      <c r="L16" t="s">
        <v>62</v>
      </c>
      <c r="M16" t="s">
        <v>38</v>
      </c>
      <c r="N16" t="s">
        <v>127</v>
      </c>
      <c r="O16" t="s">
        <v>40</v>
      </c>
      <c r="Q16" t="s">
        <v>116</v>
      </c>
      <c r="R16" t="s">
        <v>81</v>
      </c>
      <c r="S16" t="s">
        <v>54</v>
      </c>
      <c r="T16" t="s">
        <v>117</v>
      </c>
      <c r="U16" t="s">
        <v>128</v>
      </c>
      <c r="V16" t="s">
        <v>129</v>
      </c>
      <c r="W16" t="s">
        <v>46</v>
      </c>
    </row>
    <row r="17" spans="1:23" x14ac:dyDescent="0.25">
      <c r="A17" s="1">
        <v>45132.343473622699</v>
      </c>
      <c r="B17" t="s">
        <v>130</v>
      </c>
      <c r="C17" t="s">
        <v>24</v>
      </c>
      <c r="D17" t="s">
        <v>32</v>
      </c>
      <c r="E17" t="s">
        <v>60</v>
      </c>
      <c r="F17" t="s">
        <v>61</v>
      </c>
      <c r="G17" t="s">
        <v>28</v>
      </c>
      <c r="H17" t="s">
        <v>29</v>
      </c>
      <c r="J17" t="s">
        <v>35</v>
      </c>
      <c r="K17" t="s">
        <v>36</v>
      </c>
      <c r="L17" t="s">
        <v>62</v>
      </c>
      <c r="M17" t="s">
        <v>38</v>
      </c>
      <c r="N17" t="s">
        <v>39</v>
      </c>
      <c r="O17" t="s">
        <v>63</v>
      </c>
      <c r="Q17" t="s">
        <v>41</v>
      </c>
      <c r="R17" t="s">
        <v>42</v>
      </c>
      <c r="S17" t="s">
        <v>54</v>
      </c>
      <c r="T17" t="s">
        <v>131</v>
      </c>
      <c r="U17" t="s">
        <v>132</v>
      </c>
      <c r="V17" t="s">
        <v>133</v>
      </c>
      <c r="W17" t="s">
        <v>67</v>
      </c>
    </row>
    <row r="18" spans="1:23" x14ac:dyDescent="0.25">
      <c r="A18" s="1">
        <v>45132.367832511598</v>
      </c>
      <c r="B18" t="s">
        <v>134</v>
      </c>
      <c r="C18" t="s">
        <v>24</v>
      </c>
      <c r="D18" t="s">
        <v>32</v>
      </c>
      <c r="E18" t="s">
        <v>60</v>
      </c>
      <c r="F18" t="s">
        <v>135</v>
      </c>
      <c r="G18" t="s">
        <v>28</v>
      </c>
      <c r="H18" t="s">
        <v>34</v>
      </c>
      <c r="J18" t="s">
        <v>35</v>
      </c>
      <c r="K18" t="s">
        <v>36</v>
      </c>
      <c r="L18" t="s">
        <v>37</v>
      </c>
      <c r="M18" t="s">
        <v>38</v>
      </c>
      <c r="N18" t="s">
        <v>39</v>
      </c>
      <c r="O18" t="s">
        <v>40</v>
      </c>
      <c r="Q18" t="s">
        <v>116</v>
      </c>
      <c r="R18" t="s">
        <v>42</v>
      </c>
      <c r="S18" t="s">
        <v>42</v>
      </c>
      <c r="T18" t="s">
        <v>136</v>
      </c>
      <c r="U18" t="s">
        <v>137</v>
      </c>
      <c r="V18" t="s">
        <v>138</v>
      </c>
      <c r="W18" t="s">
        <v>46</v>
      </c>
    </row>
    <row r="19" spans="1:23" x14ac:dyDescent="0.25">
      <c r="A19" s="1">
        <v>45132.3734751968</v>
      </c>
      <c r="B19" t="s">
        <v>139</v>
      </c>
      <c r="C19" t="s">
        <v>24</v>
      </c>
      <c r="D19" t="s">
        <v>32</v>
      </c>
      <c r="E19" t="s">
        <v>60</v>
      </c>
      <c r="F19" t="s">
        <v>140</v>
      </c>
      <c r="G19" t="s">
        <v>28</v>
      </c>
      <c r="H19" t="s">
        <v>34</v>
      </c>
      <c r="J19" t="s">
        <v>70</v>
      </c>
      <c r="K19" t="s">
        <v>102</v>
      </c>
      <c r="L19" t="s">
        <v>37</v>
      </c>
      <c r="M19" t="s">
        <v>38</v>
      </c>
      <c r="N19" t="s">
        <v>39</v>
      </c>
      <c r="O19" t="s">
        <v>63</v>
      </c>
      <c r="Q19" t="s">
        <v>41</v>
      </c>
      <c r="R19" t="s">
        <v>42</v>
      </c>
      <c r="S19" t="s">
        <v>54</v>
      </c>
      <c r="T19" t="s">
        <v>141</v>
      </c>
      <c r="U19" t="s">
        <v>142</v>
      </c>
      <c r="V19" t="s">
        <v>143</v>
      </c>
      <c r="W19" t="s">
        <v>67</v>
      </c>
    </row>
    <row r="20" spans="1:23" x14ac:dyDescent="0.25">
      <c r="A20" s="1">
        <v>45132.374359872701</v>
      </c>
      <c r="B20" t="s">
        <v>144</v>
      </c>
      <c r="C20" t="s">
        <v>24</v>
      </c>
      <c r="D20" t="s">
        <v>48</v>
      </c>
      <c r="E20" t="s">
        <v>60</v>
      </c>
      <c r="F20" t="s">
        <v>145</v>
      </c>
      <c r="G20" t="s">
        <v>28</v>
      </c>
      <c r="H20" t="s">
        <v>34</v>
      </c>
      <c r="M20" t="s">
        <v>30</v>
      </c>
    </row>
    <row r="21" spans="1:23" x14ac:dyDescent="0.25">
      <c r="A21" s="1">
        <v>45132.376417511601</v>
      </c>
      <c r="B21" t="s">
        <v>146</v>
      </c>
      <c r="C21" t="s">
        <v>24</v>
      </c>
      <c r="D21" t="s">
        <v>32</v>
      </c>
      <c r="E21" t="s">
        <v>60</v>
      </c>
      <c r="F21" t="s">
        <v>147</v>
      </c>
      <c r="G21" t="s">
        <v>28</v>
      </c>
      <c r="H21" t="s">
        <v>34</v>
      </c>
      <c r="J21" t="s">
        <v>70</v>
      </c>
      <c r="K21" t="s">
        <v>114</v>
      </c>
      <c r="L21" t="s">
        <v>114</v>
      </c>
      <c r="M21" t="s">
        <v>38</v>
      </c>
      <c r="N21" t="s">
        <v>39</v>
      </c>
      <c r="O21" t="s">
        <v>40</v>
      </c>
      <c r="Q21" t="s">
        <v>41</v>
      </c>
      <c r="R21" t="s">
        <v>42</v>
      </c>
      <c r="S21" t="s">
        <v>42</v>
      </c>
      <c r="T21" t="s">
        <v>109</v>
      </c>
      <c r="U21" t="s">
        <v>148</v>
      </c>
      <c r="V21" t="s">
        <v>149</v>
      </c>
      <c r="W21" t="s">
        <v>46</v>
      </c>
    </row>
    <row r="22" spans="1:23" x14ac:dyDescent="0.25">
      <c r="A22" s="1">
        <v>45132.378193321798</v>
      </c>
      <c r="B22" t="s">
        <v>150</v>
      </c>
      <c r="C22" t="s">
        <v>24</v>
      </c>
      <c r="D22" t="s">
        <v>32</v>
      </c>
      <c r="E22" t="s">
        <v>26</v>
      </c>
      <c r="F22" t="s">
        <v>121</v>
      </c>
      <c r="G22" t="s">
        <v>28</v>
      </c>
      <c r="H22" t="s">
        <v>34</v>
      </c>
      <c r="J22" t="s">
        <v>35</v>
      </c>
      <c r="K22" t="s">
        <v>36</v>
      </c>
      <c r="L22" t="s">
        <v>62</v>
      </c>
      <c r="M22" t="s">
        <v>38</v>
      </c>
      <c r="N22" t="s">
        <v>39</v>
      </c>
      <c r="O22" t="s">
        <v>40</v>
      </c>
      <c r="Q22" t="s">
        <v>41</v>
      </c>
      <c r="R22" t="s">
        <v>42</v>
      </c>
      <c r="S22" t="s">
        <v>54</v>
      </c>
      <c r="T22" t="s">
        <v>43</v>
      </c>
      <c r="U22" t="s">
        <v>151</v>
      </c>
      <c r="V22" t="s">
        <v>152</v>
      </c>
      <c r="W22" t="s">
        <v>58</v>
      </c>
    </row>
    <row r="23" spans="1:23" x14ac:dyDescent="0.25">
      <c r="A23" s="1">
        <v>45132.379430497698</v>
      </c>
      <c r="B23" t="s">
        <v>153</v>
      </c>
      <c r="C23" t="s">
        <v>24</v>
      </c>
      <c r="D23" t="s">
        <v>32</v>
      </c>
      <c r="E23" t="s">
        <v>60</v>
      </c>
      <c r="F23" t="s">
        <v>61</v>
      </c>
      <c r="G23" t="s">
        <v>28</v>
      </c>
      <c r="H23" t="s">
        <v>50</v>
      </c>
      <c r="J23" t="s">
        <v>70</v>
      </c>
      <c r="K23" t="s">
        <v>36</v>
      </c>
      <c r="L23" t="s">
        <v>37</v>
      </c>
      <c r="M23" t="s">
        <v>38</v>
      </c>
      <c r="N23" t="s">
        <v>115</v>
      </c>
      <c r="O23" t="s">
        <v>63</v>
      </c>
      <c r="Q23" t="s">
        <v>41</v>
      </c>
      <c r="R23" t="s">
        <v>54</v>
      </c>
      <c r="S23" t="s">
        <v>54</v>
      </c>
      <c r="T23" t="s">
        <v>154</v>
      </c>
      <c r="U23" t="s">
        <v>155</v>
      </c>
      <c r="V23" t="s">
        <v>156</v>
      </c>
      <c r="W23" t="s">
        <v>67</v>
      </c>
    </row>
    <row r="24" spans="1:23" x14ac:dyDescent="0.25">
      <c r="A24" s="1">
        <v>45132.405846087997</v>
      </c>
      <c r="B24" t="s">
        <v>157</v>
      </c>
      <c r="C24" t="s">
        <v>24</v>
      </c>
      <c r="D24" t="s">
        <v>32</v>
      </c>
      <c r="E24" t="s">
        <v>60</v>
      </c>
      <c r="F24" t="s">
        <v>158</v>
      </c>
      <c r="G24" t="s">
        <v>28</v>
      </c>
      <c r="H24" t="s">
        <v>29</v>
      </c>
      <c r="J24" t="s">
        <v>159</v>
      </c>
      <c r="K24" t="s">
        <v>36</v>
      </c>
      <c r="L24" t="s">
        <v>62</v>
      </c>
      <c r="M24" t="s">
        <v>38</v>
      </c>
      <c r="N24" t="s">
        <v>39</v>
      </c>
      <c r="O24" t="s">
        <v>63</v>
      </c>
      <c r="Q24" t="s">
        <v>116</v>
      </c>
      <c r="R24" t="s">
        <v>42</v>
      </c>
      <c r="S24" t="s">
        <v>42</v>
      </c>
      <c r="T24" t="s">
        <v>160</v>
      </c>
      <c r="U24" t="s">
        <v>161</v>
      </c>
      <c r="V24" t="s">
        <v>162</v>
      </c>
      <c r="W24" t="s">
        <v>46</v>
      </c>
    </row>
    <row r="25" spans="1:23" x14ac:dyDescent="0.25">
      <c r="A25" s="1">
        <v>45132.4077761343</v>
      </c>
      <c r="B25" t="s">
        <v>163</v>
      </c>
      <c r="C25" t="s">
        <v>24</v>
      </c>
      <c r="D25" t="s">
        <v>32</v>
      </c>
      <c r="E25" t="s">
        <v>60</v>
      </c>
      <c r="F25" t="s">
        <v>164</v>
      </c>
      <c r="G25" t="s">
        <v>87</v>
      </c>
      <c r="H25" t="s">
        <v>88</v>
      </c>
      <c r="J25" t="s">
        <v>35</v>
      </c>
      <c r="K25" t="s">
        <v>36</v>
      </c>
      <c r="L25" t="s">
        <v>165</v>
      </c>
      <c r="M25" t="s">
        <v>38</v>
      </c>
      <c r="N25" t="s">
        <v>52</v>
      </c>
      <c r="O25" t="s">
        <v>40</v>
      </c>
      <c r="Q25" t="s">
        <v>41</v>
      </c>
      <c r="R25" t="s">
        <v>54</v>
      </c>
      <c r="S25" t="s">
        <v>42</v>
      </c>
      <c r="T25" t="s">
        <v>166</v>
      </c>
      <c r="U25" t="s">
        <v>167</v>
      </c>
      <c r="V25" t="s">
        <v>168</v>
      </c>
      <c r="W25" t="s">
        <v>67</v>
      </c>
    </row>
    <row r="26" spans="1:23" x14ac:dyDescent="0.25">
      <c r="A26" s="1">
        <v>45132.408084594899</v>
      </c>
      <c r="B26" t="s">
        <v>169</v>
      </c>
      <c r="C26" t="s">
        <v>24</v>
      </c>
      <c r="D26" t="s">
        <v>48</v>
      </c>
      <c r="E26" t="s">
        <v>60</v>
      </c>
      <c r="F26" t="s">
        <v>61</v>
      </c>
      <c r="G26" t="s">
        <v>170</v>
      </c>
      <c r="H26" t="s">
        <v>88</v>
      </c>
      <c r="J26" t="s">
        <v>35</v>
      </c>
      <c r="K26" t="s">
        <v>36</v>
      </c>
      <c r="L26" t="s">
        <v>62</v>
      </c>
      <c r="M26" t="s">
        <v>38</v>
      </c>
      <c r="N26" t="s">
        <v>39</v>
      </c>
      <c r="O26" t="s">
        <v>63</v>
      </c>
      <c r="Q26" t="s">
        <v>41</v>
      </c>
      <c r="R26" t="s">
        <v>54</v>
      </c>
      <c r="S26" t="s">
        <v>54</v>
      </c>
      <c r="T26" t="s">
        <v>171</v>
      </c>
      <c r="U26" t="s">
        <v>172</v>
      </c>
      <c r="V26" t="s">
        <v>173</v>
      </c>
      <c r="W26" t="s">
        <v>58</v>
      </c>
    </row>
    <row r="27" spans="1:23" x14ac:dyDescent="0.25">
      <c r="A27" s="1">
        <v>45132.408979560198</v>
      </c>
      <c r="B27" t="s">
        <v>174</v>
      </c>
      <c r="C27" t="s">
        <v>24</v>
      </c>
      <c r="D27" t="s">
        <v>32</v>
      </c>
      <c r="E27" t="s">
        <v>60</v>
      </c>
      <c r="F27" t="s">
        <v>61</v>
      </c>
      <c r="G27" t="s">
        <v>28</v>
      </c>
      <c r="H27" t="s">
        <v>50</v>
      </c>
      <c r="J27" t="s">
        <v>70</v>
      </c>
      <c r="K27" t="s">
        <v>94</v>
      </c>
      <c r="L27" t="s">
        <v>37</v>
      </c>
      <c r="M27" t="s">
        <v>38</v>
      </c>
      <c r="N27" t="s">
        <v>103</v>
      </c>
      <c r="O27" t="s">
        <v>40</v>
      </c>
      <c r="Q27" t="s">
        <v>122</v>
      </c>
      <c r="R27" t="s">
        <v>42</v>
      </c>
      <c r="S27" t="s">
        <v>42</v>
      </c>
      <c r="T27" t="s">
        <v>71</v>
      </c>
      <c r="U27" t="s">
        <v>175</v>
      </c>
      <c r="V27" t="s">
        <v>176</v>
      </c>
      <c r="W27" t="s">
        <v>58</v>
      </c>
    </row>
    <row r="28" spans="1:23" x14ac:dyDescent="0.25">
      <c r="A28" s="1">
        <v>45132.410536134303</v>
      </c>
      <c r="B28" t="s">
        <v>177</v>
      </c>
      <c r="C28" t="s">
        <v>24</v>
      </c>
      <c r="D28" t="s">
        <v>25</v>
      </c>
      <c r="E28" t="s">
        <v>60</v>
      </c>
      <c r="F28" t="s">
        <v>121</v>
      </c>
      <c r="G28" t="s">
        <v>87</v>
      </c>
      <c r="H28" t="s">
        <v>88</v>
      </c>
      <c r="J28" t="s">
        <v>70</v>
      </c>
      <c r="K28" t="s">
        <v>36</v>
      </c>
      <c r="L28" t="s">
        <v>37</v>
      </c>
      <c r="M28" t="s">
        <v>38</v>
      </c>
      <c r="N28" t="s">
        <v>39</v>
      </c>
      <c r="O28" t="s">
        <v>40</v>
      </c>
      <c r="Q28" t="s">
        <v>41</v>
      </c>
      <c r="R28" t="s">
        <v>81</v>
      </c>
      <c r="S28" t="s">
        <v>81</v>
      </c>
      <c r="T28" t="s">
        <v>55</v>
      </c>
      <c r="U28" t="s">
        <v>178</v>
      </c>
      <c r="V28" t="s">
        <v>179</v>
      </c>
      <c r="W28" t="s">
        <v>58</v>
      </c>
    </row>
    <row r="29" spans="1:23" x14ac:dyDescent="0.25">
      <c r="A29" s="1">
        <v>45132.4112174537</v>
      </c>
      <c r="B29" t="s">
        <v>180</v>
      </c>
      <c r="C29" t="s">
        <v>24</v>
      </c>
      <c r="D29" t="s">
        <v>32</v>
      </c>
      <c r="E29" t="s">
        <v>60</v>
      </c>
      <c r="F29" t="s">
        <v>181</v>
      </c>
      <c r="G29" t="s">
        <v>170</v>
      </c>
      <c r="H29" t="s">
        <v>88</v>
      </c>
      <c r="J29" t="s">
        <v>70</v>
      </c>
      <c r="K29" t="s">
        <v>36</v>
      </c>
      <c r="L29" t="s">
        <v>62</v>
      </c>
      <c r="M29" t="s">
        <v>38</v>
      </c>
      <c r="N29" t="s">
        <v>127</v>
      </c>
      <c r="O29" t="s">
        <v>53</v>
      </c>
      <c r="Q29" t="s">
        <v>41</v>
      </c>
      <c r="R29" t="s">
        <v>42</v>
      </c>
      <c r="S29" t="s">
        <v>81</v>
      </c>
      <c r="T29" t="s">
        <v>182</v>
      </c>
      <c r="U29" t="s">
        <v>183</v>
      </c>
      <c r="V29" t="s">
        <v>184</v>
      </c>
      <c r="W29" t="s">
        <v>67</v>
      </c>
    </row>
    <row r="30" spans="1:23" x14ac:dyDescent="0.25">
      <c r="A30" s="1">
        <v>45132.411394780102</v>
      </c>
      <c r="B30" t="s">
        <v>185</v>
      </c>
      <c r="C30" t="s">
        <v>24</v>
      </c>
      <c r="D30" t="s">
        <v>25</v>
      </c>
      <c r="E30" t="s">
        <v>60</v>
      </c>
      <c r="F30" t="s">
        <v>158</v>
      </c>
      <c r="G30" t="s">
        <v>170</v>
      </c>
      <c r="H30" t="s">
        <v>186</v>
      </c>
      <c r="J30" t="s">
        <v>70</v>
      </c>
      <c r="K30" t="s">
        <v>102</v>
      </c>
      <c r="L30" t="s">
        <v>62</v>
      </c>
      <c r="M30" t="s">
        <v>38</v>
      </c>
      <c r="N30" t="s">
        <v>115</v>
      </c>
      <c r="O30" t="s">
        <v>53</v>
      </c>
      <c r="Q30" t="s">
        <v>41</v>
      </c>
      <c r="R30" t="s">
        <v>54</v>
      </c>
      <c r="S30" t="s">
        <v>42</v>
      </c>
      <c r="T30" t="s">
        <v>187</v>
      </c>
      <c r="U30" t="s">
        <v>188</v>
      </c>
      <c r="V30" t="s">
        <v>189</v>
      </c>
      <c r="W30" t="s">
        <v>67</v>
      </c>
    </row>
    <row r="31" spans="1:23" x14ac:dyDescent="0.25">
      <c r="A31" s="1">
        <v>45132.412528460598</v>
      </c>
      <c r="B31" t="s">
        <v>190</v>
      </c>
      <c r="C31" t="s">
        <v>24</v>
      </c>
      <c r="D31" t="s">
        <v>32</v>
      </c>
      <c r="E31" t="s">
        <v>26</v>
      </c>
      <c r="F31" t="s">
        <v>191</v>
      </c>
      <c r="G31" t="s">
        <v>28</v>
      </c>
      <c r="H31" t="s">
        <v>192</v>
      </c>
      <c r="J31" t="s">
        <v>70</v>
      </c>
      <c r="K31" t="s">
        <v>36</v>
      </c>
      <c r="L31" t="s">
        <v>37</v>
      </c>
      <c r="M31" t="s">
        <v>38</v>
      </c>
      <c r="N31" t="s">
        <v>39</v>
      </c>
      <c r="O31" t="s">
        <v>63</v>
      </c>
      <c r="Q31" t="s">
        <v>116</v>
      </c>
      <c r="R31" t="s">
        <v>42</v>
      </c>
      <c r="S31" t="s">
        <v>42</v>
      </c>
      <c r="T31" t="s">
        <v>193</v>
      </c>
      <c r="U31" t="s">
        <v>194</v>
      </c>
      <c r="V31" t="s">
        <v>195</v>
      </c>
      <c r="W31" t="s">
        <v>46</v>
      </c>
    </row>
    <row r="32" spans="1:23" x14ac:dyDescent="0.25">
      <c r="A32" s="1">
        <v>45132.414438749998</v>
      </c>
      <c r="B32" t="s">
        <v>196</v>
      </c>
      <c r="C32" t="s">
        <v>24</v>
      </c>
      <c r="D32" t="s">
        <v>99</v>
      </c>
      <c r="E32" t="s">
        <v>60</v>
      </c>
      <c r="F32" t="s">
        <v>197</v>
      </c>
      <c r="G32" t="s">
        <v>170</v>
      </c>
      <c r="H32" t="s">
        <v>50</v>
      </c>
      <c r="J32" t="s">
        <v>70</v>
      </c>
      <c r="K32" t="s">
        <v>36</v>
      </c>
      <c r="L32" t="s">
        <v>37</v>
      </c>
      <c r="M32" t="s">
        <v>38</v>
      </c>
      <c r="N32" t="s">
        <v>127</v>
      </c>
      <c r="O32" t="s">
        <v>40</v>
      </c>
      <c r="Q32" t="s">
        <v>116</v>
      </c>
      <c r="R32" t="s">
        <v>54</v>
      </c>
      <c r="S32" t="s">
        <v>42</v>
      </c>
      <c r="T32" t="s">
        <v>117</v>
      </c>
      <c r="U32" t="s">
        <v>198</v>
      </c>
      <c r="V32" t="s">
        <v>199</v>
      </c>
      <c r="W32" t="s">
        <v>46</v>
      </c>
    </row>
    <row r="33" spans="1:23" x14ac:dyDescent="0.25">
      <c r="A33" s="1">
        <v>45132.419153946801</v>
      </c>
      <c r="B33" t="s">
        <v>200</v>
      </c>
      <c r="C33" t="s">
        <v>24</v>
      </c>
      <c r="D33" t="s">
        <v>48</v>
      </c>
      <c r="E33" t="s">
        <v>60</v>
      </c>
      <c r="F33" t="s">
        <v>61</v>
      </c>
      <c r="G33" t="s">
        <v>28</v>
      </c>
      <c r="H33" t="s">
        <v>50</v>
      </c>
      <c r="J33" t="s">
        <v>70</v>
      </c>
      <c r="K33" t="s">
        <v>102</v>
      </c>
      <c r="L33" t="s">
        <v>37</v>
      </c>
      <c r="M33" t="s">
        <v>38</v>
      </c>
      <c r="N33" t="s">
        <v>103</v>
      </c>
      <c r="O33" t="s">
        <v>63</v>
      </c>
      <c r="Q33" t="s">
        <v>41</v>
      </c>
      <c r="R33" t="s">
        <v>42</v>
      </c>
      <c r="S33" t="s">
        <v>42</v>
      </c>
      <c r="T33" t="s">
        <v>201</v>
      </c>
      <c r="U33" t="s">
        <v>202</v>
      </c>
      <c r="V33" t="s">
        <v>203</v>
      </c>
      <c r="W33" t="s">
        <v>204</v>
      </c>
    </row>
    <row r="34" spans="1:23" x14ac:dyDescent="0.25">
      <c r="A34" s="1">
        <v>45132.419631874996</v>
      </c>
      <c r="B34" t="s">
        <v>205</v>
      </c>
      <c r="C34" t="s">
        <v>24</v>
      </c>
      <c r="D34" t="s">
        <v>32</v>
      </c>
      <c r="E34" t="s">
        <v>60</v>
      </c>
      <c r="F34" t="s">
        <v>206</v>
      </c>
      <c r="G34" t="s">
        <v>170</v>
      </c>
      <c r="H34" t="s">
        <v>88</v>
      </c>
      <c r="J34" t="s">
        <v>35</v>
      </c>
      <c r="K34" t="s">
        <v>94</v>
      </c>
      <c r="L34" t="s">
        <v>37</v>
      </c>
      <c r="M34" t="s">
        <v>38</v>
      </c>
      <c r="N34" t="s">
        <v>39</v>
      </c>
      <c r="O34" t="s">
        <v>40</v>
      </c>
      <c r="Q34" t="s">
        <v>116</v>
      </c>
      <c r="R34" t="s">
        <v>42</v>
      </c>
      <c r="S34" t="s">
        <v>42</v>
      </c>
      <c r="T34" t="s">
        <v>76</v>
      </c>
      <c r="U34" t="s">
        <v>207</v>
      </c>
      <c r="V34" t="s">
        <v>208</v>
      </c>
      <c r="W34" t="s">
        <v>46</v>
      </c>
    </row>
    <row r="35" spans="1:23" x14ac:dyDescent="0.25">
      <c r="A35" s="1">
        <v>45132.421146990702</v>
      </c>
      <c r="B35" t="s">
        <v>209</v>
      </c>
      <c r="C35" t="s">
        <v>24</v>
      </c>
      <c r="D35" t="s">
        <v>32</v>
      </c>
      <c r="E35" t="s">
        <v>26</v>
      </c>
      <c r="F35" t="s">
        <v>210</v>
      </c>
      <c r="G35" t="s">
        <v>28</v>
      </c>
      <c r="H35" t="s">
        <v>29</v>
      </c>
      <c r="J35" t="s">
        <v>35</v>
      </c>
      <c r="K35" t="s">
        <v>94</v>
      </c>
      <c r="L35" t="s">
        <v>37</v>
      </c>
      <c r="M35" t="s">
        <v>38</v>
      </c>
      <c r="N35" t="s">
        <v>127</v>
      </c>
      <c r="O35" t="s">
        <v>63</v>
      </c>
      <c r="Q35" t="s">
        <v>116</v>
      </c>
      <c r="R35" t="s">
        <v>42</v>
      </c>
      <c r="S35" t="s">
        <v>42</v>
      </c>
      <c r="T35" t="s">
        <v>211</v>
      </c>
      <c r="U35" t="s">
        <v>212</v>
      </c>
      <c r="V35" t="s">
        <v>213</v>
      </c>
      <c r="W35" t="s">
        <v>46</v>
      </c>
    </row>
    <row r="36" spans="1:23" x14ac:dyDescent="0.25">
      <c r="A36" s="1">
        <v>45132.422612800903</v>
      </c>
      <c r="B36" t="s">
        <v>214</v>
      </c>
      <c r="C36" t="s">
        <v>24</v>
      </c>
      <c r="D36" t="s">
        <v>32</v>
      </c>
      <c r="E36" t="s">
        <v>26</v>
      </c>
      <c r="F36" t="s">
        <v>210</v>
      </c>
      <c r="G36" t="s">
        <v>28</v>
      </c>
      <c r="H36" t="s">
        <v>34</v>
      </c>
      <c r="J36" t="s">
        <v>35</v>
      </c>
      <c r="K36" t="s">
        <v>36</v>
      </c>
      <c r="L36" t="s">
        <v>62</v>
      </c>
      <c r="M36" t="s">
        <v>38</v>
      </c>
      <c r="N36" t="s">
        <v>127</v>
      </c>
      <c r="O36" t="s">
        <v>63</v>
      </c>
      <c r="Q36" t="s">
        <v>41</v>
      </c>
      <c r="R36" t="s">
        <v>42</v>
      </c>
      <c r="S36" t="s">
        <v>42</v>
      </c>
      <c r="T36" t="s">
        <v>182</v>
      </c>
      <c r="U36" t="s">
        <v>215</v>
      </c>
      <c r="V36" t="s">
        <v>216</v>
      </c>
      <c r="W36" t="s">
        <v>46</v>
      </c>
    </row>
    <row r="37" spans="1:23" x14ac:dyDescent="0.25">
      <c r="A37" s="1">
        <v>45132.439258981503</v>
      </c>
      <c r="B37" t="s">
        <v>217</v>
      </c>
      <c r="C37" t="s">
        <v>24</v>
      </c>
      <c r="D37" t="s">
        <v>32</v>
      </c>
      <c r="E37" t="s">
        <v>26</v>
      </c>
      <c r="F37" t="s">
        <v>121</v>
      </c>
      <c r="G37" t="s">
        <v>28</v>
      </c>
      <c r="H37" t="s">
        <v>29</v>
      </c>
      <c r="J37" t="s">
        <v>218</v>
      </c>
      <c r="K37" t="s">
        <v>36</v>
      </c>
      <c r="L37" t="s">
        <v>62</v>
      </c>
      <c r="M37" t="s">
        <v>38</v>
      </c>
      <c r="N37" t="s">
        <v>39</v>
      </c>
      <c r="O37" t="s">
        <v>40</v>
      </c>
      <c r="Q37" t="s">
        <v>122</v>
      </c>
      <c r="R37" t="s">
        <v>81</v>
      </c>
      <c r="S37" t="s">
        <v>42</v>
      </c>
      <c r="T37" t="s">
        <v>219</v>
      </c>
      <c r="U37" t="s">
        <v>220</v>
      </c>
      <c r="V37" t="s">
        <v>221</v>
      </c>
      <c r="W37" t="s">
        <v>58</v>
      </c>
    </row>
    <row r="38" spans="1:23" x14ac:dyDescent="0.25">
      <c r="A38" s="1">
        <v>45132.441027974499</v>
      </c>
      <c r="B38" t="s">
        <v>222</v>
      </c>
      <c r="C38" t="s">
        <v>24</v>
      </c>
      <c r="D38" t="s">
        <v>32</v>
      </c>
      <c r="E38" t="s">
        <v>60</v>
      </c>
      <c r="F38" t="s">
        <v>223</v>
      </c>
      <c r="G38" t="s">
        <v>87</v>
      </c>
      <c r="H38" t="s">
        <v>88</v>
      </c>
      <c r="J38" t="s">
        <v>35</v>
      </c>
      <c r="K38" t="s">
        <v>36</v>
      </c>
      <c r="L38" t="s">
        <v>37</v>
      </c>
      <c r="M38" t="s">
        <v>38</v>
      </c>
      <c r="N38" t="s">
        <v>39</v>
      </c>
      <c r="O38" t="s">
        <v>63</v>
      </c>
      <c r="Q38" t="s">
        <v>41</v>
      </c>
      <c r="R38" t="s">
        <v>42</v>
      </c>
      <c r="S38" t="s">
        <v>42</v>
      </c>
      <c r="T38" t="s">
        <v>76</v>
      </c>
      <c r="U38" t="s">
        <v>224</v>
      </c>
      <c r="V38" t="s">
        <v>225</v>
      </c>
      <c r="W38" t="s">
        <v>67</v>
      </c>
    </row>
    <row r="39" spans="1:23" x14ac:dyDescent="0.25">
      <c r="A39" s="1">
        <v>45132.441932673602</v>
      </c>
      <c r="B39" t="s">
        <v>226</v>
      </c>
      <c r="C39" t="s">
        <v>24</v>
      </c>
      <c r="D39" t="s">
        <v>227</v>
      </c>
      <c r="E39" t="s">
        <v>26</v>
      </c>
      <c r="F39" t="s">
        <v>121</v>
      </c>
      <c r="G39" t="s">
        <v>87</v>
      </c>
      <c r="H39" t="s">
        <v>34</v>
      </c>
      <c r="J39" t="s">
        <v>35</v>
      </c>
      <c r="K39" t="s">
        <v>102</v>
      </c>
      <c r="L39" t="s">
        <v>37</v>
      </c>
      <c r="M39" t="s">
        <v>38</v>
      </c>
      <c r="N39" t="s">
        <v>103</v>
      </c>
      <c r="O39" t="s">
        <v>63</v>
      </c>
      <c r="Q39" t="s">
        <v>41</v>
      </c>
      <c r="R39" t="s">
        <v>42</v>
      </c>
      <c r="S39" t="s">
        <v>42</v>
      </c>
      <c r="T39" t="s">
        <v>193</v>
      </c>
      <c r="U39" t="s">
        <v>228</v>
      </c>
      <c r="V39" t="s">
        <v>229</v>
      </c>
      <c r="W39" t="s">
        <v>46</v>
      </c>
    </row>
    <row r="40" spans="1:23" x14ac:dyDescent="0.25">
      <c r="A40" s="1">
        <v>45132.446014467598</v>
      </c>
      <c r="B40" t="s">
        <v>230</v>
      </c>
      <c r="C40" t="s">
        <v>24</v>
      </c>
      <c r="D40" t="s">
        <v>32</v>
      </c>
      <c r="E40" t="s">
        <v>60</v>
      </c>
      <c r="F40" t="s">
        <v>61</v>
      </c>
      <c r="G40" t="s">
        <v>87</v>
      </c>
      <c r="H40" t="s">
        <v>186</v>
      </c>
      <c r="J40" t="s">
        <v>70</v>
      </c>
      <c r="K40" t="s">
        <v>36</v>
      </c>
      <c r="L40" t="s">
        <v>62</v>
      </c>
      <c r="M40" t="s">
        <v>38</v>
      </c>
      <c r="N40" t="s">
        <v>39</v>
      </c>
      <c r="O40" t="s">
        <v>63</v>
      </c>
      <c r="Q40" t="s">
        <v>122</v>
      </c>
      <c r="R40" t="s">
        <v>42</v>
      </c>
      <c r="S40" t="s">
        <v>81</v>
      </c>
      <c r="T40" t="s">
        <v>55</v>
      </c>
      <c r="U40" t="s">
        <v>231</v>
      </c>
      <c r="V40" t="s">
        <v>232</v>
      </c>
      <c r="W40" t="s">
        <v>204</v>
      </c>
    </row>
    <row r="41" spans="1:23" x14ac:dyDescent="0.25">
      <c r="A41" s="1">
        <v>45132.448087175901</v>
      </c>
      <c r="B41" t="s">
        <v>233</v>
      </c>
      <c r="C41" t="s">
        <v>24</v>
      </c>
      <c r="D41" t="s">
        <v>25</v>
      </c>
      <c r="E41" t="s">
        <v>26</v>
      </c>
      <c r="F41" t="s">
        <v>234</v>
      </c>
      <c r="G41" t="s">
        <v>170</v>
      </c>
      <c r="H41" t="s">
        <v>88</v>
      </c>
      <c r="J41" t="s">
        <v>70</v>
      </c>
      <c r="K41" t="s">
        <v>36</v>
      </c>
      <c r="L41" t="s">
        <v>62</v>
      </c>
      <c r="M41" t="s">
        <v>38</v>
      </c>
      <c r="N41" t="s">
        <v>103</v>
      </c>
      <c r="O41" t="s">
        <v>40</v>
      </c>
      <c r="Q41" t="s">
        <v>41</v>
      </c>
      <c r="R41" t="s">
        <v>42</v>
      </c>
      <c r="S41" t="s">
        <v>42</v>
      </c>
      <c r="T41" t="s">
        <v>235</v>
      </c>
      <c r="U41" t="s">
        <v>236</v>
      </c>
      <c r="V41" t="s">
        <v>237</v>
      </c>
      <c r="W41" t="s">
        <v>67</v>
      </c>
    </row>
    <row r="42" spans="1:23" x14ac:dyDescent="0.25">
      <c r="A42" s="1">
        <v>45132.449057824102</v>
      </c>
      <c r="B42" t="s">
        <v>238</v>
      </c>
      <c r="C42" t="s">
        <v>24</v>
      </c>
      <c r="D42" t="s">
        <v>32</v>
      </c>
      <c r="E42" t="s">
        <v>60</v>
      </c>
      <c r="F42" t="s">
        <v>239</v>
      </c>
      <c r="G42" t="s">
        <v>28</v>
      </c>
      <c r="H42" t="s">
        <v>34</v>
      </c>
      <c r="J42" t="s">
        <v>70</v>
      </c>
      <c r="K42" t="s">
        <v>36</v>
      </c>
      <c r="L42" t="s">
        <v>62</v>
      </c>
      <c r="M42" t="s">
        <v>38</v>
      </c>
      <c r="N42" t="s">
        <v>39</v>
      </c>
      <c r="O42" t="s">
        <v>40</v>
      </c>
      <c r="Q42" t="s">
        <v>41</v>
      </c>
      <c r="R42" t="s">
        <v>42</v>
      </c>
      <c r="S42" t="s">
        <v>42</v>
      </c>
      <c r="T42" t="s">
        <v>240</v>
      </c>
      <c r="U42" t="s">
        <v>241</v>
      </c>
      <c r="V42" t="s">
        <v>242</v>
      </c>
      <c r="W42" t="s">
        <v>58</v>
      </c>
    </row>
    <row r="43" spans="1:23" x14ac:dyDescent="0.25">
      <c r="A43" s="1">
        <v>45132.451095416698</v>
      </c>
      <c r="B43" t="s">
        <v>243</v>
      </c>
      <c r="C43" t="s">
        <v>24</v>
      </c>
      <c r="D43" t="s">
        <v>99</v>
      </c>
      <c r="E43" t="s">
        <v>26</v>
      </c>
      <c r="F43" t="s">
        <v>244</v>
      </c>
      <c r="G43" t="s">
        <v>28</v>
      </c>
      <c r="H43" t="s">
        <v>50</v>
      </c>
      <c r="J43" t="s">
        <v>35</v>
      </c>
      <c r="K43" t="s">
        <v>36</v>
      </c>
      <c r="L43" t="s">
        <v>165</v>
      </c>
      <c r="M43" t="s">
        <v>38</v>
      </c>
      <c r="N43" t="s">
        <v>127</v>
      </c>
      <c r="O43" t="s">
        <v>40</v>
      </c>
      <c r="Q43" t="s">
        <v>41</v>
      </c>
      <c r="R43" t="s">
        <v>42</v>
      </c>
      <c r="S43" t="s">
        <v>42</v>
      </c>
      <c r="T43" t="s">
        <v>245</v>
      </c>
      <c r="U43" t="s">
        <v>246</v>
      </c>
      <c r="V43" t="s">
        <v>247</v>
      </c>
      <c r="W43" t="s">
        <v>58</v>
      </c>
    </row>
    <row r="44" spans="1:23" x14ac:dyDescent="0.25">
      <c r="A44" s="1">
        <v>45132.451404884298</v>
      </c>
      <c r="B44" t="s">
        <v>248</v>
      </c>
      <c r="C44" t="s">
        <v>24</v>
      </c>
      <c r="D44" t="s">
        <v>227</v>
      </c>
      <c r="E44" t="s">
        <v>26</v>
      </c>
      <c r="F44" t="s">
        <v>249</v>
      </c>
      <c r="G44" t="s">
        <v>87</v>
      </c>
      <c r="H44" t="s">
        <v>88</v>
      </c>
      <c r="J44" t="s">
        <v>35</v>
      </c>
      <c r="K44" t="s">
        <v>36</v>
      </c>
      <c r="L44" t="s">
        <v>37</v>
      </c>
      <c r="M44" t="s">
        <v>38</v>
      </c>
      <c r="N44" t="s">
        <v>39</v>
      </c>
      <c r="O44" t="s">
        <v>40</v>
      </c>
      <c r="Q44" t="s">
        <v>41</v>
      </c>
      <c r="R44" t="s">
        <v>54</v>
      </c>
      <c r="S44" t="s">
        <v>42</v>
      </c>
      <c r="T44" t="s">
        <v>250</v>
      </c>
      <c r="U44" t="s">
        <v>251</v>
      </c>
      <c r="V44" t="s">
        <v>252</v>
      </c>
      <c r="W44" t="s">
        <v>58</v>
      </c>
    </row>
    <row r="45" spans="1:23" x14ac:dyDescent="0.25">
      <c r="A45" s="1">
        <v>45132.4535226968</v>
      </c>
      <c r="B45" t="s">
        <v>253</v>
      </c>
      <c r="C45" t="s">
        <v>24</v>
      </c>
      <c r="D45" t="s">
        <v>32</v>
      </c>
      <c r="E45" t="s">
        <v>60</v>
      </c>
      <c r="F45" t="s">
        <v>254</v>
      </c>
      <c r="G45" t="s">
        <v>28</v>
      </c>
      <c r="H45" t="s">
        <v>50</v>
      </c>
      <c r="J45" t="s">
        <v>70</v>
      </c>
      <c r="K45" t="s">
        <v>36</v>
      </c>
      <c r="L45" t="s">
        <v>62</v>
      </c>
      <c r="M45" t="s">
        <v>38</v>
      </c>
      <c r="N45" t="s">
        <v>127</v>
      </c>
      <c r="O45" t="s">
        <v>53</v>
      </c>
      <c r="Q45" t="s">
        <v>116</v>
      </c>
      <c r="R45" t="s">
        <v>42</v>
      </c>
      <c r="S45" t="s">
        <v>42</v>
      </c>
      <c r="T45" t="s">
        <v>76</v>
      </c>
      <c r="U45" t="s">
        <v>255</v>
      </c>
      <c r="V45" t="s">
        <v>256</v>
      </c>
      <c r="W45" t="s">
        <v>46</v>
      </c>
    </row>
    <row r="46" spans="1:23" x14ac:dyDescent="0.25">
      <c r="A46" s="1">
        <v>45132.4550611921</v>
      </c>
      <c r="B46" t="s">
        <v>257</v>
      </c>
      <c r="C46" t="s">
        <v>24</v>
      </c>
      <c r="D46" t="s">
        <v>25</v>
      </c>
      <c r="E46" t="s">
        <v>26</v>
      </c>
      <c r="F46" t="s">
        <v>210</v>
      </c>
      <c r="G46" t="s">
        <v>28</v>
      </c>
      <c r="H46" t="s">
        <v>34</v>
      </c>
      <c r="J46" t="s">
        <v>159</v>
      </c>
      <c r="K46" t="s">
        <v>36</v>
      </c>
      <c r="L46" t="s">
        <v>62</v>
      </c>
      <c r="M46" t="s">
        <v>38</v>
      </c>
      <c r="N46" t="s">
        <v>127</v>
      </c>
      <c r="O46" t="s">
        <v>63</v>
      </c>
      <c r="Q46" t="s">
        <v>41</v>
      </c>
      <c r="R46" t="s">
        <v>42</v>
      </c>
      <c r="S46" t="s">
        <v>42</v>
      </c>
      <c r="T46" t="s">
        <v>258</v>
      </c>
      <c r="U46" t="s">
        <v>259</v>
      </c>
      <c r="V46" t="s">
        <v>260</v>
      </c>
      <c r="W46" t="s">
        <v>46</v>
      </c>
    </row>
    <row r="47" spans="1:23" x14ac:dyDescent="0.25">
      <c r="A47" s="1">
        <v>45132.456757025502</v>
      </c>
      <c r="B47" t="s">
        <v>261</v>
      </c>
      <c r="C47" t="s">
        <v>24</v>
      </c>
      <c r="D47" t="s">
        <v>32</v>
      </c>
      <c r="E47" t="s">
        <v>60</v>
      </c>
      <c r="F47" t="s">
        <v>262</v>
      </c>
      <c r="G47" t="s">
        <v>170</v>
      </c>
      <c r="H47" t="s">
        <v>88</v>
      </c>
      <c r="M47" t="s">
        <v>30</v>
      </c>
    </row>
    <row r="48" spans="1:23" x14ac:dyDescent="0.25">
      <c r="A48" s="1">
        <v>45132.456793611098</v>
      </c>
      <c r="B48" t="s">
        <v>263</v>
      </c>
      <c r="C48" t="s">
        <v>24</v>
      </c>
      <c r="D48" t="s">
        <v>32</v>
      </c>
      <c r="E48" t="s">
        <v>60</v>
      </c>
      <c r="F48" t="s">
        <v>61</v>
      </c>
      <c r="G48" t="s">
        <v>170</v>
      </c>
      <c r="H48" t="s">
        <v>88</v>
      </c>
      <c r="J48" t="s">
        <v>70</v>
      </c>
      <c r="K48" t="s">
        <v>114</v>
      </c>
      <c r="L48" t="s">
        <v>62</v>
      </c>
      <c r="M48" t="s">
        <v>38</v>
      </c>
      <c r="N48" t="s">
        <v>127</v>
      </c>
      <c r="O48" t="s">
        <v>40</v>
      </c>
      <c r="Q48" t="s">
        <v>41</v>
      </c>
      <c r="R48" t="s">
        <v>42</v>
      </c>
      <c r="S48" t="s">
        <v>54</v>
      </c>
      <c r="T48" t="s">
        <v>264</v>
      </c>
      <c r="U48" t="s">
        <v>265</v>
      </c>
      <c r="V48" t="s">
        <v>266</v>
      </c>
      <c r="W48" t="s">
        <v>67</v>
      </c>
    </row>
    <row r="49" spans="1:23" x14ac:dyDescent="0.25">
      <c r="A49" s="1">
        <v>45132.460315231503</v>
      </c>
      <c r="B49" t="s">
        <v>267</v>
      </c>
      <c r="C49" t="s">
        <v>24</v>
      </c>
      <c r="D49" t="s">
        <v>32</v>
      </c>
      <c r="E49" t="s">
        <v>26</v>
      </c>
      <c r="F49" t="s">
        <v>210</v>
      </c>
      <c r="G49" t="s">
        <v>28</v>
      </c>
      <c r="H49" t="s">
        <v>29</v>
      </c>
      <c r="J49" t="s">
        <v>218</v>
      </c>
      <c r="K49" t="s">
        <v>36</v>
      </c>
      <c r="L49" t="s">
        <v>62</v>
      </c>
      <c r="M49" t="s">
        <v>38</v>
      </c>
      <c r="N49" t="s">
        <v>127</v>
      </c>
      <c r="O49" t="s">
        <v>40</v>
      </c>
      <c r="Q49" t="s">
        <v>116</v>
      </c>
      <c r="R49" t="s">
        <v>42</v>
      </c>
      <c r="S49" t="s">
        <v>42</v>
      </c>
      <c r="T49" t="s">
        <v>245</v>
      </c>
      <c r="U49" t="s">
        <v>268</v>
      </c>
      <c r="V49" t="s">
        <v>269</v>
      </c>
      <c r="W49" t="s">
        <v>46</v>
      </c>
    </row>
    <row r="50" spans="1:23" x14ac:dyDescent="0.25">
      <c r="A50" s="1">
        <v>45132.461266458296</v>
      </c>
      <c r="B50" t="s">
        <v>270</v>
      </c>
      <c r="C50" t="s">
        <v>24</v>
      </c>
      <c r="D50" t="s">
        <v>32</v>
      </c>
      <c r="E50" t="s">
        <v>60</v>
      </c>
      <c r="F50" t="s">
        <v>61</v>
      </c>
      <c r="G50" t="s">
        <v>28</v>
      </c>
      <c r="H50" t="s">
        <v>192</v>
      </c>
      <c r="M50" t="s">
        <v>30</v>
      </c>
    </row>
    <row r="51" spans="1:23" x14ac:dyDescent="0.25">
      <c r="A51" s="1">
        <v>45132.462412800902</v>
      </c>
      <c r="B51" t="s">
        <v>271</v>
      </c>
      <c r="C51" t="s">
        <v>24</v>
      </c>
      <c r="D51" t="s">
        <v>32</v>
      </c>
      <c r="E51" t="s">
        <v>60</v>
      </c>
      <c r="F51" t="s">
        <v>223</v>
      </c>
      <c r="G51" t="s">
        <v>28</v>
      </c>
      <c r="H51" t="s">
        <v>29</v>
      </c>
      <c r="J51" t="s">
        <v>35</v>
      </c>
      <c r="K51" t="s">
        <v>36</v>
      </c>
      <c r="L51" t="s">
        <v>62</v>
      </c>
      <c r="M51" t="s">
        <v>38</v>
      </c>
      <c r="N51" t="s">
        <v>127</v>
      </c>
      <c r="O51" t="s">
        <v>40</v>
      </c>
      <c r="Q51" t="s">
        <v>116</v>
      </c>
      <c r="R51" t="s">
        <v>81</v>
      </c>
      <c r="S51" t="s">
        <v>42</v>
      </c>
      <c r="T51" t="s">
        <v>272</v>
      </c>
      <c r="U51" t="s">
        <v>273</v>
      </c>
      <c r="V51" t="s">
        <v>90</v>
      </c>
      <c r="W51" t="s">
        <v>46</v>
      </c>
    </row>
    <row r="52" spans="1:23" x14ac:dyDescent="0.25">
      <c r="A52" s="1">
        <v>45132.463064571799</v>
      </c>
      <c r="B52" t="s">
        <v>274</v>
      </c>
      <c r="C52" t="s">
        <v>24</v>
      </c>
      <c r="D52" t="s">
        <v>25</v>
      </c>
      <c r="E52" t="s">
        <v>26</v>
      </c>
      <c r="F52" t="s">
        <v>275</v>
      </c>
      <c r="G52" t="s">
        <v>170</v>
      </c>
      <c r="H52" t="s">
        <v>276</v>
      </c>
      <c r="J52" t="s">
        <v>35</v>
      </c>
      <c r="K52" t="s">
        <v>36</v>
      </c>
      <c r="L52" t="s">
        <v>62</v>
      </c>
      <c r="M52" t="s">
        <v>38</v>
      </c>
      <c r="N52" t="s">
        <v>115</v>
      </c>
      <c r="O52" t="s">
        <v>40</v>
      </c>
      <c r="Q52" t="s">
        <v>41</v>
      </c>
      <c r="R52" t="s">
        <v>54</v>
      </c>
      <c r="S52" t="s">
        <v>54</v>
      </c>
      <c r="T52" t="s">
        <v>211</v>
      </c>
      <c r="U52" t="s">
        <v>277</v>
      </c>
      <c r="V52" t="s">
        <v>278</v>
      </c>
      <c r="W52" t="s">
        <v>67</v>
      </c>
    </row>
    <row r="53" spans="1:23" x14ac:dyDescent="0.25">
      <c r="A53" s="1">
        <v>45132.4631994792</v>
      </c>
      <c r="B53" t="s">
        <v>279</v>
      </c>
      <c r="C53" t="s">
        <v>24</v>
      </c>
      <c r="D53" t="s">
        <v>32</v>
      </c>
      <c r="E53" t="s">
        <v>60</v>
      </c>
      <c r="F53" t="s">
        <v>61</v>
      </c>
      <c r="G53" t="s">
        <v>28</v>
      </c>
      <c r="H53" t="s">
        <v>29</v>
      </c>
      <c r="J53" t="s">
        <v>70</v>
      </c>
      <c r="K53" t="s">
        <v>94</v>
      </c>
      <c r="L53" t="s">
        <v>37</v>
      </c>
      <c r="M53" t="s">
        <v>38</v>
      </c>
      <c r="N53" t="s">
        <v>280</v>
      </c>
      <c r="O53" t="s">
        <v>40</v>
      </c>
      <c r="Q53" t="s">
        <v>41</v>
      </c>
      <c r="R53" t="s">
        <v>81</v>
      </c>
      <c r="S53" t="s">
        <v>42</v>
      </c>
      <c r="T53" t="s">
        <v>71</v>
      </c>
      <c r="U53" t="s">
        <v>281</v>
      </c>
      <c r="V53" t="s">
        <v>282</v>
      </c>
      <c r="W53" t="s">
        <v>67</v>
      </c>
    </row>
    <row r="54" spans="1:23" x14ac:dyDescent="0.25">
      <c r="A54" s="1">
        <v>45132.4644690278</v>
      </c>
      <c r="B54" t="s">
        <v>283</v>
      </c>
      <c r="C54" t="s">
        <v>24</v>
      </c>
      <c r="D54" t="s">
        <v>227</v>
      </c>
      <c r="E54" t="s">
        <v>60</v>
      </c>
      <c r="F54" t="s">
        <v>284</v>
      </c>
      <c r="G54" t="s">
        <v>87</v>
      </c>
      <c r="H54" t="s">
        <v>88</v>
      </c>
      <c r="M54" t="s">
        <v>30</v>
      </c>
    </row>
    <row r="55" spans="1:23" x14ac:dyDescent="0.25">
      <c r="A55" s="1">
        <v>45132.467312824097</v>
      </c>
      <c r="B55" t="s">
        <v>285</v>
      </c>
      <c r="C55" t="s">
        <v>24</v>
      </c>
      <c r="D55" t="s">
        <v>99</v>
      </c>
      <c r="E55" t="s">
        <v>26</v>
      </c>
      <c r="F55" t="s">
        <v>286</v>
      </c>
      <c r="G55" t="s">
        <v>87</v>
      </c>
      <c r="H55" t="s">
        <v>88</v>
      </c>
      <c r="M55" t="s">
        <v>30</v>
      </c>
    </row>
    <row r="56" spans="1:23" x14ac:dyDescent="0.25">
      <c r="A56" s="1">
        <v>45132.4679105787</v>
      </c>
      <c r="B56" t="s">
        <v>287</v>
      </c>
      <c r="C56" t="s">
        <v>24</v>
      </c>
      <c r="D56" t="s">
        <v>25</v>
      </c>
      <c r="E56" t="s">
        <v>26</v>
      </c>
      <c r="F56" t="s">
        <v>288</v>
      </c>
      <c r="G56" t="s">
        <v>28</v>
      </c>
      <c r="H56" t="s">
        <v>50</v>
      </c>
      <c r="M56" t="s">
        <v>30</v>
      </c>
    </row>
    <row r="57" spans="1:23" x14ac:dyDescent="0.25">
      <c r="A57" s="1">
        <v>45132.468371736097</v>
      </c>
      <c r="B57" t="s">
        <v>289</v>
      </c>
      <c r="C57" t="s">
        <v>24</v>
      </c>
      <c r="D57" t="s">
        <v>25</v>
      </c>
      <c r="E57" t="s">
        <v>60</v>
      </c>
      <c r="F57" t="s">
        <v>262</v>
      </c>
      <c r="G57" t="s">
        <v>28</v>
      </c>
      <c r="H57" t="s">
        <v>29</v>
      </c>
      <c r="J57" t="s">
        <v>70</v>
      </c>
      <c r="K57" t="s">
        <v>36</v>
      </c>
      <c r="L57" t="s">
        <v>165</v>
      </c>
      <c r="M57" t="s">
        <v>38</v>
      </c>
      <c r="N57" t="s">
        <v>39</v>
      </c>
      <c r="O57" t="s">
        <v>40</v>
      </c>
      <c r="Q57" t="s">
        <v>41</v>
      </c>
      <c r="R57" t="s">
        <v>81</v>
      </c>
      <c r="S57" t="s">
        <v>54</v>
      </c>
      <c r="T57" t="s">
        <v>272</v>
      </c>
      <c r="U57" t="s">
        <v>290</v>
      </c>
      <c r="V57" t="s">
        <v>291</v>
      </c>
      <c r="W57" t="s">
        <v>58</v>
      </c>
    </row>
    <row r="58" spans="1:23" x14ac:dyDescent="0.25">
      <c r="A58" s="1">
        <v>45132.471174838</v>
      </c>
      <c r="B58" t="s">
        <v>292</v>
      </c>
      <c r="C58" t="s">
        <v>24</v>
      </c>
      <c r="D58" t="s">
        <v>25</v>
      </c>
      <c r="E58" t="s">
        <v>60</v>
      </c>
      <c r="F58" t="s">
        <v>61</v>
      </c>
      <c r="G58" t="s">
        <v>28</v>
      </c>
      <c r="H58" t="s">
        <v>34</v>
      </c>
      <c r="J58" t="s">
        <v>35</v>
      </c>
      <c r="K58" t="s">
        <v>36</v>
      </c>
      <c r="L58" t="s">
        <v>62</v>
      </c>
      <c r="M58" t="s">
        <v>38</v>
      </c>
      <c r="N58" t="s">
        <v>39</v>
      </c>
      <c r="O58" t="s">
        <v>53</v>
      </c>
      <c r="Q58" t="s">
        <v>122</v>
      </c>
      <c r="R58" t="s">
        <v>42</v>
      </c>
      <c r="S58" t="s">
        <v>81</v>
      </c>
      <c r="T58" t="s">
        <v>55</v>
      </c>
      <c r="U58" t="s">
        <v>293</v>
      </c>
      <c r="V58" t="s">
        <v>294</v>
      </c>
      <c r="W58" t="s">
        <v>295</v>
      </c>
    </row>
    <row r="59" spans="1:23" x14ac:dyDescent="0.25">
      <c r="A59" s="1">
        <v>45132.472429826397</v>
      </c>
      <c r="B59" t="s">
        <v>296</v>
      </c>
      <c r="C59" t="s">
        <v>24</v>
      </c>
      <c r="D59" t="s">
        <v>48</v>
      </c>
      <c r="E59" t="s">
        <v>26</v>
      </c>
      <c r="F59" t="s">
        <v>297</v>
      </c>
      <c r="G59" t="s">
        <v>28</v>
      </c>
      <c r="H59" t="s">
        <v>34</v>
      </c>
      <c r="J59" t="s">
        <v>35</v>
      </c>
      <c r="K59" t="s">
        <v>36</v>
      </c>
      <c r="L59" t="s">
        <v>62</v>
      </c>
      <c r="M59" t="s">
        <v>38</v>
      </c>
      <c r="N59" t="s">
        <v>39</v>
      </c>
      <c r="O59" t="s">
        <v>40</v>
      </c>
      <c r="Q59" t="s">
        <v>116</v>
      </c>
      <c r="R59" t="s">
        <v>81</v>
      </c>
      <c r="S59" t="s">
        <v>42</v>
      </c>
      <c r="T59" t="s">
        <v>55</v>
      </c>
      <c r="U59" t="s">
        <v>298</v>
      </c>
      <c r="V59" t="s">
        <v>299</v>
      </c>
      <c r="W59" t="s">
        <v>46</v>
      </c>
    </row>
    <row r="60" spans="1:23" x14ac:dyDescent="0.25">
      <c r="A60" s="1">
        <v>45132.474023078699</v>
      </c>
      <c r="B60" t="s">
        <v>300</v>
      </c>
      <c r="C60" t="s">
        <v>24</v>
      </c>
      <c r="D60" t="s">
        <v>25</v>
      </c>
      <c r="E60" t="s">
        <v>60</v>
      </c>
      <c r="F60" t="s">
        <v>301</v>
      </c>
      <c r="G60" t="s">
        <v>28</v>
      </c>
      <c r="H60" t="s">
        <v>29</v>
      </c>
      <c r="J60" t="s">
        <v>35</v>
      </c>
      <c r="K60" t="s">
        <v>36</v>
      </c>
      <c r="L60" t="s">
        <v>62</v>
      </c>
      <c r="M60" t="s">
        <v>38</v>
      </c>
      <c r="N60" t="s">
        <v>103</v>
      </c>
      <c r="O60" t="s">
        <v>40</v>
      </c>
      <c r="Q60" t="s">
        <v>41</v>
      </c>
      <c r="R60" t="s">
        <v>81</v>
      </c>
      <c r="S60" t="s">
        <v>81</v>
      </c>
      <c r="T60" t="s">
        <v>55</v>
      </c>
      <c r="U60" t="s">
        <v>302</v>
      </c>
      <c r="V60" t="s">
        <v>303</v>
      </c>
      <c r="W60" t="s">
        <v>46</v>
      </c>
    </row>
    <row r="61" spans="1:23" x14ac:dyDescent="0.25">
      <c r="A61" s="1">
        <v>45132.4767149537</v>
      </c>
      <c r="B61" t="s">
        <v>304</v>
      </c>
      <c r="C61" t="s">
        <v>24</v>
      </c>
      <c r="D61" t="s">
        <v>32</v>
      </c>
      <c r="E61" t="s">
        <v>60</v>
      </c>
      <c r="F61" t="s">
        <v>140</v>
      </c>
      <c r="G61" t="s">
        <v>170</v>
      </c>
      <c r="H61" t="s">
        <v>88</v>
      </c>
      <c r="J61" t="s">
        <v>35</v>
      </c>
      <c r="K61" t="s">
        <v>36</v>
      </c>
      <c r="L61" t="s">
        <v>37</v>
      </c>
      <c r="M61" t="s">
        <v>38</v>
      </c>
      <c r="N61" t="s">
        <v>127</v>
      </c>
      <c r="O61" t="s">
        <v>63</v>
      </c>
      <c r="Q61" t="s">
        <v>41</v>
      </c>
      <c r="R61" t="s">
        <v>42</v>
      </c>
      <c r="S61" t="s">
        <v>54</v>
      </c>
      <c r="T61" t="s">
        <v>305</v>
      </c>
      <c r="U61" t="s">
        <v>306</v>
      </c>
      <c r="V61" t="s">
        <v>307</v>
      </c>
      <c r="W61" t="s">
        <v>67</v>
      </c>
    </row>
    <row r="62" spans="1:23" x14ac:dyDescent="0.25">
      <c r="A62" s="1">
        <v>45132.490198599502</v>
      </c>
      <c r="B62" t="s">
        <v>308</v>
      </c>
      <c r="C62" t="s">
        <v>24</v>
      </c>
      <c r="D62" t="s">
        <v>32</v>
      </c>
      <c r="E62" t="s">
        <v>60</v>
      </c>
      <c r="F62" t="s">
        <v>309</v>
      </c>
      <c r="G62" t="s">
        <v>28</v>
      </c>
      <c r="H62" t="s">
        <v>34</v>
      </c>
      <c r="J62" t="s">
        <v>70</v>
      </c>
      <c r="K62" t="s">
        <v>114</v>
      </c>
      <c r="L62" t="s">
        <v>114</v>
      </c>
      <c r="M62" t="s">
        <v>38</v>
      </c>
      <c r="N62" t="s">
        <v>39</v>
      </c>
      <c r="O62" t="s">
        <v>40</v>
      </c>
      <c r="Q62" t="s">
        <v>116</v>
      </c>
      <c r="R62" t="s">
        <v>42</v>
      </c>
      <c r="S62" t="s">
        <v>54</v>
      </c>
      <c r="T62" t="s">
        <v>310</v>
      </c>
      <c r="U62" t="s">
        <v>311</v>
      </c>
      <c r="V62" t="s">
        <v>312</v>
      </c>
      <c r="W62" t="s">
        <v>67</v>
      </c>
    </row>
    <row r="63" spans="1:23" x14ac:dyDescent="0.25">
      <c r="A63" s="1">
        <v>45132.490351469904</v>
      </c>
      <c r="B63" t="s">
        <v>313</v>
      </c>
      <c r="C63" t="s">
        <v>24</v>
      </c>
      <c r="D63" t="s">
        <v>32</v>
      </c>
      <c r="E63" t="s">
        <v>60</v>
      </c>
      <c r="F63" t="s">
        <v>61</v>
      </c>
      <c r="G63" t="s">
        <v>28</v>
      </c>
      <c r="H63" t="s">
        <v>34</v>
      </c>
      <c r="J63" t="s">
        <v>70</v>
      </c>
      <c r="K63" t="s">
        <v>36</v>
      </c>
      <c r="L63" t="s">
        <v>37</v>
      </c>
      <c r="M63" t="s">
        <v>38</v>
      </c>
      <c r="N63" t="s">
        <v>103</v>
      </c>
      <c r="O63" t="s">
        <v>63</v>
      </c>
      <c r="Q63" t="s">
        <v>41</v>
      </c>
      <c r="R63" t="s">
        <v>42</v>
      </c>
      <c r="S63" t="s">
        <v>81</v>
      </c>
      <c r="T63" t="s">
        <v>55</v>
      </c>
      <c r="U63" t="s">
        <v>314</v>
      </c>
      <c r="V63" t="s">
        <v>315</v>
      </c>
      <c r="W63" t="s">
        <v>67</v>
      </c>
    </row>
    <row r="64" spans="1:23" x14ac:dyDescent="0.25">
      <c r="A64" s="1">
        <v>45132.494056157397</v>
      </c>
      <c r="B64" t="s">
        <v>316</v>
      </c>
      <c r="C64" t="s">
        <v>24</v>
      </c>
      <c r="D64" t="s">
        <v>25</v>
      </c>
      <c r="E64" t="s">
        <v>26</v>
      </c>
      <c r="F64" t="s">
        <v>317</v>
      </c>
      <c r="G64" t="s">
        <v>28</v>
      </c>
      <c r="H64" t="s">
        <v>50</v>
      </c>
      <c r="J64" t="s">
        <v>70</v>
      </c>
      <c r="K64" t="s">
        <v>36</v>
      </c>
      <c r="L64" t="s">
        <v>62</v>
      </c>
      <c r="M64" t="s">
        <v>38</v>
      </c>
      <c r="N64" t="s">
        <v>115</v>
      </c>
      <c r="O64" t="s">
        <v>63</v>
      </c>
      <c r="Q64" t="s">
        <v>41</v>
      </c>
      <c r="R64" t="s">
        <v>54</v>
      </c>
      <c r="S64" t="s">
        <v>42</v>
      </c>
      <c r="T64" t="s">
        <v>318</v>
      </c>
      <c r="U64" t="s">
        <v>319</v>
      </c>
      <c r="V64" t="s">
        <v>320</v>
      </c>
      <c r="W64" t="s">
        <v>58</v>
      </c>
    </row>
    <row r="65" spans="1:23" x14ac:dyDescent="0.25">
      <c r="A65" s="1">
        <v>45132.495346411997</v>
      </c>
      <c r="B65" t="s">
        <v>321</v>
      </c>
      <c r="C65" t="s">
        <v>24</v>
      </c>
      <c r="D65" t="s">
        <v>32</v>
      </c>
      <c r="E65" t="s">
        <v>60</v>
      </c>
      <c r="F65" t="s">
        <v>322</v>
      </c>
      <c r="G65" t="s">
        <v>28</v>
      </c>
      <c r="H65" t="s">
        <v>34</v>
      </c>
      <c r="M65" t="s">
        <v>30</v>
      </c>
    </row>
    <row r="66" spans="1:23" x14ac:dyDescent="0.25">
      <c r="A66" s="1">
        <v>45132.506340891203</v>
      </c>
      <c r="B66" t="s">
        <v>323</v>
      </c>
      <c r="C66" t="s">
        <v>24</v>
      </c>
      <c r="D66" t="s">
        <v>32</v>
      </c>
      <c r="E66" t="s">
        <v>26</v>
      </c>
      <c r="F66" t="s">
        <v>324</v>
      </c>
      <c r="G66" t="s">
        <v>28</v>
      </c>
      <c r="H66" t="s">
        <v>34</v>
      </c>
      <c r="J66" t="s">
        <v>70</v>
      </c>
      <c r="K66" t="s">
        <v>36</v>
      </c>
      <c r="L66" t="s">
        <v>62</v>
      </c>
      <c r="M66" t="s">
        <v>38</v>
      </c>
      <c r="N66" t="s">
        <v>39</v>
      </c>
      <c r="O66" t="s">
        <v>63</v>
      </c>
      <c r="Q66" t="s">
        <v>41</v>
      </c>
      <c r="R66" t="s">
        <v>42</v>
      </c>
      <c r="S66" t="s">
        <v>42</v>
      </c>
      <c r="T66" t="s">
        <v>182</v>
      </c>
      <c r="U66" t="s">
        <v>325</v>
      </c>
      <c r="V66" t="s">
        <v>326</v>
      </c>
      <c r="W66" t="s">
        <v>67</v>
      </c>
    </row>
    <row r="67" spans="1:23" x14ac:dyDescent="0.25">
      <c r="A67" s="1">
        <v>45132.510690648203</v>
      </c>
      <c r="B67" t="s">
        <v>327</v>
      </c>
      <c r="C67" t="s">
        <v>24</v>
      </c>
      <c r="D67" t="s">
        <v>25</v>
      </c>
      <c r="E67" t="s">
        <v>60</v>
      </c>
      <c r="F67" t="s">
        <v>61</v>
      </c>
      <c r="G67" t="s">
        <v>28</v>
      </c>
      <c r="H67" t="s">
        <v>50</v>
      </c>
      <c r="J67" t="s">
        <v>35</v>
      </c>
      <c r="K67" t="s">
        <v>94</v>
      </c>
      <c r="L67" t="s">
        <v>37</v>
      </c>
      <c r="M67" t="s">
        <v>38</v>
      </c>
      <c r="N67" t="s">
        <v>39</v>
      </c>
      <c r="O67" t="s">
        <v>40</v>
      </c>
      <c r="Q67" t="s">
        <v>41</v>
      </c>
      <c r="R67" t="s">
        <v>81</v>
      </c>
      <c r="S67" t="s">
        <v>81</v>
      </c>
      <c r="T67" t="s">
        <v>55</v>
      </c>
      <c r="U67" t="s">
        <v>328</v>
      </c>
      <c r="V67" t="s">
        <v>329</v>
      </c>
      <c r="W67" t="s">
        <v>46</v>
      </c>
    </row>
    <row r="68" spans="1:23" x14ac:dyDescent="0.25">
      <c r="A68" s="1">
        <v>45132.514464340296</v>
      </c>
      <c r="B68" t="s">
        <v>330</v>
      </c>
      <c r="C68" t="s">
        <v>24</v>
      </c>
      <c r="D68" t="s">
        <v>25</v>
      </c>
      <c r="E68" t="s">
        <v>60</v>
      </c>
      <c r="F68" t="s">
        <v>331</v>
      </c>
      <c r="G68" t="s">
        <v>28</v>
      </c>
      <c r="H68" t="s">
        <v>29</v>
      </c>
      <c r="J68" t="s">
        <v>70</v>
      </c>
      <c r="K68" t="s">
        <v>36</v>
      </c>
      <c r="L68" t="s">
        <v>62</v>
      </c>
      <c r="M68" t="s">
        <v>38</v>
      </c>
      <c r="N68" t="s">
        <v>115</v>
      </c>
      <c r="O68" t="s">
        <v>40</v>
      </c>
      <c r="Q68" t="s">
        <v>41</v>
      </c>
      <c r="R68" t="s">
        <v>42</v>
      </c>
      <c r="S68" t="s">
        <v>54</v>
      </c>
      <c r="T68" t="s">
        <v>332</v>
      </c>
      <c r="U68" t="s">
        <v>333</v>
      </c>
      <c r="V68" t="s">
        <v>334</v>
      </c>
      <c r="W68" t="s">
        <v>67</v>
      </c>
    </row>
    <row r="69" spans="1:23" x14ac:dyDescent="0.25">
      <c r="A69" s="1">
        <v>45132.529335069397</v>
      </c>
      <c r="B69" t="s">
        <v>335</v>
      </c>
      <c r="C69" t="s">
        <v>24</v>
      </c>
      <c r="D69" t="s">
        <v>32</v>
      </c>
      <c r="E69" t="s">
        <v>60</v>
      </c>
      <c r="F69" t="s">
        <v>336</v>
      </c>
      <c r="G69" t="s">
        <v>28</v>
      </c>
      <c r="H69" t="s">
        <v>34</v>
      </c>
      <c r="J69" t="s">
        <v>35</v>
      </c>
      <c r="K69" t="s">
        <v>36</v>
      </c>
      <c r="L69" t="s">
        <v>62</v>
      </c>
      <c r="M69" t="s">
        <v>38</v>
      </c>
      <c r="N69" t="s">
        <v>39</v>
      </c>
      <c r="O69" t="s">
        <v>53</v>
      </c>
      <c r="Q69" t="s">
        <v>41</v>
      </c>
      <c r="R69" t="s">
        <v>42</v>
      </c>
      <c r="S69" t="s">
        <v>42</v>
      </c>
      <c r="T69" t="s">
        <v>272</v>
      </c>
      <c r="U69" t="s">
        <v>337</v>
      </c>
      <c r="V69" t="s">
        <v>338</v>
      </c>
      <c r="W69" t="s">
        <v>67</v>
      </c>
    </row>
    <row r="70" spans="1:23" x14ac:dyDescent="0.25">
      <c r="A70" s="1">
        <v>45132.530969861102</v>
      </c>
      <c r="B70" t="s">
        <v>339</v>
      </c>
      <c r="C70" t="s">
        <v>24</v>
      </c>
      <c r="D70" t="s">
        <v>32</v>
      </c>
      <c r="E70" t="s">
        <v>60</v>
      </c>
      <c r="F70" t="s">
        <v>340</v>
      </c>
      <c r="G70" t="s">
        <v>28</v>
      </c>
      <c r="H70" t="s">
        <v>29</v>
      </c>
      <c r="J70" t="s">
        <v>70</v>
      </c>
      <c r="K70" t="s">
        <v>36</v>
      </c>
      <c r="L70" t="s">
        <v>62</v>
      </c>
      <c r="M70" t="s">
        <v>38</v>
      </c>
      <c r="N70" t="s">
        <v>103</v>
      </c>
      <c r="O70" t="s">
        <v>63</v>
      </c>
      <c r="Q70" t="s">
        <v>41</v>
      </c>
      <c r="R70" t="s">
        <v>42</v>
      </c>
      <c r="S70" t="s">
        <v>81</v>
      </c>
      <c r="T70" t="s">
        <v>55</v>
      </c>
      <c r="U70" t="s">
        <v>341</v>
      </c>
      <c r="V70" t="s">
        <v>342</v>
      </c>
      <c r="W70" t="s">
        <v>67</v>
      </c>
    </row>
    <row r="71" spans="1:23" x14ac:dyDescent="0.25">
      <c r="A71" s="1">
        <v>45132.536406296298</v>
      </c>
      <c r="B71" t="s">
        <v>343</v>
      </c>
      <c r="C71" t="s">
        <v>24</v>
      </c>
      <c r="D71" t="s">
        <v>32</v>
      </c>
      <c r="E71" t="s">
        <v>60</v>
      </c>
      <c r="F71" t="s">
        <v>344</v>
      </c>
      <c r="G71" t="s">
        <v>28</v>
      </c>
      <c r="H71" t="s">
        <v>34</v>
      </c>
      <c r="J71" t="s">
        <v>70</v>
      </c>
      <c r="K71" t="s">
        <v>102</v>
      </c>
      <c r="L71" t="s">
        <v>37</v>
      </c>
      <c r="M71" t="s">
        <v>38</v>
      </c>
      <c r="N71" t="s">
        <v>52</v>
      </c>
      <c r="O71" t="s">
        <v>63</v>
      </c>
      <c r="Q71" t="s">
        <v>41</v>
      </c>
      <c r="R71" t="s">
        <v>42</v>
      </c>
      <c r="S71" t="s">
        <v>42</v>
      </c>
      <c r="T71" t="s">
        <v>160</v>
      </c>
      <c r="U71" t="s">
        <v>345</v>
      </c>
      <c r="V71" t="s">
        <v>346</v>
      </c>
      <c r="W71" t="s">
        <v>67</v>
      </c>
    </row>
    <row r="72" spans="1:23" x14ac:dyDescent="0.25">
      <c r="A72" s="1">
        <v>45132.536643229199</v>
      </c>
      <c r="B72" t="s">
        <v>347</v>
      </c>
      <c r="C72" t="s">
        <v>24</v>
      </c>
      <c r="D72" t="s">
        <v>32</v>
      </c>
      <c r="E72" t="s">
        <v>26</v>
      </c>
      <c r="F72" t="s">
        <v>348</v>
      </c>
      <c r="G72" t="s">
        <v>28</v>
      </c>
      <c r="H72" t="s">
        <v>50</v>
      </c>
      <c r="J72" t="s">
        <v>114</v>
      </c>
      <c r="K72" t="s">
        <v>36</v>
      </c>
      <c r="L72" t="s">
        <v>165</v>
      </c>
      <c r="M72" t="s">
        <v>38</v>
      </c>
      <c r="N72" t="s">
        <v>127</v>
      </c>
      <c r="O72" t="s">
        <v>40</v>
      </c>
      <c r="Q72" t="s">
        <v>116</v>
      </c>
      <c r="R72" t="s">
        <v>81</v>
      </c>
      <c r="S72" t="s">
        <v>81</v>
      </c>
      <c r="T72" t="s">
        <v>55</v>
      </c>
      <c r="U72" t="s">
        <v>349</v>
      </c>
      <c r="V72" t="s">
        <v>350</v>
      </c>
      <c r="W72" t="s">
        <v>46</v>
      </c>
    </row>
    <row r="73" spans="1:23" x14ac:dyDescent="0.25">
      <c r="A73" s="1">
        <v>45132.542150243098</v>
      </c>
      <c r="B73" t="s">
        <v>351</v>
      </c>
      <c r="C73" t="s">
        <v>24</v>
      </c>
      <c r="D73" t="s">
        <v>32</v>
      </c>
      <c r="E73" t="s">
        <v>60</v>
      </c>
      <c r="F73" t="s">
        <v>352</v>
      </c>
      <c r="G73" t="s">
        <v>170</v>
      </c>
      <c r="H73" t="s">
        <v>186</v>
      </c>
      <c r="J73" t="s">
        <v>218</v>
      </c>
      <c r="K73" t="s">
        <v>102</v>
      </c>
      <c r="L73" t="s">
        <v>37</v>
      </c>
      <c r="M73" t="s">
        <v>38</v>
      </c>
      <c r="N73" t="s">
        <v>39</v>
      </c>
      <c r="O73" t="s">
        <v>40</v>
      </c>
      <c r="Q73" t="s">
        <v>41</v>
      </c>
      <c r="R73" t="s">
        <v>42</v>
      </c>
      <c r="S73" t="s">
        <v>81</v>
      </c>
      <c r="T73" t="s">
        <v>55</v>
      </c>
      <c r="U73" t="s">
        <v>353</v>
      </c>
      <c r="V73" t="s">
        <v>354</v>
      </c>
      <c r="W73" t="s">
        <v>67</v>
      </c>
    </row>
    <row r="74" spans="1:23" x14ac:dyDescent="0.25">
      <c r="A74" s="1">
        <v>45132.543536874997</v>
      </c>
      <c r="B74" t="s">
        <v>355</v>
      </c>
      <c r="C74" t="s">
        <v>24</v>
      </c>
      <c r="D74" t="s">
        <v>25</v>
      </c>
      <c r="E74" t="s">
        <v>60</v>
      </c>
      <c r="F74" t="s">
        <v>356</v>
      </c>
      <c r="G74" t="s">
        <v>170</v>
      </c>
      <c r="H74" t="s">
        <v>88</v>
      </c>
      <c r="J74" t="s">
        <v>35</v>
      </c>
      <c r="K74" t="s">
        <v>36</v>
      </c>
      <c r="L74" t="s">
        <v>62</v>
      </c>
      <c r="M74" t="s">
        <v>38</v>
      </c>
      <c r="N74" t="s">
        <v>127</v>
      </c>
      <c r="O74" t="s">
        <v>40</v>
      </c>
      <c r="Q74" t="s">
        <v>41</v>
      </c>
      <c r="R74" t="s">
        <v>54</v>
      </c>
      <c r="S74" t="s">
        <v>42</v>
      </c>
      <c r="T74" t="s">
        <v>357</v>
      </c>
      <c r="U74" t="s">
        <v>358</v>
      </c>
      <c r="V74" t="s">
        <v>359</v>
      </c>
      <c r="W74" t="s">
        <v>58</v>
      </c>
    </row>
    <row r="75" spans="1:23" x14ac:dyDescent="0.25">
      <c r="A75" s="1">
        <v>45132.550192928204</v>
      </c>
      <c r="B75" t="s">
        <v>360</v>
      </c>
      <c r="C75" t="s">
        <v>24</v>
      </c>
      <c r="D75" t="s">
        <v>25</v>
      </c>
      <c r="E75" t="s">
        <v>60</v>
      </c>
      <c r="F75" t="s">
        <v>361</v>
      </c>
      <c r="G75" t="s">
        <v>87</v>
      </c>
      <c r="H75" t="s">
        <v>88</v>
      </c>
      <c r="J75" t="s">
        <v>35</v>
      </c>
      <c r="K75" t="s">
        <v>94</v>
      </c>
      <c r="L75" t="s">
        <v>62</v>
      </c>
      <c r="M75" t="s">
        <v>38</v>
      </c>
      <c r="N75" t="s">
        <v>39</v>
      </c>
      <c r="O75" t="s">
        <v>40</v>
      </c>
      <c r="Q75" t="s">
        <v>41</v>
      </c>
      <c r="R75" t="s">
        <v>54</v>
      </c>
      <c r="S75" t="s">
        <v>54</v>
      </c>
      <c r="T75" t="s">
        <v>264</v>
      </c>
      <c r="U75" t="s">
        <v>362</v>
      </c>
      <c r="V75" t="s">
        <v>363</v>
      </c>
      <c r="W75" t="s">
        <v>67</v>
      </c>
    </row>
    <row r="76" spans="1:23" x14ac:dyDescent="0.25">
      <c r="A76" s="1">
        <v>45132.559642581</v>
      </c>
      <c r="B76" t="s">
        <v>364</v>
      </c>
      <c r="C76" t="s">
        <v>24</v>
      </c>
      <c r="D76" t="s">
        <v>32</v>
      </c>
      <c r="E76" t="s">
        <v>26</v>
      </c>
      <c r="F76" t="s">
        <v>288</v>
      </c>
      <c r="G76" t="s">
        <v>28</v>
      </c>
      <c r="H76" t="s">
        <v>192</v>
      </c>
      <c r="J76" t="s">
        <v>35</v>
      </c>
      <c r="K76" t="s">
        <v>36</v>
      </c>
      <c r="L76" t="s">
        <v>37</v>
      </c>
      <c r="M76" t="s">
        <v>38</v>
      </c>
      <c r="N76" t="s">
        <v>39</v>
      </c>
      <c r="O76" t="s">
        <v>40</v>
      </c>
      <c r="Q76" t="s">
        <v>122</v>
      </c>
      <c r="R76" t="s">
        <v>81</v>
      </c>
      <c r="S76" t="s">
        <v>42</v>
      </c>
      <c r="T76" t="s">
        <v>272</v>
      </c>
      <c r="U76" t="s">
        <v>365</v>
      </c>
      <c r="V76" t="s">
        <v>366</v>
      </c>
      <c r="W76" t="s">
        <v>46</v>
      </c>
    </row>
    <row r="77" spans="1:23" x14ac:dyDescent="0.25">
      <c r="A77" s="1">
        <v>45132.565247789396</v>
      </c>
      <c r="B77" t="s">
        <v>367</v>
      </c>
      <c r="C77" t="s">
        <v>24</v>
      </c>
      <c r="D77" t="s">
        <v>32</v>
      </c>
      <c r="E77" t="s">
        <v>60</v>
      </c>
      <c r="F77" t="s">
        <v>368</v>
      </c>
      <c r="G77" t="s">
        <v>170</v>
      </c>
      <c r="H77" t="s">
        <v>88</v>
      </c>
      <c r="M77" t="s">
        <v>30</v>
      </c>
    </row>
    <row r="78" spans="1:23" x14ac:dyDescent="0.25">
      <c r="A78" s="1">
        <v>45132.573407766198</v>
      </c>
      <c r="B78" t="s">
        <v>369</v>
      </c>
      <c r="C78" t="s">
        <v>24</v>
      </c>
      <c r="D78" t="s">
        <v>25</v>
      </c>
      <c r="E78" t="s">
        <v>60</v>
      </c>
      <c r="F78" t="s">
        <v>61</v>
      </c>
      <c r="G78" t="s">
        <v>28</v>
      </c>
      <c r="H78" t="s">
        <v>29</v>
      </c>
      <c r="J78" t="s">
        <v>35</v>
      </c>
      <c r="K78" t="s">
        <v>94</v>
      </c>
      <c r="L78" t="s">
        <v>37</v>
      </c>
      <c r="M78" t="s">
        <v>38</v>
      </c>
      <c r="N78" t="s">
        <v>103</v>
      </c>
      <c r="O78" t="s">
        <v>40</v>
      </c>
      <c r="Q78" t="s">
        <v>41</v>
      </c>
      <c r="R78" t="s">
        <v>81</v>
      </c>
      <c r="S78" t="s">
        <v>81</v>
      </c>
      <c r="T78" t="s">
        <v>55</v>
      </c>
      <c r="U78" t="s">
        <v>370</v>
      </c>
      <c r="V78" t="s">
        <v>371</v>
      </c>
      <c r="W78" t="s">
        <v>204</v>
      </c>
    </row>
    <row r="79" spans="1:23" x14ac:dyDescent="0.25">
      <c r="A79" s="1">
        <v>45132.576814791697</v>
      </c>
      <c r="B79" t="s">
        <v>372</v>
      </c>
      <c r="C79" t="s">
        <v>24</v>
      </c>
      <c r="D79" t="s">
        <v>48</v>
      </c>
      <c r="E79" t="s">
        <v>26</v>
      </c>
      <c r="F79" t="s">
        <v>373</v>
      </c>
      <c r="G79" t="s">
        <v>28</v>
      </c>
      <c r="H79" t="s">
        <v>50</v>
      </c>
      <c r="J79" t="s">
        <v>70</v>
      </c>
      <c r="K79" t="s">
        <v>36</v>
      </c>
      <c r="L79" t="s">
        <v>37</v>
      </c>
      <c r="M79" t="s">
        <v>38</v>
      </c>
      <c r="N79" t="s">
        <v>127</v>
      </c>
      <c r="O79" t="s">
        <v>40</v>
      </c>
      <c r="Q79" t="s">
        <v>41</v>
      </c>
      <c r="R79" t="s">
        <v>42</v>
      </c>
      <c r="S79" t="s">
        <v>42</v>
      </c>
      <c r="T79" t="s">
        <v>374</v>
      </c>
      <c r="U79" t="s">
        <v>375</v>
      </c>
      <c r="V79" t="s">
        <v>376</v>
      </c>
      <c r="W79" t="s">
        <v>46</v>
      </c>
    </row>
    <row r="80" spans="1:23" x14ac:dyDescent="0.25">
      <c r="A80" s="1">
        <v>45132.587465787001</v>
      </c>
      <c r="B80" t="s">
        <v>377</v>
      </c>
      <c r="C80" t="s">
        <v>24</v>
      </c>
      <c r="D80" t="s">
        <v>99</v>
      </c>
      <c r="E80" t="s">
        <v>26</v>
      </c>
      <c r="F80" t="s">
        <v>121</v>
      </c>
      <c r="G80" t="s">
        <v>87</v>
      </c>
      <c r="H80" t="s">
        <v>88</v>
      </c>
      <c r="J80" t="s">
        <v>35</v>
      </c>
      <c r="K80" t="s">
        <v>36</v>
      </c>
      <c r="L80" t="s">
        <v>62</v>
      </c>
      <c r="M80" t="s">
        <v>38</v>
      </c>
      <c r="N80" t="s">
        <v>280</v>
      </c>
      <c r="O80" t="s">
        <v>40</v>
      </c>
      <c r="Q80" t="s">
        <v>41</v>
      </c>
      <c r="R80" t="s">
        <v>42</v>
      </c>
      <c r="S80" t="s">
        <v>42</v>
      </c>
      <c r="T80" t="s">
        <v>378</v>
      </c>
      <c r="U80" t="s">
        <v>379</v>
      </c>
      <c r="V80" t="s">
        <v>380</v>
      </c>
      <c r="W80" t="s">
        <v>67</v>
      </c>
    </row>
    <row r="81" spans="1:23" x14ac:dyDescent="0.25">
      <c r="A81" s="1">
        <v>45132.592698773202</v>
      </c>
      <c r="B81" t="s">
        <v>381</v>
      </c>
      <c r="C81" t="s">
        <v>24</v>
      </c>
      <c r="D81" t="s">
        <v>48</v>
      </c>
      <c r="E81" t="s">
        <v>60</v>
      </c>
      <c r="F81" t="s">
        <v>382</v>
      </c>
      <c r="G81" t="s">
        <v>28</v>
      </c>
      <c r="H81" t="s">
        <v>29</v>
      </c>
      <c r="J81" t="s">
        <v>35</v>
      </c>
      <c r="K81" t="s">
        <v>94</v>
      </c>
      <c r="L81" t="s">
        <v>37</v>
      </c>
      <c r="M81" t="s">
        <v>38</v>
      </c>
      <c r="N81" t="s">
        <v>103</v>
      </c>
      <c r="O81" t="s">
        <v>40</v>
      </c>
      <c r="Q81" t="s">
        <v>41</v>
      </c>
      <c r="R81" t="s">
        <v>42</v>
      </c>
      <c r="S81" t="s">
        <v>54</v>
      </c>
      <c r="T81" t="s">
        <v>383</v>
      </c>
      <c r="U81" t="s">
        <v>384</v>
      </c>
      <c r="V81" t="s">
        <v>385</v>
      </c>
      <c r="W81" t="s">
        <v>46</v>
      </c>
    </row>
    <row r="82" spans="1:23" x14ac:dyDescent="0.25">
      <c r="A82" s="1">
        <v>45132.594715729203</v>
      </c>
      <c r="B82" t="s">
        <v>386</v>
      </c>
      <c r="C82" t="s">
        <v>24</v>
      </c>
      <c r="D82" t="s">
        <v>32</v>
      </c>
      <c r="E82" t="s">
        <v>60</v>
      </c>
      <c r="F82" t="s">
        <v>92</v>
      </c>
      <c r="G82" t="s">
        <v>28</v>
      </c>
      <c r="H82" t="s">
        <v>50</v>
      </c>
      <c r="M82" t="s">
        <v>30</v>
      </c>
    </row>
    <row r="83" spans="1:23" x14ac:dyDescent="0.25">
      <c r="A83" s="1">
        <v>45132.596754583297</v>
      </c>
      <c r="B83" t="s">
        <v>387</v>
      </c>
      <c r="C83" t="s">
        <v>24</v>
      </c>
      <c r="D83" t="s">
        <v>99</v>
      </c>
      <c r="E83" t="s">
        <v>60</v>
      </c>
      <c r="F83" t="s">
        <v>388</v>
      </c>
      <c r="G83" t="s">
        <v>170</v>
      </c>
      <c r="H83" t="s">
        <v>88</v>
      </c>
      <c r="J83" t="s">
        <v>70</v>
      </c>
      <c r="K83" t="s">
        <v>36</v>
      </c>
      <c r="L83" t="s">
        <v>37</v>
      </c>
      <c r="M83" t="s">
        <v>38</v>
      </c>
      <c r="N83" t="s">
        <v>52</v>
      </c>
      <c r="O83" t="s">
        <v>53</v>
      </c>
      <c r="Q83" t="s">
        <v>41</v>
      </c>
      <c r="R83" t="s">
        <v>42</v>
      </c>
      <c r="S83" t="s">
        <v>42</v>
      </c>
      <c r="T83" t="s">
        <v>389</v>
      </c>
      <c r="U83" t="s">
        <v>390</v>
      </c>
      <c r="V83" t="s">
        <v>391</v>
      </c>
      <c r="W83" t="s">
        <v>67</v>
      </c>
    </row>
    <row r="84" spans="1:23" x14ac:dyDescent="0.25">
      <c r="A84" s="1">
        <v>45132.596962199103</v>
      </c>
      <c r="B84" t="s">
        <v>392</v>
      </c>
      <c r="C84" t="s">
        <v>24</v>
      </c>
      <c r="D84" t="s">
        <v>48</v>
      </c>
      <c r="E84" t="s">
        <v>60</v>
      </c>
      <c r="F84" t="s">
        <v>61</v>
      </c>
      <c r="G84" t="s">
        <v>28</v>
      </c>
      <c r="H84" t="s">
        <v>50</v>
      </c>
      <c r="M84" t="s">
        <v>30</v>
      </c>
    </row>
    <row r="85" spans="1:23" x14ac:dyDescent="0.25">
      <c r="A85" s="1">
        <v>45132.5975573264</v>
      </c>
      <c r="B85" t="s">
        <v>393</v>
      </c>
      <c r="C85" t="s">
        <v>24</v>
      </c>
      <c r="D85" t="s">
        <v>25</v>
      </c>
      <c r="E85" t="s">
        <v>60</v>
      </c>
      <c r="F85" t="s">
        <v>394</v>
      </c>
      <c r="G85" t="s">
        <v>170</v>
      </c>
      <c r="H85" t="s">
        <v>88</v>
      </c>
      <c r="J85" t="s">
        <v>35</v>
      </c>
      <c r="K85" t="s">
        <v>36</v>
      </c>
      <c r="L85" t="s">
        <v>62</v>
      </c>
      <c r="M85" t="s">
        <v>38</v>
      </c>
      <c r="N85" t="s">
        <v>39</v>
      </c>
      <c r="O85" t="s">
        <v>40</v>
      </c>
      <c r="Q85" t="s">
        <v>41</v>
      </c>
      <c r="R85" t="s">
        <v>42</v>
      </c>
      <c r="S85" t="s">
        <v>54</v>
      </c>
      <c r="T85" t="s">
        <v>76</v>
      </c>
      <c r="U85" t="s">
        <v>395</v>
      </c>
      <c r="V85" t="s">
        <v>396</v>
      </c>
      <c r="W85" t="s">
        <v>58</v>
      </c>
    </row>
    <row r="86" spans="1:23" x14ac:dyDescent="0.25">
      <c r="A86" s="1">
        <v>45132.609730543998</v>
      </c>
      <c r="B86" t="s">
        <v>397</v>
      </c>
      <c r="C86" t="s">
        <v>24</v>
      </c>
      <c r="D86" t="s">
        <v>32</v>
      </c>
      <c r="E86" t="s">
        <v>26</v>
      </c>
      <c r="F86" t="s">
        <v>398</v>
      </c>
      <c r="G86" t="s">
        <v>28</v>
      </c>
      <c r="H86" t="s">
        <v>34</v>
      </c>
      <c r="J86" t="s">
        <v>70</v>
      </c>
      <c r="K86" t="s">
        <v>114</v>
      </c>
      <c r="L86" t="s">
        <v>114</v>
      </c>
      <c r="M86" t="s">
        <v>38</v>
      </c>
      <c r="N86" t="s">
        <v>39</v>
      </c>
      <c r="O86" t="s">
        <v>63</v>
      </c>
      <c r="Q86" t="s">
        <v>116</v>
      </c>
      <c r="R86" t="s">
        <v>81</v>
      </c>
      <c r="S86" t="s">
        <v>42</v>
      </c>
      <c r="T86" t="s">
        <v>166</v>
      </c>
      <c r="U86" t="s">
        <v>399</v>
      </c>
      <c r="V86" t="s">
        <v>400</v>
      </c>
      <c r="W86" t="s">
        <v>67</v>
      </c>
    </row>
    <row r="87" spans="1:23" x14ac:dyDescent="0.25">
      <c r="A87" s="1">
        <v>45132.614531956002</v>
      </c>
      <c r="B87" t="s">
        <v>401</v>
      </c>
      <c r="C87" t="s">
        <v>24</v>
      </c>
      <c r="D87" t="s">
        <v>32</v>
      </c>
      <c r="E87" t="s">
        <v>60</v>
      </c>
      <c r="F87" t="s">
        <v>402</v>
      </c>
      <c r="G87" t="s">
        <v>28</v>
      </c>
      <c r="H87" t="s">
        <v>34</v>
      </c>
      <c r="J87" t="s">
        <v>35</v>
      </c>
      <c r="K87" t="s">
        <v>36</v>
      </c>
      <c r="L87" t="s">
        <v>62</v>
      </c>
      <c r="M87" t="s">
        <v>38</v>
      </c>
      <c r="N87" t="s">
        <v>39</v>
      </c>
      <c r="O87" t="s">
        <v>63</v>
      </c>
      <c r="Q87" t="s">
        <v>116</v>
      </c>
      <c r="R87" t="s">
        <v>42</v>
      </c>
      <c r="S87" t="s">
        <v>42</v>
      </c>
      <c r="T87" t="s">
        <v>305</v>
      </c>
      <c r="U87" t="s">
        <v>403</v>
      </c>
      <c r="V87" t="s">
        <v>404</v>
      </c>
      <c r="W87" t="s">
        <v>46</v>
      </c>
    </row>
    <row r="88" spans="1:23" x14ac:dyDescent="0.25">
      <c r="A88" s="1">
        <v>45132.620184131898</v>
      </c>
      <c r="B88" t="s">
        <v>405</v>
      </c>
      <c r="C88" t="s">
        <v>24</v>
      </c>
      <c r="D88" t="s">
        <v>48</v>
      </c>
      <c r="E88" t="s">
        <v>26</v>
      </c>
      <c r="F88" t="s">
        <v>92</v>
      </c>
      <c r="G88" t="s">
        <v>28</v>
      </c>
      <c r="H88" t="s">
        <v>29</v>
      </c>
      <c r="M88" t="s">
        <v>30</v>
      </c>
    </row>
    <row r="89" spans="1:23" x14ac:dyDescent="0.25">
      <c r="A89" s="1">
        <v>45132.624131122699</v>
      </c>
      <c r="B89" t="s">
        <v>406</v>
      </c>
      <c r="C89" t="s">
        <v>24</v>
      </c>
      <c r="D89" t="s">
        <v>32</v>
      </c>
      <c r="E89" t="s">
        <v>60</v>
      </c>
      <c r="F89" t="s">
        <v>407</v>
      </c>
      <c r="G89" t="s">
        <v>28</v>
      </c>
      <c r="H89" t="s">
        <v>50</v>
      </c>
      <c r="M89" t="s">
        <v>30</v>
      </c>
    </row>
    <row r="90" spans="1:23" x14ac:dyDescent="0.25">
      <c r="A90" s="1">
        <v>45132.624829687498</v>
      </c>
      <c r="B90" t="s">
        <v>408</v>
      </c>
      <c r="C90" t="s">
        <v>24</v>
      </c>
      <c r="D90" t="s">
        <v>25</v>
      </c>
      <c r="E90" t="s">
        <v>60</v>
      </c>
      <c r="F90" t="s">
        <v>301</v>
      </c>
      <c r="G90" t="s">
        <v>28</v>
      </c>
      <c r="H90" t="s">
        <v>29</v>
      </c>
      <c r="J90" t="s">
        <v>35</v>
      </c>
      <c r="K90" t="s">
        <v>36</v>
      </c>
      <c r="L90" t="s">
        <v>37</v>
      </c>
      <c r="M90" t="s">
        <v>38</v>
      </c>
      <c r="N90" t="s">
        <v>39</v>
      </c>
      <c r="O90" t="s">
        <v>63</v>
      </c>
      <c r="Q90" t="s">
        <v>116</v>
      </c>
      <c r="R90" t="s">
        <v>81</v>
      </c>
      <c r="S90" t="s">
        <v>42</v>
      </c>
      <c r="T90" t="s">
        <v>383</v>
      </c>
      <c r="U90" t="s">
        <v>409</v>
      </c>
      <c r="V90" t="s">
        <v>410</v>
      </c>
      <c r="W90" t="s">
        <v>67</v>
      </c>
    </row>
    <row r="91" spans="1:23" x14ac:dyDescent="0.25">
      <c r="A91" s="1">
        <v>45132.6313086343</v>
      </c>
      <c r="B91" t="s">
        <v>411</v>
      </c>
      <c r="C91" t="s">
        <v>24</v>
      </c>
      <c r="D91" t="s">
        <v>25</v>
      </c>
      <c r="E91" t="s">
        <v>60</v>
      </c>
      <c r="F91" t="s">
        <v>61</v>
      </c>
      <c r="G91" t="s">
        <v>87</v>
      </c>
      <c r="H91" t="s">
        <v>276</v>
      </c>
      <c r="J91" t="s">
        <v>35</v>
      </c>
      <c r="K91" t="s">
        <v>36</v>
      </c>
      <c r="L91" t="s">
        <v>165</v>
      </c>
      <c r="M91" t="s">
        <v>38</v>
      </c>
      <c r="N91" t="s">
        <v>39</v>
      </c>
      <c r="O91" t="s">
        <v>40</v>
      </c>
      <c r="Q91" t="s">
        <v>116</v>
      </c>
      <c r="R91" t="s">
        <v>54</v>
      </c>
      <c r="S91" t="s">
        <v>42</v>
      </c>
      <c r="T91" t="s">
        <v>412</v>
      </c>
      <c r="U91" t="s">
        <v>413</v>
      </c>
      <c r="V91" t="s">
        <v>414</v>
      </c>
      <c r="W91" t="s">
        <v>46</v>
      </c>
    </row>
    <row r="92" spans="1:23" x14ac:dyDescent="0.25">
      <c r="A92" s="1">
        <v>45132.634222986097</v>
      </c>
      <c r="B92" t="s">
        <v>415</v>
      </c>
      <c r="C92" t="s">
        <v>24</v>
      </c>
      <c r="D92" t="s">
        <v>32</v>
      </c>
      <c r="E92" t="s">
        <v>26</v>
      </c>
      <c r="F92" t="s">
        <v>416</v>
      </c>
      <c r="G92" t="s">
        <v>28</v>
      </c>
      <c r="H92" t="s">
        <v>34</v>
      </c>
      <c r="J92" t="s">
        <v>70</v>
      </c>
      <c r="K92" t="s">
        <v>36</v>
      </c>
      <c r="L92" t="s">
        <v>62</v>
      </c>
      <c r="M92" t="s">
        <v>38</v>
      </c>
      <c r="N92" t="s">
        <v>39</v>
      </c>
      <c r="O92" t="s">
        <v>63</v>
      </c>
      <c r="Q92" t="s">
        <v>122</v>
      </c>
      <c r="R92" t="s">
        <v>42</v>
      </c>
      <c r="S92" t="s">
        <v>42</v>
      </c>
      <c r="T92" t="s">
        <v>374</v>
      </c>
      <c r="U92" t="s">
        <v>417</v>
      </c>
      <c r="V92" t="s">
        <v>418</v>
      </c>
      <c r="W92" t="s">
        <v>67</v>
      </c>
    </row>
    <row r="93" spans="1:23" x14ac:dyDescent="0.25">
      <c r="A93" s="1">
        <v>45132.634579942103</v>
      </c>
      <c r="B93" t="s">
        <v>419</v>
      </c>
      <c r="C93" t="s">
        <v>24</v>
      </c>
      <c r="D93" t="s">
        <v>32</v>
      </c>
      <c r="E93" t="s">
        <v>26</v>
      </c>
      <c r="F93" t="s">
        <v>121</v>
      </c>
      <c r="G93" t="s">
        <v>28</v>
      </c>
      <c r="H93" t="s">
        <v>29</v>
      </c>
      <c r="J93" t="s">
        <v>35</v>
      </c>
      <c r="K93" t="s">
        <v>36</v>
      </c>
      <c r="L93" t="s">
        <v>62</v>
      </c>
      <c r="M93" t="s">
        <v>38</v>
      </c>
      <c r="N93" t="s">
        <v>103</v>
      </c>
      <c r="O93" t="s">
        <v>40</v>
      </c>
      <c r="Q93" t="s">
        <v>41</v>
      </c>
      <c r="R93" t="s">
        <v>42</v>
      </c>
      <c r="S93" t="s">
        <v>54</v>
      </c>
      <c r="T93" t="s">
        <v>420</v>
      </c>
      <c r="U93" t="s">
        <v>421</v>
      </c>
      <c r="V93" t="s">
        <v>422</v>
      </c>
      <c r="W93" t="s">
        <v>67</v>
      </c>
    </row>
    <row r="94" spans="1:23" x14ac:dyDescent="0.25">
      <c r="A94" s="1">
        <v>45132.637990775504</v>
      </c>
      <c r="B94" t="s">
        <v>423</v>
      </c>
      <c r="C94" t="s">
        <v>24</v>
      </c>
      <c r="D94" t="s">
        <v>25</v>
      </c>
      <c r="E94" t="s">
        <v>60</v>
      </c>
      <c r="F94" t="s">
        <v>61</v>
      </c>
      <c r="G94" t="s">
        <v>170</v>
      </c>
      <c r="H94" t="s">
        <v>88</v>
      </c>
      <c r="J94" t="s">
        <v>35</v>
      </c>
      <c r="K94" t="s">
        <v>102</v>
      </c>
      <c r="L94" t="s">
        <v>37</v>
      </c>
      <c r="M94" t="s">
        <v>38</v>
      </c>
      <c r="N94" t="s">
        <v>127</v>
      </c>
      <c r="O94" t="s">
        <v>40</v>
      </c>
      <c r="Q94" t="s">
        <v>41</v>
      </c>
      <c r="R94" t="s">
        <v>54</v>
      </c>
      <c r="S94" t="s">
        <v>42</v>
      </c>
      <c r="T94" t="s">
        <v>424</v>
      </c>
      <c r="U94" t="s">
        <v>425</v>
      </c>
      <c r="V94" t="s">
        <v>426</v>
      </c>
      <c r="W94" t="s">
        <v>67</v>
      </c>
    </row>
    <row r="95" spans="1:23" x14ac:dyDescent="0.25">
      <c r="A95" s="1">
        <v>45132.643566377301</v>
      </c>
      <c r="B95" t="s">
        <v>427</v>
      </c>
      <c r="C95" t="s">
        <v>24</v>
      </c>
      <c r="D95" t="s">
        <v>25</v>
      </c>
      <c r="E95" t="s">
        <v>60</v>
      </c>
      <c r="F95" t="s">
        <v>428</v>
      </c>
      <c r="G95" t="s">
        <v>170</v>
      </c>
      <c r="H95" t="s">
        <v>276</v>
      </c>
      <c r="J95" t="s">
        <v>35</v>
      </c>
      <c r="K95" t="s">
        <v>94</v>
      </c>
      <c r="L95" t="s">
        <v>62</v>
      </c>
      <c r="M95" t="s">
        <v>38</v>
      </c>
      <c r="N95" t="s">
        <v>39</v>
      </c>
      <c r="O95" t="s">
        <v>53</v>
      </c>
      <c r="Q95" t="s">
        <v>41</v>
      </c>
      <c r="R95" t="s">
        <v>54</v>
      </c>
      <c r="S95" t="s">
        <v>54</v>
      </c>
      <c r="T95" t="s">
        <v>318</v>
      </c>
      <c r="U95" t="s">
        <v>429</v>
      </c>
      <c r="V95" t="s">
        <v>430</v>
      </c>
      <c r="W95" t="s">
        <v>67</v>
      </c>
    </row>
    <row r="96" spans="1:23" x14ac:dyDescent="0.25">
      <c r="A96" s="1">
        <v>45132.643628044003</v>
      </c>
      <c r="B96" t="s">
        <v>431</v>
      </c>
      <c r="C96" t="s">
        <v>24</v>
      </c>
      <c r="D96" t="s">
        <v>48</v>
      </c>
      <c r="E96" t="s">
        <v>60</v>
      </c>
      <c r="F96" t="s">
        <v>432</v>
      </c>
      <c r="G96" t="s">
        <v>28</v>
      </c>
      <c r="H96" t="s">
        <v>50</v>
      </c>
      <c r="M96" t="s">
        <v>30</v>
      </c>
    </row>
    <row r="97" spans="1:23" x14ac:dyDescent="0.25">
      <c r="A97" s="1">
        <v>45132.643687465301</v>
      </c>
      <c r="B97" t="s">
        <v>433</v>
      </c>
      <c r="C97" t="s">
        <v>24</v>
      </c>
      <c r="D97" t="s">
        <v>48</v>
      </c>
      <c r="E97" t="s">
        <v>60</v>
      </c>
      <c r="F97" t="s">
        <v>434</v>
      </c>
      <c r="G97" t="s">
        <v>28</v>
      </c>
      <c r="H97" t="s">
        <v>192</v>
      </c>
      <c r="J97" t="s">
        <v>70</v>
      </c>
      <c r="K97" t="s">
        <v>36</v>
      </c>
      <c r="L97" t="s">
        <v>37</v>
      </c>
      <c r="M97" t="s">
        <v>38</v>
      </c>
      <c r="N97" t="s">
        <v>127</v>
      </c>
      <c r="O97" t="s">
        <v>63</v>
      </c>
      <c r="Q97" t="s">
        <v>116</v>
      </c>
      <c r="R97" t="s">
        <v>42</v>
      </c>
      <c r="S97" t="s">
        <v>42</v>
      </c>
      <c r="T97" t="s">
        <v>182</v>
      </c>
      <c r="U97" t="s">
        <v>435</v>
      </c>
      <c r="V97" t="s">
        <v>436</v>
      </c>
      <c r="W97" t="s">
        <v>46</v>
      </c>
    </row>
    <row r="98" spans="1:23" x14ac:dyDescent="0.25">
      <c r="A98" s="1">
        <v>45132.6437529861</v>
      </c>
      <c r="B98" t="s">
        <v>437</v>
      </c>
      <c r="C98" t="s">
        <v>24</v>
      </c>
      <c r="D98" t="s">
        <v>25</v>
      </c>
      <c r="E98" t="s">
        <v>26</v>
      </c>
      <c r="F98" t="s">
        <v>438</v>
      </c>
      <c r="G98" t="s">
        <v>28</v>
      </c>
      <c r="H98" t="s">
        <v>29</v>
      </c>
      <c r="J98" t="s">
        <v>70</v>
      </c>
      <c r="K98" t="s">
        <v>94</v>
      </c>
      <c r="L98" t="s">
        <v>37</v>
      </c>
      <c r="M98" t="s">
        <v>38</v>
      </c>
      <c r="N98" t="s">
        <v>39</v>
      </c>
      <c r="O98" t="s">
        <v>63</v>
      </c>
      <c r="Q98" t="s">
        <v>122</v>
      </c>
      <c r="R98" t="s">
        <v>42</v>
      </c>
      <c r="S98" t="s">
        <v>42</v>
      </c>
      <c r="T98" t="s">
        <v>82</v>
      </c>
      <c r="U98" t="s">
        <v>439</v>
      </c>
      <c r="V98" t="s">
        <v>440</v>
      </c>
      <c r="W98" t="s">
        <v>67</v>
      </c>
    </row>
    <row r="99" spans="1:23" x14ac:dyDescent="0.25">
      <c r="A99" s="1">
        <v>45132.643762696804</v>
      </c>
      <c r="B99" t="s">
        <v>441</v>
      </c>
      <c r="C99" t="s">
        <v>24</v>
      </c>
      <c r="D99" t="s">
        <v>48</v>
      </c>
      <c r="E99" t="s">
        <v>26</v>
      </c>
      <c r="F99" t="s">
        <v>442</v>
      </c>
      <c r="G99" t="s">
        <v>28</v>
      </c>
      <c r="H99" t="s">
        <v>192</v>
      </c>
      <c r="J99" t="s">
        <v>35</v>
      </c>
      <c r="K99" t="s">
        <v>36</v>
      </c>
      <c r="L99" t="s">
        <v>37</v>
      </c>
      <c r="M99" t="s">
        <v>38</v>
      </c>
      <c r="N99" t="s">
        <v>103</v>
      </c>
      <c r="O99" t="s">
        <v>40</v>
      </c>
      <c r="Q99" t="s">
        <v>41</v>
      </c>
      <c r="R99" t="s">
        <v>54</v>
      </c>
      <c r="S99" t="s">
        <v>54</v>
      </c>
      <c r="T99" t="s">
        <v>264</v>
      </c>
      <c r="U99" t="s">
        <v>443</v>
      </c>
      <c r="V99" t="s">
        <v>444</v>
      </c>
      <c r="W99" t="s">
        <v>58</v>
      </c>
    </row>
    <row r="100" spans="1:23" x14ac:dyDescent="0.25">
      <c r="A100" s="1">
        <v>45132.6469589236</v>
      </c>
      <c r="B100" t="s">
        <v>445</v>
      </c>
      <c r="C100" t="s">
        <v>24</v>
      </c>
      <c r="D100" t="s">
        <v>32</v>
      </c>
      <c r="E100" t="s">
        <v>60</v>
      </c>
      <c r="F100" t="s">
        <v>446</v>
      </c>
      <c r="G100" t="s">
        <v>28</v>
      </c>
      <c r="H100" t="s">
        <v>34</v>
      </c>
      <c r="J100" t="s">
        <v>70</v>
      </c>
      <c r="K100" t="s">
        <v>36</v>
      </c>
      <c r="L100" t="s">
        <v>62</v>
      </c>
      <c r="M100" t="s">
        <v>38</v>
      </c>
      <c r="N100" t="s">
        <v>127</v>
      </c>
      <c r="O100" t="s">
        <v>63</v>
      </c>
      <c r="Q100" t="s">
        <v>41</v>
      </c>
      <c r="R100" t="s">
        <v>42</v>
      </c>
      <c r="S100" t="s">
        <v>42</v>
      </c>
      <c r="T100" t="s">
        <v>383</v>
      </c>
      <c r="U100" t="s">
        <v>447</v>
      </c>
      <c r="V100" t="s">
        <v>448</v>
      </c>
      <c r="W100" t="s">
        <v>67</v>
      </c>
    </row>
    <row r="101" spans="1:23" x14ac:dyDescent="0.25">
      <c r="A101" s="1">
        <v>45132.6477219792</v>
      </c>
      <c r="B101" t="s">
        <v>449</v>
      </c>
      <c r="C101" t="s">
        <v>24</v>
      </c>
      <c r="D101" t="s">
        <v>32</v>
      </c>
      <c r="E101" t="s">
        <v>26</v>
      </c>
      <c r="F101" t="s">
        <v>450</v>
      </c>
      <c r="G101" t="s">
        <v>28</v>
      </c>
      <c r="H101" t="s">
        <v>29</v>
      </c>
      <c r="J101" t="s">
        <v>159</v>
      </c>
      <c r="K101" t="s">
        <v>36</v>
      </c>
      <c r="L101" t="s">
        <v>37</v>
      </c>
      <c r="M101" t="s">
        <v>38</v>
      </c>
      <c r="N101" t="s">
        <v>127</v>
      </c>
      <c r="O101" t="s">
        <v>40</v>
      </c>
      <c r="Q101" t="s">
        <v>41</v>
      </c>
      <c r="R101" t="s">
        <v>42</v>
      </c>
      <c r="S101" t="s">
        <v>42</v>
      </c>
      <c r="T101" t="s">
        <v>451</v>
      </c>
      <c r="U101" t="s">
        <v>452</v>
      </c>
      <c r="V101" t="s">
        <v>453</v>
      </c>
      <c r="W101" t="s">
        <v>46</v>
      </c>
    </row>
    <row r="102" spans="1:23" x14ac:dyDescent="0.25">
      <c r="A102" s="1">
        <v>45132.651007673601</v>
      </c>
      <c r="B102" t="s">
        <v>454</v>
      </c>
      <c r="C102" t="s">
        <v>24</v>
      </c>
      <c r="D102" t="s">
        <v>99</v>
      </c>
      <c r="E102" t="s">
        <v>60</v>
      </c>
      <c r="F102" t="s">
        <v>455</v>
      </c>
      <c r="G102" t="s">
        <v>87</v>
      </c>
      <c r="H102" t="s">
        <v>29</v>
      </c>
      <c r="M102" t="s">
        <v>30</v>
      </c>
    </row>
    <row r="103" spans="1:23" x14ac:dyDescent="0.25">
      <c r="A103" s="1">
        <v>45132.651754340302</v>
      </c>
      <c r="B103" t="s">
        <v>456</v>
      </c>
      <c r="C103" t="s">
        <v>24</v>
      </c>
      <c r="D103" t="s">
        <v>32</v>
      </c>
      <c r="E103" t="s">
        <v>26</v>
      </c>
      <c r="F103" t="s">
        <v>457</v>
      </c>
      <c r="G103" t="s">
        <v>28</v>
      </c>
      <c r="H103" t="s">
        <v>34</v>
      </c>
      <c r="J103" t="s">
        <v>70</v>
      </c>
      <c r="K103" t="s">
        <v>36</v>
      </c>
      <c r="L103" t="s">
        <v>37</v>
      </c>
      <c r="M103" t="s">
        <v>38</v>
      </c>
      <c r="N103" t="s">
        <v>39</v>
      </c>
      <c r="O103" t="s">
        <v>40</v>
      </c>
      <c r="Q103" t="s">
        <v>41</v>
      </c>
      <c r="R103" t="s">
        <v>42</v>
      </c>
      <c r="S103" t="s">
        <v>42</v>
      </c>
      <c r="T103" t="s">
        <v>378</v>
      </c>
      <c r="U103" t="s">
        <v>458</v>
      </c>
      <c r="V103" t="s">
        <v>459</v>
      </c>
      <c r="W103" t="s">
        <v>67</v>
      </c>
    </row>
    <row r="104" spans="1:23" x14ac:dyDescent="0.25">
      <c r="A104" s="1">
        <v>45132.654761909696</v>
      </c>
      <c r="B104" t="s">
        <v>460</v>
      </c>
      <c r="C104" t="s">
        <v>24</v>
      </c>
      <c r="D104" t="s">
        <v>99</v>
      </c>
      <c r="E104" t="s">
        <v>60</v>
      </c>
      <c r="F104" t="s">
        <v>61</v>
      </c>
      <c r="G104" t="s">
        <v>28</v>
      </c>
      <c r="H104" t="s">
        <v>34</v>
      </c>
      <c r="J104" t="s">
        <v>35</v>
      </c>
      <c r="K104" t="s">
        <v>36</v>
      </c>
      <c r="L104" t="s">
        <v>62</v>
      </c>
      <c r="M104" t="s">
        <v>38</v>
      </c>
      <c r="N104" t="s">
        <v>103</v>
      </c>
      <c r="O104" t="s">
        <v>40</v>
      </c>
      <c r="Q104" t="s">
        <v>41</v>
      </c>
      <c r="R104" t="s">
        <v>42</v>
      </c>
      <c r="S104" t="s">
        <v>54</v>
      </c>
      <c r="T104" t="s">
        <v>461</v>
      </c>
      <c r="U104" t="s">
        <v>462</v>
      </c>
      <c r="V104" t="s">
        <v>463</v>
      </c>
      <c r="W104" t="s">
        <v>67</v>
      </c>
    </row>
    <row r="105" spans="1:23" x14ac:dyDescent="0.25">
      <c r="A105" s="1">
        <v>45132.6554870486</v>
      </c>
      <c r="B105" t="s">
        <v>464</v>
      </c>
      <c r="C105" t="s">
        <v>24</v>
      </c>
      <c r="D105" t="s">
        <v>48</v>
      </c>
      <c r="E105" t="s">
        <v>60</v>
      </c>
      <c r="F105" t="s">
        <v>92</v>
      </c>
      <c r="G105" t="s">
        <v>28</v>
      </c>
      <c r="H105" t="s">
        <v>50</v>
      </c>
      <c r="J105" t="s">
        <v>218</v>
      </c>
      <c r="K105" t="s">
        <v>102</v>
      </c>
      <c r="L105" t="s">
        <v>37</v>
      </c>
      <c r="M105" t="s">
        <v>38</v>
      </c>
      <c r="N105" t="s">
        <v>115</v>
      </c>
      <c r="O105" t="s">
        <v>63</v>
      </c>
      <c r="Q105" t="s">
        <v>41</v>
      </c>
      <c r="R105" t="s">
        <v>54</v>
      </c>
      <c r="S105" t="s">
        <v>54</v>
      </c>
      <c r="T105" t="s">
        <v>465</v>
      </c>
      <c r="U105" t="s">
        <v>466</v>
      </c>
      <c r="V105" t="s">
        <v>467</v>
      </c>
      <c r="W105" t="s">
        <v>67</v>
      </c>
    </row>
    <row r="106" spans="1:23" x14ac:dyDescent="0.25">
      <c r="A106" s="1">
        <v>45132.660416215302</v>
      </c>
      <c r="B106" t="s">
        <v>468</v>
      </c>
      <c r="C106" t="s">
        <v>24</v>
      </c>
      <c r="D106" t="s">
        <v>99</v>
      </c>
      <c r="E106" t="s">
        <v>60</v>
      </c>
      <c r="F106" t="s">
        <v>469</v>
      </c>
      <c r="G106" t="s">
        <v>28</v>
      </c>
      <c r="H106" t="s">
        <v>50</v>
      </c>
      <c r="J106" t="s">
        <v>70</v>
      </c>
      <c r="K106" t="s">
        <v>102</v>
      </c>
      <c r="L106" t="s">
        <v>37</v>
      </c>
      <c r="M106" t="s">
        <v>38</v>
      </c>
      <c r="N106" t="s">
        <v>127</v>
      </c>
      <c r="O106" t="s">
        <v>53</v>
      </c>
      <c r="Q106" t="s">
        <v>122</v>
      </c>
      <c r="R106" t="s">
        <v>81</v>
      </c>
      <c r="S106" t="s">
        <v>81</v>
      </c>
      <c r="T106" t="s">
        <v>305</v>
      </c>
      <c r="U106" t="s">
        <v>470</v>
      </c>
      <c r="V106" t="s">
        <v>471</v>
      </c>
      <c r="W106" t="s">
        <v>58</v>
      </c>
    </row>
    <row r="107" spans="1:23" x14ac:dyDescent="0.25">
      <c r="A107" s="1">
        <v>45132.665644201399</v>
      </c>
      <c r="B107" t="s">
        <v>472</v>
      </c>
      <c r="C107" t="s">
        <v>24</v>
      </c>
      <c r="D107" t="s">
        <v>32</v>
      </c>
      <c r="E107" t="s">
        <v>26</v>
      </c>
      <c r="F107" t="s">
        <v>473</v>
      </c>
      <c r="G107" t="s">
        <v>28</v>
      </c>
      <c r="H107" t="s">
        <v>34</v>
      </c>
      <c r="M107" t="s">
        <v>30</v>
      </c>
    </row>
    <row r="108" spans="1:23" x14ac:dyDescent="0.25">
      <c r="A108" s="1">
        <v>45132.668748726901</v>
      </c>
      <c r="B108" t="s">
        <v>474</v>
      </c>
      <c r="C108" t="s">
        <v>24</v>
      </c>
      <c r="D108" t="s">
        <v>99</v>
      </c>
      <c r="E108" t="s">
        <v>26</v>
      </c>
      <c r="F108" t="s">
        <v>121</v>
      </c>
      <c r="G108" t="s">
        <v>28</v>
      </c>
      <c r="H108" t="s">
        <v>29</v>
      </c>
      <c r="J108" t="s">
        <v>70</v>
      </c>
      <c r="K108" t="s">
        <v>36</v>
      </c>
      <c r="L108" t="s">
        <v>37</v>
      </c>
      <c r="M108" t="s">
        <v>38</v>
      </c>
      <c r="N108" t="s">
        <v>280</v>
      </c>
      <c r="O108" t="s">
        <v>63</v>
      </c>
      <c r="Q108" t="s">
        <v>41</v>
      </c>
      <c r="R108" t="s">
        <v>81</v>
      </c>
      <c r="S108" t="s">
        <v>81</v>
      </c>
      <c r="T108" t="s">
        <v>55</v>
      </c>
      <c r="U108" t="s">
        <v>475</v>
      </c>
      <c r="V108" t="s">
        <v>476</v>
      </c>
      <c r="W108" t="s">
        <v>46</v>
      </c>
    </row>
    <row r="109" spans="1:23" x14ac:dyDescent="0.25">
      <c r="A109" s="1">
        <v>45132.670712071798</v>
      </c>
      <c r="B109" t="s">
        <v>477</v>
      </c>
      <c r="C109" t="s">
        <v>24</v>
      </c>
      <c r="D109" t="s">
        <v>32</v>
      </c>
      <c r="E109" t="s">
        <v>60</v>
      </c>
      <c r="F109" t="s">
        <v>478</v>
      </c>
      <c r="G109" t="s">
        <v>28</v>
      </c>
      <c r="H109" t="s">
        <v>29</v>
      </c>
      <c r="J109" t="s">
        <v>70</v>
      </c>
      <c r="K109" t="s">
        <v>36</v>
      </c>
      <c r="L109" t="s">
        <v>62</v>
      </c>
      <c r="M109" t="s">
        <v>38</v>
      </c>
      <c r="N109" t="s">
        <v>39</v>
      </c>
      <c r="O109" t="s">
        <v>40</v>
      </c>
      <c r="Q109" t="s">
        <v>41</v>
      </c>
      <c r="R109" t="s">
        <v>42</v>
      </c>
      <c r="S109" t="s">
        <v>42</v>
      </c>
      <c r="T109" t="s">
        <v>479</v>
      </c>
      <c r="U109" t="s">
        <v>480</v>
      </c>
      <c r="V109" t="s">
        <v>481</v>
      </c>
      <c r="W109" t="s">
        <v>67</v>
      </c>
    </row>
    <row r="110" spans="1:23" x14ac:dyDescent="0.25">
      <c r="A110" s="1">
        <v>45132.6752248958</v>
      </c>
      <c r="B110" t="s">
        <v>482</v>
      </c>
      <c r="C110" t="s">
        <v>24</v>
      </c>
      <c r="D110" t="s">
        <v>32</v>
      </c>
      <c r="E110" t="s">
        <v>60</v>
      </c>
      <c r="F110" t="s">
        <v>322</v>
      </c>
      <c r="G110" t="s">
        <v>28</v>
      </c>
      <c r="H110" t="s">
        <v>34</v>
      </c>
      <c r="J110" t="s">
        <v>35</v>
      </c>
      <c r="K110" t="s">
        <v>36</v>
      </c>
      <c r="L110" t="s">
        <v>165</v>
      </c>
      <c r="M110" t="s">
        <v>38</v>
      </c>
      <c r="N110" t="s">
        <v>127</v>
      </c>
      <c r="O110" t="s">
        <v>40</v>
      </c>
      <c r="Q110" t="s">
        <v>41</v>
      </c>
      <c r="R110" t="s">
        <v>42</v>
      </c>
      <c r="S110" t="s">
        <v>81</v>
      </c>
      <c r="T110" t="s">
        <v>55</v>
      </c>
      <c r="U110" t="s">
        <v>483</v>
      </c>
      <c r="V110" t="s">
        <v>484</v>
      </c>
      <c r="W110" t="s">
        <v>46</v>
      </c>
    </row>
    <row r="111" spans="1:23" x14ac:dyDescent="0.25">
      <c r="A111" s="1">
        <v>45132.6755050926</v>
      </c>
      <c r="B111" t="s">
        <v>485</v>
      </c>
      <c r="C111" t="s">
        <v>24</v>
      </c>
      <c r="D111" t="s">
        <v>32</v>
      </c>
      <c r="E111" t="s">
        <v>60</v>
      </c>
      <c r="F111" t="s">
        <v>486</v>
      </c>
      <c r="G111" t="s">
        <v>28</v>
      </c>
      <c r="H111" t="s">
        <v>34</v>
      </c>
      <c r="J111" t="s">
        <v>35</v>
      </c>
      <c r="K111" t="s">
        <v>94</v>
      </c>
      <c r="L111" t="s">
        <v>62</v>
      </c>
      <c r="M111" t="s">
        <v>38</v>
      </c>
      <c r="N111" t="s">
        <v>127</v>
      </c>
      <c r="O111" t="s">
        <v>53</v>
      </c>
      <c r="Q111" t="s">
        <v>116</v>
      </c>
      <c r="R111" t="s">
        <v>42</v>
      </c>
      <c r="S111" t="s">
        <v>81</v>
      </c>
      <c r="T111" t="s">
        <v>487</v>
      </c>
      <c r="U111" t="s">
        <v>488</v>
      </c>
      <c r="V111" t="s">
        <v>489</v>
      </c>
      <c r="W111" t="s">
        <v>46</v>
      </c>
    </row>
    <row r="112" spans="1:23" x14ac:dyDescent="0.25">
      <c r="A112" s="1">
        <v>45132.676012569398</v>
      </c>
      <c r="B112" t="s">
        <v>490</v>
      </c>
      <c r="C112" t="s">
        <v>24</v>
      </c>
      <c r="D112" t="s">
        <v>25</v>
      </c>
      <c r="E112" t="s">
        <v>26</v>
      </c>
      <c r="F112" t="s">
        <v>491</v>
      </c>
      <c r="G112" t="s">
        <v>170</v>
      </c>
      <c r="H112" t="s">
        <v>29</v>
      </c>
      <c r="J112" t="s">
        <v>218</v>
      </c>
      <c r="K112" t="s">
        <v>94</v>
      </c>
      <c r="L112" t="s">
        <v>37</v>
      </c>
      <c r="M112" t="s">
        <v>38</v>
      </c>
      <c r="N112" t="s">
        <v>115</v>
      </c>
      <c r="O112" t="s">
        <v>40</v>
      </c>
      <c r="Q112" t="s">
        <v>41</v>
      </c>
      <c r="R112" t="s">
        <v>42</v>
      </c>
      <c r="S112" t="s">
        <v>81</v>
      </c>
      <c r="T112" t="s">
        <v>55</v>
      </c>
      <c r="U112" t="s">
        <v>492</v>
      </c>
      <c r="V112" t="s">
        <v>493</v>
      </c>
      <c r="W112" t="s">
        <v>67</v>
      </c>
    </row>
    <row r="113" spans="1:23" x14ac:dyDescent="0.25">
      <c r="A113" s="1">
        <v>45132.677345486103</v>
      </c>
      <c r="B113" t="s">
        <v>494</v>
      </c>
      <c r="C113" t="s">
        <v>24</v>
      </c>
      <c r="D113" t="s">
        <v>99</v>
      </c>
      <c r="E113" t="s">
        <v>60</v>
      </c>
      <c r="F113" t="s">
        <v>495</v>
      </c>
      <c r="G113" t="s">
        <v>170</v>
      </c>
      <c r="H113" t="s">
        <v>50</v>
      </c>
      <c r="J113" t="s">
        <v>35</v>
      </c>
      <c r="K113" t="s">
        <v>36</v>
      </c>
      <c r="L113" t="s">
        <v>37</v>
      </c>
      <c r="M113" t="s">
        <v>38</v>
      </c>
      <c r="N113" t="s">
        <v>39</v>
      </c>
      <c r="O113" t="s">
        <v>40</v>
      </c>
      <c r="Q113" t="s">
        <v>122</v>
      </c>
      <c r="R113" t="s">
        <v>54</v>
      </c>
      <c r="S113" t="s">
        <v>54</v>
      </c>
      <c r="T113" t="s">
        <v>496</v>
      </c>
      <c r="U113" t="s">
        <v>497</v>
      </c>
      <c r="V113" t="s">
        <v>498</v>
      </c>
      <c r="W113" t="s">
        <v>58</v>
      </c>
    </row>
    <row r="114" spans="1:23" x14ac:dyDescent="0.25">
      <c r="A114" s="1">
        <v>45132.679813483803</v>
      </c>
      <c r="B114" t="s">
        <v>499</v>
      </c>
      <c r="C114" t="s">
        <v>24</v>
      </c>
      <c r="D114" t="s">
        <v>32</v>
      </c>
      <c r="E114" t="s">
        <v>26</v>
      </c>
      <c r="F114" t="s">
        <v>500</v>
      </c>
      <c r="G114" t="s">
        <v>28</v>
      </c>
      <c r="H114" t="s">
        <v>50</v>
      </c>
      <c r="J114" t="s">
        <v>70</v>
      </c>
      <c r="K114" t="s">
        <v>36</v>
      </c>
      <c r="L114" t="s">
        <v>37</v>
      </c>
      <c r="M114" t="s">
        <v>38</v>
      </c>
      <c r="N114" t="s">
        <v>39</v>
      </c>
      <c r="O114" t="s">
        <v>40</v>
      </c>
      <c r="Q114" t="s">
        <v>116</v>
      </c>
      <c r="R114" t="s">
        <v>42</v>
      </c>
      <c r="S114" t="s">
        <v>42</v>
      </c>
      <c r="T114" t="s">
        <v>389</v>
      </c>
      <c r="U114" t="s">
        <v>501</v>
      </c>
      <c r="V114" t="s">
        <v>502</v>
      </c>
      <c r="W114" t="s">
        <v>67</v>
      </c>
    </row>
    <row r="115" spans="1:23" x14ac:dyDescent="0.25">
      <c r="A115" s="1">
        <v>45132.681078217603</v>
      </c>
      <c r="B115" t="s">
        <v>503</v>
      </c>
      <c r="C115" t="s">
        <v>24</v>
      </c>
      <c r="D115" t="s">
        <v>32</v>
      </c>
      <c r="E115" t="s">
        <v>60</v>
      </c>
      <c r="F115" t="s">
        <v>61</v>
      </c>
      <c r="G115" t="s">
        <v>28</v>
      </c>
      <c r="H115" t="s">
        <v>34</v>
      </c>
      <c r="J115" t="s">
        <v>35</v>
      </c>
      <c r="K115" t="s">
        <v>36</v>
      </c>
      <c r="L115" t="s">
        <v>62</v>
      </c>
      <c r="M115" t="s">
        <v>38</v>
      </c>
      <c r="N115" t="s">
        <v>39</v>
      </c>
      <c r="O115" t="s">
        <v>40</v>
      </c>
      <c r="Q115" t="s">
        <v>116</v>
      </c>
      <c r="R115" t="s">
        <v>42</v>
      </c>
      <c r="S115" t="s">
        <v>42</v>
      </c>
      <c r="T115" t="s">
        <v>71</v>
      </c>
      <c r="U115" t="s">
        <v>504</v>
      </c>
      <c r="V115" t="s">
        <v>505</v>
      </c>
      <c r="W115" t="s">
        <v>46</v>
      </c>
    </row>
    <row r="116" spans="1:23" x14ac:dyDescent="0.25">
      <c r="A116" s="1">
        <v>45132.683794050899</v>
      </c>
      <c r="B116" t="s">
        <v>506</v>
      </c>
      <c r="C116" t="s">
        <v>24</v>
      </c>
      <c r="D116" t="s">
        <v>32</v>
      </c>
      <c r="E116" t="s">
        <v>26</v>
      </c>
      <c r="F116" t="s">
        <v>121</v>
      </c>
      <c r="G116" t="s">
        <v>170</v>
      </c>
      <c r="H116" t="s">
        <v>88</v>
      </c>
      <c r="J116" t="s">
        <v>35</v>
      </c>
      <c r="K116" t="s">
        <v>94</v>
      </c>
      <c r="L116" t="s">
        <v>62</v>
      </c>
      <c r="M116" t="s">
        <v>38</v>
      </c>
      <c r="N116" t="s">
        <v>39</v>
      </c>
      <c r="O116" t="s">
        <v>53</v>
      </c>
      <c r="Q116" t="s">
        <v>41</v>
      </c>
      <c r="R116" t="s">
        <v>42</v>
      </c>
      <c r="S116" t="s">
        <v>54</v>
      </c>
      <c r="T116" t="s">
        <v>412</v>
      </c>
      <c r="U116" t="s">
        <v>507</v>
      </c>
      <c r="V116" t="s">
        <v>508</v>
      </c>
      <c r="W116" t="s">
        <v>58</v>
      </c>
    </row>
    <row r="117" spans="1:23" x14ac:dyDescent="0.25">
      <c r="A117" s="1">
        <v>45132.685075358801</v>
      </c>
      <c r="B117" t="s">
        <v>509</v>
      </c>
      <c r="C117" t="s">
        <v>24</v>
      </c>
      <c r="D117" t="s">
        <v>48</v>
      </c>
      <c r="E117" t="s">
        <v>26</v>
      </c>
      <c r="F117" t="s">
        <v>510</v>
      </c>
      <c r="G117" t="s">
        <v>28</v>
      </c>
      <c r="H117" t="s">
        <v>29</v>
      </c>
      <c r="J117" t="s">
        <v>114</v>
      </c>
      <c r="K117" t="s">
        <v>114</v>
      </c>
      <c r="L117" t="s">
        <v>114</v>
      </c>
      <c r="M117" t="s">
        <v>38</v>
      </c>
      <c r="N117" t="s">
        <v>103</v>
      </c>
      <c r="O117" t="s">
        <v>40</v>
      </c>
      <c r="Q117" t="s">
        <v>41</v>
      </c>
      <c r="R117" t="s">
        <v>42</v>
      </c>
      <c r="S117" t="s">
        <v>42</v>
      </c>
      <c r="T117" t="s">
        <v>219</v>
      </c>
      <c r="U117" t="s">
        <v>511</v>
      </c>
      <c r="V117" t="s">
        <v>512</v>
      </c>
      <c r="W117" t="s">
        <v>67</v>
      </c>
    </row>
    <row r="118" spans="1:23" x14ac:dyDescent="0.25">
      <c r="A118" s="1">
        <v>45132.690818055598</v>
      </c>
      <c r="B118" t="s">
        <v>513</v>
      </c>
      <c r="C118" t="s">
        <v>24</v>
      </c>
      <c r="D118" t="s">
        <v>32</v>
      </c>
      <c r="E118" t="s">
        <v>60</v>
      </c>
      <c r="F118" t="s">
        <v>61</v>
      </c>
      <c r="G118" t="s">
        <v>87</v>
      </c>
      <c r="H118" t="s">
        <v>88</v>
      </c>
      <c r="J118" t="s">
        <v>35</v>
      </c>
      <c r="K118" t="s">
        <v>36</v>
      </c>
      <c r="L118" t="s">
        <v>62</v>
      </c>
      <c r="M118" t="s">
        <v>38</v>
      </c>
      <c r="N118" t="s">
        <v>115</v>
      </c>
      <c r="O118" t="s">
        <v>53</v>
      </c>
      <c r="Q118" t="s">
        <v>122</v>
      </c>
      <c r="R118" t="s">
        <v>54</v>
      </c>
      <c r="S118" t="s">
        <v>54</v>
      </c>
      <c r="T118" t="s">
        <v>201</v>
      </c>
      <c r="U118" t="s">
        <v>514</v>
      </c>
      <c r="V118" t="s">
        <v>515</v>
      </c>
      <c r="W118" t="s">
        <v>204</v>
      </c>
    </row>
    <row r="119" spans="1:23" x14ac:dyDescent="0.25">
      <c r="A119" s="1">
        <v>45132.693746689802</v>
      </c>
      <c r="B119" t="s">
        <v>516</v>
      </c>
      <c r="C119" t="s">
        <v>24</v>
      </c>
      <c r="D119" t="s">
        <v>32</v>
      </c>
      <c r="E119" t="s">
        <v>60</v>
      </c>
      <c r="F119" t="s">
        <v>394</v>
      </c>
      <c r="G119" t="s">
        <v>87</v>
      </c>
      <c r="H119" t="s">
        <v>186</v>
      </c>
      <c r="M119" t="s">
        <v>30</v>
      </c>
    </row>
    <row r="120" spans="1:23" x14ac:dyDescent="0.25">
      <c r="A120" s="1">
        <v>45132.695337881902</v>
      </c>
      <c r="B120" t="s">
        <v>517</v>
      </c>
      <c r="C120" t="s">
        <v>24</v>
      </c>
      <c r="D120" t="s">
        <v>99</v>
      </c>
      <c r="E120" t="s">
        <v>60</v>
      </c>
      <c r="F120" t="s">
        <v>322</v>
      </c>
      <c r="G120" t="s">
        <v>28</v>
      </c>
      <c r="H120" t="s">
        <v>186</v>
      </c>
      <c r="J120" t="s">
        <v>70</v>
      </c>
      <c r="K120" t="s">
        <v>36</v>
      </c>
      <c r="L120" t="s">
        <v>37</v>
      </c>
      <c r="M120" t="s">
        <v>38</v>
      </c>
      <c r="N120" t="s">
        <v>280</v>
      </c>
      <c r="O120" t="s">
        <v>40</v>
      </c>
      <c r="Q120" t="s">
        <v>41</v>
      </c>
      <c r="R120" t="s">
        <v>42</v>
      </c>
      <c r="S120" t="s">
        <v>54</v>
      </c>
      <c r="T120" t="s">
        <v>378</v>
      </c>
      <c r="U120" t="s">
        <v>518</v>
      </c>
      <c r="V120" t="s">
        <v>519</v>
      </c>
      <c r="W120" t="s">
        <v>58</v>
      </c>
    </row>
    <row r="121" spans="1:23" x14ac:dyDescent="0.25">
      <c r="A121" s="1">
        <v>45132.697980451398</v>
      </c>
      <c r="B121" t="s">
        <v>520</v>
      </c>
      <c r="C121" t="s">
        <v>24</v>
      </c>
      <c r="D121" t="s">
        <v>25</v>
      </c>
      <c r="E121" t="s">
        <v>60</v>
      </c>
      <c r="F121" t="s">
        <v>394</v>
      </c>
      <c r="G121" t="s">
        <v>87</v>
      </c>
      <c r="H121" t="s">
        <v>88</v>
      </c>
      <c r="J121" t="s">
        <v>70</v>
      </c>
      <c r="K121" t="s">
        <v>36</v>
      </c>
      <c r="L121" t="s">
        <v>62</v>
      </c>
      <c r="M121" t="s">
        <v>38</v>
      </c>
      <c r="N121" t="s">
        <v>39</v>
      </c>
      <c r="O121" t="s">
        <v>63</v>
      </c>
      <c r="Q121" t="s">
        <v>41</v>
      </c>
      <c r="R121" t="s">
        <v>54</v>
      </c>
      <c r="S121" t="s">
        <v>42</v>
      </c>
      <c r="T121" t="s">
        <v>412</v>
      </c>
      <c r="U121" t="s">
        <v>521</v>
      </c>
      <c r="V121" t="s">
        <v>522</v>
      </c>
      <c r="W121" t="s">
        <v>46</v>
      </c>
    </row>
    <row r="122" spans="1:23" x14ac:dyDescent="0.25">
      <c r="A122" s="1">
        <v>45132.701460023098</v>
      </c>
      <c r="B122" t="s">
        <v>523</v>
      </c>
      <c r="C122" t="s">
        <v>24</v>
      </c>
      <c r="D122" t="s">
        <v>25</v>
      </c>
      <c r="E122" t="s">
        <v>60</v>
      </c>
      <c r="F122" t="s">
        <v>223</v>
      </c>
      <c r="G122" t="s">
        <v>28</v>
      </c>
      <c r="H122" t="s">
        <v>50</v>
      </c>
      <c r="J122" t="s">
        <v>218</v>
      </c>
      <c r="K122" t="s">
        <v>36</v>
      </c>
      <c r="L122" t="s">
        <v>37</v>
      </c>
      <c r="M122" t="s">
        <v>38</v>
      </c>
      <c r="N122" t="s">
        <v>127</v>
      </c>
      <c r="O122" t="s">
        <v>63</v>
      </c>
      <c r="Q122" t="s">
        <v>41</v>
      </c>
      <c r="R122" t="s">
        <v>54</v>
      </c>
      <c r="S122" t="s">
        <v>42</v>
      </c>
      <c r="T122" t="s">
        <v>524</v>
      </c>
      <c r="U122" t="s">
        <v>525</v>
      </c>
      <c r="V122" t="s">
        <v>526</v>
      </c>
      <c r="W122" t="s">
        <v>67</v>
      </c>
    </row>
    <row r="123" spans="1:23" x14ac:dyDescent="0.25">
      <c r="A123" s="1">
        <v>45132.712932419003</v>
      </c>
      <c r="B123" t="s">
        <v>107</v>
      </c>
      <c r="C123" t="s">
        <v>24</v>
      </c>
      <c r="D123" t="s">
        <v>99</v>
      </c>
      <c r="E123" t="s">
        <v>60</v>
      </c>
      <c r="F123" t="s">
        <v>108</v>
      </c>
      <c r="G123" t="s">
        <v>28</v>
      </c>
      <c r="H123" t="s">
        <v>29</v>
      </c>
      <c r="J123" t="s">
        <v>35</v>
      </c>
      <c r="K123" t="s">
        <v>36</v>
      </c>
      <c r="L123" t="s">
        <v>62</v>
      </c>
      <c r="M123" t="s">
        <v>38</v>
      </c>
      <c r="N123" t="s">
        <v>39</v>
      </c>
      <c r="O123" t="s">
        <v>40</v>
      </c>
      <c r="Q123" t="s">
        <v>41</v>
      </c>
      <c r="R123" t="s">
        <v>81</v>
      </c>
      <c r="S123" t="s">
        <v>42</v>
      </c>
      <c r="T123" t="s">
        <v>527</v>
      </c>
      <c r="U123" t="s">
        <v>528</v>
      </c>
      <c r="V123" t="s">
        <v>529</v>
      </c>
      <c r="W123" t="s">
        <v>46</v>
      </c>
    </row>
    <row r="124" spans="1:23" x14ac:dyDescent="0.25">
      <c r="A124" s="1">
        <v>45132.715676423599</v>
      </c>
      <c r="B124" t="s">
        <v>530</v>
      </c>
      <c r="C124" t="s">
        <v>24</v>
      </c>
      <c r="D124" t="s">
        <v>99</v>
      </c>
      <c r="E124" t="s">
        <v>26</v>
      </c>
      <c r="F124" t="s">
        <v>324</v>
      </c>
      <c r="G124" t="s">
        <v>170</v>
      </c>
      <c r="H124" t="s">
        <v>88</v>
      </c>
      <c r="J124" t="s">
        <v>70</v>
      </c>
      <c r="K124" t="s">
        <v>36</v>
      </c>
      <c r="L124" t="s">
        <v>62</v>
      </c>
      <c r="M124" t="s">
        <v>38</v>
      </c>
      <c r="N124" t="s">
        <v>39</v>
      </c>
      <c r="O124" t="s">
        <v>63</v>
      </c>
      <c r="Q124" t="s">
        <v>41</v>
      </c>
      <c r="R124" t="s">
        <v>42</v>
      </c>
      <c r="S124" t="s">
        <v>42</v>
      </c>
      <c r="T124" t="s">
        <v>531</v>
      </c>
      <c r="U124" t="s">
        <v>532</v>
      </c>
      <c r="V124" t="s">
        <v>533</v>
      </c>
      <c r="W124" t="s">
        <v>67</v>
      </c>
    </row>
    <row r="125" spans="1:23" x14ac:dyDescent="0.25">
      <c r="A125" s="1">
        <v>45132.720800937503</v>
      </c>
      <c r="B125" t="s">
        <v>534</v>
      </c>
      <c r="C125" t="s">
        <v>24</v>
      </c>
      <c r="D125" t="s">
        <v>32</v>
      </c>
      <c r="E125" t="s">
        <v>60</v>
      </c>
      <c r="F125" t="s">
        <v>535</v>
      </c>
      <c r="G125" t="s">
        <v>170</v>
      </c>
      <c r="H125" t="s">
        <v>276</v>
      </c>
      <c r="J125" t="s">
        <v>70</v>
      </c>
      <c r="K125" t="s">
        <v>36</v>
      </c>
      <c r="L125" t="s">
        <v>165</v>
      </c>
      <c r="M125" t="s">
        <v>38</v>
      </c>
      <c r="N125" t="s">
        <v>52</v>
      </c>
      <c r="O125" t="s">
        <v>40</v>
      </c>
      <c r="Q125" t="s">
        <v>41</v>
      </c>
      <c r="R125" t="s">
        <v>42</v>
      </c>
      <c r="S125" t="s">
        <v>54</v>
      </c>
      <c r="T125" t="s">
        <v>310</v>
      </c>
      <c r="U125" t="s">
        <v>536</v>
      </c>
      <c r="V125" t="s">
        <v>537</v>
      </c>
      <c r="W125" t="s">
        <v>67</v>
      </c>
    </row>
    <row r="126" spans="1:23" x14ac:dyDescent="0.25">
      <c r="A126" s="1">
        <v>45132.723546863403</v>
      </c>
      <c r="B126" t="s">
        <v>538</v>
      </c>
      <c r="C126" t="s">
        <v>24</v>
      </c>
      <c r="D126" t="s">
        <v>25</v>
      </c>
      <c r="E126" t="s">
        <v>60</v>
      </c>
      <c r="F126" t="s">
        <v>61</v>
      </c>
      <c r="G126" t="s">
        <v>28</v>
      </c>
      <c r="H126" t="s">
        <v>34</v>
      </c>
      <c r="M126" t="s">
        <v>30</v>
      </c>
    </row>
    <row r="127" spans="1:23" x14ac:dyDescent="0.25">
      <c r="A127" s="1">
        <v>45132.7301640972</v>
      </c>
      <c r="B127" t="s">
        <v>539</v>
      </c>
      <c r="C127" t="s">
        <v>24</v>
      </c>
      <c r="D127" t="s">
        <v>25</v>
      </c>
      <c r="E127" t="s">
        <v>60</v>
      </c>
      <c r="F127" t="s">
        <v>344</v>
      </c>
      <c r="G127" t="s">
        <v>87</v>
      </c>
      <c r="H127" t="s">
        <v>29</v>
      </c>
      <c r="J127" t="s">
        <v>70</v>
      </c>
      <c r="K127" t="s">
        <v>36</v>
      </c>
      <c r="L127" t="s">
        <v>165</v>
      </c>
      <c r="M127" t="s">
        <v>38</v>
      </c>
      <c r="N127" t="s">
        <v>39</v>
      </c>
      <c r="O127" t="s">
        <v>40</v>
      </c>
      <c r="Q127" t="s">
        <v>116</v>
      </c>
      <c r="R127" t="s">
        <v>81</v>
      </c>
      <c r="S127" t="s">
        <v>42</v>
      </c>
      <c r="T127" t="s">
        <v>71</v>
      </c>
      <c r="U127" t="s">
        <v>540</v>
      </c>
      <c r="V127" t="s">
        <v>541</v>
      </c>
      <c r="W127" t="s">
        <v>46</v>
      </c>
    </row>
    <row r="128" spans="1:23" x14ac:dyDescent="0.25">
      <c r="A128" s="1">
        <v>45132.730929386598</v>
      </c>
      <c r="B128" t="s">
        <v>542</v>
      </c>
      <c r="C128" t="s">
        <v>24</v>
      </c>
      <c r="D128" t="s">
        <v>25</v>
      </c>
      <c r="E128" t="s">
        <v>26</v>
      </c>
      <c r="F128" t="s">
        <v>86</v>
      </c>
      <c r="G128" t="s">
        <v>28</v>
      </c>
      <c r="H128" t="s">
        <v>29</v>
      </c>
      <c r="J128" t="s">
        <v>35</v>
      </c>
      <c r="K128" t="s">
        <v>36</v>
      </c>
      <c r="L128" t="s">
        <v>37</v>
      </c>
      <c r="M128" t="s">
        <v>38</v>
      </c>
      <c r="N128" t="s">
        <v>39</v>
      </c>
      <c r="O128" t="s">
        <v>40</v>
      </c>
      <c r="Q128" t="s">
        <v>41</v>
      </c>
      <c r="R128" t="s">
        <v>42</v>
      </c>
      <c r="S128" t="s">
        <v>42</v>
      </c>
      <c r="T128" t="s">
        <v>272</v>
      </c>
      <c r="U128" t="s">
        <v>543</v>
      </c>
      <c r="V128" t="s">
        <v>544</v>
      </c>
      <c r="W128" t="s">
        <v>46</v>
      </c>
    </row>
    <row r="129" spans="1:23" x14ac:dyDescent="0.25">
      <c r="A129" s="1">
        <v>45132.735959421298</v>
      </c>
      <c r="B129" t="s">
        <v>545</v>
      </c>
      <c r="C129" t="s">
        <v>24</v>
      </c>
      <c r="D129" t="s">
        <v>32</v>
      </c>
      <c r="E129" t="s">
        <v>26</v>
      </c>
      <c r="F129" t="s">
        <v>546</v>
      </c>
      <c r="G129" t="s">
        <v>28</v>
      </c>
      <c r="H129" t="s">
        <v>34</v>
      </c>
      <c r="J129" t="s">
        <v>70</v>
      </c>
      <c r="K129" t="s">
        <v>36</v>
      </c>
      <c r="L129" t="s">
        <v>62</v>
      </c>
      <c r="M129" t="s">
        <v>38</v>
      </c>
      <c r="N129" t="s">
        <v>127</v>
      </c>
      <c r="O129" t="s">
        <v>40</v>
      </c>
      <c r="Q129" t="s">
        <v>41</v>
      </c>
      <c r="R129" t="s">
        <v>42</v>
      </c>
      <c r="S129" t="s">
        <v>42</v>
      </c>
      <c r="T129" t="s">
        <v>258</v>
      </c>
      <c r="U129" t="s">
        <v>547</v>
      </c>
      <c r="V129" t="s">
        <v>548</v>
      </c>
      <c r="W129" t="s">
        <v>67</v>
      </c>
    </row>
    <row r="130" spans="1:23" x14ac:dyDescent="0.25">
      <c r="A130" s="1">
        <v>45132.738345601902</v>
      </c>
      <c r="B130" t="s">
        <v>549</v>
      </c>
      <c r="C130" t="s">
        <v>24</v>
      </c>
      <c r="D130" t="s">
        <v>32</v>
      </c>
      <c r="E130" t="s">
        <v>26</v>
      </c>
      <c r="F130" t="s">
        <v>550</v>
      </c>
      <c r="G130" t="s">
        <v>28</v>
      </c>
      <c r="H130" t="s">
        <v>29</v>
      </c>
      <c r="J130" t="s">
        <v>70</v>
      </c>
      <c r="K130" t="s">
        <v>94</v>
      </c>
      <c r="L130" t="s">
        <v>37</v>
      </c>
      <c r="M130" t="s">
        <v>38</v>
      </c>
      <c r="N130" t="s">
        <v>39</v>
      </c>
      <c r="O130" t="s">
        <v>40</v>
      </c>
      <c r="Q130" t="s">
        <v>116</v>
      </c>
      <c r="R130" t="s">
        <v>81</v>
      </c>
      <c r="S130" t="s">
        <v>42</v>
      </c>
      <c r="T130" t="s">
        <v>551</v>
      </c>
      <c r="U130" t="s">
        <v>552</v>
      </c>
      <c r="V130" t="s">
        <v>553</v>
      </c>
      <c r="W130" t="s">
        <v>46</v>
      </c>
    </row>
    <row r="131" spans="1:23" x14ac:dyDescent="0.25">
      <c r="A131" s="1">
        <v>45132.744774560197</v>
      </c>
      <c r="B131" t="s">
        <v>554</v>
      </c>
      <c r="C131" t="s">
        <v>24</v>
      </c>
      <c r="D131" t="s">
        <v>32</v>
      </c>
      <c r="E131" t="s">
        <v>60</v>
      </c>
      <c r="F131" t="s">
        <v>555</v>
      </c>
      <c r="G131" t="s">
        <v>28</v>
      </c>
      <c r="H131" t="s">
        <v>29</v>
      </c>
      <c r="J131" t="s">
        <v>70</v>
      </c>
      <c r="K131" t="s">
        <v>114</v>
      </c>
      <c r="L131" t="s">
        <v>165</v>
      </c>
      <c r="M131" t="s">
        <v>38</v>
      </c>
      <c r="N131" t="s">
        <v>39</v>
      </c>
      <c r="O131" t="s">
        <v>40</v>
      </c>
      <c r="Q131" t="s">
        <v>116</v>
      </c>
      <c r="R131" t="s">
        <v>81</v>
      </c>
      <c r="S131" t="s">
        <v>42</v>
      </c>
      <c r="T131" t="s">
        <v>71</v>
      </c>
      <c r="U131" t="s">
        <v>556</v>
      </c>
      <c r="V131" t="s">
        <v>557</v>
      </c>
      <c r="W131" t="s">
        <v>46</v>
      </c>
    </row>
    <row r="132" spans="1:23" x14ac:dyDescent="0.25">
      <c r="A132" s="1">
        <v>45132.746209328703</v>
      </c>
      <c r="B132" t="s">
        <v>558</v>
      </c>
      <c r="C132" t="s">
        <v>24</v>
      </c>
      <c r="D132" t="s">
        <v>48</v>
      </c>
      <c r="E132" t="s">
        <v>60</v>
      </c>
      <c r="F132" t="s">
        <v>559</v>
      </c>
      <c r="G132" t="s">
        <v>170</v>
      </c>
      <c r="H132" t="s">
        <v>88</v>
      </c>
      <c r="J132" t="s">
        <v>70</v>
      </c>
      <c r="K132" t="s">
        <v>36</v>
      </c>
      <c r="L132" t="s">
        <v>62</v>
      </c>
      <c r="M132" t="s">
        <v>38</v>
      </c>
      <c r="N132" t="s">
        <v>39</v>
      </c>
      <c r="O132" t="s">
        <v>63</v>
      </c>
      <c r="Q132" t="s">
        <v>41</v>
      </c>
      <c r="R132" t="s">
        <v>42</v>
      </c>
      <c r="S132" t="s">
        <v>42</v>
      </c>
      <c r="T132" t="s">
        <v>560</v>
      </c>
      <c r="U132" t="s">
        <v>561</v>
      </c>
      <c r="V132" t="s">
        <v>562</v>
      </c>
      <c r="W132" t="s">
        <v>67</v>
      </c>
    </row>
    <row r="133" spans="1:23" x14ac:dyDescent="0.25">
      <c r="A133" s="1">
        <v>45132.751891226901</v>
      </c>
      <c r="B133" t="s">
        <v>563</v>
      </c>
      <c r="C133" t="s">
        <v>24</v>
      </c>
      <c r="D133" t="s">
        <v>32</v>
      </c>
      <c r="E133" t="s">
        <v>26</v>
      </c>
      <c r="F133" t="s">
        <v>564</v>
      </c>
      <c r="G133" t="s">
        <v>28</v>
      </c>
      <c r="H133" t="s">
        <v>29</v>
      </c>
      <c r="J133" t="s">
        <v>35</v>
      </c>
      <c r="K133" t="s">
        <v>36</v>
      </c>
      <c r="L133" t="s">
        <v>62</v>
      </c>
      <c r="M133" t="s">
        <v>38</v>
      </c>
      <c r="N133" t="s">
        <v>39</v>
      </c>
      <c r="O133" t="s">
        <v>40</v>
      </c>
      <c r="Q133" t="s">
        <v>116</v>
      </c>
      <c r="R133" t="s">
        <v>81</v>
      </c>
      <c r="S133" t="s">
        <v>54</v>
      </c>
      <c r="T133" t="s">
        <v>565</v>
      </c>
      <c r="U133" t="s">
        <v>566</v>
      </c>
      <c r="V133" t="s">
        <v>567</v>
      </c>
      <c r="W133" t="s">
        <v>67</v>
      </c>
    </row>
    <row r="134" spans="1:23" x14ac:dyDescent="0.25">
      <c r="A134" s="1">
        <v>45132.754159803197</v>
      </c>
      <c r="B134" t="s">
        <v>568</v>
      </c>
      <c r="C134" t="s">
        <v>24</v>
      </c>
      <c r="D134" t="s">
        <v>32</v>
      </c>
      <c r="E134" t="s">
        <v>60</v>
      </c>
      <c r="F134" t="s">
        <v>569</v>
      </c>
      <c r="G134" t="s">
        <v>87</v>
      </c>
      <c r="H134" t="s">
        <v>88</v>
      </c>
      <c r="M134" t="s">
        <v>30</v>
      </c>
    </row>
    <row r="135" spans="1:23" x14ac:dyDescent="0.25">
      <c r="A135" s="1">
        <v>45132.764030208302</v>
      </c>
      <c r="B135" t="s">
        <v>570</v>
      </c>
      <c r="C135" t="s">
        <v>24</v>
      </c>
      <c r="D135" t="s">
        <v>32</v>
      </c>
      <c r="E135" t="s">
        <v>60</v>
      </c>
      <c r="F135" t="s">
        <v>571</v>
      </c>
      <c r="G135" t="s">
        <v>28</v>
      </c>
      <c r="H135" t="s">
        <v>50</v>
      </c>
      <c r="J135" t="s">
        <v>70</v>
      </c>
      <c r="K135" t="s">
        <v>94</v>
      </c>
      <c r="L135" t="s">
        <v>37</v>
      </c>
      <c r="M135" t="s">
        <v>38</v>
      </c>
      <c r="N135" t="s">
        <v>39</v>
      </c>
      <c r="O135" t="s">
        <v>63</v>
      </c>
      <c r="Q135" t="s">
        <v>116</v>
      </c>
      <c r="R135" t="s">
        <v>54</v>
      </c>
      <c r="S135" t="s">
        <v>42</v>
      </c>
      <c r="T135" t="s">
        <v>187</v>
      </c>
      <c r="U135" t="s">
        <v>572</v>
      </c>
      <c r="V135" t="s">
        <v>573</v>
      </c>
      <c r="W135" t="s">
        <v>46</v>
      </c>
    </row>
    <row r="136" spans="1:23" x14ac:dyDescent="0.25">
      <c r="A136" s="1">
        <v>45132.775002696799</v>
      </c>
      <c r="B136" t="s">
        <v>574</v>
      </c>
      <c r="C136" t="s">
        <v>24</v>
      </c>
      <c r="D136" t="s">
        <v>32</v>
      </c>
      <c r="E136" t="s">
        <v>26</v>
      </c>
      <c r="F136" t="s">
        <v>575</v>
      </c>
      <c r="G136" t="s">
        <v>28</v>
      </c>
      <c r="H136" t="s">
        <v>34</v>
      </c>
      <c r="J136" t="s">
        <v>70</v>
      </c>
      <c r="K136" t="s">
        <v>94</v>
      </c>
      <c r="L136" t="s">
        <v>37</v>
      </c>
      <c r="M136" t="s">
        <v>38</v>
      </c>
      <c r="N136" t="s">
        <v>39</v>
      </c>
      <c r="O136" t="s">
        <v>63</v>
      </c>
      <c r="Q136" t="s">
        <v>41</v>
      </c>
      <c r="R136" t="s">
        <v>42</v>
      </c>
      <c r="S136" t="s">
        <v>42</v>
      </c>
      <c r="T136" t="s">
        <v>576</v>
      </c>
      <c r="U136" t="s">
        <v>577</v>
      </c>
      <c r="V136" t="s">
        <v>578</v>
      </c>
      <c r="W136" t="s">
        <v>46</v>
      </c>
    </row>
    <row r="137" spans="1:23" x14ac:dyDescent="0.25">
      <c r="A137" s="1">
        <v>45132.777084039299</v>
      </c>
      <c r="B137" t="s">
        <v>579</v>
      </c>
      <c r="C137" t="s">
        <v>24</v>
      </c>
      <c r="D137" t="s">
        <v>32</v>
      </c>
      <c r="E137" t="s">
        <v>60</v>
      </c>
      <c r="F137" t="s">
        <v>580</v>
      </c>
      <c r="G137" t="s">
        <v>28</v>
      </c>
      <c r="H137" t="s">
        <v>29</v>
      </c>
      <c r="J137" t="s">
        <v>70</v>
      </c>
      <c r="K137" t="s">
        <v>114</v>
      </c>
      <c r="L137" t="s">
        <v>114</v>
      </c>
      <c r="M137" t="s">
        <v>38</v>
      </c>
      <c r="N137" t="s">
        <v>39</v>
      </c>
      <c r="O137" t="s">
        <v>63</v>
      </c>
      <c r="Q137" t="s">
        <v>116</v>
      </c>
      <c r="R137" t="s">
        <v>42</v>
      </c>
      <c r="S137" t="s">
        <v>42</v>
      </c>
      <c r="T137" t="s">
        <v>581</v>
      </c>
      <c r="U137" t="s">
        <v>582</v>
      </c>
      <c r="V137" t="s">
        <v>583</v>
      </c>
      <c r="W137" t="s">
        <v>46</v>
      </c>
    </row>
    <row r="138" spans="1:23" x14ac:dyDescent="0.25">
      <c r="A138" s="1">
        <v>45132.782014155098</v>
      </c>
      <c r="B138" t="s">
        <v>584</v>
      </c>
      <c r="C138" t="s">
        <v>24</v>
      </c>
      <c r="D138" t="s">
        <v>32</v>
      </c>
      <c r="E138" t="s">
        <v>60</v>
      </c>
      <c r="F138" t="s">
        <v>585</v>
      </c>
      <c r="G138" t="s">
        <v>170</v>
      </c>
      <c r="H138" t="s">
        <v>276</v>
      </c>
      <c r="J138" t="s">
        <v>159</v>
      </c>
      <c r="K138" t="s">
        <v>114</v>
      </c>
      <c r="L138" t="s">
        <v>165</v>
      </c>
      <c r="M138" t="s">
        <v>38</v>
      </c>
      <c r="N138" t="s">
        <v>39</v>
      </c>
      <c r="O138" t="s">
        <v>40</v>
      </c>
      <c r="Q138" t="s">
        <v>41</v>
      </c>
      <c r="R138" t="s">
        <v>54</v>
      </c>
      <c r="S138" t="s">
        <v>54</v>
      </c>
      <c r="T138" t="s">
        <v>71</v>
      </c>
      <c r="U138" t="s">
        <v>586</v>
      </c>
      <c r="V138" t="s">
        <v>587</v>
      </c>
      <c r="W138" t="s">
        <v>67</v>
      </c>
    </row>
    <row r="139" spans="1:23" x14ac:dyDescent="0.25">
      <c r="A139" s="1">
        <v>45132.782213437502</v>
      </c>
      <c r="B139" t="s">
        <v>588</v>
      </c>
      <c r="C139" t="s">
        <v>24</v>
      </c>
      <c r="D139" t="s">
        <v>25</v>
      </c>
      <c r="E139" t="s">
        <v>26</v>
      </c>
      <c r="F139" t="s">
        <v>589</v>
      </c>
      <c r="G139" t="s">
        <v>28</v>
      </c>
      <c r="H139" t="s">
        <v>34</v>
      </c>
      <c r="M139" t="s">
        <v>30</v>
      </c>
    </row>
    <row r="140" spans="1:23" x14ac:dyDescent="0.25">
      <c r="A140" s="1">
        <v>45132.793162013899</v>
      </c>
      <c r="B140" t="s">
        <v>590</v>
      </c>
      <c r="C140" t="s">
        <v>24</v>
      </c>
      <c r="D140" t="s">
        <v>32</v>
      </c>
      <c r="E140" t="s">
        <v>26</v>
      </c>
      <c r="F140" t="s">
        <v>121</v>
      </c>
      <c r="G140" t="s">
        <v>28</v>
      </c>
      <c r="H140" t="s">
        <v>34</v>
      </c>
      <c r="J140" t="s">
        <v>218</v>
      </c>
      <c r="K140" t="s">
        <v>36</v>
      </c>
      <c r="L140" t="s">
        <v>37</v>
      </c>
      <c r="M140" t="s">
        <v>38</v>
      </c>
      <c r="N140" t="s">
        <v>39</v>
      </c>
      <c r="O140" t="s">
        <v>53</v>
      </c>
      <c r="Q140" t="s">
        <v>122</v>
      </c>
      <c r="R140" t="s">
        <v>54</v>
      </c>
      <c r="S140" t="s">
        <v>42</v>
      </c>
      <c r="T140" t="s">
        <v>591</v>
      </c>
      <c r="U140" t="s">
        <v>592</v>
      </c>
      <c r="V140" t="s">
        <v>593</v>
      </c>
      <c r="W140" t="s">
        <v>67</v>
      </c>
    </row>
    <row r="141" spans="1:23" x14ac:dyDescent="0.25">
      <c r="A141" s="1">
        <v>45132.799012858799</v>
      </c>
      <c r="B141" t="s">
        <v>594</v>
      </c>
      <c r="C141" t="s">
        <v>24</v>
      </c>
      <c r="D141" t="s">
        <v>25</v>
      </c>
      <c r="E141" t="s">
        <v>60</v>
      </c>
      <c r="F141" t="s">
        <v>595</v>
      </c>
      <c r="G141" t="s">
        <v>87</v>
      </c>
      <c r="H141" t="s">
        <v>88</v>
      </c>
      <c r="M141" t="s">
        <v>30</v>
      </c>
    </row>
    <row r="142" spans="1:23" x14ac:dyDescent="0.25">
      <c r="A142" s="1">
        <v>45132.799310798597</v>
      </c>
      <c r="B142" t="s">
        <v>596</v>
      </c>
      <c r="C142" t="s">
        <v>24</v>
      </c>
      <c r="D142" t="s">
        <v>32</v>
      </c>
      <c r="E142" t="s">
        <v>60</v>
      </c>
      <c r="F142" t="s">
        <v>597</v>
      </c>
      <c r="G142" t="s">
        <v>28</v>
      </c>
      <c r="H142" t="s">
        <v>192</v>
      </c>
      <c r="J142" t="s">
        <v>70</v>
      </c>
      <c r="K142" t="s">
        <v>114</v>
      </c>
      <c r="L142" t="s">
        <v>114</v>
      </c>
      <c r="M142" t="s">
        <v>38</v>
      </c>
      <c r="N142" t="s">
        <v>39</v>
      </c>
      <c r="O142" t="s">
        <v>40</v>
      </c>
      <c r="Q142" t="s">
        <v>116</v>
      </c>
      <c r="R142" t="s">
        <v>42</v>
      </c>
      <c r="S142" t="s">
        <v>54</v>
      </c>
      <c r="T142" t="s">
        <v>378</v>
      </c>
      <c r="U142" t="s">
        <v>598</v>
      </c>
      <c r="V142" t="s">
        <v>599</v>
      </c>
      <c r="W142" t="s">
        <v>46</v>
      </c>
    </row>
    <row r="143" spans="1:23" x14ac:dyDescent="0.25">
      <c r="A143" s="1">
        <v>45132.8003887616</v>
      </c>
      <c r="B143" t="s">
        <v>600</v>
      </c>
      <c r="C143" t="s">
        <v>24</v>
      </c>
      <c r="D143" t="s">
        <v>32</v>
      </c>
      <c r="E143" t="s">
        <v>26</v>
      </c>
      <c r="F143" t="s">
        <v>121</v>
      </c>
      <c r="G143" t="s">
        <v>28</v>
      </c>
      <c r="H143" t="s">
        <v>29</v>
      </c>
      <c r="M143" t="s">
        <v>30</v>
      </c>
    </row>
    <row r="144" spans="1:23" x14ac:dyDescent="0.25">
      <c r="A144" s="1">
        <v>45132.803126365703</v>
      </c>
      <c r="B144" t="s">
        <v>601</v>
      </c>
      <c r="C144" t="s">
        <v>24</v>
      </c>
      <c r="D144" t="s">
        <v>32</v>
      </c>
      <c r="E144" t="s">
        <v>60</v>
      </c>
      <c r="F144" t="s">
        <v>602</v>
      </c>
      <c r="G144" t="s">
        <v>28</v>
      </c>
      <c r="H144" t="s">
        <v>34</v>
      </c>
      <c r="J144" t="s">
        <v>70</v>
      </c>
      <c r="K144" t="s">
        <v>114</v>
      </c>
      <c r="L144" t="s">
        <v>62</v>
      </c>
      <c r="M144" t="s">
        <v>38</v>
      </c>
      <c r="N144" t="s">
        <v>39</v>
      </c>
      <c r="O144" t="s">
        <v>40</v>
      </c>
      <c r="Q144" t="s">
        <v>41</v>
      </c>
      <c r="R144" t="s">
        <v>42</v>
      </c>
      <c r="S144" t="s">
        <v>54</v>
      </c>
      <c r="T144" t="s">
        <v>131</v>
      </c>
      <c r="U144" t="s">
        <v>603</v>
      </c>
      <c r="V144" t="s">
        <v>604</v>
      </c>
      <c r="W144" t="s">
        <v>67</v>
      </c>
    </row>
    <row r="145" spans="1:23" x14ac:dyDescent="0.25">
      <c r="A145" s="1">
        <v>45132.803932245399</v>
      </c>
      <c r="B145" t="s">
        <v>605</v>
      </c>
      <c r="C145" t="s">
        <v>24</v>
      </c>
      <c r="D145" t="s">
        <v>48</v>
      </c>
      <c r="E145" t="s">
        <v>26</v>
      </c>
      <c r="F145" t="s">
        <v>86</v>
      </c>
      <c r="G145" t="s">
        <v>28</v>
      </c>
      <c r="H145" t="s">
        <v>29</v>
      </c>
      <c r="J145" t="s">
        <v>70</v>
      </c>
      <c r="K145" t="s">
        <v>36</v>
      </c>
      <c r="L145" t="s">
        <v>37</v>
      </c>
      <c r="M145" t="s">
        <v>38</v>
      </c>
      <c r="N145" t="s">
        <v>103</v>
      </c>
      <c r="O145" t="s">
        <v>63</v>
      </c>
      <c r="Q145" t="s">
        <v>41</v>
      </c>
      <c r="R145" t="s">
        <v>42</v>
      </c>
      <c r="S145" t="s">
        <v>54</v>
      </c>
      <c r="T145" t="s">
        <v>76</v>
      </c>
      <c r="U145" t="s">
        <v>606</v>
      </c>
      <c r="V145" t="s">
        <v>607</v>
      </c>
      <c r="W145" t="s">
        <v>67</v>
      </c>
    </row>
    <row r="146" spans="1:23" x14ac:dyDescent="0.25">
      <c r="A146" s="1">
        <v>45132.803953217597</v>
      </c>
      <c r="B146" t="s">
        <v>608</v>
      </c>
      <c r="C146" t="s">
        <v>24</v>
      </c>
      <c r="D146" t="s">
        <v>32</v>
      </c>
      <c r="E146" t="s">
        <v>60</v>
      </c>
      <c r="F146" t="s">
        <v>609</v>
      </c>
      <c r="G146" t="s">
        <v>170</v>
      </c>
      <c r="H146" t="s">
        <v>276</v>
      </c>
      <c r="J146" t="s">
        <v>70</v>
      </c>
      <c r="K146" t="s">
        <v>36</v>
      </c>
      <c r="L146" t="s">
        <v>37</v>
      </c>
      <c r="M146" t="s">
        <v>38</v>
      </c>
      <c r="N146" t="s">
        <v>39</v>
      </c>
      <c r="O146" t="s">
        <v>40</v>
      </c>
      <c r="Q146" t="s">
        <v>122</v>
      </c>
      <c r="R146" t="s">
        <v>42</v>
      </c>
      <c r="S146" t="s">
        <v>42</v>
      </c>
      <c r="T146" t="s">
        <v>43</v>
      </c>
      <c r="U146" t="s">
        <v>610</v>
      </c>
      <c r="V146" t="s">
        <v>611</v>
      </c>
      <c r="W146" t="s">
        <v>58</v>
      </c>
    </row>
    <row r="147" spans="1:23" x14ac:dyDescent="0.25">
      <c r="A147" s="1">
        <v>45132.8066861111</v>
      </c>
      <c r="B147" t="s">
        <v>612</v>
      </c>
      <c r="C147" t="s">
        <v>24</v>
      </c>
      <c r="D147" t="s">
        <v>32</v>
      </c>
      <c r="E147" t="s">
        <v>26</v>
      </c>
      <c r="F147" t="s">
        <v>147</v>
      </c>
      <c r="G147" t="s">
        <v>28</v>
      </c>
      <c r="H147" t="s">
        <v>29</v>
      </c>
      <c r="J147" t="s">
        <v>218</v>
      </c>
      <c r="K147" t="s">
        <v>114</v>
      </c>
      <c r="L147" t="s">
        <v>114</v>
      </c>
      <c r="M147" t="s">
        <v>38</v>
      </c>
      <c r="N147" t="s">
        <v>39</v>
      </c>
      <c r="O147" t="s">
        <v>63</v>
      </c>
      <c r="Q147" t="s">
        <v>41</v>
      </c>
      <c r="R147" t="s">
        <v>81</v>
      </c>
      <c r="S147" t="s">
        <v>54</v>
      </c>
      <c r="T147" t="s">
        <v>76</v>
      </c>
      <c r="U147" t="s">
        <v>613</v>
      </c>
      <c r="V147" t="s">
        <v>614</v>
      </c>
      <c r="W147" t="s">
        <v>58</v>
      </c>
    </row>
    <row r="148" spans="1:23" x14ac:dyDescent="0.25">
      <c r="A148" s="1">
        <v>45132.807639583298</v>
      </c>
      <c r="B148" t="s">
        <v>615</v>
      </c>
      <c r="C148" t="s">
        <v>24</v>
      </c>
      <c r="D148" t="s">
        <v>32</v>
      </c>
      <c r="E148" t="s">
        <v>60</v>
      </c>
      <c r="F148" t="s">
        <v>61</v>
      </c>
      <c r="G148" t="s">
        <v>28</v>
      </c>
      <c r="H148" t="s">
        <v>29</v>
      </c>
      <c r="J148" t="s">
        <v>218</v>
      </c>
      <c r="K148" t="s">
        <v>36</v>
      </c>
      <c r="L148" t="s">
        <v>62</v>
      </c>
      <c r="M148" t="s">
        <v>38</v>
      </c>
      <c r="N148" t="s">
        <v>280</v>
      </c>
      <c r="O148" t="s">
        <v>40</v>
      </c>
      <c r="Q148" t="s">
        <v>122</v>
      </c>
      <c r="R148" t="s">
        <v>42</v>
      </c>
      <c r="S148" t="s">
        <v>42</v>
      </c>
      <c r="T148" t="s">
        <v>616</v>
      </c>
      <c r="U148" t="s">
        <v>617</v>
      </c>
      <c r="V148" t="s">
        <v>618</v>
      </c>
      <c r="W148" t="s">
        <v>204</v>
      </c>
    </row>
    <row r="149" spans="1:23" x14ac:dyDescent="0.25">
      <c r="A149" s="1">
        <v>45132.807937291698</v>
      </c>
      <c r="B149" t="s">
        <v>619</v>
      </c>
      <c r="C149" t="s">
        <v>24</v>
      </c>
      <c r="D149" t="s">
        <v>32</v>
      </c>
      <c r="E149" t="s">
        <v>26</v>
      </c>
      <c r="F149" t="s">
        <v>620</v>
      </c>
      <c r="G149" t="s">
        <v>28</v>
      </c>
      <c r="H149" t="s">
        <v>50</v>
      </c>
      <c r="M149" t="s">
        <v>30</v>
      </c>
    </row>
    <row r="150" spans="1:23" x14ac:dyDescent="0.25">
      <c r="A150" s="1">
        <v>45132.809821724499</v>
      </c>
      <c r="B150" t="s">
        <v>621</v>
      </c>
      <c r="C150" t="s">
        <v>24</v>
      </c>
      <c r="D150" t="s">
        <v>32</v>
      </c>
      <c r="E150" t="s">
        <v>26</v>
      </c>
      <c r="F150" t="s">
        <v>622</v>
      </c>
      <c r="G150" t="s">
        <v>28</v>
      </c>
      <c r="H150" t="s">
        <v>192</v>
      </c>
      <c r="J150" t="s">
        <v>70</v>
      </c>
      <c r="K150" t="s">
        <v>94</v>
      </c>
      <c r="L150" t="s">
        <v>37</v>
      </c>
      <c r="M150" t="s">
        <v>38</v>
      </c>
      <c r="N150" t="s">
        <v>127</v>
      </c>
      <c r="O150" t="s">
        <v>40</v>
      </c>
      <c r="Q150" t="s">
        <v>116</v>
      </c>
      <c r="R150" t="s">
        <v>42</v>
      </c>
      <c r="S150" t="s">
        <v>42</v>
      </c>
      <c r="T150" t="s">
        <v>117</v>
      </c>
      <c r="U150" t="s">
        <v>623</v>
      </c>
      <c r="V150" t="s">
        <v>624</v>
      </c>
      <c r="W150" t="s">
        <v>46</v>
      </c>
    </row>
    <row r="151" spans="1:23" x14ac:dyDescent="0.25">
      <c r="A151" s="1">
        <v>45132.810258229198</v>
      </c>
      <c r="B151" t="s">
        <v>625</v>
      </c>
      <c r="C151" t="s">
        <v>24</v>
      </c>
      <c r="D151" t="s">
        <v>32</v>
      </c>
      <c r="E151" t="s">
        <v>60</v>
      </c>
      <c r="F151" t="s">
        <v>626</v>
      </c>
      <c r="G151" t="s">
        <v>28</v>
      </c>
      <c r="H151" t="s">
        <v>34</v>
      </c>
      <c r="J151" t="s">
        <v>70</v>
      </c>
      <c r="K151" t="s">
        <v>102</v>
      </c>
      <c r="L151" t="s">
        <v>37</v>
      </c>
      <c r="M151" t="s">
        <v>38</v>
      </c>
      <c r="N151" t="s">
        <v>280</v>
      </c>
      <c r="O151" t="s">
        <v>40</v>
      </c>
      <c r="Q151" t="s">
        <v>41</v>
      </c>
      <c r="R151" t="s">
        <v>42</v>
      </c>
      <c r="S151" t="s">
        <v>54</v>
      </c>
      <c r="T151" t="s">
        <v>71</v>
      </c>
      <c r="U151" t="s">
        <v>627</v>
      </c>
      <c r="V151" t="s">
        <v>628</v>
      </c>
      <c r="W151" t="s">
        <v>67</v>
      </c>
    </row>
    <row r="152" spans="1:23" x14ac:dyDescent="0.25">
      <c r="A152" s="1">
        <v>45132.812862592597</v>
      </c>
      <c r="B152" t="s">
        <v>629</v>
      </c>
      <c r="C152" t="s">
        <v>24</v>
      </c>
      <c r="D152" t="s">
        <v>32</v>
      </c>
      <c r="E152" t="s">
        <v>26</v>
      </c>
      <c r="F152" t="s">
        <v>630</v>
      </c>
      <c r="G152" t="s">
        <v>28</v>
      </c>
      <c r="H152" t="s">
        <v>29</v>
      </c>
      <c r="J152" t="s">
        <v>35</v>
      </c>
      <c r="K152" t="s">
        <v>36</v>
      </c>
      <c r="L152" t="s">
        <v>62</v>
      </c>
      <c r="M152" t="s">
        <v>38</v>
      </c>
      <c r="N152" t="s">
        <v>115</v>
      </c>
      <c r="O152" t="s">
        <v>63</v>
      </c>
      <c r="Q152" t="s">
        <v>122</v>
      </c>
      <c r="R152" t="s">
        <v>81</v>
      </c>
      <c r="S152" t="s">
        <v>42</v>
      </c>
      <c r="T152" t="s">
        <v>76</v>
      </c>
      <c r="U152" t="s">
        <v>631</v>
      </c>
      <c r="V152" t="s">
        <v>632</v>
      </c>
      <c r="W152" t="s">
        <v>295</v>
      </c>
    </row>
    <row r="153" spans="1:23" x14ac:dyDescent="0.25">
      <c r="A153" s="1">
        <v>45132.826005509298</v>
      </c>
      <c r="B153" t="s">
        <v>633</v>
      </c>
      <c r="C153" t="s">
        <v>24</v>
      </c>
      <c r="D153" t="s">
        <v>25</v>
      </c>
      <c r="E153" t="s">
        <v>60</v>
      </c>
      <c r="F153" t="s">
        <v>288</v>
      </c>
      <c r="G153" t="s">
        <v>28</v>
      </c>
      <c r="H153" t="s">
        <v>34</v>
      </c>
      <c r="J153" t="s">
        <v>35</v>
      </c>
      <c r="K153" t="s">
        <v>36</v>
      </c>
      <c r="L153" t="s">
        <v>62</v>
      </c>
      <c r="M153" t="s">
        <v>38</v>
      </c>
      <c r="N153" t="s">
        <v>39</v>
      </c>
      <c r="O153" t="s">
        <v>40</v>
      </c>
      <c r="Q153" t="s">
        <v>41</v>
      </c>
      <c r="R153" t="s">
        <v>42</v>
      </c>
      <c r="S153" t="s">
        <v>54</v>
      </c>
      <c r="T153" t="s">
        <v>264</v>
      </c>
      <c r="U153" t="s">
        <v>634</v>
      </c>
      <c r="V153" t="s">
        <v>635</v>
      </c>
      <c r="W153" t="s">
        <v>46</v>
      </c>
    </row>
    <row r="154" spans="1:23" x14ac:dyDescent="0.25">
      <c r="A154" s="1">
        <v>45132.826077129597</v>
      </c>
      <c r="B154" t="s">
        <v>636</v>
      </c>
      <c r="C154" t="s">
        <v>24</v>
      </c>
      <c r="D154" t="s">
        <v>48</v>
      </c>
      <c r="E154" t="s">
        <v>60</v>
      </c>
      <c r="F154" t="s">
        <v>637</v>
      </c>
      <c r="G154" t="s">
        <v>28</v>
      </c>
      <c r="H154" t="s">
        <v>50</v>
      </c>
      <c r="J154" t="s">
        <v>70</v>
      </c>
      <c r="K154" t="s">
        <v>36</v>
      </c>
      <c r="L154" t="s">
        <v>37</v>
      </c>
      <c r="M154" t="s">
        <v>38</v>
      </c>
      <c r="N154" t="s">
        <v>52</v>
      </c>
      <c r="O154" t="s">
        <v>40</v>
      </c>
      <c r="Q154" t="s">
        <v>41</v>
      </c>
      <c r="R154" t="s">
        <v>42</v>
      </c>
      <c r="S154" t="s">
        <v>81</v>
      </c>
      <c r="T154" t="s">
        <v>55</v>
      </c>
      <c r="U154" t="s">
        <v>638</v>
      </c>
      <c r="V154" t="s">
        <v>639</v>
      </c>
      <c r="W154" t="s">
        <v>67</v>
      </c>
    </row>
    <row r="155" spans="1:23" x14ac:dyDescent="0.25">
      <c r="A155" s="1">
        <v>45132.830078541701</v>
      </c>
      <c r="B155" t="s">
        <v>640</v>
      </c>
      <c r="C155" t="s">
        <v>24</v>
      </c>
      <c r="D155" t="s">
        <v>99</v>
      </c>
      <c r="E155" t="s">
        <v>60</v>
      </c>
      <c r="F155" t="s">
        <v>641</v>
      </c>
      <c r="G155" t="s">
        <v>87</v>
      </c>
      <c r="H155" t="s">
        <v>276</v>
      </c>
      <c r="J155" t="s">
        <v>35</v>
      </c>
      <c r="K155" t="s">
        <v>102</v>
      </c>
      <c r="L155" t="s">
        <v>37</v>
      </c>
      <c r="M155" t="s">
        <v>38</v>
      </c>
      <c r="N155" t="s">
        <v>39</v>
      </c>
      <c r="O155" t="s">
        <v>40</v>
      </c>
      <c r="Q155" t="s">
        <v>41</v>
      </c>
      <c r="R155" t="s">
        <v>42</v>
      </c>
      <c r="S155" t="s">
        <v>42</v>
      </c>
      <c r="T155" t="s">
        <v>117</v>
      </c>
      <c r="U155" t="s">
        <v>642</v>
      </c>
      <c r="V155" t="s">
        <v>643</v>
      </c>
      <c r="W155" t="s">
        <v>46</v>
      </c>
    </row>
    <row r="156" spans="1:23" x14ac:dyDescent="0.25">
      <c r="A156" s="1">
        <v>45132.831765011601</v>
      </c>
      <c r="B156" t="s">
        <v>644</v>
      </c>
      <c r="C156" t="s">
        <v>24</v>
      </c>
      <c r="D156" t="s">
        <v>25</v>
      </c>
      <c r="E156" t="s">
        <v>60</v>
      </c>
      <c r="F156" t="s">
        <v>394</v>
      </c>
      <c r="G156" t="s">
        <v>28</v>
      </c>
      <c r="H156" t="s">
        <v>29</v>
      </c>
      <c r="J156" t="s">
        <v>218</v>
      </c>
      <c r="K156" t="s">
        <v>36</v>
      </c>
      <c r="L156" t="s">
        <v>37</v>
      </c>
      <c r="M156" t="s">
        <v>38</v>
      </c>
      <c r="N156" t="s">
        <v>39</v>
      </c>
      <c r="O156" t="s">
        <v>40</v>
      </c>
      <c r="Q156" t="s">
        <v>41</v>
      </c>
      <c r="R156" t="s">
        <v>42</v>
      </c>
      <c r="S156" t="s">
        <v>42</v>
      </c>
      <c r="T156" t="s">
        <v>82</v>
      </c>
      <c r="U156" t="s">
        <v>645</v>
      </c>
      <c r="V156" t="s">
        <v>646</v>
      </c>
      <c r="W156" t="s">
        <v>58</v>
      </c>
    </row>
    <row r="157" spans="1:23" x14ac:dyDescent="0.25">
      <c r="A157" s="1">
        <v>45132.842482048603</v>
      </c>
      <c r="B157" t="s">
        <v>647</v>
      </c>
      <c r="C157" t="s">
        <v>24</v>
      </c>
      <c r="D157" t="s">
        <v>48</v>
      </c>
      <c r="E157" t="s">
        <v>60</v>
      </c>
      <c r="F157" t="s">
        <v>92</v>
      </c>
      <c r="G157" t="s">
        <v>28</v>
      </c>
      <c r="H157" t="s">
        <v>29</v>
      </c>
      <c r="M157" t="s">
        <v>30</v>
      </c>
    </row>
    <row r="158" spans="1:23" x14ac:dyDescent="0.25">
      <c r="A158" s="1">
        <v>45132.843001655099</v>
      </c>
      <c r="B158" t="s">
        <v>648</v>
      </c>
      <c r="C158" t="s">
        <v>24</v>
      </c>
      <c r="D158" t="s">
        <v>32</v>
      </c>
      <c r="E158" t="s">
        <v>26</v>
      </c>
      <c r="F158" t="s">
        <v>649</v>
      </c>
      <c r="G158" t="s">
        <v>28</v>
      </c>
      <c r="H158" t="s">
        <v>50</v>
      </c>
      <c r="M158" t="s">
        <v>30</v>
      </c>
    </row>
    <row r="159" spans="1:23" x14ac:dyDescent="0.25">
      <c r="A159" s="1">
        <v>45132.845433645802</v>
      </c>
      <c r="B159" t="s">
        <v>650</v>
      </c>
      <c r="C159" t="s">
        <v>24</v>
      </c>
      <c r="D159" t="s">
        <v>32</v>
      </c>
      <c r="E159" t="s">
        <v>60</v>
      </c>
      <c r="F159" t="s">
        <v>651</v>
      </c>
      <c r="G159" t="s">
        <v>28</v>
      </c>
      <c r="H159" t="s">
        <v>34</v>
      </c>
      <c r="J159" t="s">
        <v>35</v>
      </c>
      <c r="K159" t="s">
        <v>102</v>
      </c>
      <c r="L159" t="s">
        <v>37</v>
      </c>
      <c r="M159" t="s">
        <v>38</v>
      </c>
      <c r="N159" t="s">
        <v>39</v>
      </c>
      <c r="O159" t="s">
        <v>40</v>
      </c>
      <c r="Q159" t="s">
        <v>41</v>
      </c>
      <c r="R159" t="s">
        <v>42</v>
      </c>
      <c r="S159" t="s">
        <v>42</v>
      </c>
      <c r="T159" t="s">
        <v>55</v>
      </c>
      <c r="U159" t="s">
        <v>652</v>
      </c>
      <c r="V159" t="s">
        <v>653</v>
      </c>
      <c r="W159" t="s">
        <v>67</v>
      </c>
    </row>
    <row r="160" spans="1:23" x14ac:dyDescent="0.25">
      <c r="A160" s="1">
        <v>45132.873712824097</v>
      </c>
      <c r="B160" t="s">
        <v>654</v>
      </c>
      <c r="C160" t="s">
        <v>24</v>
      </c>
      <c r="D160" t="s">
        <v>32</v>
      </c>
      <c r="E160" t="s">
        <v>26</v>
      </c>
      <c r="F160" t="s">
        <v>324</v>
      </c>
      <c r="G160" t="s">
        <v>170</v>
      </c>
      <c r="H160" t="s">
        <v>88</v>
      </c>
      <c r="J160" t="s">
        <v>159</v>
      </c>
      <c r="K160" t="s">
        <v>36</v>
      </c>
      <c r="L160" t="s">
        <v>165</v>
      </c>
      <c r="M160" t="s">
        <v>38</v>
      </c>
      <c r="N160" t="s">
        <v>127</v>
      </c>
      <c r="O160" t="s">
        <v>63</v>
      </c>
      <c r="Q160" t="s">
        <v>41</v>
      </c>
      <c r="R160" t="s">
        <v>42</v>
      </c>
      <c r="S160" t="s">
        <v>81</v>
      </c>
      <c r="T160" t="s">
        <v>55</v>
      </c>
      <c r="U160" t="s">
        <v>655</v>
      </c>
      <c r="V160" t="s">
        <v>656</v>
      </c>
      <c r="W160" t="s">
        <v>46</v>
      </c>
    </row>
    <row r="161" spans="1:23" x14ac:dyDescent="0.25">
      <c r="A161" s="1">
        <v>45132.875673599498</v>
      </c>
      <c r="B161" t="s">
        <v>657</v>
      </c>
      <c r="C161" t="s">
        <v>24</v>
      </c>
      <c r="D161" t="s">
        <v>99</v>
      </c>
      <c r="E161" t="s">
        <v>60</v>
      </c>
      <c r="F161" t="s">
        <v>61</v>
      </c>
      <c r="G161" t="s">
        <v>87</v>
      </c>
      <c r="H161" t="s">
        <v>29</v>
      </c>
      <c r="J161" t="s">
        <v>35</v>
      </c>
      <c r="K161" t="s">
        <v>94</v>
      </c>
      <c r="L161" t="s">
        <v>165</v>
      </c>
      <c r="M161" t="s">
        <v>38</v>
      </c>
      <c r="N161" t="s">
        <v>52</v>
      </c>
      <c r="O161" t="s">
        <v>63</v>
      </c>
      <c r="Q161" t="s">
        <v>122</v>
      </c>
      <c r="R161" t="s">
        <v>42</v>
      </c>
      <c r="S161" t="s">
        <v>42</v>
      </c>
      <c r="T161" t="s">
        <v>272</v>
      </c>
      <c r="U161" t="s">
        <v>658</v>
      </c>
      <c r="V161" t="s">
        <v>659</v>
      </c>
      <c r="W161" t="s">
        <v>67</v>
      </c>
    </row>
    <row r="162" spans="1:23" x14ac:dyDescent="0.25">
      <c r="A162" s="1">
        <v>45132.882755289298</v>
      </c>
      <c r="B162" t="s">
        <v>660</v>
      </c>
      <c r="C162" t="s">
        <v>24</v>
      </c>
      <c r="D162" t="s">
        <v>25</v>
      </c>
      <c r="E162" t="s">
        <v>26</v>
      </c>
      <c r="F162" t="s">
        <v>324</v>
      </c>
      <c r="G162" t="s">
        <v>28</v>
      </c>
      <c r="H162" t="s">
        <v>29</v>
      </c>
      <c r="J162" t="s">
        <v>35</v>
      </c>
      <c r="K162" t="s">
        <v>36</v>
      </c>
      <c r="L162" t="s">
        <v>37</v>
      </c>
      <c r="M162" t="s">
        <v>38</v>
      </c>
      <c r="N162" t="s">
        <v>127</v>
      </c>
      <c r="O162" t="s">
        <v>63</v>
      </c>
      <c r="Q162" t="s">
        <v>41</v>
      </c>
      <c r="R162" t="s">
        <v>42</v>
      </c>
      <c r="S162" t="s">
        <v>42</v>
      </c>
      <c r="T162" t="s">
        <v>82</v>
      </c>
      <c r="U162" t="s">
        <v>661</v>
      </c>
      <c r="V162" t="s">
        <v>662</v>
      </c>
      <c r="W162" t="s">
        <v>67</v>
      </c>
    </row>
    <row r="163" spans="1:23" x14ac:dyDescent="0.25">
      <c r="A163" s="1">
        <v>45132.886385161997</v>
      </c>
      <c r="B163" t="s">
        <v>663</v>
      </c>
      <c r="C163" t="s">
        <v>24</v>
      </c>
      <c r="D163" t="s">
        <v>99</v>
      </c>
      <c r="E163" t="s">
        <v>26</v>
      </c>
      <c r="F163" t="s">
        <v>324</v>
      </c>
      <c r="G163" t="s">
        <v>170</v>
      </c>
      <c r="H163" t="s">
        <v>88</v>
      </c>
      <c r="J163" t="s">
        <v>159</v>
      </c>
      <c r="K163" t="s">
        <v>36</v>
      </c>
      <c r="L163" t="s">
        <v>37</v>
      </c>
      <c r="M163" t="s">
        <v>38</v>
      </c>
      <c r="N163" t="s">
        <v>39</v>
      </c>
      <c r="O163" t="s">
        <v>63</v>
      </c>
      <c r="Q163" t="s">
        <v>116</v>
      </c>
      <c r="R163" t="s">
        <v>54</v>
      </c>
      <c r="S163" t="s">
        <v>81</v>
      </c>
      <c r="T163" t="s">
        <v>55</v>
      </c>
      <c r="U163" t="s">
        <v>664</v>
      </c>
      <c r="V163" t="s">
        <v>665</v>
      </c>
      <c r="W163" t="s">
        <v>46</v>
      </c>
    </row>
    <row r="164" spans="1:23" x14ac:dyDescent="0.25">
      <c r="A164" s="1">
        <v>45132.897080567098</v>
      </c>
      <c r="B164" t="s">
        <v>666</v>
      </c>
      <c r="C164" t="s">
        <v>24</v>
      </c>
      <c r="D164" t="s">
        <v>25</v>
      </c>
      <c r="E164" t="s">
        <v>26</v>
      </c>
      <c r="F164" t="s">
        <v>324</v>
      </c>
      <c r="G164" t="s">
        <v>28</v>
      </c>
      <c r="H164" t="s">
        <v>29</v>
      </c>
      <c r="J164" t="s">
        <v>218</v>
      </c>
      <c r="K164" t="s">
        <v>36</v>
      </c>
      <c r="L164" t="s">
        <v>62</v>
      </c>
      <c r="M164" t="s">
        <v>38</v>
      </c>
      <c r="N164" t="s">
        <v>127</v>
      </c>
      <c r="O164" t="s">
        <v>63</v>
      </c>
      <c r="Q164" t="s">
        <v>41</v>
      </c>
      <c r="R164" t="s">
        <v>81</v>
      </c>
      <c r="S164" t="s">
        <v>54</v>
      </c>
      <c r="T164" t="s">
        <v>461</v>
      </c>
      <c r="U164" t="s">
        <v>667</v>
      </c>
      <c r="V164" t="s">
        <v>668</v>
      </c>
      <c r="W164" t="s">
        <v>46</v>
      </c>
    </row>
    <row r="165" spans="1:23" x14ac:dyDescent="0.25">
      <c r="A165" s="1">
        <v>45132.8977321528</v>
      </c>
      <c r="B165" t="s">
        <v>669</v>
      </c>
      <c r="C165" t="s">
        <v>24</v>
      </c>
      <c r="D165" t="s">
        <v>32</v>
      </c>
      <c r="E165" t="s">
        <v>60</v>
      </c>
      <c r="F165" t="s">
        <v>288</v>
      </c>
      <c r="G165" t="s">
        <v>87</v>
      </c>
      <c r="H165" t="s">
        <v>88</v>
      </c>
      <c r="J165" t="s">
        <v>35</v>
      </c>
      <c r="K165" t="s">
        <v>36</v>
      </c>
      <c r="L165" t="s">
        <v>62</v>
      </c>
      <c r="M165" t="s">
        <v>38</v>
      </c>
      <c r="N165" t="s">
        <v>39</v>
      </c>
      <c r="O165" t="s">
        <v>40</v>
      </c>
      <c r="Q165" t="s">
        <v>41</v>
      </c>
      <c r="R165" t="s">
        <v>42</v>
      </c>
      <c r="S165" t="s">
        <v>42</v>
      </c>
      <c r="T165" t="s">
        <v>412</v>
      </c>
      <c r="U165" t="s">
        <v>670</v>
      </c>
      <c r="V165" t="s">
        <v>671</v>
      </c>
      <c r="W165" t="s">
        <v>67</v>
      </c>
    </row>
    <row r="166" spans="1:23" x14ac:dyDescent="0.25">
      <c r="A166" s="1">
        <v>45132.913539409703</v>
      </c>
      <c r="B166" t="s">
        <v>672</v>
      </c>
      <c r="C166" t="s">
        <v>24</v>
      </c>
      <c r="D166" t="s">
        <v>32</v>
      </c>
      <c r="E166" t="s">
        <v>26</v>
      </c>
      <c r="F166" t="s">
        <v>673</v>
      </c>
      <c r="G166" t="s">
        <v>28</v>
      </c>
      <c r="H166" t="s">
        <v>34</v>
      </c>
      <c r="M166" t="s">
        <v>30</v>
      </c>
    </row>
    <row r="167" spans="1:23" x14ac:dyDescent="0.25">
      <c r="A167" s="1">
        <v>45132.929420972199</v>
      </c>
      <c r="B167" t="s">
        <v>674</v>
      </c>
      <c r="C167" t="s">
        <v>24</v>
      </c>
      <c r="D167" t="s">
        <v>48</v>
      </c>
      <c r="E167" t="s">
        <v>60</v>
      </c>
      <c r="F167" t="s">
        <v>675</v>
      </c>
      <c r="G167" t="s">
        <v>28</v>
      </c>
      <c r="H167" t="s">
        <v>50</v>
      </c>
      <c r="J167" t="s">
        <v>35</v>
      </c>
      <c r="K167" t="s">
        <v>94</v>
      </c>
      <c r="L167" t="s">
        <v>37</v>
      </c>
      <c r="M167" t="s">
        <v>38</v>
      </c>
      <c r="N167" t="s">
        <v>39</v>
      </c>
      <c r="O167" t="s">
        <v>40</v>
      </c>
      <c r="Q167" t="s">
        <v>41</v>
      </c>
      <c r="R167" t="s">
        <v>54</v>
      </c>
      <c r="S167" t="s">
        <v>42</v>
      </c>
      <c r="T167" t="s">
        <v>131</v>
      </c>
      <c r="U167" t="s">
        <v>676</v>
      </c>
      <c r="V167" t="s">
        <v>677</v>
      </c>
      <c r="W167" t="s">
        <v>67</v>
      </c>
    </row>
    <row r="168" spans="1:23" x14ac:dyDescent="0.25">
      <c r="A168" s="1">
        <v>45132.929765046298</v>
      </c>
      <c r="B168" t="s">
        <v>678</v>
      </c>
      <c r="C168" t="s">
        <v>24</v>
      </c>
      <c r="D168" t="s">
        <v>32</v>
      </c>
      <c r="E168" t="s">
        <v>26</v>
      </c>
      <c r="F168" t="s">
        <v>491</v>
      </c>
      <c r="G168" t="s">
        <v>28</v>
      </c>
      <c r="H168" t="s">
        <v>50</v>
      </c>
      <c r="J168" t="s">
        <v>70</v>
      </c>
      <c r="K168" t="s">
        <v>114</v>
      </c>
      <c r="L168" t="s">
        <v>165</v>
      </c>
      <c r="M168" t="s">
        <v>38</v>
      </c>
      <c r="N168" t="s">
        <v>39</v>
      </c>
      <c r="O168" t="s">
        <v>40</v>
      </c>
      <c r="Q168" t="s">
        <v>116</v>
      </c>
      <c r="R168" t="s">
        <v>54</v>
      </c>
      <c r="S168" t="s">
        <v>42</v>
      </c>
      <c r="T168" t="s">
        <v>117</v>
      </c>
      <c r="U168" t="s">
        <v>679</v>
      </c>
      <c r="V168" t="s">
        <v>680</v>
      </c>
      <c r="W168" t="s">
        <v>46</v>
      </c>
    </row>
    <row r="169" spans="1:23" x14ac:dyDescent="0.25">
      <c r="A169" s="1">
        <v>45132.930453298599</v>
      </c>
      <c r="B169" t="s">
        <v>681</v>
      </c>
      <c r="C169" t="s">
        <v>24</v>
      </c>
      <c r="D169" t="s">
        <v>48</v>
      </c>
      <c r="E169" t="s">
        <v>60</v>
      </c>
      <c r="F169" t="s">
        <v>223</v>
      </c>
      <c r="G169" t="s">
        <v>28</v>
      </c>
      <c r="H169" t="s">
        <v>34</v>
      </c>
      <c r="J169" t="s">
        <v>70</v>
      </c>
      <c r="K169" t="s">
        <v>36</v>
      </c>
      <c r="L169" t="s">
        <v>165</v>
      </c>
      <c r="M169" t="s">
        <v>38</v>
      </c>
      <c r="N169" t="s">
        <v>280</v>
      </c>
      <c r="O169" t="s">
        <v>40</v>
      </c>
      <c r="Q169" t="s">
        <v>41</v>
      </c>
      <c r="R169" t="s">
        <v>42</v>
      </c>
      <c r="S169" t="s">
        <v>42</v>
      </c>
      <c r="T169" t="s">
        <v>357</v>
      </c>
      <c r="U169" t="s">
        <v>682</v>
      </c>
      <c r="V169" t="s">
        <v>683</v>
      </c>
      <c r="W169" t="s">
        <v>58</v>
      </c>
    </row>
    <row r="170" spans="1:23" x14ac:dyDescent="0.25">
      <c r="A170" s="1">
        <v>45132.931124120398</v>
      </c>
      <c r="B170" t="s">
        <v>684</v>
      </c>
      <c r="C170" t="s">
        <v>24</v>
      </c>
      <c r="D170" t="s">
        <v>99</v>
      </c>
      <c r="E170" t="s">
        <v>26</v>
      </c>
      <c r="F170" t="s">
        <v>685</v>
      </c>
      <c r="G170" t="s">
        <v>87</v>
      </c>
      <c r="H170" t="s">
        <v>88</v>
      </c>
      <c r="J170" t="s">
        <v>159</v>
      </c>
      <c r="K170" t="s">
        <v>94</v>
      </c>
      <c r="L170" t="s">
        <v>37</v>
      </c>
      <c r="M170" t="s">
        <v>38</v>
      </c>
      <c r="N170" t="s">
        <v>52</v>
      </c>
      <c r="O170" t="s">
        <v>40</v>
      </c>
      <c r="Q170" t="s">
        <v>122</v>
      </c>
      <c r="R170" t="s">
        <v>42</v>
      </c>
      <c r="S170" t="s">
        <v>42</v>
      </c>
      <c r="T170" t="s">
        <v>117</v>
      </c>
      <c r="U170" t="s">
        <v>686</v>
      </c>
      <c r="V170" t="s">
        <v>687</v>
      </c>
      <c r="W170" t="s">
        <v>58</v>
      </c>
    </row>
    <row r="171" spans="1:23" x14ac:dyDescent="0.25">
      <c r="A171" s="1">
        <v>45132.931564305603</v>
      </c>
      <c r="B171" t="s">
        <v>688</v>
      </c>
      <c r="C171" t="s">
        <v>24</v>
      </c>
      <c r="D171" t="s">
        <v>48</v>
      </c>
      <c r="E171" t="s">
        <v>26</v>
      </c>
      <c r="F171" t="s">
        <v>86</v>
      </c>
      <c r="G171" t="s">
        <v>28</v>
      </c>
      <c r="H171" t="s">
        <v>29</v>
      </c>
      <c r="J171" t="s">
        <v>35</v>
      </c>
      <c r="K171" t="s">
        <v>36</v>
      </c>
      <c r="L171" t="s">
        <v>37</v>
      </c>
      <c r="M171" t="s">
        <v>38</v>
      </c>
      <c r="N171" t="s">
        <v>280</v>
      </c>
      <c r="O171" t="s">
        <v>40</v>
      </c>
      <c r="Q171" t="s">
        <v>41</v>
      </c>
      <c r="R171" t="s">
        <v>81</v>
      </c>
      <c r="S171" t="s">
        <v>54</v>
      </c>
      <c r="T171" t="s">
        <v>117</v>
      </c>
      <c r="U171" t="s">
        <v>689</v>
      </c>
      <c r="V171" t="s">
        <v>690</v>
      </c>
      <c r="W171" t="s">
        <v>67</v>
      </c>
    </row>
    <row r="172" spans="1:23" x14ac:dyDescent="0.25">
      <c r="A172" s="1">
        <v>45132.933057210597</v>
      </c>
      <c r="B172" t="s">
        <v>691</v>
      </c>
      <c r="C172" t="s">
        <v>24</v>
      </c>
      <c r="D172" t="s">
        <v>48</v>
      </c>
      <c r="E172" t="s">
        <v>60</v>
      </c>
      <c r="F172" t="s">
        <v>92</v>
      </c>
      <c r="G172" t="s">
        <v>28</v>
      </c>
      <c r="H172" t="s">
        <v>50</v>
      </c>
      <c r="M172" t="s">
        <v>30</v>
      </c>
    </row>
    <row r="173" spans="1:23" x14ac:dyDescent="0.25">
      <c r="A173" s="1">
        <v>45132.9334620023</v>
      </c>
      <c r="B173" t="s">
        <v>692</v>
      </c>
      <c r="C173" t="s">
        <v>24</v>
      </c>
      <c r="D173" t="s">
        <v>32</v>
      </c>
      <c r="E173" t="s">
        <v>26</v>
      </c>
      <c r="F173" t="s">
        <v>693</v>
      </c>
      <c r="G173" t="s">
        <v>28</v>
      </c>
      <c r="H173" t="s">
        <v>29</v>
      </c>
      <c r="J173" t="s">
        <v>35</v>
      </c>
      <c r="K173" t="s">
        <v>36</v>
      </c>
      <c r="L173" t="s">
        <v>37</v>
      </c>
      <c r="M173" t="s">
        <v>38</v>
      </c>
      <c r="N173" t="s">
        <v>280</v>
      </c>
      <c r="O173" t="s">
        <v>40</v>
      </c>
      <c r="Q173" t="s">
        <v>41</v>
      </c>
      <c r="R173" t="s">
        <v>81</v>
      </c>
      <c r="S173" t="s">
        <v>54</v>
      </c>
      <c r="T173" t="s">
        <v>389</v>
      </c>
      <c r="U173" t="s">
        <v>694</v>
      </c>
      <c r="V173" t="s">
        <v>695</v>
      </c>
      <c r="W173" t="s">
        <v>46</v>
      </c>
    </row>
    <row r="174" spans="1:23" x14ac:dyDescent="0.25">
      <c r="A174" s="1">
        <v>45132.9359383681</v>
      </c>
      <c r="B174" t="s">
        <v>696</v>
      </c>
      <c r="C174" t="s">
        <v>24</v>
      </c>
      <c r="D174" t="s">
        <v>32</v>
      </c>
      <c r="E174" t="s">
        <v>26</v>
      </c>
      <c r="F174" t="s">
        <v>697</v>
      </c>
      <c r="G174" t="s">
        <v>28</v>
      </c>
      <c r="H174" t="s">
        <v>50</v>
      </c>
      <c r="J174" t="s">
        <v>70</v>
      </c>
      <c r="K174" t="s">
        <v>94</v>
      </c>
      <c r="L174" t="s">
        <v>37</v>
      </c>
      <c r="M174" t="s">
        <v>38</v>
      </c>
      <c r="N174" t="s">
        <v>39</v>
      </c>
      <c r="O174" t="s">
        <v>40</v>
      </c>
      <c r="Q174" t="s">
        <v>116</v>
      </c>
      <c r="R174" t="s">
        <v>54</v>
      </c>
      <c r="S174" t="s">
        <v>54</v>
      </c>
      <c r="T174" t="s">
        <v>318</v>
      </c>
      <c r="U174" t="s">
        <v>698</v>
      </c>
      <c r="V174" t="s">
        <v>699</v>
      </c>
      <c r="W174" t="s">
        <v>67</v>
      </c>
    </row>
    <row r="175" spans="1:23" x14ac:dyDescent="0.25">
      <c r="A175" s="1">
        <v>45132.9377716319</v>
      </c>
      <c r="B175" t="s">
        <v>700</v>
      </c>
      <c r="C175" t="s">
        <v>24</v>
      </c>
      <c r="D175" t="s">
        <v>48</v>
      </c>
      <c r="E175" t="s">
        <v>60</v>
      </c>
      <c r="F175" t="s">
        <v>86</v>
      </c>
      <c r="G175" t="s">
        <v>28</v>
      </c>
      <c r="H175" t="s">
        <v>34</v>
      </c>
      <c r="J175" t="s">
        <v>35</v>
      </c>
      <c r="K175" t="s">
        <v>36</v>
      </c>
      <c r="L175" t="s">
        <v>37</v>
      </c>
      <c r="M175" t="s">
        <v>38</v>
      </c>
      <c r="N175" t="s">
        <v>39</v>
      </c>
      <c r="O175" t="s">
        <v>40</v>
      </c>
      <c r="Q175" t="s">
        <v>41</v>
      </c>
      <c r="R175" t="s">
        <v>42</v>
      </c>
      <c r="S175" t="s">
        <v>54</v>
      </c>
      <c r="T175" t="s">
        <v>43</v>
      </c>
      <c r="U175" t="s">
        <v>701</v>
      </c>
      <c r="V175" t="s">
        <v>702</v>
      </c>
      <c r="W175" t="s">
        <v>46</v>
      </c>
    </row>
    <row r="176" spans="1:23" x14ac:dyDescent="0.25">
      <c r="A176" s="1">
        <v>45132.938035196799</v>
      </c>
      <c r="B176" t="s">
        <v>703</v>
      </c>
      <c r="C176" t="s">
        <v>24</v>
      </c>
      <c r="D176" t="s">
        <v>32</v>
      </c>
      <c r="E176" t="s">
        <v>26</v>
      </c>
      <c r="F176" t="s">
        <v>301</v>
      </c>
      <c r="G176" t="s">
        <v>28</v>
      </c>
      <c r="H176" t="s">
        <v>192</v>
      </c>
      <c r="J176" t="s">
        <v>70</v>
      </c>
      <c r="K176" t="s">
        <v>94</v>
      </c>
      <c r="L176" t="s">
        <v>37</v>
      </c>
      <c r="M176" t="s">
        <v>38</v>
      </c>
      <c r="N176" t="s">
        <v>103</v>
      </c>
      <c r="O176" t="s">
        <v>40</v>
      </c>
      <c r="Q176" t="s">
        <v>116</v>
      </c>
      <c r="R176" t="s">
        <v>42</v>
      </c>
      <c r="S176" t="s">
        <v>42</v>
      </c>
      <c r="T176" t="s">
        <v>76</v>
      </c>
      <c r="U176" t="s">
        <v>704</v>
      </c>
      <c r="V176" t="s">
        <v>705</v>
      </c>
      <c r="W176" t="s">
        <v>67</v>
      </c>
    </row>
    <row r="177" spans="1:23" x14ac:dyDescent="0.25">
      <c r="A177" s="1">
        <v>45132.9401252315</v>
      </c>
      <c r="B177" t="s">
        <v>706</v>
      </c>
      <c r="C177" t="s">
        <v>24</v>
      </c>
      <c r="D177" t="s">
        <v>32</v>
      </c>
      <c r="E177" t="s">
        <v>60</v>
      </c>
      <c r="F177" t="s">
        <v>61</v>
      </c>
      <c r="G177" t="s">
        <v>170</v>
      </c>
      <c r="H177" t="s">
        <v>88</v>
      </c>
      <c r="J177" t="s">
        <v>35</v>
      </c>
      <c r="K177" t="s">
        <v>36</v>
      </c>
      <c r="L177" t="s">
        <v>37</v>
      </c>
      <c r="M177" t="s">
        <v>38</v>
      </c>
      <c r="N177" t="s">
        <v>52</v>
      </c>
      <c r="O177" t="s">
        <v>40</v>
      </c>
      <c r="Q177" t="s">
        <v>122</v>
      </c>
      <c r="R177" t="s">
        <v>81</v>
      </c>
      <c r="S177" t="s">
        <v>54</v>
      </c>
      <c r="T177" t="s">
        <v>117</v>
      </c>
      <c r="U177" t="s">
        <v>707</v>
      </c>
      <c r="V177" t="s">
        <v>708</v>
      </c>
      <c r="W177" t="s">
        <v>204</v>
      </c>
    </row>
    <row r="178" spans="1:23" x14ac:dyDescent="0.25">
      <c r="A178" s="1">
        <v>45132.940164305597</v>
      </c>
      <c r="B178" t="s">
        <v>709</v>
      </c>
      <c r="C178" t="s">
        <v>24</v>
      </c>
      <c r="D178" t="s">
        <v>32</v>
      </c>
      <c r="E178" t="s">
        <v>60</v>
      </c>
      <c r="F178" t="s">
        <v>710</v>
      </c>
      <c r="G178" t="s">
        <v>28</v>
      </c>
      <c r="H178" t="s">
        <v>34</v>
      </c>
      <c r="J178" t="s">
        <v>159</v>
      </c>
      <c r="K178" t="s">
        <v>114</v>
      </c>
      <c r="L178" t="s">
        <v>114</v>
      </c>
      <c r="M178" t="s">
        <v>38</v>
      </c>
      <c r="N178" t="s">
        <v>115</v>
      </c>
      <c r="O178" t="s">
        <v>63</v>
      </c>
      <c r="Q178" t="s">
        <v>41</v>
      </c>
      <c r="R178" t="s">
        <v>42</v>
      </c>
      <c r="S178" t="s">
        <v>54</v>
      </c>
      <c r="T178" t="s">
        <v>565</v>
      </c>
      <c r="U178" t="s">
        <v>711</v>
      </c>
      <c r="V178" t="s">
        <v>712</v>
      </c>
      <c r="W178" t="s">
        <v>58</v>
      </c>
    </row>
    <row r="179" spans="1:23" x14ac:dyDescent="0.25">
      <c r="A179" s="1">
        <v>45132.9446123495</v>
      </c>
      <c r="B179" t="s">
        <v>713</v>
      </c>
      <c r="C179" t="s">
        <v>24</v>
      </c>
      <c r="D179" t="s">
        <v>25</v>
      </c>
      <c r="E179" t="s">
        <v>60</v>
      </c>
      <c r="F179" t="s">
        <v>714</v>
      </c>
      <c r="G179" t="s">
        <v>28</v>
      </c>
      <c r="H179" t="s">
        <v>29</v>
      </c>
      <c r="M179" t="s">
        <v>30</v>
      </c>
    </row>
    <row r="180" spans="1:23" x14ac:dyDescent="0.25">
      <c r="A180" s="1">
        <v>45132.946841747696</v>
      </c>
      <c r="B180" t="s">
        <v>715</v>
      </c>
      <c r="C180" t="s">
        <v>24</v>
      </c>
      <c r="D180" t="s">
        <v>25</v>
      </c>
      <c r="E180" t="s">
        <v>26</v>
      </c>
      <c r="F180" t="s">
        <v>716</v>
      </c>
      <c r="G180" t="s">
        <v>28</v>
      </c>
      <c r="H180" t="s">
        <v>88</v>
      </c>
      <c r="J180" t="s">
        <v>70</v>
      </c>
      <c r="K180" t="s">
        <v>114</v>
      </c>
      <c r="L180" t="s">
        <v>114</v>
      </c>
      <c r="M180" t="s">
        <v>38</v>
      </c>
      <c r="N180" t="s">
        <v>39</v>
      </c>
      <c r="O180" t="s">
        <v>40</v>
      </c>
      <c r="Q180" t="s">
        <v>116</v>
      </c>
      <c r="R180" t="s">
        <v>81</v>
      </c>
      <c r="S180" t="s">
        <v>42</v>
      </c>
      <c r="T180" t="s">
        <v>576</v>
      </c>
      <c r="U180" t="s">
        <v>717</v>
      </c>
      <c r="V180" t="s">
        <v>718</v>
      </c>
      <c r="W180" t="s">
        <v>46</v>
      </c>
    </row>
    <row r="181" spans="1:23" x14ac:dyDescent="0.25">
      <c r="A181" s="1">
        <v>45132.947831157398</v>
      </c>
      <c r="B181" t="s">
        <v>719</v>
      </c>
      <c r="C181" t="s">
        <v>24</v>
      </c>
      <c r="D181" t="s">
        <v>48</v>
      </c>
      <c r="E181" t="s">
        <v>60</v>
      </c>
      <c r="F181" t="s">
        <v>92</v>
      </c>
      <c r="G181" t="s">
        <v>28</v>
      </c>
      <c r="H181" t="s">
        <v>50</v>
      </c>
      <c r="M181" t="s">
        <v>30</v>
      </c>
    </row>
    <row r="182" spans="1:23" x14ac:dyDescent="0.25">
      <c r="A182" s="1">
        <v>45132.948413530103</v>
      </c>
      <c r="B182" t="s">
        <v>720</v>
      </c>
      <c r="C182" t="s">
        <v>24</v>
      </c>
      <c r="D182" t="s">
        <v>48</v>
      </c>
      <c r="E182" t="s">
        <v>60</v>
      </c>
      <c r="F182" t="s">
        <v>721</v>
      </c>
      <c r="G182" t="s">
        <v>28</v>
      </c>
      <c r="H182" t="s">
        <v>34</v>
      </c>
      <c r="J182" t="s">
        <v>159</v>
      </c>
      <c r="K182" t="s">
        <v>114</v>
      </c>
      <c r="L182" t="s">
        <v>114</v>
      </c>
      <c r="M182" t="s">
        <v>38</v>
      </c>
      <c r="N182" t="s">
        <v>103</v>
      </c>
      <c r="O182" t="s">
        <v>63</v>
      </c>
      <c r="Q182" t="s">
        <v>116</v>
      </c>
      <c r="R182" t="s">
        <v>42</v>
      </c>
      <c r="S182" t="s">
        <v>54</v>
      </c>
      <c r="T182" t="s">
        <v>219</v>
      </c>
      <c r="U182" t="s">
        <v>722</v>
      </c>
      <c r="V182" t="s">
        <v>723</v>
      </c>
      <c r="W182" t="s">
        <v>46</v>
      </c>
    </row>
    <row r="183" spans="1:23" x14ac:dyDescent="0.25">
      <c r="A183" s="1">
        <v>45132.949212280102</v>
      </c>
      <c r="B183" t="s">
        <v>724</v>
      </c>
      <c r="C183" t="s">
        <v>24</v>
      </c>
      <c r="D183" t="s">
        <v>48</v>
      </c>
      <c r="E183" t="s">
        <v>26</v>
      </c>
      <c r="F183" t="s">
        <v>725</v>
      </c>
      <c r="G183" t="s">
        <v>28</v>
      </c>
      <c r="H183" t="s">
        <v>50</v>
      </c>
      <c r="M183" t="s">
        <v>30</v>
      </c>
    </row>
    <row r="184" spans="1:23" x14ac:dyDescent="0.25">
      <c r="A184" s="1">
        <v>45132.949867604199</v>
      </c>
      <c r="B184" t="s">
        <v>726</v>
      </c>
      <c r="C184" t="s">
        <v>24</v>
      </c>
      <c r="D184" t="s">
        <v>25</v>
      </c>
      <c r="E184" t="s">
        <v>26</v>
      </c>
      <c r="F184" t="s">
        <v>727</v>
      </c>
      <c r="G184" t="s">
        <v>28</v>
      </c>
      <c r="H184" t="s">
        <v>34</v>
      </c>
      <c r="J184" t="s">
        <v>35</v>
      </c>
      <c r="K184" t="s">
        <v>36</v>
      </c>
      <c r="L184" t="s">
        <v>62</v>
      </c>
      <c r="M184" t="s">
        <v>38</v>
      </c>
      <c r="N184" t="s">
        <v>103</v>
      </c>
      <c r="O184" t="s">
        <v>63</v>
      </c>
      <c r="Q184" t="s">
        <v>41</v>
      </c>
      <c r="R184" t="s">
        <v>81</v>
      </c>
      <c r="S184" t="s">
        <v>42</v>
      </c>
      <c r="T184" t="s">
        <v>182</v>
      </c>
      <c r="U184" t="s">
        <v>728</v>
      </c>
      <c r="V184" t="s">
        <v>729</v>
      </c>
      <c r="W184" t="s">
        <v>67</v>
      </c>
    </row>
    <row r="185" spans="1:23" x14ac:dyDescent="0.25">
      <c r="A185" s="1">
        <v>45132.953688634298</v>
      </c>
      <c r="B185" t="s">
        <v>730</v>
      </c>
      <c r="C185" t="s">
        <v>24</v>
      </c>
      <c r="D185" t="s">
        <v>25</v>
      </c>
      <c r="E185" t="s">
        <v>60</v>
      </c>
      <c r="F185" t="s">
        <v>641</v>
      </c>
      <c r="G185" t="s">
        <v>28</v>
      </c>
      <c r="H185" t="s">
        <v>50</v>
      </c>
      <c r="J185" t="s">
        <v>159</v>
      </c>
      <c r="K185" t="s">
        <v>36</v>
      </c>
      <c r="L185" t="s">
        <v>62</v>
      </c>
      <c r="M185" t="s">
        <v>38</v>
      </c>
      <c r="N185" t="s">
        <v>39</v>
      </c>
      <c r="O185" t="s">
        <v>53</v>
      </c>
      <c r="Q185" t="s">
        <v>41</v>
      </c>
      <c r="R185" t="s">
        <v>42</v>
      </c>
      <c r="S185" t="s">
        <v>42</v>
      </c>
      <c r="T185" t="s">
        <v>55</v>
      </c>
      <c r="U185" t="s">
        <v>731</v>
      </c>
      <c r="V185" t="s">
        <v>732</v>
      </c>
      <c r="W185" t="s">
        <v>58</v>
      </c>
    </row>
    <row r="186" spans="1:23" x14ac:dyDescent="0.25">
      <c r="A186" s="1">
        <v>45132.953758958298</v>
      </c>
      <c r="B186" t="s">
        <v>733</v>
      </c>
      <c r="C186" t="s">
        <v>24</v>
      </c>
      <c r="D186" t="s">
        <v>48</v>
      </c>
      <c r="E186" t="s">
        <v>26</v>
      </c>
      <c r="F186" t="s">
        <v>734</v>
      </c>
      <c r="G186" t="s">
        <v>28</v>
      </c>
      <c r="H186" t="s">
        <v>29</v>
      </c>
      <c r="J186" t="s">
        <v>735</v>
      </c>
      <c r="K186" t="s">
        <v>36</v>
      </c>
      <c r="L186" t="s">
        <v>37</v>
      </c>
      <c r="M186" t="s">
        <v>38</v>
      </c>
      <c r="N186" t="s">
        <v>39</v>
      </c>
      <c r="O186" t="s">
        <v>63</v>
      </c>
      <c r="Q186" t="s">
        <v>41</v>
      </c>
      <c r="R186" t="s">
        <v>42</v>
      </c>
      <c r="S186" t="s">
        <v>42</v>
      </c>
      <c r="T186" t="s">
        <v>117</v>
      </c>
      <c r="U186" t="s">
        <v>736</v>
      </c>
      <c r="V186" t="s">
        <v>737</v>
      </c>
      <c r="W186" t="s">
        <v>67</v>
      </c>
    </row>
    <row r="187" spans="1:23" x14ac:dyDescent="0.25">
      <c r="A187" s="1">
        <v>45132.953865416697</v>
      </c>
      <c r="B187" t="s">
        <v>738</v>
      </c>
      <c r="C187" t="s">
        <v>24</v>
      </c>
      <c r="D187" t="s">
        <v>32</v>
      </c>
      <c r="E187" t="s">
        <v>60</v>
      </c>
      <c r="F187" t="s">
        <v>352</v>
      </c>
      <c r="G187" t="s">
        <v>87</v>
      </c>
      <c r="H187" t="s">
        <v>88</v>
      </c>
      <c r="J187" t="s">
        <v>70</v>
      </c>
      <c r="K187" t="s">
        <v>36</v>
      </c>
      <c r="L187" t="s">
        <v>37</v>
      </c>
      <c r="M187" t="s">
        <v>38</v>
      </c>
      <c r="N187" t="s">
        <v>39</v>
      </c>
      <c r="O187" t="s">
        <v>40</v>
      </c>
      <c r="Q187" t="s">
        <v>41</v>
      </c>
      <c r="R187" t="s">
        <v>42</v>
      </c>
      <c r="S187" t="s">
        <v>42</v>
      </c>
      <c r="T187" t="s">
        <v>739</v>
      </c>
      <c r="U187" t="s">
        <v>740</v>
      </c>
      <c r="V187" t="s">
        <v>741</v>
      </c>
      <c r="W187" t="s">
        <v>46</v>
      </c>
    </row>
    <row r="188" spans="1:23" x14ac:dyDescent="0.25">
      <c r="A188" s="1">
        <v>45132.956341562502</v>
      </c>
      <c r="B188" t="s">
        <v>742</v>
      </c>
      <c r="C188" t="s">
        <v>24</v>
      </c>
      <c r="D188" t="s">
        <v>48</v>
      </c>
      <c r="E188" t="s">
        <v>60</v>
      </c>
      <c r="F188" t="s">
        <v>75</v>
      </c>
      <c r="G188" t="s">
        <v>28</v>
      </c>
      <c r="H188" t="s">
        <v>29</v>
      </c>
      <c r="J188" t="s">
        <v>35</v>
      </c>
      <c r="K188" t="s">
        <v>94</v>
      </c>
      <c r="L188" t="s">
        <v>37</v>
      </c>
      <c r="M188" t="s">
        <v>38</v>
      </c>
      <c r="N188" t="s">
        <v>280</v>
      </c>
      <c r="O188" t="s">
        <v>40</v>
      </c>
      <c r="Q188" t="s">
        <v>116</v>
      </c>
      <c r="R188" t="s">
        <v>42</v>
      </c>
      <c r="S188" t="s">
        <v>81</v>
      </c>
      <c r="T188" t="s">
        <v>591</v>
      </c>
      <c r="U188" t="s">
        <v>743</v>
      </c>
      <c r="V188" t="s">
        <v>744</v>
      </c>
      <c r="W188" t="s">
        <v>67</v>
      </c>
    </row>
    <row r="189" spans="1:23" x14ac:dyDescent="0.25">
      <c r="A189" s="1">
        <v>45132.957192118003</v>
      </c>
      <c r="B189" t="s">
        <v>745</v>
      </c>
      <c r="C189" t="s">
        <v>24</v>
      </c>
      <c r="D189" t="s">
        <v>32</v>
      </c>
      <c r="E189" t="s">
        <v>26</v>
      </c>
      <c r="F189" t="s">
        <v>746</v>
      </c>
      <c r="G189" t="s">
        <v>28</v>
      </c>
      <c r="H189" t="s">
        <v>50</v>
      </c>
      <c r="M189" t="s">
        <v>30</v>
      </c>
    </row>
    <row r="190" spans="1:23" x14ac:dyDescent="0.25">
      <c r="A190" s="1">
        <v>45132.9584460185</v>
      </c>
      <c r="B190" t="s">
        <v>747</v>
      </c>
      <c r="C190" t="s">
        <v>24</v>
      </c>
      <c r="D190" t="s">
        <v>32</v>
      </c>
      <c r="E190" t="s">
        <v>60</v>
      </c>
      <c r="F190" t="s">
        <v>223</v>
      </c>
      <c r="G190" t="s">
        <v>170</v>
      </c>
      <c r="H190" t="s">
        <v>88</v>
      </c>
      <c r="J190" t="s">
        <v>159</v>
      </c>
      <c r="K190" t="s">
        <v>36</v>
      </c>
      <c r="L190" t="s">
        <v>37</v>
      </c>
      <c r="M190" t="s">
        <v>38</v>
      </c>
      <c r="N190" t="s">
        <v>39</v>
      </c>
      <c r="O190" t="s">
        <v>40</v>
      </c>
      <c r="Q190" t="s">
        <v>41</v>
      </c>
      <c r="R190" t="s">
        <v>54</v>
      </c>
      <c r="S190" t="s">
        <v>54</v>
      </c>
      <c r="T190" t="s">
        <v>154</v>
      </c>
      <c r="U190" t="s">
        <v>748</v>
      </c>
      <c r="V190" t="s">
        <v>749</v>
      </c>
      <c r="W190" t="s">
        <v>67</v>
      </c>
    </row>
    <row r="191" spans="1:23" x14ac:dyDescent="0.25">
      <c r="A191" s="1">
        <v>45132.958972604203</v>
      </c>
      <c r="B191" t="s">
        <v>750</v>
      </c>
      <c r="C191" t="s">
        <v>24</v>
      </c>
      <c r="D191" t="s">
        <v>48</v>
      </c>
      <c r="E191" t="s">
        <v>60</v>
      </c>
      <c r="F191" t="s">
        <v>751</v>
      </c>
      <c r="G191" t="s">
        <v>28</v>
      </c>
      <c r="H191" t="s">
        <v>34</v>
      </c>
      <c r="J191" t="s">
        <v>218</v>
      </c>
      <c r="K191" t="s">
        <v>36</v>
      </c>
      <c r="L191" t="s">
        <v>37</v>
      </c>
      <c r="M191" t="s">
        <v>38</v>
      </c>
      <c r="N191" t="s">
        <v>103</v>
      </c>
      <c r="O191" t="s">
        <v>63</v>
      </c>
      <c r="Q191" t="s">
        <v>41</v>
      </c>
      <c r="R191" t="s">
        <v>81</v>
      </c>
      <c r="S191" t="s">
        <v>81</v>
      </c>
      <c r="T191" t="s">
        <v>55</v>
      </c>
      <c r="U191" t="s">
        <v>752</v>
      </c>
      <c r="V191" t="s">
        <v>753</v>
      </c>
      <c r="W191" t="s">
        <v>46</v>
      </c>
    </row>
    <row r="192" spans="1:23" x14ac:dyDescent="0.25">
      <c r="A192" s="1">
        <v>45132.969201018503</v>
      </c>
      <c r="B192" t="s">
        <v>754</v>
      </c>
      <c r="C192" t="s">
        <v>24</v>
      </c>
      <c r="D192" t="s">
        <v>48</v>
      </c>
      <c r="E192" t="s">
        <v>26</v>
      </c>
      <c r="F192" t="s">
        <v>86</v>
      </c>
      <c r="G192" t="s">
        <v>28</v>
      </c>
      <c r="H192" t="s">
        <v>29</v>
      </c>
      <c r="J192" t="s">
        <v>35</v>
      </c>
      <c r="K192" t="s">
        <v>36</v>
      </c>
      <c r="L192" t="s">
        <v>37</v>
      </c>
      <c r="M192" t="s">
        <v>38</v>
      </c>
      <c r="N192" t="s">
        <v>39</v>
      </c>
      <c r="O192" t="s">
        <v>40</v>
      </c>
      <c r="Q192" t="s">
        <v>41</v>
      </c>
      <c r="R192" t="s">
        <v>42</v>
      </c>
      <c r="S192" t="s">
        <v>42</v>
      </c>
      <c r="T192" t="s">
        <v>272</v>
      </c>
      <c r="U192" t="s">
        <v>755</v>
      </c>
      <c r="V192" t="s">
        <v>756</v>
      </c>
      <c r="W192" t="s">
        <v>46</v>
      </c>
    </row>
    <row r="193" spans="1:23" x14ac:dyDescent="0.25">
      <c r="A193" s="1">
        <v>45132.970313368103</v>
      </c>
      <c r="B193" t="s">
        <v>757</v>
      </c>
      <c r="C193" t="s">
        <v>24</v>
      </c>
      <c r="D193" t="s">
        <v>32</v>
      </c>
      <c r="E193" t="s">
        <v>26</v>
      </c>
      <c r="F193" t="s">
        <v>758</v>
      </c>
      <c r="G193" t="s">
        <v>28</v>
      </c>
      <c r="H193" t="s">
        <v>29</v>
      </c>
      <c r="J193" t="s">
        <v>70</v>
      </c>
      <c r="K193" t="s">
        <v>114</v>
      </c>
      <c r="L193" t="s">
        <v>114</v>
      </c>
      <c r="M193" t="s">
        <v>38</v>
      </c>
      <c r="N193" t="s">
        <v>39</v>
      </c>
      <c r="O193" t="s">
        <v>63</v>
      </c>
      <c r="Q193" t="s">
        <v>116</v>
      </c>
      <c r="R193" t="s">
        <v>81</v>
      </c>
      <c r="S193" t="s">
        <v>42</v>
      </c>
      <c r="T193" t="s">
        <v>378</v>
      </c>
      <c r="U193" t="s">
        <v>759</v>
      </c>
      <c r="V193" t="s">
        <v>760</v>
      </c>
      <c r="W193" t="s">
        <v>46</v>
      </c>
    </row>
    <row r="194" spans="1:23" x14ac:dyDescent="0.25">
      <c r="A194" s="1">
        <v>45132.971196423598</v>
      </c>
      <c r="B194" t="s">
        <v>761</v>
      </c>
      <c r="C194" t="s">
        <v>24</v>
      </c>
      <c r="D194" t="s">
        <v>32</v>
      </c>
      <c r="E194" t="s">
        <v>60</v>
      </c>
      <c r="F194" t="s">
        <v>86</v>
      </c>
      <c r="G194" t="s">
        <v>170</v>
      </c>
      <c r="H194" t="s">
        <v>88</v>
      </c>
      <c r="J194" t="s">
        <v>35</v>
      </c>
      <c r="K194" t="s">
        <v>94</v>
      </c>
      <c r="L194" t="s">
        <v>62</v>
      </c>
      <c r="M194" t="s">
        <v>38</v>
      </c>
      <c r="N194" t="s">
        <v>39</v>
      </c>
      <c r="O194" t="s">
        <v>40</v>
      </c>
      <c r="Q194" t="s">
        <v>41</v>
      </c>
      <c r="R194" t="s">
        <v>54</v>
      </c>
      <c r="S194" t="s">
        <v>54</v>
      </c>
      <c r="T194" t="s">
        <v>211</v>
      </c>
      <c r="U194" t="s">
        <v>762</v>
      </c>
      <c r="V194" t="s">
        <v>763</v>
      </c>
      <c r="W194" t="s">
        <v>46</v>
      </c>
    </row>
    <row r="195" spans="1:23" x14ac:dyDescent="0.25">
      <c r="A195" s="1">
        <v>45133.005612893503</v>
      </c>
      <c r="B195" t="s">
        <v>764</v>
      </c>
      <c r="C195" t="s">
        <v>24</v>
      </c>
      <c r="D195" t="s">
        <v>25</v>
      </c>
      <c r="E195" t="s">
        <v>60</v>
      </c>
      <c r="F195" t="s">
        <v>394</v>
      </c>
      <c r="G195" t="s">
        <v>170</v>
      </c>
      <c r="H195" t="s">
        <v>29</v>
      </c>
      <c r="J195" t="s">
        <v>35</v>
      </c>
      <c r="K195" t="s">
        <v>114</v>
      </c>
      <c r="L195" t="s">
        <v>114</v>
      </c>
      <c r="M195" t="s">
        <v>38</v>
      </c>
      <c r="N195" t="s">
        <v>103</v>
      </c>
      <c r="O195" t="s">
        <v>40</v>
      </c>
      <c r="Q195" t="s">
        <v>122</v>
      </c>
      <c r="R195" t="s">
        <v>81</v>
      </c>
      <c r="S195" t="s">
        <v>81</v>
      </c>
      <c r="T195" t="s">
        <v>55</v>
      </c>
      <c r="U195" t="s">
        <v>765</v>
      </c>
      <c r="V195" t="s">
        <v>766</v>
      </c>
      <c r="W195" t="s">
        <v>58</v>
      </c>
    </row>
    <row r="196" spans="1:23" x14ac:dyDescent="0.25">
      <c r="A196" s="1">
        <v>45133.008315983803</v>
      </c>
      <c r="B196" t="s">
        <v>767</v>
      </c>
      <c r="C196" t="s">
        <v>24</v>
      </c>
      <c r="D196" t="s">
        <v>25</v>
      </c>
      <c r="E196" t="s">
        <v>26</v>
      </c>
      <c r="F196" t="s">
        <v>768</v>
      </c>
      <c r="G196" t="s">
        <v>28</v>
      </c>
      <c r="H196" t="s">
        <v>29</v>
      </c>
      <c r="J196" t="s">
        <v>70</v>
      </c>
      <c r="K196" t="s">
        <v>36</v>
      </c>
      <c r="L196" t="s">
        <v>62</v>
      </c>
      <c r="M196" t="s">
        <v>38</v>
      </c>
      <c r="N196" t="s">
        <v>127</v>
      </c>
      <c r="O196" t="s">
        <v>40</v>
      </c>
      <c r="Q196" t="s">
        <v>41</v>
      </c>
      <c r="R196" t="s">
        <v>42</v>
      </c>
      <c r="S196" t="s">
        <v>42</v>
      </c>
      <c r="T196" t="s">
        <v>117</v>
      </c>
      <c r="U196" t="s">
        <v>769</v>
      </c>
      <c r="V196" t="s">
        <v>770</v>
      </c>
      <c r="W196" t="s">
        <v>67</v>
      </c>
    </row>
    <row r="197" spans="1:23" x14ac:dyDescent="0.25">
      <c r="A197" s="1">
        <v>45133.0108598843</v>
      </c>
      <c r="B197" t="s">
        <v>771</v>
      </c>
      <c r="C197" t="s">
        <v>24</v>
      </c>
      <c r="D197" t="s">
        <v>48</v>
      </c>
      <c r="E197" t="s">
        <v>26</v>
      </c>
      <c r="F197" t="s">
        <v>772</v>
      </c>
      <c r="G197" t="s">
        <v>28</v>
      </c>
      <c r="H197" t="s">
        <v>29</v>
      </c>
      <c r="J197" t="s">
        <v>35</v>
      </c>
      <c r="K197" t="s">
        <v>36</v>
      </c>
      <c r="L197" t="s">
        <v>62</v>
      </c>
      <c r="M197" t="s">
        <v>38</v>
      </c>
      <c r="N197" t="s">
        <v>103</v>
      </c>
      <c r="O197" t="s">
        <v>40</v>
      </c>
      <c r="Q197" t="s">
        <v>116</v>
      </c>
      <c r="R197" t="s">
        <v>54</v>
      </c>
      <c r="S197" t="s">
        <v>42</v>
      </c>
      <c r="T197" t="s">
        <v>305</v>
      </c>
      <c r="U197" t="s">
        <v>773</v>
      </c>
      <c r="V197" t="s">
        <v>774</v>
      </c>
      <c r="W197" t="s">
        <v>67</v>
      </c>
    </row>
    <row r="198" spans="1:23" x14ac:dyDescent="0.25">
      <c r="A198" s="1">
        <v>45133.013447060199</v>
      </c>
      <c r="B198" t="s">
        <v>775</v>
      </c>
      <c r="C198" t="s">
        <v>24</v>
      </c>
      <c r="D198" t="s">
        <v>25</v>
      </c>
      <c r="E198" t="s">
        <v>26</v>
      </c>
      <c r="F198" t="s">
        <v>121</v>
      </c>
      <c r="G198" t="s">
        <v>28</v>
      </c>
      <c r="H198" t="s">
        <v>50</v>
      </c>
      <c r="J198" t="s">
        <v>35</v>
      </c>
      <c r="K198" t="s">
        <v>94</v>
      </c>
      <c r="L198" t="s">
        <v>62</v>
      </c>
      <c r="M198" t="s">
        <v>38</v>
      </c>
      <c r="N198" t="s">
        <v>103</v>
      </c>
      <c r="O198" t="s">
        <v>40</v>
      </c>
      <c r="Q198" t="s">
        <v>41</v>
      </c>
      <c r="R198" t="s">
        <v>42</v>
      </c>
      <c r="S198" t="s">
        <v>42</v>
      </c>
      <c r="T198" t="s">
        <v>117</v>
      </c>
      <c r="U198" t="s">
        <v>776</v>
      </c>
      <c r="V198" t="s">
        <v>777</v>
      </c>
      <c r="W198" t="s">
        <v>67</v>
      </c>
    </row>
    <row r="199" spans="1:23" x14ac:dyDescent="0.25">
      <c r="A199" s="1">
        <v>45133.014077476902</v>
      </c>
      <c r="B199" t="s">
        <v>778</v>
      </c>
      <c r="C199" t="s">
        <v>24</v>
      </c>
      <c r="D199" t="s">
        <v>25</v>
      </c>
      <c r="E199" t="s">
        <v>60</v>
      </c>
      <c r="F199" t="s">
        <v>779</v>
      </c>
      <c r="G199" t="s">
        <v>28</v>
      </c>
      <c r="H199" t="s">
        <v>29</v>
      </c>
      <c r="J199" t="s">
        <v>35</v>
      </c>
      <c r="K199" t="s">
        <v>36</v>
      </c>
      <c r="L199" t="s">
        <v>37</v>
      </c>
      <c r="M199" t="s">
        <v>38</v>
      </c>
      <c r="N199" t="s">
        <v>39</v>
      </c>
      <c r="O199" t="s">
        <v>40</v>
      </c>
      <c r="Q199" t="s">
        <v>116</v>
      </c>
      <c r="R199" t="s">
        <v>81</v>
      </c>
      <c r="S199" t="s">
        <v>54</v>
      </c>
      <c r="T199" t="s">
        <v>141</v>
      </c>
      <c r="U199" t="s">
        <v>780</v>
      </c>
      <c r="V199" t="s">
        <v>781</v>
      </c>
      <c r="W199" t="s">
        <v>67</v>
      </c>
    </row>
    <row r="200" spans="1:23" x14ac:dyDescent="0.25">
      <c r="A200" s="1">
        <v>45133.044662395798</v>
      </c>
      <c r="B200" t="s">
        <v>782</v>
      </c>
      <c r="C200" t="s">
        <v>24</v>
      </c>
      <c r="D200" t="s">
        <v>48</v>
      </c>
      <c r="E200" t="s">
        <v>26</v>
      </c>
      <c r="F200" t="s">
        <v>491</v>
      </c>
      <c r="G200" t="s">
        <v>28</v>
      </c>
      <c r="H200" t="s">
        <v>50</v>
      </c>
      <c r="J200" t="s">
        <v>218</v>
      </c>
      <c r="K200" t="s">
        <v>36</v>
      </c>
      <c r="L200" t="s">
        <v>37</v>
      </c>
      <c r="M200" t="s">
        <v>38</v>
      </c>
      <c r="N200" t="s">
        <v>103</v>
      </c>
      <c r="O200" t="s">
        <v>40</v>
      </c>
      <c r="Q200" t="s">
        <v>41</v>
      </c>
      <c r="R200" t="s">
        <v>54</v>
      </c>
      <c r="S200" t="s">
        <v>54</v>
      </c>
      <c r="T200" t="s">
        <v>783</v>
      </c>
      <c r="U200" t="s">
        <v>784</v>
      </c>
      <c r="V200" t="s">
        <v>785</v>
      </c>
      <c r="W200" t="s">
        <v>67</v>
      </c>
    </row>
    <row r="201" spans="1:23" x14ac:dyDescent="0.25">
      <c r="A201" s="1">
        <v>45133.204507581002</v>
      </c>
      <c r="B201" t="s">
        <v>786</v>
      </c>
      <c r="C201" t="s">
        <v>24</v>
      </c>
      <c r="D201" t="s">
        <v>25</v>
      </c>
      <c r="E201" t="s">
        <v>60</v>
      </c>
      <c r="F201" t="s">
        <v>787</v>
      </c>
      <c r="G201" t="s">
        <v>87</v>
      </c>
      <c r="H201" t="s">
        <v>88</v>
      </c>
      <c r="J201" t="s">
        <v>159</v>
      </c>
      <c r="K201" t="s">
        <v>36</v>
      </c>
      <c r="L201" t="s">
        <v>62</v>
      </c>
      <c r="M201" t="s">
        <v>38</v>
      </c>
      <c r="N201" t="s">
        <v>39</v>
      </c>
      <c r="O201" t="s">
        <v>63</v>
      </c>
      <c r="Q201" t="s">
        <v>41</v>
      </c>
      <c r="R201" t="s">
        <v>42</v>
      </c>
      <c r="S201" t="s">
        <v>42</v>
      </c>
      <c r="T201" t="s">
        <v>82</v>
      </c>
      <c r="U201" t="s">
        <v>788</v>
      </c>
      <c r="V201" t="s">
        <v>789</v>
      </c>
      <c r="W201" t="s">
        <v>67</v>
      </c>
    </row>
    <row r="202" spans="1:23" x14ac:dyDescent="0.25">
      <c r="A202" s="1">
        <v>45133.255485428199</v>
      </c>
      <c r="B202" t="s">
        <v>790</v>
      </c>
      <c r="C202" t="s">
        <v>24</v>
      </c>
      <c r="D202" t="s">
        <v>32</v>
      </c>
      <c r="E202" t="s">
        <v>26</v>
      </c>
      <c r="F202" t="s">
        <v>791</v>
      </c>
      <c r="G202" t="s">
        <v>28</v>
      </c>
      <c r="H202" t="s">
        <v>192</v>
      </c>
      <c r="J202" t="s">
        <v>70</v>
      </c>
      <c r="K202" t="s">
        <v>114</v>
      </c>
      <c r="L202" t="s">
        <v>165</v>
      </c>
      <c r="M202" t="s">
        <v>38</v>
      </c>
      <c r="N202" t="s">
        <v>52</v>
      </c>
      <c r="O202" t="s">
        <v>40</v>
      </c>
      <c r="Q202" t="s">
        <v>41</v>
      </c>
      <c r="R202" t="s">
        <v>81</v>
      </c>
      <c r="S202" t="s">
        <v>42</v>
      </c>
      <c r="T202" t="s">
        <v>55</v>
      </c>
      <c r="U202" t="s">
        <v>792</v>
      </c>
      <c r="V202" t="s">
        <v>793</v>
      </c>
      <c r="W202" t="s">
        <v>46</v>
      </c>
    </row>
    <row r="203" spans="1:23" x14ac:dyDescent="0.25">
      <c r="A203" s="1">
        <v>45133.261982719901</v>
      </c>
      <c r="B203" t="s">
        <v>794</v>
      </c>
      <c r="C203" t="s">
        <v>24</v>
      </c>
      <c r="D203" t="s">
        <v>48</v>
      </c>
      <c r="E203" t="s">
        <v>60</v>
      </c>
      <c r="F203" t="s">
        <v>795</v>
      </c>
      <c r="G203" t="s">
        <v>28</v>
      </c>
      <c r="H203" t="s">
        <v>34</v>
      </c>
      <c r="M203" t="s">
        <v>30</v>
      </c>
    </row>
    <row r="204" spans="1:23" x14ac:dyDescent="0.25">
      <c r="A204" s="1">
        <v>45133.268472743097</v>
      </c>
      <c r="B204" t="s">
        <v>796</v>
      </c>
      <c r="C204" t="s">
        <v>24</v>
      </c>
      <c r="D204" t="s">
        <v>32</v>
      </c>
      <c r="E204" t="s">
        <v>60</v>
      </c>
      <c r="F204" t="s">
        <v>797</v>
      </c>
      <c r="G204" t="s">
        <v>28</v>
      </c>
      <c r="H204" t="s">
        <v>50</v>
      </c>
      <c r="J204" t="s">
        <v>70</v>
      </c>
      <c r="K204" t="s">
        <v>36</v>
      </c>
      <c r="L204" t="s">
        <v>62</v>
      </c>
      <c r="M204" t="s">
        <v>38</v>
      </c>
      <c r="N204" t="s">
        <v>127</v>
      </c>
      <c r="O204" t="s">
        <v>40</v>
      </c>
      <c r="Q204" t="s">
        <v>122</v>
      </c>
      <c r="R204" t="s">
        <v>42</v>
      </c>
      <c r="S204" t="s">
        <v>42</v>
      </c>
      <c r="T204" t="s">
        <v>798</v>
      </c>
      <c r="U204" t="s">
        <v>799</v>
      </c>
      <c r="V204" t="s">
        <v>800</v>
      </c>
      <c r="W204" t="s">
        <v>46</v>
      </c>
    </row>
    <row r="205" spans="1:23" x14ac:dyDescent="0.25">
      <c r="A205" s="1">
        <v>45133.270415868101</v>
      </c>
      <c r="B205" t="s">
        <v>801</v>
      </c>
      <c r="C205" t="s">
        <v>24</v>
      </c>
      <c r="D205" t="s">
        <v>32</v>
      </c>
      <c r="E205" t="s">
        <v>60</v>
      </c>
      <c r="F205" t="s">
        <v>61</v>
      </c>
      <c r="G205" t="s">
        <v>28</v>
      </c>
      <c r="H205" t="s">
        <v>50</v>
      </c>
      <c r="J205" t="s">
        <v>35</v>
      </c>
      <c r="K205" t="s">
        <v>36</v>
      </c>
      <c r="L205" t="s">
        <v>37</v>
      </c>
      <c r="M205" t="s">
        <v>38</v>
      </c>
      <c r="N205" t="s">
        <v>39</v>
      </c>
      <c r="O205" t="s">
        <v>63</v>
      </c>
      <c r="Q205" t="s">
        <v>122</v>
      </c>
      <c r="R205" t="s">
        <v>81</v>
      </c>
      <c r="S205" t="s">
        <v>42</v>
      </c>
      <c r="T205" t="s">
        <v>389</v>
      </c>
      <c r="U205" t="s">
        <v>802</v>
      </c>
      <c r="V205" t="s">
        <v>803</v>
      </c>
      <c r="W205" t="s">
        <v>204</v>
      </c>
    </row>
    <row r="206" spans="1:23" x14ac:dyDescent="0.25">
      <c r="A206" s="1">
        <v>45133.275201111101</v>
      </c>
      <c r="B206" t="s">
        <v>804</v>
      </c>
      <c r="C206" t="s">
        <v>24</v>
      </c>
      <c r="D206" t="s">
        <v>25</v>
      </c>
      <c r="E206" t="s">
        <v>60</v>
      </c>
      <c r="F206" t="s">
        <v>805</v>
      </c>
      <c r="G206" t="s">
        <v>170</v>
      </c>
      <c r="H206" t="s">
        <v>276</v>
      </c>
      <c r="M206" t="s">
        <v>30</v>
      </c>
    </row>
    <row r="207" spans="1:23" x14ac:dyDescent="0.25">
      <c r="A207" s="1">
        <v>45133.337073634299</v>
      </c>
      <c r="B207" t="s">
        <v>806</v>
      </c>
      <c r="C207" t="s">
        <v>24</v>
      </c>
      <c r="D207" t="s">
        <v>32</v>
      </c>
      <c r="E207" t="s">
        <v>60</v>
      </c>
      <c r="F207" t="s">
        <v>807</v>
      </c>
      <c r="G207" t="s">
        <v>28</v>
      </c>
      <c r="H207" t="s">
        <v>34</v>
      </c>
      <c r="J207" t="s">
        <v>735</v>
      </c>
      <c r="K207" t="s">
        <v>36</v>
      </c>
      <c r="L207" t="s">
        <v>165</v>
      </c>
      <c r="M207" t="s">
        <v>38</v>
      </c>
      <c r="N207" t="s">
        <v>39</v>
      </c>
      <c r="O207" t="s">
        <v>40</v>
      </c>
      <c r="Q207" t="s">
        <v>41</v>
      </c>
      <c r="R207" t="s">
        <v>42</v>
      </c>
      <c r="S207" t="s">
        <v>42</v>
      </c>
      <c r="T207" t="s">
        <v>43</v>
      </c>
      <c r="U207" t="s">
        <v>808</v>
      </c>
      <c r="V207" t="s">
        <v>809</v>
      </c>
      <c r="W207" t="s">
        <v>67</v>
      </c>
    </row>
    <row r="208" spans="1:23" x14ac:dyDescent="0.25">
      <c r="A208" s="1">
        <v>45133.339125428203</v>
      </c>
      <c r="B208" t="s">
        <v>810</v>
      </c>
      <c r="C208" t="s">
        <v>24</v>
      </c>
      <c r="D208" t="s">
        <v>32</v>
      </c>
      <c r="E208" t="s">
        <v>60</v>
      </c>
      <c r="F208" t="s">
        <v>811</v>
      </c>
      <c r="G208" t="s">
        <v>28</v>
      </c>
      <c r="H208" t="s">
        <v>50</v>
      </c>
      <c r="J208" t="s">
        <v>35</v>
      </c>
      <c r="K208" t="s">
        <v>36</v>
      </c>
      <c r="L208" t="s">
        <v>165</v>
      </c>
      <c r="M208" t="s">
        <v>38</v>
      </c>
      <c r="N208" t="s">
        <v>39</v>
      </c>
      <c r="O208" t="s">
        <v>40</v>
      </c>
      <c r="Q208" t="s">
        <v>41</v>
      </c>
      <c r="R208" t="s">
        <v>42</v>
      </c>
      <c r="S208" t="s">
        <v>54</v>
      </c>
      <c r="T208" t="s">
        <v>43</v>
      </c>
      <c r="U208" t="s">
        <v>812</v>
      </c>
      <c r="V208" t="s">
        <v>813</v>
      </c>
      <c r="W208" t="s">
        <v>46</v>
      </c>
    </row>
    <row r="209" spans="1:23" x14ac:dyDescent="0.25">
      <c r="A209" s="1">
        <v>45133.346185983799</v>
      </c>
      <c r="B209" t="s">
        <v>814</v>
      </c>
      <c r="C209" t="s">
        <v>24</v>
      </c>
      <c r="D209" t="s">
        <v>32</v>
      </c>
      <c r="E209" t="s">
        <v>26</v>
      </c>
      <c r="F209" t="s">
        <v>301</v>
      </c>
      <c r="G209" t="s">
        <v>28</v>
      </c>
      <c r="H209" t="s">
        <v>50</v>
      </c>
      <c r="J209" t="s">
        <v>35</v>
      </c>
      <c r="K209" t="s">
        <v>36</v>
      </c>
      <c r="L209" t="s">
        <v>62</v>
      </c>
      <c r="M209" t="s">
        <v>38</v>
      </c>
      <c r="N209" t="s">
        <v>52</v>
      </c>
      <c r="O209" t="s">
        <v>40</v>
      </c>
      <c r="Q209" t="s">
        <v>116</v>
      </c>
      <c r="R209" t="s">
        <v>42</v>
      </c>
      <c r="S209" t="s">
        <v>81</v>
      </c>
      <c r="T209" t="s">
        <v>55</v>
      </c>
      <c r="U209" t="s">
        <v>815</v>
      </c>
      <c r="V209" t="s">
        <v>816</v>
      </c>
      <c r="W209" t="s">
        <v>46</v>
      </c>
    </row>
    <row r="210" spans="1:23" x14ac:dyDescent="0.25">
      <c r="A210" s="1">
        <v>45133.3701293056</v>
      </c>
      <c r="B210" t="s">
        <v>817</v>
      </c>
      <c r="C210" t="s">
        <v>24</v>
      </c>
      <c r="D210" t="s">
        <v>99</v>
      </c>
      <c r="E210" t="s">
        <v>26</v>
      </c>
      <c r="F210" t="s">
        <v>818</v>
      </c>
      <c r="G210" t="s">
        <v>87</v>
      </c>
      <c r="H210" t="s">
        <v>276</v>
      </c>
      <c r="J210" t="s">
        <v>159</v>
      </c>
      <c r="K210" t="s">
        <v>114</v>
      </c>
      <c r="L210" t="s">
        <v>165</v>
      </c>
      <c r="M210" t="s">
        <v>38</v>
      </c>
      <c r="N210" t="s">
        <v>39</v>
      </c>
      <c r="O210" t="s">
        <v>40</v>
      </c>
      <c r="Q210" t="s">
        <v>41</v>
      </c>
      <c r="R210" t="s">
        <v>42</v>
      </c>
      <c r="S210" t="s">
        <v>42</v>
      </c>
      <c r="T210" t="s">
        <v>318</v>
      </c>
      <c r="U210" t="s">
        <v>819</v>
      </c>
      <c r="V210" t="s">
        <v>820</v>
      </c>
      <c r="W210" t="s">
        <v>46</v>
      </c>
    </row>
    <row r="211" spans="1:23" x14ac:dyDescent="0.25">
      <c r="A211" s="1">
        <v>45133.370298449103</v>
      </c>
      <c r="B211" t="s">
        <v>821</v>
      </c>
      <c r="C211" t="s">
        <v>24</v>
      </c>
      <c r="D211" t="s">
        <v>25</v>
      </c>
      <c r="E211" t="s">
        <v>60</v>
      </c>
      <c r="F211" t="s">
        <v>822</v>
      </c>
      <c r="G211" t="s">
        <v>28</v>
      </c>
      <c r="H211" t="s">
        <v>29</v>
      </c>
      <c r="M211" t="s">
        <v>30</v>
      </c>
    </row>
    <row r="212" spans="1:23" x14ac:dyDescent="0.25">
      <c r="A212" s="1">
        <v>45133.396470624997</v>
      </c>
      <c r="B212" t="s">
        <v>823</v>
      </c>
      <c r="C212" t="s">
        <v>24</v>
      </c>
      <c r="D212" t="s">
        <v>32</v>
      </c>
      <c r="E212" t="s">
        <v>60</v>
      </c>
      <c r="F212" t="s">
        <v>641</v>
      </c>
      <c r="G212" t="s">
        <v>28</v>
      </c>
      <c r="H212" t="s">
        <v>34</v>
      </c>
      <c r="M212" t="s">
        <v>30</v>
      </c>
    </row>
    <row r="213" spans="1:23" x14ac:dyDescent="0.25">
      <c r="A213" s="1">
        <v>45133.399852928203</v>
      </c>
      <c r="B213" t="s">
        <v>824</v>
      </c>
      <c r="C213" t="s">
        <v>24</v>
      </c>
      <c r="D213" t="s">
        <v>48</v>
      </c>
      <c r="E213" t="s">
        <v>60</v>
      </c>
      <c r="F213" t="s">
        <v>147</v>
      </c>
      <c r="G213" t="s">
        <v>28</v>
      </c>
      <c r="H213" t="s">
        <v>50</v>
      </c>
      <c r="J213" t="s">
        <v>70</v>
      </c>
      <c r="K213" t="s">
        <v>94</v>
      </c>
      <c r="L213" t="s">
        <v>37</v>
      </c>
      <c r="M213" t="s">
        <v>38</v>
      </c>
      <c r="N213" t="s">
        <v>103</v>
      </c>
      <c r="O213" t="s">
        <v>40</v>
      </c>
      <c r="Q213" t="s">
        <v>41</v>
      </c>
      <c r="R213" t="s">
        <v>42</v>
      </c>
      <c r="S213" t="s">
        <v>81</v>
      </c>
      <c r="T213" t="s">
        <v>55</v>
      </c>
      <c r="U213" t="s">
        <v>825</v>
      </c>
      <c r="V213" t="s">
        <v>826</v>
      </c>
      <c r="W213" t="s">
        <v>46</v>
      </c>
    </row>
    <row r="214" spans="1:23" x14ac:dyDescent="0.25">
      <c r="A214" s="1">
        <v>45133.403451099497</v>
      </c>
      <c r="B214" t="s">
        <v>827</v>
      </c>
      <c r="C214" t="s">
        <v>24</v>
      </c>
      <c r="D214" t="s">
        <v>32</v>
      </c>
      <c r="E214" t="s">
        <v>26</v>
      </c>
      <c r="F214" t="s">
        <v>828</v>
      </c>
      <c r="G214" t="s">
        <v>28</v>
      </c>
      <c r="H214" t="s">
        <v>29</v>
      </c>
      <c r="J214" t="s">
        <v>35</v>
      </c>
      <c r="K214" t="s">
        <v>94</v>
      </c>
      <c r="L214" t="s">
        <v>62</v>
      </c>
      <c r="M214" t="s">
        <v>38</v>
      </c>
      <c r="N214" t="s">
        <v>115</v>
      </c>
      <c r="O214" t="s">
        <v>40</v>
      </c>
      <c r="Q214" t="s">
        <v>41</v>
      </c>
      <c r="R214" t="s">
        <v>81</v>
      </c>
      <c r="S214" t="s">
        <v>54</v>
      </c>
      <c r="T214" t="s">
        <v>141</v>
      </c>
      <c r="U214" t="s">
        <v>829</v>
      </c>
      <c r="V214" t="s">
        <v>830</v>
      </c>
      <c r="W214" t="s">
        <v>67</v>
      </c>
    </row>
    <row r="215" spans="1:23" x14ac:dyDescent="0.25">
      <c r="A215" s="1">
        <v>45133.409320868101</v>
      </c>
      <c r="B215" t="s">
        <v>831</v>
      </c>
      <c r="C215" t="s">
        <v>24</v>
      </c>
      <c r="D215" t="s">
        <v>25</v>
      </c>
      <c r="E215" t="s">
        <v>26</v>
      </c>
      <c r="F215" t="s">
        <v>121</v>
      </c>
      <c r="G215" t="s">
        <v>87</v>
      </c>
      <c r="H215" t="s">
        <v>276</v>
      </c>
      <c r="J215" t="s">
        <v>35</v>
      </c>
      <c r="K215" t="s">
        <v>36</v>
      </c>
      <c r="L215" t="s">
        <v>62</v>
      </c>
      <c r="M215" t="s">
        <v>38</v>
      </c>
      <c r="N215" t="s">
        <v>280</v>
      </c>
      <c r="O215" t="s">
        <v>40</v>
      </c>
      <c r="Q215" t="s">
        <v>41</v>
      </c>
      <c r="R215" t="s">
        <v>42</v>
      </c>
      <c r="S215" t="s">
        <v>42</v>
      </c>
      <c r="T215" t="s">
        <v>832</v>
      </c>
      <c r="U215" t="s">
        <v>833</v>
      </c>
      <c r="V215" t="s">
        <v>834</v>
      </c>
      <c r="W215" t="s">
        <v>58</v>
      </c>
    </row>
    <row r="216" spans="1:23" x14ac:dyDescent="0.25">
      <c r="A216" s="1">
        <v>45133.410011354201</v>
      </c>
      <c r="B216" t="s">
        <v>835</v>
      </c>
      <c r="C216" t="s">
        <v>24</v>
      </c>
      <c r="D216" t="s">
        <v>48</v>
      </c>
      <c r="E216" t="s">
        <v>60</v>
      </c>
      <c r="F216" t="s">
        <v>836</v>
      </c>
      <c r="G216" t="s">
        <v>28</v>
      </c>
      <c r="H216" t="s">
        <v>34</v>
      </c>
      <c r="J216" t="s">
        <v>35</v>
      </c>
      <c r="K216" t="s">
        <v>94</v>
      </c>
      <c r="L216" t="s">
        <v>37</v>
      </c>
      <c r="M216" t="s">
        <v>38</v>
      </c>
      <c r="N216" t="s">
        <v>103</v>
      </c>
      <c r="O216" t="s">
        <v>40</v>
      </c>
      <c r="Q216" t="s">
        <v>41</v>
      </c>
      <c r="R216" t="s">
        <v>42</v>
      </c>
      <c r="S216" t="s">
        <v>42</v>
      </c>
      <c r="T216" t="s">
        <v>117</v>
      </c>
      <c r="U216" t="s">
        <v>837</v>
      </c>
      <c r="V216" t="s">
        <v>838</v>
      </c>
      <c r="W216" t="s">
        <v>46</v>
      </c>
    </row>
    <row r="217" spans="1:23" x14ac:dyDescent="0.25">
      <c r="A217" s="1">
        <v>45133.429918483802</v>
      </c>
      <c r="B217" t="s">
        <v>839</v>
      </c>
      <c r="C217" t="s">
        <v>24</v>
      </c>
      <c r="D217" t="s">
        <v>48</v>
      </c>
      <c r="E217" t="s">
        <v>26</v>
      </c>
      <c r="F217" t="s">
        <v>840</v>
      </c>
      <c r="G217" t="s">
        <v>28</v>
      </c>
      <c r="H217" t="s">
        <v>29</v>
      </c>
      <c r="J217" t="s">
        <v>218</v>
      </c>
      <c r="K217" t="s">
        <v>36</v>
      </c>
      <c r="L217" t="s">
        <v>62</v>
      </c>
      <c r="M217" t="s">
        <v>38</v>
      </c>
      <c r="N217" t="s">
        <v>52</v>
      </c>
      <c r="O217" t="s">
        <v>63</v>
      </c>
      <c r="Q217" t="s">
        <v>116</v>
      </c>
      <c r="R217" t="s">
        <v>81</v>
      </c>
      <c r="S217" t="s">
        <v>54</v>
      </c>
      <c r="T217" t="s">
        <v>841</v>
      </c>
      <c r="U217" t="s">
        <v>842</v>
      </c>
      <c r="V217" t="s">
        <v>843</v>
      </c>
      <c r="W217" t="s">
        <v>67</v>
      </c>
    </row>
    <row r="218" spans="1:23" x14ac:dyDescent="0.25">
      <c r="A218" s="1">
        <v>45133.429930289298</v>
      </c>
      <c r="B218" t="s">
        <v>844</v>
      </c>
      <c r="C218" t="s">
        <v>24</v>
      </c>
      <c r="D218" t="s">
        <v>32</v>
      </c>
      <c r="E218" t="s">
        <v>60</v>
      </c>
      <c r="F218" t="s">
        <v>535</v>
      </c>
      <c r="G218" t="s">
        <v>28</v>
      </c>
      <c r="H218" t="s">
        <v>50</v>
      </c>
      <c r="J218" t="s">
        <v>35</v>
      </c>
      <c r="K218" t="s">
        <v>36</v>
      </c>
      <c r="L218" t="s">
        <v>37</v>
      </c>
      <c r="M218" t="s">
        <v>38</v>
      </c>
      <c r="N218" t="s">
        <v>103</v>
      </c>
      <c r="O218" t="s">
        <v>40</v>
      </c>
      <c r="Q218" t="s">
        <v>41</v>
      </c>
      <c r="R218" t="s">
        <v>42</v>
      </c>
      <c r="S218" t="s">
        <v>42</v>
      </c>
      <c r="T218" t="s">
        <v>182</v>
      </c>
      <c r="U218" t="s">
        <v>845</v>
      </c>
      <c r="V218" t="s">
        <v>846</v>
      </c>
      <c r="W218" t="s">
        <v>46</v>
      </c>
    </row>
    <row r="219" spans="1:23" x14ac:dyDescent="0.25">
      <c r="A219" s="1">
        <v>45133.432856585598</v>
      </c>
      <c r="B219" t="s">
        <v>847</v>
      </c>
      <c r="C219" t="s">
        <v>24</v>
      </c>
      <c r="D219" t="s">
        <v>99</v>
      </c>
      <c r="E219" t="s">
        <v>60</v>
      </c>
      <c r="F219" t="s">
        <v>848</v>
      </c>
      <c r="G219" t="s">
        <v>87</v>
      </c>
      <c r="H219" t="s">
        <v>276</v>
      </c>
      <c r="J219" t="s">
        <v>70</v>
      </c>
      <c r="K219" t="s">
        <v>36</v>
      </c>
      <c r="L219" t="s">
        <v>62</v>
      </c>
      <c r="M219" t="s">
        <v>38</v>
      </c>
      <c r="N219" t="s">
        <v>115</v>
      </c>
      <c r="O219" t="s">
        <v>63</v>
      </c>
      <c r="Q219" t="s">
        <v>41</v>
      </c>
      <c r="R219" t="s">
        <v>81</v>
      </c>
      <c r="S219" t="s">
        <v>81</v>
      </c>
      <c r="T219" t="s">
        <v>55</v>
      </c>
      <c r="U219" t="s">
        <v>849</v>
      </c>
      <c r="V219" t="s">
        <v>850</v>
      </c>
      <c r="W219" t="s">
        <v>46</v>
      </c>
    </row>
    <row r="220" spans="1:23" x14ac:dyDescent="0.25">
      <c r="A220" s="1">
        <v>45133.444972384299</v>
      </c>
      <c r="B220" t="s">
        <v>851</v>
      </c>
      <c r="C220" t="s">
        <v>24</v>
      </c>
      <c r="D220" t="s">
        <v>99</v>
      </c>
      <c r="E220" t="s">
        <v>60</v>
      </c>
      <c r="F220" t="s">
        <v>158</v>
      </c>
      <c r="G220" t="s">
        <v>87</v>
      </c>
      <c r="H220" t="s">
        <v>29</v>
      </c>
      <c r="J220" t="s">
        <v>70</v>
      </c>
      <c r="K220" t="s">
        <v>102</v>
      </c>
      <c r="L220" t="s">
        <v>37</v>
      </c>
      <c r="M220" t="s">
        <v>38</v>
      </c>
      <c r="N220" t="s">
        <v>52</v>
      </c>
      <c r="O220" t="s">
        <v>40</v>
      </c>
      <c r="Q220" t="s">
        <v>41</v>
      </c>
      <c r="R220" t="s">
        <v>81</v>
      </c>
      <c r="S220" t="s">
        <v>42</v>
      </c>
      <c r="T220" t="s">
        <v>117</v>
      </c>
      <c r="U220" t="s">
        <v>852</v>
      </c>
      <c r="V220" t="s">
        <v>853</v>
      </c>
      <c r="W220" t="s">
        <v>67</v>
      </c>
    </row>
    <row r="221" spans="1:23" x14ac:dyDescent="0.25">
      <c r="A221" s="1">
        <v>45133.4530595139</v>
      </c>
      <c r="B221" t="s">
        <v>854</v>
      </c>
      <c r="C221" t="s">
        <v>24</v>
      </c>
      <c r="D221" t="s">
        <v>32</v>
      </c>
      <c r="E221" t="s">
        <v>26</v>
      </c>
      <c r="F221" t="s">
        <v>855</v>
      </c>
      <c r="G221" t="s">
        <v>28</v>
      </c>
      <c r="H221" t="s">
        <v>34</v>
      </c>
      <c r="J221" t="s">
        <v>70</v>
      </c>
      <c r="K221" t="s">
        <v>36</v>
      </c>
      <c r="L221" t="s">
        <v>62</v>
      </c>
      <c r="M221" t="s">
        <v>38</v>
      </c>
      <c r="N221" t="s">
        <v>39</v>
      </c>
      <c r="O221" t="s">
        <v>40</v>
      </c>
      <c r="Q221" t="s">
        <v>41</v>
      </c>
      <c r="R221" t="s">
        <v>42</v>
      </c>
      <c r="S221" t="s">
        <v>54</v>
      </c>
      <c r="T221" t="s">
        <v>71</v>
      </c>
      <c r="U221" t="s">
        <v>856</v>
      </c>
      <c r="V221" t="s">
        <v>857</v>
      </c>
      <c r="W221" t="s">
        <v>46</v>
      </c>
    </row>
    <row r="222" spans="1:23" x14ac:dyDescent="0.25">
      <c r="A222" s="1">
        <v>45133.455721759303</v>
      </c>
      <c r="B222" t="s">
        <v>858</v>
      </c>
      <c r="C222" t="s">
        <v>24</v>
      </c>
      <c r="D222" t="s">
        <v>25</v>
      </c>
      <c r="E222" t="s">
        <v>26</v>
      </c>
      <c r="F222" t="s">
        <v>550</v>
      </c>
      <c r="G222" t="s">
        <v>28</v>
      </c>
      <c r="H222" t="s">
        <v>88</v>
      </c>
      <c r="M222" t="s">
        <v>30</v>
      </c>
    </row>
    <row r="223" spans="1:23" x14ac:dyDescent="0.25">
      <c r="A223" s="1">
        <v>45133.459973286997</v>
      </c>
      <c r="B223" t="s">
        <v>859</v>
      </c>
      <c r="C223" t="s">
        <v>24</v>
      </c>
      <c r="D223" t="s">
        <v>32</v>
      </c>
      <c r="E223" t="s">
        <v>26</v>
      </c>
      <c r="F223" t="s">
        <v>860</v>
      </c>
      <c r="G223" t="s">
        <v>28</v>
      </c>
      <c r="H223" t="s">
        <v>50</v>
      </c>
      <c r="J223" t="s">
        <v>35</v>
      </c>
      <c r="K223" t="s">
        <v>36</v>
      </c>
      <c r="L223" t="s">
        <v>165</v>
      </c>
      <c r="M223" t="s">
        <v>38</v>
      </c>
      <c r="N223" t="s">
        <v>127</v>
      </c>
      <c r="O223" t="s">
        <v>40</v>
      </c>
      <c r="Q223" t="s">
        <v>41</v>
      </c>
      <c r="R223" t="s">
        <v>42</v>
      </c>
      <c r="S223" t="s">
        <v>42</v>
      </c>
      <c r="T223" t="s">
        <v>861</v>
      </c>
      <c r="U223" t="s">
        <v>862</v>
      </c>
      <c r="V223" t="s">
        <v>863</v>
      </c>
      <c r="W223" t="s">
        <v>58</v>
      </c>
    </row>
    <row r="224" spans="1:23" x14ac:dyDescent="0.25">
      <c r="A224" s="1">
        <v>45133.484014502297</v>
      </c>
      <c r="B224" t="s">
        <v>864</v>
      </c>
      <c r="C224" t="s">
        <v>24</v>
      </c>
      <c r="D224" t="s">
        <v>32</v>
      </c>
      <c r="E224" t="s">
        <v>26</v>
      </c>
      <c r="F224" t="s">
        <v>121</v>
      </c>
      <c r="G224" t="s">
        <v>28</v>
      </c>
      <c r="H224" t="s">
        <v>88</v>
      </c>
      <c r="J224" t="s">
        <v>218</v>
      </c>
      <c r="K224" t="s">
        <v>36</v>
      </c>
      <c r="L224" t="s">
        <v>37</v>
      </c>
      <c r="M224" t="s">
        <v>38</v>
      </c>
      <c r="N224" t="s">
        <v>39</v>
      </c>
      <c r="O224" t="s">
        <v>40</v>
      </c>
      <c r="Q224" t="s">
        <v>122</v>
      </c>
      <c r="R224" t="s">
        <v>42</v>
      </c>
      <c r="S224" t="s">
        <v>42</v>
      </c>
      <c r="T224" t="s">
        <v>76</v>
      </c>
      <c r="U224" t="s">
        <v>865</v>
      </c>
      <c r="V224" t="s">
        <v>866</v>
      </c>
      <c r="W224" t="s">
        <v>67</v>
      </c>
    </row>
    <row r="225" spans="1:23" x14ac:dyDescent="0.25">
      <c r="A225" s="1">
        <v>45133.494264733803</v>
      </c>
      <c r="B225" t="s">
        <v>867</v>
      </c>
      <c r="C225" t="s">
        <v>24</v>
      </c>
      <c r="D225" t="s">
        <v>48</v>
      </c>
      <c r="E225" t="s">
        <v>26</v>
      </c>
      <c r="F225" t="s">
        <v>121</v>
      </c>
      <c r="G225" t="s">
        <v>28</v>
      </c>
      <c r="H225" t="s">
        <v>50</v>
      </c>
      <c r="J225" t="s">
        <v>70</v>
      </c>
      <c r="K225" t="s">
        <v>36</v>
      </c>
      <c r="L225" t="s">
        <v>37</v>
      </c>
      <c r="M225" t="s">
        <v>38</v>
      </c>
      <c r="N225" t="s">
        <v>39</v>
      </c>
      <c r="O225" t="s">
        <v>40</v>
      </c>
      <c r="Q225" t="s">
        <v>122</v>
      </c>
      <c r="R225" t="s">
        <v>42</v>
      </c>
      <c r="S225" t="s">
        <v>81</v>
      </c>
      <c r="T225" t="s">
        <v>55</v>
      </c>
      <c r="U225" t="s">
        <v>868</v>
      </c>
      <c r="V225" t="s">
        <v>869</v>
      </c>
      <c r="W225" t="s">
        <v>67</v>
      </c>
    </row>
    <row r="226" spans="1:23" x14ac:dyDescent="0.25">
      <c r="A226" s="1">
        <v>45133.505745092603</v>
      </c>
      <c r="B226" t="s">
        <v>870</v>
      </c>
      <c r="C226" t="s">
        <v>24</v>
      </c>
      <c r="D226" t="s">
        <v>32</v>
      </c>
      <c r="E226" t="s">
        <v>60</v>
      </c>
      <c r="F226" t="s">
        <v>301</v>
      </c>
      <c r="G226" t="s">
        <v>28</v>
      </c>
      <c r="H226" t="s">
        <v>50</v>
      </c>
      <c r="J226" t="s">
        <v>218</v>
      </c>
      <c r="K226" t="s">
        <v>36</v>
      </c>
      <c r="L226" t="s">
        <v>62</v>
      </c>
      <c r="M226" t="s">
        <v>38</v>
      </c>
      <c r="N226" t="s">
        <v>39</v>
      </c>
      <c r="O226" t="s">
        <v>40</v>
      </c>
      <c r="Q226" t="s">
        <v>41</v>
      </c>
      <c r="R226" t="s">
        <v>42</v>
      </c>
      <c r="S226" t="s">
        <v>81</v>
      </c>
      <c r="T226" t="s">
        <v>55</v>
      </c>
      <c r="U226" t="s">
        <v>871</v>
      </c>
      <c r="V226" t="s">
        <v>872</v>
      </c>
      <c r="W226" t="s">
        <v>46</v>
      </c>
    </row>
    <row r="227" spans="1:23" x14ac:dyDescent="0.25">
      <c r="A227" s="1">
        <v>45133.509961550903</v>
      </c>
      <c r="B227" t="s">
        <v>873</v>
      </c>
      <c r="C227" t="s">
        <v>24</v>
      </c>
      <c r="D227" t="s">
        <v>99</v>
      </c>
      <c r="E227" t="s">
        <v>26</v>
      </c>
      <c r="F227" t="s">
        <v>874</v>
      </c>
      <c r="G227" t="s">
        <v>170</v>
      </c>
      <c r="H227" t="s">
        <v>88</v>
      </c>
      <c r="J227" t="s">
        <v>35</v>
      </c>
      <c r="K227" t="s">
        <v>36</v>
      </c>
      <c r="L227" t="s">
        <v>62</v>
      </c>
      <c r="M227" t="s">
        <v>38</v>
      </c>
      <c r="N227" t="s">
        <v>115</v>
      </c>
      <c r="O227" t="s">
        <v>63</v>
      </c>
      <c r="Q227" t="s">
        <v>122</v>
      </c>
      <c r="R227" t="s">
        <v>54</v>
      </c>
      <c r="S227" t="s">
        <v>54</v>
      </c>
      <c r="T227" t="s">
        <v>875</v>
      </c>
      <c r="U227" t="s">
        <v>876</v>
      </c>
      <c r="V227" t="s">
        <v>877</v>
      </c>
      <c r="W227" t="s">
        <v>204</v>
      </c>
    </row>
    <row r="228" spans="1:23" x14ac:dyDescent="0.25">
      <c r="A228" s="1">
        <v>45133.546997638899</v>
      </c>
      <c r="B228" t="s">
        <v>878</v>
      </c>
      <c r="C228" t="s">
        <v>24</v>
      </c>
      <c r="D228" t="s">
        <v>25</v>
      </c>
      <c r="E228" t="s">
        <v>26</v>
      </c>
      <c r="F228" t="s">
        <v>879</v>
      </c>
      <c r="G228" t="s">
        <v>87</v>
      </c>
      <c r="H228" t="s">
        <v>88</v>
      </c>
      <c r="J228" t="s">
        <v>35</v>
      </c>
      <c r="K228" t="s">
        <v>36</v>
      </c>
      <c r="L228" t="s">
        <v>62</v>
      </c>
      <c r="M228" t="s">
        <v>38</v>
      </c>
      <c r="N228" t="s">
        <v>52</v>
      </c>
      <c r="O228" t="s">
        <v>40</v>
      </c>
      <c r="Q228" t="s">
        <v>122</v>
      </c>
      <c r="R228" t="s">
        <v>42</v>
      </c>
      <c r="S228" t="s">
        <v>42</v>
      </c>
      <c r="T228" t="s">
        <v>182</v>
      </c>
      <c r="U228" t="s">
        <v>880</v>
      </c>
      <c r="V228" t="s">
        <v>881</v>
      </c>
      <c r="W228" t="s">
        <v>46</v>
      </c>
    </row>
    <row r="229" spans="1:23" x14ac:dyDescent="0.25">
      <c r="A229" s="1">
        <v>45133.548095335602</v>
      </c>
      <c r="B229" t="s">
        <v>882</v>
      </c>
      <c r="C229" t="s">
        <v>24</v>
      </c>
      <c r="D229" t="s">
        <v>32</v>
      </c>
      <c r="E229" t="s">
        <v>26</v>
      </c>
      <c r="F229" t="s">
        <v>883</v>
      </c>
      <c r="G229" t="s">
        <v>28</v>
      </c>
      <c r="H229" t="s">
        <v>50</v>
      </c>
      <c r="J229" t="s">
        <v>35</v>
      </c>
      <c r="K229" t="s">
        <v>114</v>
      </c>
      <c r="L229" t="s">
        <v>62</v>
      </c>
      <c r="M229" t="s">
        <v>38</v>
      </c>
      <c r="N229" t="s">
        <v>39</v>
      </c>
      <c r="O229" t="s">
        <v>40</v>
      </c>
      <c r="Q229" t="s">
        <v>122</v>
      </c>
      <c r="R229" t="s">
        <v>42</v>
      </c>
      <c r="S229" t="s">
        <v>42</v>
      </c>
      <c r="T229" t="s">
        <v>310</v>
      </c>
      <c r="U229" t="s">
        <v>884</v>
      </c>
      <c r="V229" t="s">
        <v>885</v>
      </c>
      <c r="W229" t="s">
        <v>58</v>
      </c>
    </row>
    <row r="230" spans="1:23" x14ac:dyDescent="0.25">
      <c r="A230" s="1">
        <v>45133.552966296302</v>
      </c>
      <c r="B230" t="s">
        <v>886</v>
      </c>
      <c r="C230" t="s">
        <v>24</v>
      </c>
      <c r="D230" t="s">
        <v>32</v>
      </c>
      <c r="E230" t="s">
        <v>26</v>
      </c>
      <c r="F230" t="s">
        <v>887</v>
      </c>
      <c r="G230" t="s">
        <v>28</v>
      </c>
      <c r="H230" t="s">
        <v>34</v>
      </c>
      <c r="J230" t="s">
        <v>70</v>
      </c>
      <c r="K230" t="s">
        <v>36</v>
      </c>
      <c r="L230" t="s">
        <v>62</v>
      </c>
      <c r="M230" t="s">
        <v>38</v>
      </c>
      <c r="N230" t="s">
        <v>39</v>
      </c>
      <c r="O230" t="s">
        <v>63</v>
      </c>
      <c r="Q230" t="s">
        <v>41</v>
      </c>
      <c r="R230" t="s">
        <v>42</v>
      </c>
      <c r="S230" t="s">
        <v>42</v>
      </c>
      <c r="T230" t="s">
        <v>117</v>
      </c>
      <c r="U230" t="s">
        <v>888</v>
      </c>
      <c r="V230" t="s">
        <v>889</v>
      </c>
      <c r="W230" t="s">
        <v>46</v>
      </c>
    </row>
    <row r="231" spans="1:23" x14ac:dyDescent="0.25">
      <c r="A231" s="1">
        <v>45133.5553901042</v>
      </c>
      <c r="B231" t="s">
        <v>890</v>
      </c>
      <c r="C231" t="s">
        <v>24</v>
      </c>
      <c r="D231" t="s">
        <v>48</v>
      </c>
      <c r="E231" t="s">
        <v>60</v>
      </c>
      <c r="F231" t="s">
        <v>61</v>
      </c>
      <c r="G231" t="s">
        <v>28</v>
      </c>
      <c r="H231" t="s">
        <v>34</v>
      </c>
      <c r="J231" t="s">
        <v>35</v>
      </c>
      <c r="K231" t="s">
        <v>36</v>
      </c>
      <c r="L231" t="s">
        <v>62</v>
      </c>
      <c r="M231" t="s">
        <v>38</v>
      </c>
      <c r="N231" t="s">
        <v>115</v>
      </c>
      <c r="O231" t="s">
        <v>63</v>
      </c>
      <c r="Q231" t="s">
        <v>41</v>
      </c>
      <c r="R231" t="s">
        <v>42</v>
      </c>
      <c r="S231" t="s">
        <v>42</v>
      </c>
      <c r="T231" t="s">
        <v>71</v>
      </c>
      <c r="U231" t="s">
        <v>891</v>
      </c>
      <c r="V231" t="s">
        <v>892</v>
      </c>
      <c r="W231" t="s">
        <v>67</v>
      </c>
    </row>
    <row r="232" spans="1:23" x14ac:dyDescent="0.25">
      <c r="A232" s="1">
        <v>45133.559658067097</v>
      </c>
      <c r="B232" t="s">
        <v>893</v>
      </c>
      <c r="C232" t="s">
        <v>24</v>
      </c>
      <c r="D232" t="s">
        <v>32</v>
      </c>
      <c r="E232" t="s">
        <v>60</v>
      </c>
      <c r="F232" t="s">
        <v>894</v>
      </c>
      <c r="G232" t="s">
        <v>28</v>
      </c>
      <c r="H232" t="s">
        <v>50</v>
      </c>
      <c r="J232" t="s">
        <v>70</v>
      </c>
      <c r="K232" t="s">
        <v>36</v>
      </c>
      <c r="L232" t="s">
        <v>37</v>
      </c>
      <c r="M232" t="s">
        <v>38</v>
      </c>
      <c r="N232" t="s">
        <v>39</v>
      </c>
      <c r="O232" t="s">
        <v>40</v>
      </c>
      <c r="Q232" t="s">
        <v>116</v>
      </c>
      <c r="R232" t="s">
        <v>42</v>
      </c>
      <c r="S232" t="s">
        <v>81</v>
      </c>
      <c r="T232" t="s">
        <v>55</v>
      </c>
      <c r="U232" t="s">
        <v>895</v>
      </c>
      <c r="V232" t="s">
        <v>896</v>
      </c>
      <c r="W232" t="s">
        <v>46</v>
      </c>
    </row>
    <row r="233" spans="1:23" x14ac:dyDescent="0.25">
      <c r="A233" s="1">
        <v>45133.565777210599</v>
      </c>
      <c r="B233" t="s">
        <v>897</v>
      </c>
      <c r="C233" t="s">
        <v>24</v>
      </c>
      <c r="D233" t="s">
        <v>25</v>
      </c>
      <c r="E233" t="s">
        <v>60</v>
      </c>
      <c r="F233" t="s">
        <v>288</v>
      </c>
      <c r="G233" t="s">
        <v>87</v>
      </c>
      <c r="H233" t="s">
        <v>88</v>
      </c>
      <c r="J233" t="s">
        <v>35</v>
      </c>
      <c r="K233" t="s">
        <v>36</v>
      </c>
      <c r="L233" t="s">
        <v>62</v>
      </c>
      <c r="M233" t="s">
        <v>38</v>
      </c>
      <c r="N233" t="s">
        <v>103</v>
      </c>
      <c r="O233" t="s">
        <v>40</v>
      </c>
      <c r="Q233" t="s">
        <v>41</v>
      </c>
      <c r="R233" t="s">
        <v>42</v>
      </c>
      <c r="S233" t="s">
        <v>42</v>
      </c>
      <c r="T233" t="s">
        <v>117</v>
      </c>
      <c r="U233" t="s">
        <v>898</v>
      </c>
      <c r="V233" t="s">
        <v>899</v>
      </c>
      <c r="W233" t="s">
        <v>46</v>
      </c>
    </row>
    <row r="234" spans="1:23" x14ac:dyDescent="0.25">
      <c r="A234" s="1">
        <v>45133.572895451398</v>
      </c>
      <c r="B234" t="s">
        <v>900</v>
      </c>
      <c r="C234" t="s">
        <v>24</v>
      </c>
      <c r="D234" t="s">
        <v>25</v>
      </c>
      <c r="E234" t="s">
        <v>26</v>
      </c>
      <c r="F234" t="s">
        <v>901</v>
      </c>
      <c r="G234" t="s">
        <v>28</v>
      </c>
      <c r="H234" t="s">
        <v>192</v>
      </c>
      <c r="J234" t="s">
        <v>159</v>
      </c>
      <c r="K234" t="s">
        <v>36</v>
      </c>
      <c r="L234" t="s">
        <v>114</v>
      </c>
      <c r="M234" t="s">
        <v>38</v>
      </c>
      <c r="N234" t="s">
        <v>127</v>
      </c>
      <c r="O234" t="s">
        <v>40</v>
      </c>
      <c r="Q234" t="s">
        <v>41</v>
      </c>
      <c r="R234" t="s">
        <v>42</v>
      </c>
      <c r="S234" t="s">
        <v>54</v>
      </c>
      <c r="T234" t="s">
        <v>109</v>
      </c>
      <c r="U234" t="s">
        <v>902</v>
      </c>
      <c r="V234" t="s">
        <v>903</v>
      </c>
      <c r="W234" t="s">
        <v>46</v>
      </c>
    </row>
    <row r="235" spans="1:23" x14ac:dyDescent="0.25">
      <c r="A235" s="1">
        <v>45133.574869050899</v>
      </c>
      <c r="B235" t="s">
        <v>904</v>
      </c>
      <c r="C235" t="s">
        <v>24</v>
      </c>
      <c r="D235" t="s">
        <v>48</v>
      </c>
      <c r="E235" t="s">
        <v>26</v>
      </c>
      <c r="F235" t="s">
        <v>491</v>
      </c>
      <c r="G235" t="s">
        <v>28</v>
      </c>
      <c r="H235" t="s">
        <v>50</v>
      </c>
      <c r="J235" t="s">
        <v>70</v>
      </c>
      <c r="K235" t="s">
        <v>36</v>
      </c>
      <c r="L235" t="s">
        <v>62</v>
      </c>
      <c r="M235" t="s">
        <v>38</v>
      </c>
      <c r="N235" t="s">
        <v>39</v>
      </c>
      <c r="O235" t="s">
        <v>40</v>
      </c>
      <c r="Q235" t="s">
        <v>116</v>
      </c>
      <c r="R235" t="s">
        <v>42</v>
      </c>
      <c r="S235" t="s">
        <v>42</v>
      </c>
      <c r="T235" t="s">
        <v>905</v>
      </c>
      <c r="U235" t="s">
        <v>906</v>
      </c>
      <c r="V235" t="s">
        <v>907</v>
      </c>
      <c r="W235" t="s">
        <v>67</v>
      </c>
    </row>
    <row r="236" spans="1:23" x14ac:dyDescent="0.25">
      <c r="A236" s="1">
        <v>45133.592764791698</v>
      </c>
      <c r="B236" t="s">
        <v>908</v>
      </c>
      <c r="C236" t="s">
        <v>24</v>
      </c>
      <c r="D236" t="s">
        <v>32</v>
      </c>
      <c r="E236" t="s">
        <v>60</v>
      </c>
      <c r="F236" t="s">
        <v>909</v>
      </c>
      <c r="G236" t="s">
        <v>28</v>
      </c>
      <c r="H236" t="s">
        <v>50</v>
      </c>
      <c r="J236" t="s">
        <v>70</v>
      </c>
      <c r="K236" t="s">
        <v>36</v>
      </c>
      <c r="L236" t="s">
        <v>62</v>
      </c>
      <c r="M236" t="s">
        <v>38</v>
      </c>
      <c r="N236" t="s">
        <v>127</v>
      </c>
      <c r="O236" t="s">
        <v>63</v>
      </c>
      <c r="Q236" t="s">
        <v>41</v>
      </c>
      <c r="R236" t="s">
        <v>42</v>
      </c>
      <c r="S236" t="s">
        <v>42</v>
      </c>
      <c r="T236" t="s">
        <v>104</v>
      </c>
      <c r="U236" t="s">
        <v>910</v>
      </c>
      <c r="V236" t="s">
        <v>911</v>
      </c>
      <c r="W236" t="s">
        <v>46</v>
      </c>
    </row>
    <row r="237" spans="1:23" x14ac:dyDescent="0.25">
      <c r="A237" s="1">
        <v>45133.594441192101</v>
      </c>
      <c r="B237" t="s">
        <v>912</v>
      </c>
      <c r="C237" t="s">
        <v>24</v>
      </c>
      <c r="D237" t="s">
        <v>32</v>
      </c>
      <c r="E237" t="s">
        <v>26</v>
      </c>
      <c r="F237" t="s">
        <v>491</v>
      </c>
      <c r="G237" t="s">
        <v>28</v>
      </c>
      <c r="H237" t="s">
        <v>34</v>
      </c>
      <c r="J237" t="s">
        <v>35</v>
      </c>
      <c r="K237" t="s">
        <v>36</v>
      </c>
      <c r="L237" t="s">
        <v>114</v>
      </c>
      <c r="M237" t="s">
        <v>38</v>
      </c>
      <c r="N237" t="s">
        <v>39</v>
      </c>
      <c r="O237" t="s">
        <v>40</v>
      </c>
      <c r="Q237" t="s">
        <v>116</v>
      </c>
      <c r="R237" t="s">
        <v>81</v>
      </c>
      <c r="S237" t="s">
        <v>81</v>
      </c>
      <c r="T237" t="s">
        <v>55</v>
      </c>
      <c r="U237" t="s">
        <v>913</v>
      </c>
      <c r="V237" t="s">
        <v>914</v>
      </c>
      <c r="W237" t="s">
        <v>46</v>
      </c>
    </row>
    <row r="238" spans="1:23" x14ac:dyDescent="0.25">
      <c r="A238" s="1">
        <v>45133.651842256899</v>
      </c>
      <c r="B238" t="s">
        <v>915</v>
      </c>
      <c r="C238" t="s">
        <v>24</v>
      </c>
      <c r="D238" t="s">
        <v>32</v>
      </c>
      <c r="E238" t="s">
        <v>26</v>
      </c>
      <c r="F238" t="s">
        <v>916</v>
      </c>
      <c r="G238" t="s">
        <v>28</v>
      </c>
      <c r="H238" t="s">
        <v>34</v>
      </c>
      <c r="J238" t="s">
        <v>70</v>
      </c>
      <c r="K238" t="s">
        <v>94</v>
      </c>
      <c r="L238" t="s">
        <v>37</v>
      </c>
      <c r="M238" t="s">
        <v>38</v>
      </c>
      <c r="N238" t="s">
        <v>39</v>
      </c>
      <c r="O238" t="s">
        <v>40</v>
      </c>
      <c r="Q238" t="s">
        <v>41</v>
      </c>
      <c r="R238" t="s">
        <v>42</v>
      </c>
      <c r="S238" t="s">
        <v>54</v>
      </c>
      <c r="T238" t="s">
        <v>917</v>
      </c>
      <c r="U238" t="s">
        <v>918</v>
      </c>
      <c r="V238" t="s">
        <v>919</v>
      </c>
      <c r="W238" t="s">
        <v>46</v>
      </c>
    </row>
    <row r="239" spans="1:23" x14ac:dyDescent="0.25">
      <c r="A239" s="1">
        <v>45133.655299166698</v>
      </c>
      <c r="B239" t="s">
        <v>920</v>
      </c>
      <c r="C239" t="s">
        <v>24</v>
      </c>
      <c r="D239" t="s">
        <v>48</v>
      </c>
      <c r="E239" t="s">
        <v>26</v>
      </c>
      <c r="F239" t="s">
        <v>491</v>
      </c>
      <c r="G239" t="s">
        <v>28</v>
      </c>
      <c r="H239" t="s">
        <v>50</v>
      </c>
      <c r="J239" t="s">
        <v>218</v>
      </c>
      <c r="K239" t="s">
        <v>36</v>
      </c>
      <c r="L239" t="s">
        <v>37</v>
      </c>
      <c r="M239" t="s">
        <v>38</v>
      </c>
      <c r="N239" t="s">
        <v>39</v>
      </c>
      <c r="O239" t="s">
        <v>40</v>
      </c>
      <c r="Q239" t="s">
        <v>41</v>
      </c>
      <c r="R239" t="s">
        <v>42</v>
      </c>
      <c r="S239" t="s">
        <v>81</v>
      </c>
      <c r="T239" t="s">
        <v>55</v>
      </c>
      <c r="U239" t="s">
        <v>921</v>
      </c>
      <c r="V239" t="s">
        <v>922</v>
      </c>
      <c r="W239" t="s">
        <v>67</v>
      </c>
    </row>
    <row r="240" spans="1:23" x14ac:dyDescent="0.25">
      <c r="A240" s="1">
        <v>45133.660772106501</v>
      </c>
      <c r="B240" t="s">
        <v>923</v>
      </c>
      <c r="C240" t="s">
        <v>24</v>
      </c>
      <c r="D240" t="s">
        <v>48</v>
      </c>
      <c r="E240" t="s">
        <v>60</v>
      </c>
      <c r="F240" t="s">
        <v>924</v>
      </c>
      <c r="G240" t="s">
        <v>28</v>
      </c>
      <c r="H240" t="s">
        <v>29</v>
      </c>
      <c r="J240" t="s">
        <v>70</v>
      </c>
      <c r="K240" t="s">
        <v>36</v>
      </c>
      <c r="L240" t="s">
        <v>165</v>
      </c>
      <c r="M240" t="s">
        <v>38</v>
      </c>
      <c r="N240" t="s">
        <v>103</v>
      </c>
      <c r="O240" t="s">
        <v>63</v>
      </c>
      <c r="Q240" t="s">
        <v>41</v>
      </c>
      <c r="R240" t="s">
        <v>42</v>
      </c>
      <c r="S240" t="s">
        <v>54</v>
      </c>
      <c r="T240" t="s">
        <v>76</v>
      </c>
      <c r="U240" t="s">
        <v>925</v>
      </c>
      <c r="V240" t="s">
        <v>926</v>
      </c>
      <c r="W240" t="s">
        <v>67</v>
      </c>
    </row>
    <row r="241" spans="1:23" x14ac:dyDescent="0.25">
      <c r="A241" s="1">
        <v>45133.696274270798</v>
      </c>
      <c r="B241" t="s">
        <v>927</v>
      </c>
      <c r="C241" t="s">
        <v>24</v>
      </c>
      <c r="D241" t="s">
        <v>25</v>
      </c>
      <c r="E241" t="s">
        <v>26</v>
      </c>
      <c r="F241" t="s">
        <v>550</v>
      </c>
      <c r="G241" t="s">
        <v>28</v>
      </c>
      <c r="H241" t="s">
        <v>29</v>
      </c>
      <c r="J241" t="s">
        <v>70</v>
      </c>
      <c r="K241" t="s">
        <v>36</v>
      </c>
      <c r="L241" t="s">
        <v>37</v>
      </c>
      <c r="M241" t="s">
        <v>38</v>
      </c>
      <c r="N241" t="s">
        <v>39</v>
      </c>
      <c r="O241" t="s">
        <v>40</v>
      </c>
      <c r="Q241" t="s">
        <v>116</v>
      </c>
      <c r="R241" t="s">
        <v>42</v>
      </c>
      <c r="S241" t="s">
        <v>54</v>
      </c>
      <c r="T241" t="s">
        <v>378</v>
      </c>
      <c r="U241" t="s">
        <v>928</v>
      </c>
      <c r="V241" t="s">
        <v>929</v>
      </c>
      <c r="W241" t="s">
        <v>46</v>
      </c>
    </row>
    <row r="242" spans="1:23" x14ac:dyDescent="0.25">
      <c r="A242" s="1">
        <v>45133.7004035301</v>
      </c>
      <c r="B242" t="s">
        <v>930</v>
      </c>
      <c r="C242" t="s">
        <v>24</v>
      </c>
      <c r="D242" t="s">
        <v>32</v>
      </c>
      <c r="E242" t="s">
        <v>60</v>
      </c>
      <c r="F242" t="s">
        <v>931</v>
      </c>
      <c r="G242" t="s">
        <v>28</v>
      </c>
      <c r="H242" t="s">
        <v>29</v>
      </c>
      <c r="M242" t="s">
        <v>30</v>
      </c>
    </row>
    <row r="243" spans="1:23" x14ac:dyDescent="0.25">
      <c r="A243" s="1">
        <v>45133.7136289236</v>
      </c>
      <c r="B243" t="s">
        <v>932</v>
      </c>
      <c r="C243" t="s">
        <v>24</v>
      </c>
      <c r="D243" t="s">
        <v>25</v>
      </c>
      <c r="E243" t="s">
        <v>26</v>
      </c>
      <c r="F243" t="s">
        <v>301</v>
      </c>
      <c r="G243" t="s">
        <v>28</v>
      </c>
      <c r="H243" t="s">
        <v>50</v>
      </c>
      <c r="J243" t="s">
        <v>70</v>
      </c>
      <c r="K243" t="s">
        <v>102</v>
      </c>
      <c r="L243" t="s">
        <v>37</v>
      </c>
      <c r="M243" t="s">
        <v>38</v>
      </c>
      <c r="N243" t="s">
        <v>115</v>
      </c>
      <c r="O243" t="s">
        <v>53</v>
      </c>
      <c r="Q243" t="s">
        <v>41</v>
      </c>
      <c r="R243" t="s">
        <v>42</v>
      </c>
      <c r="S243" t="s">
        <v>81</v>
      </c>
      <c r="T243" t="s">
        <v>55</v>
      </c>
      <c r="U243" t="s">
        <v>933</v>
      </c>
      <c r="V243" t="s">
        <v>934</v>
      </c>
      <c r="W243" t="s">
        <v>67</v>
      </c>
    </row>
    <row r="244" spans="1:23" x14ac:dyDescent="0.25">
      <c r="A244" s="1">
        <v>45133.7193748727</v>
      </c>
      <c r="B244" t="s">
        <v>935</v>
      </c>
      <c r="C244" t="s">
        <v>24</v>
      </c>
      <c r="D244" t="s">
        <v>32</v>
      </c>
      <c r="E244" t="s">
        <v>60</v>
      </c>
      <c r="F244" t="s">
        <v>936</v>
      </c>
      <c r="G244" t="s">
        <v>170</v>
      </c>
      <c r="H244" t="s">
        <v>276</v>
      </c>
      <c r="J244" t="s">
        <v>35</v>
      </c>
      <c r="K244" t="s">
        <v>36</v>
      </c>
      <c r="L244" t="s">
        <v>62</v>
      </c>
      <c r="M244" t="s">
        <v>38</v>
      </c>
      <c r="N244" t="s">
        <v>39</v>
      </c>
      <c r="O244" t="s">
        <v>40</v>
      </c>
      <c r="Q244" t="s">
        <v>41</v>
      </c>
      <c r="R244" t="s">
        <v>54</v>
      </c>
      <c r="S244" t="s">
        <v>42</v>
      </c>
      <c r="T244" t="s">
        <v>937</v>
      </c>
      <c r="U244" t="s">
        <v>938</v>
      </c>
      <c r="V244" t="s">
        <v>939</v>
      </c>
      <c r="W244" t="s">
        <v>46</v>
      </c>
    </row>
    <row r="245" spans="1:23" x14ac:dyDescent="0.25">
      <c r="A245" s="1">
        <v>45133.721468113399</v>
      </c>
      <c r="B245" t="s">
        <v>940</v>
      </c>
      <c r="C245" t="s">
        <v>24</v>
      </c>
      <c r="D245" t="s">
        <v>32</v>
      </c>
      <c r="E245" t="s">
        <v>60</v>
      </c>
      <c r="F245" t="s">
        <v>262</v>
      </c>
      <c r="G245" t="s">
        <v>170</v>
      </c>
      <c r="H245" t="s">
        <v>88</v>
      </c>
      <c r="J245" t="s">
        <v>35</v>
      </c>
      <c r="K245" t="s">
        <v>94</v>
      </c>
      <c r="L245" t="s">
        <v>62</v>
      </c>
      <c r="M245" t="s">
        <v>38</v>
      </c>
      <c r="N245" t="s">
        <v>39</v>
      </c>
      <c r="O245" t="s">
        <v>40</v>
      </c>
      <c r="Q245" t="s">
        <v>41</v>
      </c>
      <c r="R245" t="s">
        <v>42</v>
      </c>
      <c r="S245" t="s">
        <v>42</v>
      </c>
      <c r="T245" t="s">
        <v>389</v>
      </c>
      <c r="U245" t="s">
        <v>941</v>
      </c>
      <c r="V245" t="s">
        <v>942</v>
      </c>
      <c r="W245" t="s">
        <v>46</v>
      </c>
    </row>
    <row r="246" spans="1:23" x14ac:dyDescent="0.25">
      <c r="A246" s="1">
        <v>45133.722687696798</v>
      </c>
      <c r="B246" t="s">
        <v>943</v>
      </c>
      <c r="C246" t="s">
        <v>24</v>
      </c>
      <c r="D246" t="s">
        <v>25</v>
      </c>
      <c r="E246" t="s">
        <v>60</v>
      </c>
      <c r="F246" t="s">
        <v>944</v>
      </c>
      <c r="G246" t="s">
        <v>28</v>
      </c>
      <c r="H246" t="s">
        <v>186</v>
      </c>
      <c r="J246" t="s">
        <v>35</v>
      </c>
      <c r="K246" t="s">
        <v>36</v>
      </c>
      <c r="L246" t="s">
        <v>165</v>
      </c>
      <c r="M246" t="s">
        <v>38</v>
      </c>
      <c r="N246" t="s">
        <v>39</v>
      </c>
      <c r="O246" t="s">
        <v>63</v>
      </c>
      <c r="Q246" t="s">
        <v>122</v>
      </c>
      <c r="R246" t="s">
        <v>42</v>
      </c>
      <c r="S246" t="s">
        <v>42</v>
      </c>
      <c r="T246" t="s">
        <v>117</v>
      </c>
      <c r="U246" t="s">
        <v>945</v>
      </c>
      <c r="V246" t="s">
        <v>946</v>
      </c>
      <c r="W246" t="s">
        <v>58</v>
      </c>
    </row>
    <row r="247" spans="1:23" x14ac:dyDescent="0.25">
      <c r="A247" s="1">
        <v>45133.732485347202</v>
      </c>
      <c r="B247" t="s">
        <v>947</v>
      </c>
      <c r="C247" t="s">
        <v>24</v>
      </c>
      <c r="D247" t="s">
        <v>99</v>
      </c>
      <c r="E247" t="s">
        <v>26</v>
      </c>
      <c r="F247" t="s">
        <v>49</v>
      </c>
      <c r="G247" t="s">
        <v>170</v>
      </c>
      <c r="H247" t="s">
        <v>34</v>
      </c>
      <c r="J247" t="s">
        <v>70</v>
      </c>
      <c r="K247" t="s">
        <v>36</v>
      </c>
      <c r="L247" t="s">
        <v>37</v>
      </c>
      <c r="M247" t="s">
        <v>38</v>
      </c>
      <c r="N247" t="s">
        <v>39</v>
      </c>
      <c r="O247" t="s">
        <v>63</v>
      </c>
      <c r="Q247" t="s">
        <v>41</v>
      </c>
      <c r="R247" t="s">
        <v>42</v>
      </c>
      <c r="S247" t="s">
        <v>42</v>
      </c>
      <c r="T247" t="s">
        <v>219</v>
      </c>
      <c r="U247" t="s">
        <v>948</v>
      </c>
      <c r="V247" t="s">
        <v>949</v>
      </c>
      <c r="W247" t="s">
        <v>58</v>
      </c>
    </row>
    <row r="248" spans="1:23" x14ac:dyDescent="0.25">
      <c r="A248" s="1">
        <v>45133.765769560203</v>
      </c>
      <c r="B248" t="s">
        <v>950</v>
      </c>
      <c r="C248" t="s">
        <v>24</v>
      </c>
      <c r="D248" t="s">
        <v>32</v>
      </c>
      <c r="E248" t="s">
        <v>60</v>
      </c>
      <c r="F248" t="s">
        <v>951</v>
      </c>
      <c r="G248" t="s">
        <v>28</v>
      </c>
      <c r="H248" t="s">
        <v>50</v>
      </c>
      <c r="J248" t="s">
        <v>35</v>
      </c>
      <c r="K248" t="s">
        <v>36</v>
      </c>
      <c r="L248" t="s">
        <v>37</v>
      </c>
      <c r="M248" t="s">
        <v>38</v>
      </c>
      <c r="N248" t="s">
        <v>103</v>
      </c>
      <c r="O248" t="s">
        <v>40</v>
      </c>
      <c r="Q248" t="s">
        <v>116</v>
      </c>
      <c r="R248" t="s">
        <v>42</v>
      </c>
      <c r="S248" t="s">
        <v>42</v>
      </c>
      <c r="T248" t="s">
        <v>374</v>
      </c>
      <c r="U248" t="s">
        <v>952</v>
      </c>
      <c r="V248" t="s">
        <v>953</v>
      </c>
      <c r="W248" t="s">
        <v>46</v>
      </c>
    </row>
    <row r="249" spans="1:23" x14ac:dyDescent="0.25">
      <c r="A249" s="1">
        <v>45133.767447141203</v>
      </c>
      <c r="B249" t="s">
        <v>954</v>
      </c>
      <c r="C249" t="s">
        <v>24</v>
      </c>
      <c r="D249" t="s">
        <v>32</v>
      </c>
      <c r="E249" t="s">
        <v>60</v>
      </c>
      <c r="F249" t="s">
        <v>955</v>
      </c>
      <c r="G249" t="s">
        <v>28</v>
      </c>
      <c r="H249" t="s">
        <v>29</v>
      </c>
      <c r="J249" t="s">
        <v>159</v>
      </c>
      <c r="K249" t="s">
        <v>36</v>
      </c>
      <c r="L249" t="s">
        <v>37</v>
      </c>
      <c r="M249" t="s">
        <v>38</v>
      </c>
      <c r="N249" t="s">
        <v>39</v>
      </c>
      <c r="O249" t="s">
        <v>63</v>
      </c>
      <c r="Q249" t="s">
        <v>122</v>
      </c>
      <c r="R249" t="s">
        <v>42</v>
      </c>
      <c r="S249" t="s">
        <v>54</v>
      </c>
      <c r="T249" t="s">
        <v>71</v>
      </c>
      <c r="U249" t="s">
        <v>956</v>
      </c>
      <c r="V249" t="s">
        <v>957</v>
      </c>
      <c r="W249" t="s">
        <v>67</v>
      </c>
    </row>
    <row r="250" spans="1:23" x14ac:dyDescent="0.25">
      <c r="A250" s="1">
        <v>45133.768042615702</v>
      </c>
      <c r="B250" t="s">
        <v>958</v>
      </c>
      <c r="C250" t="s">
        <v>24</v>
      </c>
      <c r="D250" t="s">
        <v>25</v>
      </c>
      <c r="E250" t="s">
        <v>26</v>
      </c>
      <c r="F250" t="s">
        <v>491</v>
      </c>
      <c r="G250" t="s">
        <v>87</v>
      </c>
      <c r="H250" t="s">
        <v>88</v>
      </c>
      <c r="J250" t="s">
        <v>35</v>
      </c>
      <c r="K250" t="s">
        <v>36</v>
      </c>
      <c r="L250" t="s">
        <v>62</v>
      </c>
      <c r="M250" t="s">
        <v>38</v>
      </c>
      <c r="N250" t="s">
        <v>103</v>
      </c>
      <c r="O250" t="s">
        <v>63</v>
      </c>
      <c r="Q250" t="s">
        <v>41</v>
      </c>
      <c r="R250" t="s">
        <v>42</v>
      </c>
      <c r="S250" t="s">
        <v>42</v>
      </c>
      <c r="T250" t="s">
        <v>832</v>
      </c>
      <c r="U250" t="s">
        <v>959</v>
      </c>
      <c r="V250" t="s">
        <v>960</v>
      </c>
      <c r="W250" t="s">
        <v>46</v>
      </c>
    </row>
    <row r="251" spans="1:23" x14ac:dyDescent="0.25">
      <c r="A251" s="1">
        <v>45133.768749143499</v>
      </c>
      <c r="B251" t="s">
        <v>961</v>
      </c>
      <c r="C251" t="s">
        <v>24</v>
      </c>
      <c r="D251" t="s">
        <v>48</v>
      </c>
      <c r="E251" t="s">
        <v>60</v>
      </c>
      <c r="F251" t="s">
        <v>962</v>
      </c>
      <c r="G251" t="s">
        <v>28</v>
      </c>
      <c r="H251" t="s">
        <v>50</v>
      </c>
      <c r="J251" t="s">
        <v>35</v>
      </c>
      <c r="K251" t="s">
        <v>94</v>
      </c>
      <c r="L251" t="s">
        <v>37</v>
      </c>
      <c r="M251" t="s">
        <v>38</v>
      </c>
      <c r="N251" t="s">
        <v>103</v>
      </c>
      <c r="O251" t="s">
        <v>40</v>
      </c>
      <c r="Q251" t="s">
        <v>41</v>
      </c>
      <c r="R251" t="s">
        <v>81</v>
      </c>
      <c r="S251" t="s">
        <v>81</v>
      </c>
      <c r="T251" t="s">
        <v>55</v>
      </c>
      <c r="U251" t="s">
        <v>963</v>
      </c>
      <c r="V251" t="s">
        <v>964</v>
      </c>
      <c r="W251" t="s">
        <v>46</v>
      </c>
    </row>
    <row r="252" spans="1:23" x14ac:dyDescent="0.25">
      <c r="A252" s="1">
        <v>45133.770053958302</v>
      </c>
      <c r="B252" t="s">
        <v>965</v>
      </c>
      <c r="C252" t="s">
        <v>24</v>
      </c>
      <c r="D252" t="s">
        <v>25</v>
      </c>
      <c r="E252" t="s">
        <v>26</v>
      </c>
      <c r="F252" t="s">
        <v>210</v>
      </c>
      <c r="G252" t="s">
        <v>87</v>
      </c>
      <c r="H252" t="s">
        <v>186</v>
      </c>
      <c r="J252" t="s">
        <v>35</v>
      </c>
      <c r="K252" t="s">
        <v>36</v>
      </c>
      <c r="L252" t="s">
        <v>37</v>
      </c>
      <c r="M252" t="s">
        <v>38</v>
      </c>
      <c r="N252" t="s">
        <v>103</v>
      </c>
      <c r="O252" t="s">
        <v>40</v>
      </c>
      <c r="Q252" t="s">
        <v>41</v>
      </c>
      <c r="R252" t="s">
        <v>42</v>
      </c>
      <c r="S252" t="s">
        <v>42</v>
      </c>
      <c r="T252" t="s">
        <v>117</v>
      </c>
      <c r="U252" t="s">
        <v>966</v>
      </c>
      <c r="V252" t="s">
        <v>967</v>
      </c>
      <c r="W252" t="s">
        <v>67</v>
      </c>
    </row>
    <row r="253" spans="1:23" x14ac:dyDescent="0.25">
      <c r="A253" s="1">
        <v>45133.775155590301</v>
      </c>
      <c r="B253" t="s">
        <v>968</v>
      </c>
      <c r="C253" t="s">
        <v>24</v>
      </c>
      <c r="D253" t="s">
        <v>99</v>
      </c>
      <c r="E253" t="s">
        <v>60</v>
      </c>
      <c r="F253" t="s">
        <v>491</v>
      </c>
      <c r="G253" t="s">
        <v>28</v>
      </c>
      <c r="H253" t="s">
        <v>29</v>
      </c>
      <c r="J253" t="s">
        <v>70</v>
      </c>
      <c r="K253" t="s">
        <v>36</v>
      </c>
      <c r="L253" t="s">
        <v>37</v>
      </c>
      <c r="M253" t="s">
        <v>38</v>
      </c>
      <c r="N253" t="s">
        <v>39</v>
      </c>
      <c r="O253" t="s">
        <v>40</v>
      </c>
      <c r="Q253" t="s">
        <v>41</v>
      </c>
      <c r="R253" t="s">
        <v>42</v>
      </c>
      <c r="S253" t="s">
        <v>81</v>
      </c>
      <c r="T253" t="s">
        <v>55</v>
      </c>
      <c r="U253" t="s">
        <v>969</v>
      </c>
      <c r="V253" t="s">
        <v>970</v>
      </c>
      <c r="W253" t="s">
        <v>46</v>
      </c>
    </row>
    <row r="254" spans="1:23" x14ac:dyDescent="0.25">
      <c r="A254" s="1">
        <v>45133.784971828703</v>
      </c>
      <c r="B254" t="s">
        <v>971</v>
      </c>
      <c r="C254" t="s">
        <v>24</v>
      </c>
      <c r="D254" t="s">
        <v>48</v>
      </c>
      <c r="E254" t="s">
        <v>26</v>
      </c>
      <c r="F254" t="s">
        <v>491</v>
      </c>
      <c r="G254" t="s">
        <v>28</v>
      </c>
      <c r="H254" t="s">
        <v>50</v>
      </c>
      <c r="J254" t="s">
        <v>35</v>
      </c>
      <c r="K254" t="s">
        <v>94</v>
      </c>
      <c r="L254" t="s">
        <v>37</v>
      </c>
      <c r="M254" t="s">
        <v>38</v>
      </c>
      <c r="N254" t="s">
        <v>39</v>
      </c>
      <c r="O254" t="s">
        <v>40</v>
      </c>
      <c r="Q254" t="s">
        <v>41</v>
      </c>
      <c r="R254" t="s">
        <v>42</v>
      </c>
      <c r="S254" t="s">
        <v>42</v>
      </c>
      <c r="T254" t="s">
        <v>258</v>
      </c>
      <c r="U254" t="s">
        <v>972</v>
      </c>
      <c r="V254" t="s">
        <v>973</v>
      </c>
      <c r="W254" t="s">
        <v>58</v>
      </c>
    </row>
    <row r="255" spans="1:23" x14ac:dyDescent="0.25">
      <c r="A255" s="1">
        <v>45133.787126643503</v>
      </c>
      <c r="B255" t="s">
        <v>974</v>
      </c>
      <c r="C255" t="s">
        <v>24</v>
      </c>
      <c r="D255" t="s">
        <v>48</v>
      </c>
      <c r="E255" t="s">
        <v>26</v>
      </c>
      <c r="F255" t="s">
        <v>975</v>
      </c>
      <c r="G255" t="s">
        <v>28</v>
      </c>
      <c r="H255" t="s">
        <v>192</v>
      </c>
      <c r="J255" t="s">
        <v>70</v>
      </c>
      <c r="K255" t="s">
        <v>36</v>
      </c>
      <c r="L255" t="s">
        <v>62</v>
      </c>
      <c r="M255" t="s">
        <v>38</v>
      </c>
      <c r="N255" t="s">
        <v>52</v>
      </c>
      <c r="O255" t="s">
        <v>63</v>
      </c>
      <c r="Q255" t="s">
        <v>41</v>
      </c>
      <c r="R255" t="s">
        <v>42</v>
      </c>
      <c r="S255" t="s">
        <v>42</v>
      </c>
      <c r="T255" t="s">
        <v>424</v>
      </c>
      <c r="U255" t="s">
        <v>976</v>
      </c>
      <c r="V255" t="s">
        <v>903</v>
      </c>
      <c r="W255" t="s">
        <v>46</v>
      </c>
    </row>
    <row r="256" spans="1:23" x14ac:dyDescent="0.25">
      <c r="A256" s="1">
        <v>45133.789790833303</v>
      </c>
      <c r="B256" t="s">
        <v>977</v>
      </c>
      <c r="C256" t="s">
        <v>24</v>
      </c>
      <c r="D256" t="s">
        <v>99</v>
      </c>
      <c r="E256" t="s">
        <v>60</v>
      </c>
      <c r="F256" t="s">
        <v>978</v>
      </c>
      <c r="G256" t="s">
        <v>28</v>
      </c>
      <c r="H256" t="s">
        <v>29</v>
      </c>
      <c r="J256" t="s">
        <v>70</v>
      </c>
      <c r="K256" t="s">
        <v>36</v>
      </c>
      <c r="L256" t="s">
        <v>62</v>
      </c>
      <c r="M256" t="s">
        <v>38</v>
      </c>
      <c r="N256" t="s">
        <v>52</v>
      </c>
      <c r="O256" t="s">
        <v>40</v>
      </c>
      <c r="Q256" t="s">
        <v>122</v>
      </c>
      <c r="R256" t="s">
        <v>81</v>
      </c>
      <c r="S256" t="s">
        <v>81</v>
      </c>
      <c r="T256" t="s">
        <v>55</v>
      </c>
      <c r="U256" t="s">
        <v>979</v>
      </c>
      <c r="V256" t="s">
        <v>980</v>
      </c>
      <c r="W256" t="s">
        <v>67</v>
      </c>
    </row>
    <row r="257" spans="1:23" x14ac:dyDescent="0.25">
      <c r="A257" s="1">
        <v>45133.793436689797</v>
      </c>
      <c r="B257" t="s">
        <v>981</v>
      </c>
      <c r="C257" t="s">
        <v>24</v>
      </c>
      <c r="D257" t="s">
        <v>48</v>
      </c>
      <c r="E257" t="s">
        <v>26</v>
      </c>
      <c r="F257" t="s">
        <v>982</v>
      </c>
      <c r="G257" t="s">
        <v>28</v>
      </c>
      <c r="H257" t="s">
        <v>192</v>
      </c>
      <c r="J257" t="s">
        <v>70</v>
      </c>
      <c r="K257" t="s">
        <v>114</v>
      </c>
      <c r="L257" t="s">
        <v>114</v>
      </c>
      <c r="M257" t="s">
        <v>38</v>
      </c>
      <c r="N257" t="s">
        <v>39</v>
      </c>
      <c r="O257" t="s">
        <v>63</v>
      </c>
      <c r="Q257" t="s">
        <v>41</v>
      </c>
      <c r="R257" t="s">
        <v>42</v>
      </c>
      <c r="S257" t="s">
        <v>54</v>
      </c>
      <c r="T257" t="s">
        <v>240</v>
      </c>
      <c r="U257" t="s">
        <v>983</v>
      </c>
      <c r="V257" t="s">
        <v>984</v>
      </c>
      <c r="W257" t="s">
        <v>67</v>
      </c>
    </row>
    <row r="258" spans="1:23" x14ac:dyDescent="0.25">
      <c r="A258" s="1">
        <v>45133.801029039401</v>
      </c>
      <c r="B258" t="s">
        <v>985</v>
      </c>
      <c r="C258" t="s">
        <v>24</v>
      </c>
      <c r="D258" t="s">
        <v>48</v>
      </c>
      <c r="E258" t="s">
        <v>60</v>
      </c>
      <c r="F258" t="s">
        <v>986</v>
      </c>
      <c r="G258" t="s">
        <v>28</v>
      </c>
      <c r="H258" t="s">
        <v>192</v>
      </c>
      <c r="J258" t="s">
        <v>70</v>
      </c>
      <c r="K258" t="s">
        <v>36</v>
      </c>
      <c r="L258" t="s">
        <v>37</v>
      </c>
      <c r="M258" t="s">
        <v>38</v>
      </c>
      <c r="N258" t="s">
        <v>39</v>
      </c>
      <c r="O258" t="s">
        <v>40</v>
      </c>
      <c r="Q258" t="s">
        <v>41</v>
      </c>
      <c r="R258" t="s">
        <v>42</v>
      </c>
      <c r="S258" t="s">
        <v>42</v>
      </c>
      <c r="T258" t="s">
        <v>117</v>
      </c>
      <c r="U258" t="s">
        <v>987</v>
      </c>
      <c r="V258" t="s">
        <v>988</v>
      </c>
      <c r="W258" t="s">
        <v>46</v>
      </c>
    </row>
    <row r="259" spans="1:23" x14ac:dyDescent="0.25">
      <c r="A259" s="1">
        <v>45133.811981539402</v>
      </c>
      <c r="B259" t="s">
        <v>989</v>
      </c>
      <c r="C259" t="s">
        <v>24</v>
      </c>
      <c r="D259" t="s">
        <v>48</v>
      </c>
      <c r="E259" t="s">
        <v>60</v>
      </c>
      <c r="F259" t="s">
        <v>262</v>
      </c>
      <c r="G259" t="s">
        <v>28</v>
      </c>
      <c r="H259" t="s">
        <v>34</v>
      </c>
      <c r="J259" t="s">
        <v>70</v>
      </c>
      <c r="K259" t="s">
        <v>94</v>
      </c>
      <c r="L259" t="s">
        <v>37</v>
      </c>
      <c r="M259" t="s">
        <v>38</v>
      </c>
      <c r="N259" t="s">
        <v>127</v>
      </c>
      <c r="O259" t="s">
        <v>40</v>
      </c>
      <c r="Q259" t="s">
        <v>41</v>
      </c>
      <c r="R259" t="s">
        <v>42</v>
      </c>
      <c r="S259" t="s">
        <v>54</v>
      </c>
      <c r="T259" t="s">
        <v>82</v>
      </c>
      <c r="U259" t="s">
        <v>990</v>
      </c>
      <c r="V259" t="s">
        <v>991</v>
      </c>
      <c r="W259" t="s">
        <v>46</v>
      </c>
    </row>
    <row r="260" spans="1:23" x14ac:dyDescent="0.25">
      <c r="A260" s="1">
        <v>45133.8169195023</v>
      </c>
      <c r="B260" t="s">
        <v>992</v>
      </c>
      <c r="C260" t="s">
        <v>24</v>
      </c>
      <c r="D260" t="s">
        <v>48</v>
      </c>
      <c r="E260" t="s">
        <v>60</v>
      </c>
      <c r="F260" t="s">
        <v>993</v>
      </c>
      <c r="G260" t="s">
        <v>28</v>
      </c>
      <c r="H260" t="s">
        <v>50</v>
      </c>
      <c r="J260" t="s">
        <v>70</v>
      </c>
      <c r="K260" t="s">
        <v>94</v>
      </c>
      <c r="L260" t="s">
        <v>37</v>
      </c>
      <c r="M260" t="s">
        <v>38</v>
      </c>
      <c r="N260" t="s">
        <v>52</v>
      </c>
      <c r="O260" t="s">
        <v>40</v>
      </c>
      <c r="Q260" t="s">
        <v>116</v>
      </c>
      <c r="R260" t="s">
        <v>42</v>
      </c>
      <c r="S260" t="s">
        <v>54</v>
      </c>
      <c r="T260" t="s">
        <v>43</v>
      </c>
      <c r="U260" t="s">
        <v>994</v>
      </c>
      <c r="V260" t="s">
        <v>995</v>
      </c>
      <c r="W260" t="s">
        <v>67</v>
      </c>
    </row>
    <row r="261" spans="1:23" x14ac:dyDescent="0.25">
      <c r="A261" s="1">
        <v>45133.828732592599</v>
      </c>
      <c r="B261" t="s">
        <v>996</v>
      </c>
      <c r="C261" t="s">
        <v>24</v>
      </c>
      <c r="D261" t="s">
        <v>32</v>
      </c>
      <c r="E261" t="s">
        <v>26</v>
      </c>
      <c r="F261" t="s">
        <v>997</v>
      </c>
      <c r="G261" t="s">
        <v>28</v>
      </c>
      <c r="H261" t="s">
        <v>34</v>
      </c>
      <c r="M261" t="s">
        <v>30</v>
      </c>
    </row>
    <row r="262" spans="1:23" x14ac:dyDescent="0.25">
      <c r="A262" s="1">
        <v>45133.830095625002</v>
      </c>
      <c r="B262" t="s">
        <v>998</v>
      </c>
      <c r="C262" t="s">
        <v>24</v>
      </c>
      <c r="D262" t="s">
        <v>32</v>
      </c>
      <c r="E262" t="s">
        <v>60</v>
      </c>
      <c r="F262" t="s">
        <v>223</v>
      </c>
      <c r="G262" t="s">
        <v>28</v>
      </c>
      <c r="H262" t="s">
        <v>29</v>
      </c>
      <c r="J262" t="s">
        <v>35</v>
      </c>
      <c r="K262" t="s">
        <v>36</v>
      </c>
      <c r="L262" t="s">
        <v>165</v>
      </c>
      <c r="M262" t="s">
        <v>38</v>
      </c>
      <c r="N262" t="s">
        <v>39</v>
      </c>
      <c r="O262" t="s">
        <v>40</v>
      </c>
      <c r="Q262" t="s">
        <v>41</v>
      </c>
      <c r="R262" t="s">
        <v>42</v>
      </c>
      <c r="S262" t="s">
        <v>42</v>
      </c>
      <c r="T262" t="s">
        <v>374</v>
      </c>
      <c r="U262" t="s">
        <v>999</v>
      </c>
      <c r="V262" t="s">
        <v>1000</v>
      </c>
      <c r="W262" t="s">
        <v>58</v>
      </c>
    </row>
    <row r="263" spans="1:23" x14ac:dyDescent="0.25">
      <c r="A263" s="1">
        <v>45133.8320148727</v>
      </c>
      <c r="B263" t="s">
        <v>1001</v>
      </c>
      <c r="C263" t="s">
        <v>24</v>
      </c>
      <c r="D263" t="s">
        <v>48</v>
      </c>
      <c r="E263" t="s">
        <v>26</v>
      </c>
      <c r="F263" t="s">
        <v>92</v>
      </c>
      <c r="G263" t="s">
        <v>28</v>
      </c>
      <c r="H263" t="s">
        <v>29</v>
      </c>
      <c r="M263" t="s">
        <v>30</v>
      </c>
    </row>
    <row r="264" spans="1:23" x14ac:dyDescent="0.25">
      <c r="A264" s="1">
        <v>45133.844851388902</v>
      </c>
      <c r="B264" t="s">
        <v>1002</v>
      </c>
      <c r="C264" t="s">
        <v>24</v>
      </c>
      <c r="D264" t="s">
        <v>99</v>
      </c>
      <c r="E264" t="s">
        <v>60</v>
      </c>
      <c r="F264" t="s">
        <v>1003</v>
      </c>
      <c r="G264" t="s">
        <v>87</v>
      </c>
      <c r="H264" t="s">
        <v>88</v>
      </c>
      <c r="J264" t="s">
        <v>35</v>
      </c>
      <c r="K264" t="s">
        <v>36</v>
      </c>
      <c r="L264" t="s">
        <v>165</v>
      </c>
      <c r="M264" t="s">
        <v>38</v>
      </c>
      <c r="N264" t="s">
        <v>115</v>
      </c>
      <c r="O264" t="s">
        <v>63</v>
      </c>
      <c r="Q264" t="s">
        <v>122</v>
      </c>
      <c r="R264" t="s">
        <v>42</v>
      </c>
      <c r="S264" t="s">
        <v>54</v>
      </c>
      <c r="T264" t="s">
        <v>1004</v>
      </c>
      <c r="U264" t="s">
        <v>1005</v>
      </c>
      <c r="V264" t="s">
        <v>1006</v>
      </c>
      <c r="W264" t="s">
        <v>46</v>
      </c>
    </row>
    <row r="265" spans="1:23" x14ac:dyDescent="0.25">
      <c r="A265" s="1">
        <v>45133.8501958333</v>
      </c>
      <c r="B265" t="s">
        <v>1007</v>
      </c>
      <c r="C265" t="s">
        <v>24</v>
      </c>
      <c r="D265" t="s">
        <v>32</v>
      </c>
      <c r="E265" t="s">
        <v>60</v>
      </c>
      <c r="F265" t="s">
        <v>1008</v>
      </c>
      <c r="G265" t="s">
        <v>28</v>
      </c>
      <c r="H265" t="s">
        <v>29</v>
      </c>
      <c r="M265" t="s">
        <v>30</v>
      </c>
    </row>
    <row r="266" spans="1:23" x14ac:dyDescent="0.25">
      <c r="A266" s="1">
        <v>45133.851291122701</v>
      </c>
      <c r="B266" t="s">
        <v>1009</v>
      </c>
      <c r="C266" t="s">
        <v>24</v>
      </c>
      <c r="D266" t="s">
        <v>25</v>
      </c>
      <c r="E266" t="s">
        <v>60</v>
      </c>
      <c r="F266" t="s">
        <v>61</v>
      </c>
      <c r="G266" t="s">
        <v>87</v>
      </c>
      <c r="H266" t="s">
        <v>88</v>
      </c>
      <c r="J266" t="s">
        <v>159</v>
      </c>
      <c r="K266" t="s">
        <v>114</v>
      </c>
      <c r="L266" t="s">
        <v>62</v>
      </c>
      <c r="M266" t="s">
        <v>38</v>
      </c>
      <c r="N266" t="s">
        <v>115</v>
      </c>
      <c r="O266" t="s">
        <v>40</v>
      </c>
      <c r="Q266" t="s">
        <v>122</v>
      </c>
      <c r="R266" t="s">
        <v>42</v>
      </c>
      <c r="S266" t="s">
        <v>42</v>
      </c>
      <c r="T266" t="s">
        <v>576</v>
      </c>
      <c r="U266" t="s">
        <v>1010</v>
      </c>
      <c r="V266" t="s">
        <v>1011</v>
      </c>
      <c r="W266" t="s">
        <v>58</v>
      </c>
    </row>
    <row r="267" spans="1:23" x14ac:dyDescent="0.25">
      <c r="A267" s="1">
        <v>45133.855222557897</v>
      </c>
      <c r="B267" t="s">
        <v>1012</v>
      </c>
      <c r="C267" t="s">
        <v>24</v>
      </c>
      <c r="D267" t="s">
        <v>32</v>
      </c>
      <c r="E267" t="s">
        <v>26</v>
      </c>
      <c r="F267" t="s">
        <v>121</v>
      </c>
      <c r="G267" t="s">
        <v>28</v>
      </c>
      <c r="H267" t="s">
        <v>29</v>
      </c>
      <c r="J267" t="s">
        <v>35</v>
      </c>
      <c r="K267" t="s">
        <v>36</v>
      </c>
      <c r="L267" t="s">
        <v>62</v>
      </c>
      <c r="M267" t="s">
        <v>38</v>
      </c>
      <c r="N267" t="s">
        <v>39</v>
      </c>
      <c r="O267" t="s">
        <v>40</v>
      </c>
      <c r="Q267" t="s">
        <v>41</v>
      </c>
      <c r="R267" t="s">
        <v>42</v>
      </c>
      <c r="S267" t="s">
        <v>42</v>
      </c>
      <c r="T267" t="s">
        <v>141</v>
      </c>
      <c r="U267" t="s">
        <v>1013</v>
      </c>
      <c r="V267" t="s">
        <v>1014</v>
      </c>
      <c r="W267" t="s">
        <v>58</v>
      </c>
    </row>
    <row r="268" spans="1:23" x14ac:dyDescent="0.25">
      <c r="A268" s="1">
        <v>45133.856171446801</v>
      </c>
      <c r="B268" t="s">
        <v>1015</v>
      </c>
      <c r="C268" t="s">
        <v>24</v>
      </c>
      <c r="D268" t="s">
        <v>32</v>
      </c>
      <c r="E268" t="s">
        <v>60</v>
      </c>
      <c r="F268" t="s">
        <v>61</v>
      </c>
      <c r="G268" t="s">
        <v>28</v>
      </c>
      <c r="H268" t="s">
        <v>50</v>
      </c>
      <c r="J268" t="s">
        <v>35</v>
      </c>
      <c r="K268" t="s">
        <v>36</v>
      </c>
      <c r="L268" t="s">
        <v>62</v>
      </c>
      <c r="M268" t="s">
        <v>38</v>
      </c>
      <c r="N268" t="s">
        <v>280</v>
      </c>
      <c r="O268" t="s">
        <v>40</v>
      </c>
      <c r="Q268" t="s">
        <v>122</v>
      </c>
      <c r="R268" t="s">
        <v>42</v>
      </c>
      <c r="S268" t="s">
        <v>42</v>
      </c>
      <c r="T268" t="s">
        <v>1016</v>
      </c>
      <c r="U268" t="s">
        <v>1017</v>
      </c>
      <c r="V268" t="s">
        <v>1018</v>
      </c>
      <c r="W268" t="s">
        <v>67</v>
      </c>
    </row>
    <row r="269" spans="1:23" x14ac:dyDescent="0.25">
      <c r="A269" s="1">
        <v>45133.8668475347</v>
      </c>
      <c r="B269" t="s">
        <v>1019</v>
      </c>
      <c r="C269" t="s">
        <v>24</v>
      </c>
      <c r="D269" t="s">
        <v>32</v>
      </c>
      <c r="E269" t="s">
        <v>26</v>
      </c>
      <c r="F269" t="s">
        <v>1020</v>
      </c>
      <c r="G269" t="s">
        <v>28</v>
      </c>
      <c r="H269" t="s">
        <v>50</v>
      </c>
      <c r="J269" t="s">
        <v>70</v>
      </c>
      <c r="K269" t="s">
        <v>114</v>
      </c>
      <c r="L269" t="s">
        <v>165</v>
      </c>
      <c r="M269" t="s">
        <v>38</v>
      </c>
      <c r="N269" t="s">
        <v>39</v>
      </c>
      <c r="O269" t="s">
        <v>40</v>
      </c>
      <c r="Q269" t="s">
        <v>41</v>
      </c>
      <c r="R269" t="s">
        <v>42</v>
      </c>
      <c r="S269" t="s">
        <v>81</v>
      </c>
      <c r="T269" t="s">
        <v>117</v>
      </c>
      <c r="U269" t="s">
        <v>1021</v>
      </c>
      <c r="V269" t="s">
        <v>1022</v>
      </c>
      <c r="W269" t="s">
        <v>58</v>
      </c>
    </row>
    <row r="270" spans="1:23" x14ac:dyDescent="0.25">
      <c r="A270" s="1">
        <v>45133.8727912963</v>
      </c>
      <c r="B270" t="s">
        <v>1023</v>
      </c>
      <c r="C270" t="s">
        <v>24</v>
      </c>
      <c r="D270" t="s">
        <v>32</v>
      </c>
      <c r="E270" t="s">
        <v>60</v>
      </c>
      <c r="F270" t="s">
        <v>1024</v>
      </c>
      <c r="G270" t="s">
        <v>28</v>
      </c>
      <c r="H270" t="s">
        <v>29</v>
      </c>
      <c r="J270" t="s">
        <v>35</v>
      </c>
      <c r="K270" t="s">
        <v>36</v>
      </c>
      <c r="L270" t="s">
        <v>62</v>
      </c>
      <c r="M270" t="s">
        <v>38</v>
      </c>
      <c r="N270" t="s">
        <v>103</v>
      </c>
      <c r="O270" t="s">
        <v>40</v>
      </c>
      <c r="Q270" t="s">
        <v>41</v>
      </c>
      <c r="R270" t="s">
        <v>81</v>
      </c>
      <c r="S270" t="s">
        <v>54</v>
      </c>
      <c r="T270" t="s">
        <v>182</v>
      </c>
      <c r="U270" t="s">
        <v>1025</v>
      </c>
      <c r="V270" t="s">
        <v>1026</v>
      </c>
      <c r="W270" t="s">
        <v>46</v>
      </c>
    </row>
    <row r="271" spans="1:23" x14ac:dyDescent="0.25">
      <c r="A271" s="1">
        <v>45133.872999340303</v>
      </c>
      <c r="B271" t="s">
        <v>1027</v>
      </c>
      <c r="C271" t="s">
        <v>24</v>
      </c>
      <c r="D271" t="s">
        <v>48</v>
      </c>
      <c r="E271" t="s">
        <v>60</v>
      </c>
      <c r="F271" t="s">
        <v>1028</v>
      </c>
      <c r="G271" t="s">
        <v>28</v>
      </c>
      <c r="H271" t="s">
        <v>29</v>
      </c>
      <c r="J271" t="s">
        <v>35</v>
      </c>
      <c r="K271" t="s">
        <v>36</v>
      </c>
      <c r="L271" t="s">
        <v>62</v>
      </c>
      <c r="M271" t="s">
        <v>38</v>
      </c>
      <c r="N271" t="s">
        <v>39</v>
      </c>
      <c r="O271" t="s">
        <v>63</v>
      </c>
      <c r="Q271" t="s">
        <v>41</v>
      </c>
      <c r="R271" t="s">
        <v>81</v>
      </c>
      <c r="S271" t="s">
        <v>54</v>
      </c>
      <c r="T271" t="s">
        <v>1029</v>
      </c>
      <c r="U271" t="s">
        <v>1030</v>
      </c>
      <c r="V271" t="s">
        <v>1031</v>
      </c>
      <c r="W271" t="s">
        <v>58</v>
      </c>
    </row>
    <row r="272" spans="1:23" x14ac:dyDescent="0.25">
      <c r="A272" s="1">
        <v>45133.881373425902</v>
      </c>
      <c r="B272" t="s">
        <v>1032</v>
      </c>
      <c r="C272" t="s">
        <v>24</v>
      </c>
      <c r="D272" t="s">
        <v>32</v>
      </c>
      <c r="E272" t="s">
        <v>26</v>
      </c>
      <c r="F272" t="s">
        <v>1033</v>
      </c>
      <c r="G272" t="s">
        <v>28</v>
      </c>
      <c r="H272" t="s">
        <v>50</v>
      </c>
      <c r="J272" t="s">
        <v>70</v>
      </c>
      <c r="K272" t="s">
        <v>36</v>
      </c>
      <c r="L272" t="s">
        <v>62</v>
      </c>
      <c r="M272" t="s">
        <v>38</v>
      </c>
      <c r="N272" t="s">
        <v>39</v>
      </c>
      <c r="O272" t="s">
        <v>63</v>
      </c>
      <c r="Q272" t="s">
        <v>41</v>
      </c>
      <c r="R272" t="s">
        <v>42</v>
      </c>
      <c r="S272" t="s">
        <v>54</v>
      </c>
      <c r="T272" t="s">
        <v>258</v>
      </c>
      <c r="U272" t="s">
        <v>1034</v>
      </c>
      <c r="V272" t="s">
        <v>1035</v>
      </c>
      <c r="W272" t="s">
        <v>67</v>
      </c>
    </row>
    <row r="273" spans="1:23" x14ac:dyDescent="0.25">
      <c r="A273" s="1">
        <v>45133.886758807901</v>
      </c>
      <c r="B273" t="s">
        <v>1036</v>
      </c>
      <c r="C273" t="s">
        <v>24</v>
      </c>
      <c r="D273" t="s">
        <v>32</v>
      </c>
      <c r="E273" t="s">
        <v>26</v>
      </c>
      <c r="F273" t="s">
        <v>121</v>
      </c>
      <c r="G273" t="s">
        <v>28</v>
      </c>
      <c r="H273" t="s">
        <v>34</v>
      </c>
      <c r="J273" t="s">
        <v>70</v>
      </c>
      <c r="K273" t="s">
        <v>94</v>
      </c>
      <c r="L273" t="s">
        <v>37</v>
      </c>
      <c r="M273" t="s">
        <v>38</v>
      </c>
      <c r="N273" t="s">
        <v>39</v>
      </c>
      <c r="O273" t="s">
        <v>40</v>
      </c>
      <c r="Q273" t="s">
        <v>116</v>
      </c>
      <c r="R273" t="s">
        <v>42</v>
      </c>
      <c r="S273" t="s">
        <v>42</v>
      </c>
      <c r="T273" t="s">
        <v>581</v>
      </c>
      <c r="U273" t="s">
        <v>1037</v>
      </c>
      <c r="V273" t="s">
        <v>1038</v>
      </c>
      <c r="W273" t="s">
        <v>46</v>
      </c>
    </row>
    <row r="274" spans="1:23" x14ac:dyDescent="0.25">
      <c r="A274" s="1">
        <v>45133.888968645799</v>
      </c>
      <c r="B274" t="s">
        <v>1039</v>
      </c>
      <c r="C274" t="s">
        <v>24</v>
      </c>
      <c r="D274" t="s">
        <v>99</v>
      </c>
      <c r="E274" t="s">
        <v>60</v>
      </c>
      <c r="F274" t="s">
        <v>61</v>
      </c>
      <c r="G274" t="s">
        <v>87</v>
      </c>
      <c r="H274" t="s">
        <v>34</v>
      </c>
      <c r="J274" t="s">
        <v>35</v>
      </c>
      <c r="K274" t="s">
        <v>36</v>
      </c>
      <c r="L274" t="s">
        <v>165</v>
      </c>
      <c r="M274" t="s">
        <v>38</v>
      </c>
      <c r="N274" t="s">
        <v>39</v>
      </c>
      <c r="O274" t="s">
        <v>63</v>
      </c>
      <c r="Q274" t="s">
        <v>122</v>
      </c>
      <c r="R274" t="s">
        <v>42</v>
      </c>
      <c r="S274" t="s">
        <v>42</v>
      </c>
      <c r="T274" t="s">
        <v>117</v>
      </c>
      <c r="U274" t="s">
        <v>1040</v>
      </c>
      <c r="V274" t="s">
        <v>1041</v>
      </c>
      <c r="W274" t="s">
        <v>67</v>
      </c>
    </row>
    <row r="275" spans="1:23" x14ac:dyDescent="0.25">
      <c r="A275" s="1">
        <v>45133.897092488398</v>
      </c>
      <c r="B275" t="s">
        <v>1042</v>
      </c>
      <c r="C275" t="s">
        <v>24</v>
      </c>
      <c r="D275" t="s">
        <v>32</v>
      </c>
      <c r="E275" t="s">
        <v>60</v>
      </c>
      <c r="F275" t="s">
        <v>108</v>
      </c>
      <c r="G275" t="s">
        <v>87</v>
      </c>
      <c r="H275" t="s">
        <v>88</v>
      </c>
      <c r="J275" t="s">
        <v>70</v>
      </c>
      <c r="K275" t="s">
        <v>36</v>
      </c>
      <c r="L275" t="s">
        <v>62</v>
      </c>
      <c r="M275" t="s">
        <v>38</v>
      </c>
      <c r="N275" t="s">
        <v>103</v>
      </c>
      <c r="O275" t="s">
        <v>40</v>
      </c>
      <c r="Q275" t="s">
        <v>41</v>
      </c>
      <c r="R275" t="s">
        <v>54</v>
      </c>
      <c r="S275" t="s">
        <v>42</v>
      </c>
      <c r="T275" t="s">
        <v>412</v>
      </c>
      <c r="U275" t="s">
        <v>1043</v>
      </c>
      <c r="V275" t="s">
        <v>1044</v>
      </c>
      <c r="W275" t="s">
        <v>46</v>
      </c>
    </row>
    <row r="276" spans="1:23" x14ac:dyDescent="0.25">
      <c r="A276" s="1">
        <v>45133.898684537002</v>
      </c>
      <c r="B276" t="s">
        <v>1045</v>
      </c>
      <c r="C276" t="s">
        <v>24</v>
      </c>
      <c r="D276" t="s">
        <v>25</v>
      </c>
      <c r="E276" t="s">
        <v>26</v>
      </c>
      <c r="F276" t="s">
        <v>121</v>
      </c>
      <c r="G276" t="s">
        <v>28</v>
      </c>
      <c r="H276" t="s">
        <v>29</v>
      </c>
      <c r="J276" t="s">
        <v>35</v>
      </c>
      <c r="K276" t="s">
        <v>36</v>
      </c>
      <c r="L276" t="s">
        <v>62</v>
      </c>
      <c r="M276" t="s">
        <v>38</v>
      </c>
      <c r="N276" t="s">
        <v>127</v>
      </c>
      <c r="O276" t="s">
        <v>40</v>
      </c>
      <c r="Q276" t="s">
        <v>41</v>
      </c>
      <c r="R276" t="s">
        <v>81</v>
      </c>
      <c r="S276" t="s">
        <v>42</v>
      </c>
      <c r="T276" t="s">
        <v>136</v>
      </c>
      <c r="U276" t="s">
        <v>1046</v>
      </c>
      <c r="V276" t="s">
        <v>1047</v>
      </c>
      <c r="W276" t="s">
        <v>58</v>
      </c>
    </row>
    <row r="277" spans="1:23" x14ac:dyDescent="0.25">
      <c r="A277" s="1">
        <v>45133.902621203699</v>
      </c>
      <c r="B277" t="s">
        <v>1048</v>
      </c>
      <c r="C277" t="s">
        <v>24</v>
      </c>
      <c r="D277" t="s">
        <v>25</v>
      </c>
      <c r="E277" t="s">
        <v>60</v>
      </c>
      <c r="F277" t="s">
        <v>86</v>
      </c>
      <c r="G277" t="s">
        <v>28</v>
      </c>
      <c r="H277" t="s">
        <v>34</v>
      </c>
      <c r="J277" t="s">
        <v>70</v>
      </c>
      <c r="K277" t="s">
        <v>36</v>
      </c>
      <c r="L277" t="s">
        <v>37</v>
      </c>
      <c r="M277" t="s">
        <v>38</v>
      </c>
      <c r="N277" t="s">
        <v>103</v>
      </c>
      <c r="O277" t="s">
        <v>40</v>
      </c>
      <c r="Q277" t="s">
        <v>41</v>
      </c>
      <c r="R277" t="s">
        <v>81</v>
      </c>
      <c r="S277" t="s">
        <v>54</v>
      </c>
      <c r="T277" t="s">
        <v>71</v>
      </c>
      <c r="U277" t="s">
        <v>1049</v>
      </c>
      <c r="V277" t="s">
        <v>1050</v>
      </c>
      <c r="W277" t="s">
        <v>46</v>
      </c>
    </row>
    <row r="278" spans="1:23" x14ac:dyDescent="0.25">
      <c r="A278" s="1">
        <v>45133.9162058449</v>
      </c>
      <c r="B278" t="s">
        <v>1051</v>
      </c>
      <c r="C278" t="s">
        <v>24</v>
      </c>
      <c r="D278" t="s">
        <v>48</v>
      </c>
      <c r="E278" t="s">
        <v>60</v>
      </c>
      <c r="F278" t="s">
        <v>1052</v>
      </c>
      <c r="G278" t="s">
        <v>28</v>
      </c>
      <c r="H278" t="s">
        <v>34</v>
      </c>
      <c r="J278" t="s">
        <v>70</v>
      </c>
      <c r="K278" t="s">
        <v>102</v>
      </c>
      <c r="L278" t="s">
        <v>37</v>
      </c>
      <c r="M278" t="s">
        <v>38</v>
      </c>
      <c r="N278" t="s">
        <v>103</v>
      </c>
      <c r="O278" t="s">
        <v>63</v>
      </c>
      <c r="Q278" t="s">
        <v>116</v>
      </c>
      <c r="R278" t="s">
        <v>54</v>
      </c>
      <c r="S278" t="s">
        <v>54</v>
      </c>
      <c r="T278" t="s">
        <v>1053</v>
      </c>
      <c r="U278" t="s">
        <v>1054</v>
      </c>
      <c r="V278" t="s">
        <v>1055</v>
      </c>
      <c r="W278" t="s">
        <v>46</v>
      </c>
    </row>
    <row r="279" spans="1:23" x14ac:dyDescent="0.25">
      <c r="A279" s="1">
        <v>45133.9340027199</v>
      </c>
      <c r="B279" t="s">
        <v>1056</v>
      </c>
      <c r="C279" t="s">
        <v>24</v>
      </c>
      <c r="D279" t="s">
        <v>227</v>
      </c>
      <c r="E279" t="s">
        <v>60</v>
      </c>
      <c r="F279" t="s">
        <v>80</v>
      </c>
      <c r="G279" t="s">
        <v>87</v>
      </c>
      <c r="H279" t="s">
        <v>29</v>
      </c>
      <c r="J279" t="s">
        <v>70</v>
      </c>
      <c r="K279" t="s">
        <v>36</v>
      </c>
      <c r="L279" t="s">
        <v>165</v>
      </c>
      <c r="M279" t="s">
        <v>38</v>
      </c>
      <c r="N279" t="s">
        <v>127</v>
      </c>
      <c r="O279" t="s">
        <v>63</v>
      </c>
      <c r="Q279" t="s">
        <v>41</v>
      </c>
      <c r="R279" t="s">
        <v>81</v>
      </c>
      <c r="S279" t="s">
        <v>81</v>
      </c>
      <c r="T279" t="s">
        <v>43</v>
      </c>
      <c r="U279" t="s">
        <v>1057</v>
      </c>
      <c r="V279" t="s">
        <v>1058</v>
      </c>
      <c r="W279" t="s">
        <v>67</v>
      </c>
    </row>
    <row r="280" spans="1:23" x14ac:dyDescent="0.25">
      <c r="A280" s="1">
        <v>45133.942408356503</v>
      </c>
      <c r="B280" t="s">
        <v>1059</v>
      </c>
      <c r="C280" t="s">
        <v>24</v>
      </c>
      <c r="D280" t="s">
        <v>25</v>
      </c>
      <c r="E280" t="s">
        <v>26</v>
      </c>
      <c r="F280" t="s">
        <v>1060</v>
      </c>
      <c r="G280" t="s">
        <v>28</v>
      </c>
      <c r="H280" t="s">
        <v>29</v>
      </c>
      <c r="M280" t="s">
        <v>30</v>
      </c>
    </row>
    <row r="281" spans="1:23" x14ac:dyDescent="0.25">
      <c r="A281" s="1">
        <v>45133.945642627303</v>
      </c>
      <c r="B281" t="s">
        <v>1061</v>
      </c>
      <c r="C281" t="s">
        <v>24</v>
      </c>
      <c r="D281" t="s">
        <v>32</v>
      </c>
      <c r="E281" t="s">
        <v>26</v>
      </c>
      <c r="F281" t="s">
        <v>210</v>
      </c>
      <c r="G281" t="s">
        <v>28</v>
      </c>
      <c r="H281" t="s">
        <v>29</v>
      </c>
      <c r="J281" t="s">
        <v>70</v>
      </c>
      <c r="K281" t="s">
        <v>36</v>
      </c>
      <c r="L281" t="s">
        <v>37</v>
      </c>
      <c r="M281" t="s">
        <v>38</v>
      </c>
      <c r="N281" t="s">
        <v>103</v>
      </c>
      <c r="O281" t="s">
        <v>63</v>
      </c>
      <c r="Q281" t="s">
        <v>41</v>
      </c>
      <c r="R281" t="s">
        <v>42</v>
      </c>
      <c r="S281" t="s">
        <v>54</v>
      </c>
      <c r="T281" t="s">
        <v>374</v>
      </c>
      <c r="U281" t="s">
        <v>1062</v>
      </c>
      <c r="V281" t="s">
        <v>1063</v>
      </c>
      <c r="W281" t="s">
        <v>67</v>
      </c>
    </row>
    <row r="282" spans="1:23" x14ac:dyDescent="0.25">
      <c r="A282" s="1">
        <v>45133.951535185202</v>
      </c>
      <c r="B282" t="s">
        <v>1064</v>
      </c>
      <c r="C282" t="s">
        <v>24</v>
      </c>
      <c r="D282" t="s">
        <v>32</v>
      </c>
      <c r="E282" t="s">
        <v>26</v>
      </c>
      <c r="F282" t="s">
        <v>1065</v>
      </c>
      <c r="G282" t="s">
        <v>28</v>
      </c>
      <c r="H282" t="s">
        <v>192</v>
      </c>
      <c r="J282" t="s">
        <v>70</v>
      </c>
      <c r="K282" t="s">
        <v>36</v>
      </c>
      <c r="L282" t="s">
        <v>37</v>
      </c>
      <c r="M282" t="s">
        <v>38</v>
      </c>
      <c r="N282" t="s">
        <v>280</v>
      </c>
      <c r="O282" t="s">
        <v>40</v>
      </c>
      <c r="Q282" t="s">
        <v>116</v>
      </c>
      <c r="R282" t="s">
        <v>81</v>
      </c>
      <c r="S282" t="s">
        <v>42</v>
      </c>
      <c r="T282" t="s">
        <v>117</v>
      </c>
      <c r="U282" t="s">
        <v>1066</v>
      </c>
      <c r="V282" t="s">
        <v>1067</v>
      </c>
      <c r="W282" t="s">
        <v>46</v>
      </c>
    </row>
    <row r="283" spans="1:23" x14ac:dyDescent="0.25">
      <c r="A283" s="1">
        <v>45133.9523677662</v>
      </c>
      <c r="B283" t="s">
        <v>1068</v>
      </c>
      <c r="C283" t="s">
        <v>24</v>
      </c>
      <c r="D283" t="s">
        <v>25</v>
      </c>
      <c r="E283" t="s">
        <v>60</v>
      </c>
      <c r="F283" t="s">
        <v>61</v>
      </c>
      <c r="G283" t="s">
        <v>87</v>
      </c>
      <c r="H283" t="s">
        <v>88</v>
      </c>
      <c r="M283" t="s">
        <v>30</v>
      </c>
    </row>
    <row r="284" spans="1:23" x14ac:dyDescent="0.25">
      <c r="A284" s="1">
        <v>45133.966628831004</v>
      </c>
      <c r="B284" t="s">
        <v>1069</v>
      </c>
      <c r="C284" t="s">
        <v>24</v>
      </c>
      <c r="D284" t="s">
        <v>25</v>
      </c>
      <c r="E284" t="s">
        <v>26</v>
      </c>
      <c r="F284" t="s">
        <v>121</v>
      </c>
      <c r="G284" t="s">
        <v>28</v>
      </c>
      <c r="H284" t="s">
        <v>29</v>
      </c>
      <c r="J284" t="s">
        <v>35</v>
      </c>
      <c r="K284" t="s">
        <v>36</v>
      </c>
      <c r="L284" t="s">
        <v>62</v>
      </c>
      <c r="M284" t="s">
        <v>38</v>
      </c>
      <c r="N284" t="s">
        <v>39</v>
      </c>
      <c r="O284" t="s">
        <v>40</v>
      </c>
      <c r="Q284" t="s">
        <v>41</v>
      </c>
      <c r="R284" t="s">
        <v>81</v>
      </c>
      <c r="S284" t="s">
        <v>42</v>
      </c>
      <c r="T284" t="s">
        <v>182</v>
      </c>
      <c r="U284" t="s">
        <v>1070</v>
      </c>
      <c r="V284" t="s">
        <v>1071</v>
      </c>
      <c r="W284" t="s">
        <v>58</v>
      </c>
    </row>
    <row r="285" spans="1:23" x14ac:dyDescent="0.25">
      <c r="A285" s="1">
        <v>45133.992988784703</v>
      </c>
      <c r="B285" t="s">
        <v>1072</v>
      </c>
      <c r="C285" t="s">
        <v>24</v>
      </c>
      <c r="D285" t="s">
        <v>25</v>
      </c>
      <c r="E285" t="s">
        <v>26</v>
      </c>
      <c r="F285" t="s">
        <v>1073</v>
      </c>
      <c r="G285" t="s">
        <v>87</v>
      </c>
      <c r="H285" t="s">
        <v>88</v>
      </c>
      <c r="J285" t="s">
        <v>35</v>
      </c>
      <c r="K285" t="s">
        <v>36</v>
      </c>
      <c r="L285" t="s">
        <v>37</v>
      </c>
      <c r="M285" t="s">
        <v>38</v>
      </c>
      <c r="N285" t="s">
        <v>39</v>
      </c>
      <c r="O285" t="s">
        <v>40</v>
      </c>
      <c r="Q285" t="s">
        <v>41</v>
      </c>
      <c r="R285" t="s">
        <v>54</v>
      </c>
      <c r="S285" t="s">
        <v>42</v>
      </c>
      <c r="T285" t="s">
        <v>1074</v>
      </c>
      <c r="U285" t="s">
        <v>1075</v>
      </c>
      <c r="V285" t="s">
        <v>1076</v>
      </c>
      <c r="W285" t="s">
        <v>58</v>
      </c>
    </row>
    <row r="286" spans="1:23" x14ac:dyDescent="0.25">
      <c r="A286" s="1">
        <v>45134.366484722203</v>
      </c>
      <c r="B286" t="s">
        <v>1077</v>
      </c>
      <c r="C286" t="s">
        <v>24</v>
      </c>
      <c r="D286" t="s">
        <v>32</v>
      </c>
      <c r="E286" t="s">
        <v>60</v>
      </c>
      <c r="F286" t="s">
        <v>1078</v>
      </c>
      <c r="G286" t="s">
        <v>28</v>
      </c>
      <c r="H286" t="s">
        <v>50</v>
      </c>
      <c r="J286" t="s">
        <v>35</v>
      </c>
      <c r="K286" t="s">
        <v>94</v>
      </c>
      <c r="L286" t="s">
        <v>37</v>
      </c>
      <c r="M286" t="s">
        <v>38</v>
      </c>
      <c r="N286" t="s">
        <v>39</v>
      </c>
      <c r="O286" t="s">
        <v>63</v>
      </c>
      <c r="Q286" t="s">
        <v>122</v>
      </c>
      <c r="R286" t="s">
        <v>42</v>
      </c>
      <c r="S286" t="s">
        <v>42</v>
      </c>
      <c r="T286" t="s">
        <v>187</v>
      </c>
      <c r="U286" t="s">
        <v>1079</v>
      </c>
      <c r="V286" t="s">
        <v>1080</v>
      </c>
      <c r="W286" t="s">
        <v>58</v>
      </c>
    </row>
    <row r="287" spans="1:23" x14ac:dyDescent="0.25">
      <c r="A287" s="1">
        <v>45134.372129629599</v>
      </c>
      <c r="B287" t="s">
        <v>1081</v>
      </c>
      <c r="C287" t="s">
        <v>24</v>
      </c>
      <c r="D287" t="s">
        <v>32</v>
      </c>
      <c r="E287" t="s">
        <v>60</v>
      </c>
      <c r="F287" t="s">
        <v>1082</v>
      </c>
      <c r="G287" t="s">
        <v>170</v>
      </c>
      <c r="H287" t="s">
        <v>88</v>
      </c>
      <c r="J287" t="s">
        <v>70</v>
      </c>
      <c r="K287" t="s">
        <v>36</v>
      </c>
      <c r="L287" t="s">
        <v>165</v>
      </c>
      <c r="M287" t="s">
        <v>38</v>
      </c>
      <c r="N287" t="s">
        <v>39</v>
      </c>
      <c r="O287" t="s">
        <v>63</v>
      </c>
      <c r="Q287" t="s">
        <v>41</v>
      </c>
      <c r="R287" t="s">
        <v>42</v>
      </c>
      <c r="S287" t="s">
        <v>42</v>
      </c>
      <c r="T287" t="s">
        <v>182</v>
      </c>
      <c r="U287" t="s">
        <v>1083</v>
      </c>
      <c r="V287" t="s">
        <v>1084</v>
      </c>
      <c r="W287" t="s">
        <v>67</v>
      </c>
    </row>
    <row r="288" spans="1:23" x14ac:dyDescent="0.25">
      <c r="A288" s="1">
        <v>45134.390091666697</v>
      </c>
      <c r="B288" t="s">
        <v>1085</v>
      </c>
      <c r="C288" t="s">
        <v>24</v>
      </c>
      <c r="D288" t="s">
        <v>32</v>
      </c>
      <c r="E288" t="s">
        <v>60</v>
      </c>
      <c r="F288" t="s">
        <v>535</v>
      </c>
      <c r="G288" t="s">
        <v>87</v>
      </c>
      <c r="H288" t="s">
        <v>88</v>
      </c>
      <c r="J288" t="s">
        <v>70</v>
      </c>
      <c r="K288" t="s">
        <v>102</v>
      </c>
      <c r="L288" t="s">
        <v>37</v>
      </c>
      <c r="M288" t="s">
        <v>38</v>
      </c>
      <c r="N288" t="s">
        <v>39</v>
      </c>
      <c r="O288" t="s">
        <v>40</v>
      </c>
      <c r="Q288" t="s">
        <v>116</v>
      </c>
      <c r="R288" t="s">
        <v>42</v>
      </c>
      <c r="S288" t="s">
        <v>54</v>
      </c>
      <c r="T288" t="s">
        <v>117</v>
      </c>
      <c r="U288" t="s">
        <v>1086</v>
      </c>
      <c r="V288" t="s">
        <v>1087</v>
      </c>
      <c r="W288" t="s">
        <v>67</v>
      </c>
    </row>
    <row r="289" spans="1:23" x14ac:dyDescent="0.25">
      <c r="A289" s="1">
        <v>45134.441404340301</v>
      </c>
      <c r="B289" t="s">
        <v>1088</v>
      </c>
      <c r="C289" t="s">
        <v>24</v>
      </c>
      <c r="D289" t="s">
        <v>48</v>
      </c>
      <c r="E289" t="s">
        <v>26</v>
      </c>
      <c r="F289" t="s">
        <v>121</v>
      </c>
      <c r="G289" t="s">
        <v>28</v>
      </c>
      <c r="H289" t="s">
        <v>50</v>
      </c>
      <c r="M289" t="s">
        <v>30</v>
      </c>
    </row>
    <row r="290" spans="1:23" x14ac:dyDescent="0.25">
      <c r="A290" s="1">
        <v>45134.478827025501</v>
      </c>
      <c r="B290" t="s">
        <v>1089</v>
      </c>
      <c r="C290" t="s">
        <v>24</v>
      </c>
      <c r="D290" t="s">
        <v>25</v>
      </c>
      <c r="E290" t="s">
        <v>60</v>
      </c>
      <c r="F290" t="s">
        <v>1090</v>
      </c>
      <c r="G290" t="s">
        <v>170</v>
      </c>
      <c r="H290" t="s">
        <v>276</v>
      </c>
      <c r="J290" t="s">
        <v>35</v>
      </c>
      <c r="K290" t="s">
        <v>36</v>
      </c>
      <c r="L290" t="s">
        <v>62</v>
      </c>
      <c r="M290" t="s">
        <v>38</v>
      </c>
      <c r="N290" t="s">
        <v>39</v>
      </c>
      <c r="O290" t="s">
        <v>63</v>
      </c>
      <c r="Q290" t="s">
        <v>41</v>
      </c>
      <c r="R290" t="s">
        <v>54</v>
      </c>
      <c r="S290" t="s">
        <v>81</v>
      </c>
      <c r="T290" t="s">
        <v>55</v>
      </c>
      <c r="U290" t="s">
        <v>1091</v>
      </c>
      <c r="V290" t="s">
        <v>1092</v>
      </c>
      <c r="W290" t="s">
        <v>67</v>
      </c>
    </row>
    <row r="291" spans="1:23" x14ac:dyDescent="0.25">
      <c r="A291" s="1">
        <v>45134.515696678201</v>
      </c>
      <c r="B291" t="s">
        <v>1093</v>
      </c>
      <c r="C291" t="s">
        <v>24</v>
      </c>
      <c r="D291" t="s">
        <v>32</v>
      </c>
      <c r="E291" t="s">
        <v>60</v>
      </c>
      <c r="F291" t="s">
        <v>795</v>
      </c>
      <c r="G291" t="s">
        <v>28</v>
      </c>
      <c r="H291" t="s">
        <v>29</v>
      </c>
      <c r="J291" t="s">
        <v>70</v>
      </c>
      <c r="K291" t="s">
        <v>114</v>
      </c>
      <c r="L291" t="s">
        <v>114</v>
      </c>
      <c r="M291" t="s">
        <v>38</v>
      </c>
      <c r="N291" t="s">
        <v>39</v>
      </c>
      <c r="O291" t="s">
        <v>63</v>
      </c>
      <c r="Q291" t="s">
        <v>41</v>
      </c>
      <c r="R291" t="s">
        <v>42</v>
      </c>
      <c r="S291" t="s">
        <v>81</v>
      </c>
      <c r="T291" t="s">
        <v>55</v>
      </c>
      <c r="U291" t="s">
        <v>1094</v>
      </c>
      <c r="V291" t="s">
        <v>1095</v>
      </c>
      <c r="W291" t="s">
        <v>46</v>
      </c>
    </row>
    <row r="292" spans="1:23" x14ac:dyDescent="0.25">
      <c r="A292" s="1">
        <v>45134.573427534699</v>
      </c>
      <c r="B292" t="s">
        <v>1096</v>
      </c>
      <c r="C292" t="s">
        <v>24</v>
      </c>
      <c r="D292" t="s">
        <v>25</v>
      </c>
      <c r="E292" t="s">
        <v>60</v>
      </c>
      <c r="F292" t="s">
        <v>61</v>
      </c>
      <c r="G292" t="s">
        <v>28</v>
      </c>
      <c r="H292" t="s">
        <v>34</v>
      </c>
      <c r="J292" t="s">
        <v>35</v>
      </c>
      <c r="K292" t="s">
        <v>36</v>
      </c>
      <c r="L292" t="s">
        <v>62</v>
      </c>
      <c r="M292" t="s">
        <v>38</v>
      </c>
      <c r="N292" t="s">
        <v>280</v>
      </c>
      <c r="O292" t="s">
        <v>40</v>
      </c>
      <c r="Q292" t="s">
        <v>41</v>
      </c>
      <c r="R292" t="s">
        <v>42</v>
      </c>
      <c r="S292" t="s">
        <v>54</v>
      </c>
      <c r="T292" t="s">
        <v>109</v>
      </c>
      <c r="U292" t="s">
        <v>1097</v>
      </c>
      <c r="V292" t="s">
        <v>1098</v>
      </c>
      <c r="W292" t="s">
        <v>58</v>
      </c>
    </row>
    <row r="293" spans="1:23" x14ac:dyDescent="0.25">
      <c r="A293" s="1">
        <v>45134.586859536998</v>
      </c>
      <c r="B293" t="s">
        <v>1099</v>
      </c>
      <c r="C293" t="s">
        <v>24</v>
      </c>
      <c r="D293" t="s">
        <v>99</v>
      </c>
      <c r="E293" t="s">
        <v>60</v>
      </c>
      <c r="F293" t="s">
        <v>535</v>
      </c>
      <c r="G293" t="s">
        <v>28</v>
      </c>
      <c r="H293" t="s">
        <v>34</v>
      </c>
      <c r="J293" t="s">
        <v>70</v>
      </c>
      <c r="K293" t="s">
        <v>36</v>
      </c>
      <c r="L293" t="s">
        <v>37</v>
      </c>
      <c r="M293" t="s">
        <v>38</v>
      </c>
      <c r="N293" t="s">
        <v>103</v>
      </c>
      <c r="O293" t="s">
        <v>40</v>
      </c>
      <c r="Q293" t="s">
        <v>41</v>
      </c>
      <c r="R293" t="s">
        <v>81</v>
      </c>
      <c r="S293" t="s">
        <v>42</v>
      </c>
      <c r="T293" t="s">
        <v>117</v>
      </c>
      <c r="U293" t="s">
        <v>1100</v>
      </c>
      <c r="V293" t="s">
        <v>1101</v>
      </c>
      <c r="W293" t="s">
        <v>67</v>
      </c>
    </row>
    <row r="294" spans="1:23" x14ac:dyDescent="0.25">
      <c r="A294" s="1">
        <v>45134.605858194504</v>
      </c>
      <c r="B294" t="s">
        <v>1102</v>
      </c>
      <c r="C294" t="s">
        <v>24</v>
      </c>
      <c r="D294" t="s">
        <v>227</v>
      </c>
      <c r="E294" t="s">
        <v>60</v>
      </c>
      <c r="F294" t="s">
        <v>602</v>
      </c>
      <c r="G294" t="s">
        <v>170</v>
      </c>
      <c r="H294" t="s">
        <v>29</v>
      </c>
      <c r="J294" t="s">
        <v>70</v>
      </c>
      <c r="K294" t="s">
        <v>36</v>
      </c>
      <c r="L294" t="s">
        <v>62</v>
      </c>
      <c r="M294" t="s">
        <v>38</v>
      </c>
      <c r="N294" t="s">
        <v>280</v>
      </c>
      <c r="O294" t="s">
        <v>40</v>
      </c>
      <c r="Q294" t="s">
        <v>41</v>
      </c>
      <c r="R294" t="s">
        <v>81</v>
      </c>
      <c r="S294" t="s">
        <v>42</v>
      </c>
      <c r="T294" t="s">
        <v>43</v>
      </c>
      <c r="U294" t="s">
        <v>1103</v>
      </c>
      <c r="V294" t="s">
        <v>1104</v>
      </c>
      <c r="W294" t="s">
        <v>46</v>
      </c>
    </row>
    <row r="295" spans="1:23" x14ac:dyDescent="0.25">
      <c r="A295" s="1">
        <v>45134.713562060198</v>
      </c>
      <c r="B295" t="s">
        <v>1105</v>
      </c>
      <c r="C295" t="s">
        <v>24</v>
      </c>
      <c r="D295" t="s">
        <v>32</v>
      </c>
      <c r="E295" t="s">
        <v>60</v>
      </c>
      <c r="F295" t="s">
        <v>344</v>
      </c>
      <c r="G295" t="s">
        <v>28</v>
      </c>
      <c r="H295" t="s">
        <v>34</v>
      </c>
      <c r="J295" t="s">
        <v>70</v>
      </c>
      <c r="K295" t="s">
        <v>114</v>
      </c>
      <c r="L295" t="s">
        <v>165</v>
      </c>
      <c r="M295" t="s">
        <v>38</v>
      </c>
      <c r="N295" t="s">
        <v>115</v>
      </c>
      <c r="O295" t="s">
        <v>40</v>
      </c>
      <c r="Q295" t="s">
        <v>116</v>
      </c>
      <c r="R295" t="s">
        <v>81</v>
      </c>
      <c r="S295" t="s">
        <v>81</v>
      </c>
      <c r="T295" t="s">
        <v>55</v>
      </c>
      <c r="U295" t="s">
        <v>1106</v>
      </c>
      <c r="V295" t="s">
        <v>1107</v>
      </c>
      <c r="W295" t="s">
        <v>46</v>
      </c>
    </row>
    <row r="296" spans="1:23" x14ac:dyDescent="0.25">
      <c r="A296" s="1">
        <v>45134.829686354198</v>
      </c>
      <c r="B296" t="s">
        <v>1108</v>
      </c>
      <c r="C296" t="s">
        <v>24</v>
      </c>
      <c r="D296" t="s">
        <v>25</v>
      </c>
      <c r="E296" t="s">
        <v>60</v>
      </c>
      <c r="F296" t="s">
        <v>61</v>
      </c>
      <c r="G296" t="s">
        <v>87</v>
      </c>
      <c r="H296" t="s">
        <v>88</v>
      </c>
      <c r="J296" t="s">
        <v>35</v>
      </c>
      <c r="K296" t="s">
        <v>36</v>
      </c>
      <c r="L296" t="s">
        <v>62</v>
      </c>
      <c r="M296" t="s">
        <v>38</v>
      </c>
      <c r="N296" t="s">
        <v>39</v>
      </c>
      <c r="O296" t="s">
        <v>40</v>
      </c>
      <c r="Q296" t="s">
        <v>116</v>
      </c>
      <c r="R296" t="s">
        <v>54</v>
      </c>
      <c r="S296" t="s">
        <v>54</v>
      </c>
      <c r="T296" t="s">
        <v>154</v>
      </c>
      <c r="U296" t="s">
        <v>1109</v>
      </c>
      <c r="V296" t="s">
        <v>1110</v>
      </c>
      <c r="W296" t="s">
        <v>67</v>
      </c>
    </row>
    <row r="297" spans="1:23" x14ac:dyDescent="0.25">
      <c r="A297" s="1">
        <v>45134.835874791701</v>
      </c>
      <c r="B297" t="s">
        <v>1111</v>
      </c>
      <c r="C297" t="s">
        <v>24</v>
      </c>
      <c r="D297" t="s">
        <v>32</v>
      </c>
      <c r="E297" t="s">
        <v>26</v>
      </c>
      <c r="F297" t="s">
        <v>121</v>
      </c>
      <c r="G297" t="s">
        <v>28</v>
      </c>
      <c r="H297" t="s">
        <v>29</v>
      </c>
      <c r="J297" t="s">
        <v>35</v>
      </c>
      <c r="K297" t="s">
        <v>36</v>
      </c>
      <c r="L297" t="s">
        <v>37</v>
      </c>
      <c r="M297" t="s">
        <v>38</v>
      </c>
      <c r="N297" t="s">
        <v>39</v>
      </c>
      <c r="O297" t="s">
        <v>40</v>
      </c>
      <c r="Q297" t="s">
        <v>116</v>
      </c>
      <c r="R297" t="s">
        <v>81</v>
      </c>
      <c r="S297" t="s">
        <v>54</v>
      </c>
      <c r="T297" t="s">
        <v>310</v>
      </c>
      <c r="U297" t="s">
        <v>1112</v>
      </c>
      <c r="V297" t="s">
        <v>1113</v>
      </c>
      <c r="W297" t="s">
        <v>67</v>
      </c>
    </row>
    <row r="298" spans="1:23" x14ac:dyDescent="0.25">
      <c r="A298" s="1">
        <v>45134.875322303204</v>
      </c>
      <c r="B298" t="s">
        <v>1114</v>
      </c>
      <c r="C298" t="s">
        <v>24</v>
      </c>
      <c r="D298" t="s">
        <v>48</v>
      </c>
      <c r="E298" t="s">
        <v>26</v>
      </c>
      <c r="F298" t="s">
        <v>1115</v>
      </c>
      <c r="G298" t="s">
        <v>28</v>
      </c>
      <c r="H298" t="s">
        <v>50</v>
      </c>
      <c r="M298" t="s">
        <v>30</v>
      </c>
    </row>
    <row r="299" spans="1:23" x14ac:dyDescent="0.25">
      <c r="A299" s="1">
        <v>45134.988042800898</v>
      </c>
      <c r="B299" t="s">
        <v>1116</v>
      </c>
      <c r="C299" t="s">
        <v>24</v>
      </c>
      <c r="D299" t="s">
        <v>32</v>
      </c>
      <c r="E299" t="s">
        <v>26</v>
      </c>
      <c r="F299" t="s">
        <v>1117</v>
      </c>
      <c r="G299" t="s">
        <v>28</v>
      </c>
      <c r="H299" t="s">
        <v>29</v>
      </c>
      <c r="J299" t="s">
        <v>70</v>
      </c>
      <c r="K299" t="s">
        <v>114</v>
      </c>
      <c r="L299" t="s">
        <v>114</v>
      </c>
      <c r="M299" t="s">
        <v>38</v>
      </c>
      <c r="N299" t="s">
        <v>39</v>
      </c>
      <c r="O299" t="s">
        <v>53</v>
      </c>
      <c r="Q299" t="s">
        <v>116</v>
      </c>
      <c r="R299" t="s">
        <v>42</v>
      </c>
      <c r="S299" t="s">
        <v>81</v>
      </c>
      <c r="T299" t="s">
        <v>55</v>
      </c>
      <c r="U299" t="s">
        <v>1118</v>
      </c>
      <c r="V299" t="s">
        <v>1119</v>
      </c>
      <c r="W299" t="s">
        <v>46</v>
      </c>
    </row>
    <row r="300" spans="1:23" x14ac:dyDescent="0.25">
      <c r="A300" s="1">
        <v>45135.398196030103</v>
      </c>
      <c r="B300" t="s">
        <v>1120</v>
      </c>
      <c r="C300" t="s">
        <v>24</v>
      </c>
      <c r="D300" t="s">
        <v>32</v>
      </c>
      <c r="E300" t="s">
        <v>26</v>
      </c>
      <c r="F300" t="s">
        <v>86</v>
      </c>
      <c r="G300" t="s">
        <v>28</v>
      </c>
      <c r="H300" t="s">
        <v>29</v>
      </c>
      <c r="J300" t="s">
        <v>70</v>
      </c>
      <c r="K300" t="s">
        <v>36</v>
      </c>
      <c r="L300" t="s">
        <v>165</v>
      </c>
      <c r="M300" t="s">
        <v>38</v>
      </c>
      <c r="N300" t="s">
        <v>103</v>
      </c>
      <c r="O300" t="s">
        <v>63</v>
      </c>
      <c r="Q300" t="s">
        <v>41</v>
      </c>
      <c r="R300" t="s">
        <v>81</v>
      </c>
      <c r="S300" t="s">
        <v>42</v>
      </c>
      <c r="T300" t="s">
        <v>383</v>
      </c>
      <c r="U300" t="s">
        <v>1121</v>
      </c>
      <c r="V300" t="s">
        <v>1122</v>
      </c>
      <c r="W300" t="s">
        <v>204</v>
      </c>
    </row>
    <row r="301" spans="1:23" x14ac:dyDescent="0.25">
      <c r="A301" s="1">
        <v>45135.4197267708</v>
      </c>
      <c r="B301" t="s">
        <v>1123</v>
      </c>
      <c r="C301" t="s">
        <v>24</v>
      </c>
      <c r="D301" t="s">
        <v>25</v>
      </c>
      <c r="E301" t="s">
        <v>26</v>
      </c>
      <c r="F301" t="s">
        <v>121</v>
      </c>
      <c r="G301" t="s">
        <v>170</v>
      </c>
      <c r="H301" t="s">
        <v>34</v>
      </c>
      <c r="J301" t="s">
        <v>35</v>
      </c>
      <c r="K301" t="s">
        <v>94</v>
      </c>
      <c r="L301" t="s">
        <v>62</v>
      </c>
      <c r="M301" t="s">
        <v>38</v>
      </c>
      <c r="N301" t="s">
        <v>39</v>
      </c>
      <c r="O301" t="s">
        <v>40</v>
      </c>
      <c r="Q301" t="s">
        <v>41</v>
      </c>
      <c r="R301" t="s">
        <v>81</v>
      </c>
      <c r="S301" t="s">
        <v>81</v>
      </c>
      <c r="T301" t="s">
        <v>55</v>
      </c>
      <c r="U301" t="s">
        <v>1124</v>
      </c>
      <c r="V301" t="s">
        <v>1125</v>
      </c>
      <c r="W301" t="s">
        <v>67</v>
      </c>
    </row>
    <row r="302" spans="1:23" x14ac:dyDescent="0.25">
      <c r="A302" s="1">
        <v>45135.461406157403</v>
      </c>
      <c r="B302" t="s">
        <v>1126</v>
      </c>
      <c r="C302" t="s">
        <v>24</v>
      </c>
      <c r="D302" t="s">
        <v>25</v>
      </c>
      <c r="E302" t="s">
        <v>60</v>
      </c>
      <c r="F302" t="s">
        <v>1127</v>
      </c>
      <c r="G302" t="s">
        <v>87</v>
      </c>
      <c r="H302" t="s">
        <v>88</v>
      </c>
      <c r="J302" t="s">
        <v>35</v>
      </c>
      <c r="K302" t="s">
        <v>102</v>
      </c>
      <c r="L302" t="s">
        <v>62</v>
      </c>
      <c r="M302" t="s">
        <v>38</v>
      </c>
      <c r="N302" t="s">
        <v>115</v>
      </c>
      <c r="O302" t="s">
        <v>63</v>
      </c>
      <c r="Q302" t="s">
        <v>122</v>
      </c>
      <c r="R302" t="s">
        <v>54</v>
      </c>
      <c r="S302" t="s">
        <v>54</v>
      </c>
      <c r="T302" t="s">
        <v>264</v>
      </c>
      <c r="U302" t="s">
        <v>1128</v>
      </c>
      <c r="V302" t="s">
        <v>1129</v>
      </c>
      <c r="W302" t="s">
        <v>204</v>
      </c>
    </row>
    <row r="303" spans="1:23" x14ac:dyDescent="0.25">
      <c r="A303" s="1">
        <v>45135.553183124997</v>
      </c>
      <c r="B303" t="s">
        <v>1130</v>
      </c>
      <c r="C303" t="s">
        <v>24</v>
      </c>
      <c r="D303" t="s">
        <v>99</v>
      </c>
      <c r="E303" t="s">
        <v>60</v>
      </c>
      <c r="F303" t="s">
        <v>80</v>
      </c>
      <c r="G303" t="s">
        <v>87</v>
      </c>
      <c r="H303" t="s">
        <v>88</v>
      </c>
      <c r="J303" t="s">
        <v>70</v>
      </c>
      <c r="K303" t="s">
        <v>36</v>
      </c>
      <c r="L303" t="s">
        <v>37</v>
      </c>
      <c r="M303" t="s">
        <v>38</v>
      </c>
      <c r="N303" t="s">
        <v>39</v>
      </c>
      <c r="O303" t="s">
        <v>40</v>
      </c>
      <c r="Q303" t="s">
        <v>41</v>
      </c>
      <c r="R303" t="s">
        <v>42</v>
      </c>
      <c r="S303" t="s">
        <v>42</v>
      </c>
      <c r="T303" t="s">
        <v>1131</v>
      </c>
      <c r="U303" t="s">
        <v>1132</v>
      </c>
      <c r="V303" t="s">
        <v>1133</v>
      </c>
      <c r="W303" t="s">
        <v>46</v>
      </c>
    </row>
    <row r="304" spans="1:23" x14ac:dyDescent="0.25">
      <c r="A304" s="1">
        <v>45135.559047303199</v>
      </c>
      <c r="B304" t="s">
        <v>1134</v>
      </c>
      <c r="C304" t="s">
        <v>24</v>
      </c>
      <c r="D304" t="s">
        <v>99</v>
      </c>
      <c r="E304" t="s">
        <v>26</v>
      </c>
      <c r="F304" t="s">
        <v>121</v>
      </c>
      <c r="G304" t="s">
        <v>87</v>
      </c>
      <c r="H304" t="s">
        <v>50</v>
      </c>
      <c r="J304" t="s">
        <v>35</v>
      </c>
      <c r="K304" t="s">
        <v>36</v>
      </c>
      <c r="L304" t="s">
        <v>62</v>
      </c>
      <c r="M304" t="s">
        <v>38</v>
      </c>
      <c r="N304" t="s">
        <v>39</v>
      </c>
      <c r="O304" t="s">
        <v>40</v>
      </c>
      <c r="Q304" t="s">
        <v>122</v>
      </c>
      <c r="R304" t="s">
        <v>54</v>
      </c>
      <c r="S304" t="s">
        <v>42</v>
      </c>
      <c r="T304" t="s">
        <v>55</v>
      </c>
      <c r="U304" t="s">
        <v>1135</v>
      </c>
      <c r="V304" t="s">
        <v>1136</v>
      </c>
      <c r="W304" t="s">
        <v>204</v>
      </c>
    </row>
    <row r="305" spans="1:23" x14ac:dyDescent="0.25">
      <c r="A305" s="1">
        <v>45135.607831458299</v>
      </c>
      <c r="B305" t="s">
        <v>1137</v>
      </c>
      <c r="C305" t="s">
        <v>24</v>
      </c>
      <c r="D305" t="s">
        <v>25</v>
      </c>
      <c r="E305" t="s">
        <v>60</v>
      </c>
      <c r="F305" t="s">
        <v>822</v>
      </c>
      <c r="G305" t="s">
        <v>28</v>
      </c>
      <c r="H305" t="s">
        <v>29</v>
      </c>
      <c r="M305" t="s">
        <v>30</v>
      </c>
    </row>
    <row r="306" spans="1:23" x14ac:dyDescent="0.25">
      <c r="A306" s="1">
        <v>45136.036614213001</v>
      </c>
      <c r="B306" t="s">
        <v>1138</v>
      </c>
      <c r="C306" t="s">
        <v>24</v>
      </c>
      <c r="D306" t="s">
        <v>48</v>
      </c>
      <c r="E306" t="s">
        <v>60</v>
      </c>
      <c r="F306" t="s">
        <v>1139</v>
      </c>
      <c r="G306" t="s">
        <v>28</v>
      </c>
      <c r="H306" t="s">
        <v>50</v>
      </c>
      <c r="J306" t="s">
        <v>35</v>
      </c>
      <c r="K306" t="s">
        <v>36</v>
      </c>
      <c r="L306" t="s">
        <v>37</v>
      </c>
      <c r="M306" t="s">
        <v>38</v>
      </c>
      <c r="N306" t="s">
        <v>39</v>
      </c>
      <c r="O306" t="s">
        <v>40</v>
      </c>
      <c r="Q306" t="s">
        <v>41</v>
      </c>
      <c r="R306" t="s">
        <v>42</v>
      </c>
      <c r="S306" t="s">
        <v>42</v>
      </c>
      <c r="T306" t="s">
        <v>117</v>
      </c>
      <c r="U306" t="s">
        <v>1140</v>
      </c>
      <c r="V306" t="s">
        <v>1141</v>
      </c>
      <c r="W306" t="s">
        <v>67</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E8E13-DBE7-4836-9797-42FD560C16C7}">
  <dimension ref="A1:J308"/>
  <sheetViews>
    <sheetView zoomScale="96" zoomScaleNormal="96" workbookViewId="0">
      <selection activeCell="G8" sqref="G8"/>
    </sheetView>
  </sheetViews>
  <sheetFormatPr defaultRowHeight="15" x14ac:dyDescent="0.25"/>
  <cols>
    <col min="2" max="2" width="69.7109375" bestFit="1" customWidth="1"/>
    <col min="8" max="8" width="13.5703125" customWidth="1"/>
  </cols>
  <sheetData>
    <row r="1" spans="1:10" x14ac:dyDescent="0.25">
      <c r="A1" t="s">
        <v>4</v>
      </c>
      <c r="B1" t="s">
        <v>22</v>
      </c>
      <c r="C1" t="s">
        <v>1142</v>
      </c>
      <c r="E1" t="s">
        <v>22</v>
      </c>
    </row>
    <row r="2" spans="1:10" x14ac:dyDescent="0.25">
      <c r="A2" t="s">
        <v>26</v>
      </c>
      <c r="C2">
        <f>COUNTBLANK(B2)</f>
        <v>1</v>
      </c>
      <c r="E2" t="s">
        <v>1143</v>
      </c>
    </row>
    <row r="3" spans="1:10" x14ac:dyDescent="0.25">
      <c r="A3" t="s">
        <v>26</v>
      </c>
      <c r="B3" t="s">
        <v>46</v>
      </c>
      <c r="C3">
        <f t="shared" ref="C3:C66" si="0">COUNTBLANK(B3)</f>
        <v>0</v>
      </c>
      <c r="E3" t="s">
        <v>46</v>
      </c>
    </row>
    <row r="4" spans="1:10" x14ac:dyDescent="0.25">
      <c r="A4" t="s">
        <v>26</v>
      </c>
      <c r="B4" t="s">
        <v>58</v>
      </c>
      <c r="C4">
        <f t="shared" si="0"/>
        <v>0</v>
      </c>
      <c r="E4" t="s">
        <v>58</v>
      </c>
      <c r="H4" t="s">
        <v>1145</v>
      </c>
      <c r="I4" t="s">
        <v>1146</v>
      </c>
    </row>
    <row r="5" spans="1:10" x14ac:dyDescent="0.25">
      <c r="A5" t="s">
        <v>60</v>
      </c>
      <c r="B5" t="s">
        <v>67</v>
      </c>
      <c r="C5">
        <f t="shared" si="0"/>
        <v>0</v>
      </c>
      <c r="E5" t="s">
        <v>67</v>
      </c>
      <c r="H5" t="s">
        <v>46</v>
      </c>
      <c r="I5">
        <f>COUNTIF($E$3:$E$261,H5)</f>
        <v>101</v>
      </c>
      <c r="J5" s="2">
        <f>I5/SUM($I$5:$I$9)</f>
        <v>0.38996138996138996</v>
      </c>
    </row>
    <row r="6" spans="1:10" x14ac:dyDescent="0.25">
      <c r="A6" t="s">
        <v>60</v>
      </c>
      <c r="B6" t="s">
        <v>67</v>
      </c>
      <c r="C6">
        <f t="shared" si="0"/>
        <v>0</v>
      </c>
      <c r="E6" t="s">
        <v>67</v>
      </c>
      <c r="H6" t="s">
        <v>67</v>
      </c>
      <c r="I6">
        <f t="shared" ref="I6:I9" si="1">COUNTIF($E$3:$E$261,H6)</f>
        <v>102</v>
      </c>
      <c r="J6" s="2">
        <f t="shared" ref="J6:J9" si="2">I6/SUM($I$5:$I$9)</f>
        <v>0.39382239382239381</v>
      </c>
    </row>
    <row r="7" spans="1:10" x14ac:dyDescent="0.25">
      <c r="A7" t="s">
        <v>60</v>
      </c>
      <c r="B7" t="s">
        <v>46</v>
      </c>
      <c r="C7">
        <f t="shared" si="0"/>
        <v>0</v>
      </c>
      <c r="E7" t="s">
        <v>46</v>
      </c>
      <c r="H7" t="s">
        <v>58</v>
      </c>
      <c r="I7">
        <f t="shared" si="1"/>
        <v>43</v>
      </c>
      <c r="J7" s="2">
        <f t="shared" si="2"/>
        <v>0.16602316602316602</v>
      </c>
    </row>
    <row r="8" spans="1:10" x14ac:dyDescent="0.25">
      <c r="A8" t="s">
        <v>60</v>
      </c>
      <c r="B8" t="s">
        <v>67</v>
      </c>
      <c r="C8">
        <f t="shared" si="0"/>
        <v>0</v>
      </c>
      <c r="E8" t="s">
        <v>67</v>
      </c>
      <c r="H8" t="s">
        <v>204</v>
      </c>
      <c r="I8">
        <f t="shared" si="1"/>
        <v>11</v>
      </c>
      <c r="J8" s="2">
        <f t="shared" si="2"/>
        <v>4.2471042471042469E-2</v>
      </c>
    </row>
    <row r="9" spans="1:10" x14ac:dyDescent="0.25">
      <c r="A9" t="s">
        <v>26</v>
      </c>
      <c r="B9" t="s">
        <v>46</v>
      </c>
      <c r="C9">
        <f t="shared" si="0"/>
        <v>0</v>
      </c>
      <c r="E9" t="s">
        <v>46</v>
      </c>
      <c r="H9" t="s">
        <v>295</v>
      </c>
      <c r="I9">
        <f t="shared" si="1"/>
        <v>2</v>
      </c>
      <c r="J9" s="2">
        <f t="shared" si="2"/>
        <v>7.7220077220077222E-3</v>
      </c>
    </row>
    <row r="10" spans="1:10" x14ac:dyDescent="0.25">
      <c r="A10" t="s">
        <v>60</v>
      </c>
      <c r="B10" t="s">
        <v>46</v>
      </c>
      <c r="C10">
        <f t="shared" si="0"/>
        <v>0</v>
      </c>
      <c r="E10" t="s">
        <v>46</v>
      </c>
    </row>
    <row r="11" spans="1:10" x14ac:dyDescent="0.25">
      <c r="A11" t="s">
        <v>60</v>
      </c>
      <c r="C11">
        <f t="shared" si="0"/>
        <v>1</v>
      </c>
      <c r="E11" t="s">
        <v>46</v>
      </c>
    </row>
    <row r="12" spans="1:10" x14ac:dyDescent="0.25">
      <c r="A12" t="s">
        <v>26</v>
      </c>
      <c r="B12" t="s">
        <v>46</v>
      </c>
      <c r="C12">
        <f t="shared" si="0"/>
        <v>0</v>
      </c>
      <c r="E12" t="s">
        <v>67</v>
      </c>
      <c r="H12" t="s">
        <v>1145</v>
      </c>
      <c r="I12" t="s">
        <v>1146</v>
      </c>
    </row>
    <row r="13" spans="1:10" x14ac:dyDescent="0.25">
      <c r="A13" t="s">
        <v>60</v>
      </c>
      <c r="B13" t="s">
        <v>67</v>
      </c>
      <c r="C13">
        <f t="shared" si="0"/>
        <v>0</v>
      </c>
      <c r="E13" t="s">
        <v>67</v>
      </c>
      <c r="H13" t="s">
        <v>1147</v>
      </c>
      <c r="I13">
        <v>101</v>
      </c>
      <c r="J13">
        <v>0.38996138996138996</v>
      </c>
    </row>
    <row r="14" spans="1:10" x14ac:dyDescent="0.25">
      <c r="A14" t="s">
        <v>26</v>
      </c>
      <c r="B14" t="s">
        <v>67</v>
      </c>
      <c r="C14">
        <f t="shared" si="0"/>
        <v>0</v>
      </c>
      <c r="E14" t="s">
        <v>58</v>
      </c>
      <c r="H14" t="s">
        <v>1148</v>
      </c>
      <c r="I14">
        <v>102</v>
      </c>
      <c r="J14">
        <v>0.39382239382239381</v>
      </c>
    </row>
    <row r="15" spans="1:10" x14ac:dyDescent="0.25">
      <c r="A15" t="s">
        <v>26</v>
      </c>
      <c r="B15" t="s">
        <v>58</v>
      </c>
      <c r="C15">
        <f t="shared" si="0"/>
        <v>0</v>
      </c>
      <c r="E15" t="s">
        <v>46</v>
      </c>
      <c r="H15" t="s">
        <v>1149</v>
      </c>
      <c r="I15">
        <v>43</v>
      </c>
      <c r="J15">
        <v>0.16602316602316602</v>
      </c>
    </row>
    <row r="16" spans="1:10" x14ac:dyDescent="0.25">
      <c r="A16" t="s">
        <v>26</v>
      </c>
      <c r="B16" t="s">
        <v>46</v>
      </c>
      <c r="C16">
        <f t="shared" si="0"/>
        <v>0</v>
      </c>
      <c r="E16" t="s">
        <v>67</v>
      </c>
      <c r="H16" t="s">
        <v>1144</v>
      </c>
      <c r="I16">
        <v>11</v>
      </c>
      <c r="J16">
        <v>4.2471042471042469E-2</v>
      </c>
    </row>
    <row r="17" spans="1:10" x14ac:dyDescent="0.25">
      <c r="A17" t="s">
        <v>60</v>
      </c>
      <c r="B17" t="s">
        <v>67</v>
      </c>
      <c r="C17">
        <f t="shared" si="0"/>
        <v>0</v>
      </c>
      <c r="E17" t="s">
        <v>46</v>
      </c>
      <c r="H17" t="s">
        <v>1150</v>
      </c>
      <c r="I17">
        <v>2</v>
      </c>
      <c r="J17">
        <v>7.7220077220077222E-3</v>
      </c>
    </row>
    <row r="18" spans="1:10" x14ac:dyDescent="0.25">
      <c r="A18" t="s">
        <v>60</v>
      </c>
      <c r="B18" t="s">
        <v>46</v>
      </c>
      <c r="C18">
        <f t="shared" si="0"/>
        <v>0</v>
      </c>
      <c r="E18" t="s">
        <v>67</v>
      </c>
    </row>
    <row r="19" spans="1:10" x14ac:dyDescent="0.25">
      <c r="A19" t="s">
        <v>60</v>
      </c>
      <c r="B19" t="s">
        <v>67</v>
      </c>
      <c r="C19">
        <f t="shared" si="0"/>
        <v>0</v>
      </c>
      <c r="E19" t="s">
        <v>46</v>
      </c>
    </row>
    <row r="20" spans="1:10" x14ac:dyDescent="0.25">
      <c r="A20" t="s">
        <v>60</v>
      </c>
      <c r="C20">
        <f t="shared" si="0"/>
        <v>1</v>
      </c>
      <c r="E20" t="s">
        <v>58</v>
      </c>
    </row>
    <row r="21" spans="1:10" x14ac:dyDescent="0.25">
      <c r="A21" t="s">
        <v>60</v>
      </c>
      <c r="B21" t="s">
        <v>46</v>
      </c>
      <c r="C21">
        <f t="shared" si="0"/>
        <v>0</v>
      </c>
      <c r="E21" t="s">
        <v>67</v>
      </c>
    </row>
    <row r="22" spans="1:10" x14ac:dyDescent="0.25">
      <c r="A22" t="s">
        <v>26</v>
      </c>
      <c r="B22" t="s">
        <v>58</v>
      </c>
      <c r="C22">
        <f t="shared" si="0"/>
        <v>0</v>
      </c>
      <c r="E22" t="s">
        <v>46</v>
      </c>
    </row>
    <row r="23" spans="1:10" x14ac:dyDescent="0.25">
      <c r="A23" t="s">
        <v>60</v>
      </c>
      <c r="B23" t="s">
        <v>67</v>
      </c>
      <c r="C23">
        <f t="shared" si="0"/>
        <v>0</v>
      </c>
      <c r="E23" t="s">
        <v>67</v>
      </c>
    </row>
    <row r="24" spans="1:10" x14ac:dyDescent="0.25">
      <c r="A24" t="s">
        <v>60</v>
      </c>
      <c r="B24" t="s">
        <v>46</v>
      </c>
      <c r="C24">
        <f t="shared" si="0"/>
        <v>0</v>
      </c>
      <c r="E24" t="s">
        <v>58</v>
      </c>
    </row>
    <row r="25" spans="1:10" x14ac:dyDescent="0.25">
      <c r="A25" t="s">
        <v>60</v>
      </c>
      <c r="B25" t="s">
        <v>67</v>
      </c>
      <c r="C25">
        <f t="shared" si="0"/>
        <v>0</v>
      </c>
      <c r="E25" t="s">
        <v>58</v>
      </c>
    </row>
    <row r="26" spans="1:10" x14ac:dyDescent="0.25">
      <c r="A26" t="s">
        <v>60</v>
      </c>
      <c r="B26" t="s">
        <v>58</v>
      </c>
      <c r="C26">
        <f t="shared" si="0"/>
        <v>0</v>
      </c>
      <c r="E26" t="s">
        <v>58</v>
      </c>
    </row>
    <row r="27" spans="1:10" x14ac:dyDescent="0.25">
      <c r="A27" t="s">
        <v>60</v>
      </c>
      <c r="B27" t="s">
        <v>58</v>
      </c>
      <c r="C27">
        <f t="shared" si="0"/>
        <v>0</v>
      </c>
      <c r="E27" t="s">
        <v>67</v>
      </c>
    </row>
    <row r="28" spans="1:10" x14ac:dyDescent="0.25">
      <c r="A28" t="s">
        <v>60</v>
      </c>
      <c r="B28" t="s">
        <v>58</v>
      </c>
      <c r="C28">
        <f t="shared" si="0"/>
        <v>0</v>
      </c>
      <c r="E28" t="s">
        <v>67</v>
      </c>
    </row>
    <row r="29" spans="1:10" x14ac:dyDescent="0.25">
      <c r="A29" t="s">
        <v>60</v>
      </c>
      <c r="B29" t="s">
        <v>67</v>
      </c>
      <c r="C29">
        <f t="shared" si="0"/>
        <v>0</v>
      </c>
      <c r="E29" t="s">
        <v>46</v>
      </c>
    </row>
    <row r="30" spans="1:10" x14ac:dyDescent="0.25">
      <c r="A30" t="s">
        <v>60</v>
      </c>
      <c r="B30" t="s">
        <v>67</v>
      </c>
      <c r="C30">
        <f t="shared" si="0"/>
        <v>0</v>
      </c>
      <c r="E30" t="s">
        <v>46</v>
      </c>
    </row>
    <row r="31" spans="1:10" x14ac:dyDescent="0.25">
      <c r="A31" t="s">
        <v>26</v>
      </c>
      <c r="B31" t="s">
        <v>46</v>
      </c>
      <c r="C31">
        <f t="shared" si="0"/>
        <v>0</v>
      </c>
      <c r="E31" t="s">
        <v>204</v>
      </c>
    </row>
    <row r="32" spans="1:10" x14ac:dyDescent="0.25">
      <c r="A32" t="s">
        <v>60</v>
      </c>
      <c r="B32" t="s">
        <v>46</v>
      </c>
      <c r="C32">
        <f t="shared" si="0"/>
        <v>0</v>
      </c>
      <c r="E32" t="s">
        <v>46</v>
      </c>
    </row>
    <row r="33" spans="1:5" x14ac:dyDescent="0.25">
      <c r="A33" t="s">
        <v>60</v>
      </c>
      <c r="B33" t="s">
        <v>204</v>
      </c>
      <c r="C33">
        <f t="shared" si="0"/>
        <v>0</v>
      </c>
      <c r="E33" t="s">
        <v>46</v>
      </c>
    </row>
    <row r="34" spans="1:5" x14ac:dyDescent="0.25">
      <c r="A34" t="s">
        <v>60</v>
      </c>
      <c r="B34" t="s">
        <v>46</v>
      </c>
      <c r="C34">
        <f t="shared" si="0"/>
        <v>0</v>
      </c>
      <c r="E34" t="s">
        <v>46</v>
      </c>
    </row>
    <row r="35" spans="1:5" x14ac:dyDescent="0.25">
      <c r="A35" t="s">
        <v>26</v>
      </c>
      <c r="B35" t="s">
        <v>46</v>
      </c>
      <c r="C35">
        <f t="shared" si="0"/>
        <v>0</v>
      </c>
      <c r="E35" t="s">
        <v>58</v>
      </c>
    </row>
    <row r="36" spans="1:5" x14ac:dyDescent="0.25">
      <c r="A36" t="s">
        <v>26</v>
      </c>
      <c r="B36" t="s">
        <v>46</v>
      </c>
      <c r="C36">
        <f t="shared" si="0"/>
        <v>0</v>
      </c>
      <c r="E36" t="s">
        <v>67</v>
      </c>
    </row>
    <row r="37" spans="1:5" x14ac:dyDescent="0.25">
      <c r="A37" t="s">
        <v>26</v>
      </c>
      <c r="B37" t="s">
        <v>58</v>
      </c>
      <c r="C37">
        <f t="shared" si="0"/>
        <v>0</v>
      </c>
      <c r="E37" t="s">
        <v>46</v>
      </c>
    </row>
    <row r="38" spans="1:5" x14ac:dyDescent="0.25">
      <c r="A38" t="s">
        <v>60</v>
      </c>
      <c r="B38" t="s">
        <v>67</v>
      </c>
      <c r="C38">
        <f t="shared" si="0"/>
        <v>0</v>
      </c>
      <c r="E38" t="s">
        <v>204</v>
      </c>
    </row>
    <row r="39" spans="1:5" x14ac:dyDescent="0.25">
      <c r="A39" t="s">
        <v>26</v>
      </c>
      <c r="B39" t="s">
        <v>46</v>
      </c>
      <c r="C39">
        <f t="shared" si="0"/>
        <v>0</v>
      </c>
      <c r="E39" t="s">
        <v>67</v>
      </c>
    </row>
    <row r="40" spans="1:5" x14ac:dyDescent="0.25">
      <c r="A40" t="s">
        <v>60</v>
      </c>
      <c r="B40" t="s">
        <v>204</v>
      </c>
      <c r="C40">
        <f t="shared" si="0"/>
        <v>0</v>
      </c>
      <c r="E40" t="s">
        <v>58</v>
      </c>
    </row>
    <row r="41" spans="1:5" x14ac:dyDescent="0.25">
      <c r="A41" t="s">
        <v>26</v>
      </c>
      <c r="B41" t="s">
        <v>67</v>
      </c>
      <c r="C41">
        <f t="shared" si="0"/>
        <v>0</v>
      </c>
      <c r="E41" t="s">
        <v>58</v>
      </c>
    </row>
    <row r="42" spans="1:5" x14ac:dyDescent="0.25">
      <c r="A42" t="s">
        <v>60</v>
      </c>
      <c r="B42" t="s">
        <v>58</v>
      </c>
      <c r="C42">
        <f t="shared" si="0"/>
        <v>0</v>
      </c>
      <c r="E42" t="s">
        <v>58</v>
      </c>
    </row>
    <row r="43" spans="1:5" x14ac:dyDescent="0.25">
      <c r="A43" t="s">
        <v>26</v>
      </c>
      <c r="B43" t="s">
        <v>58</v>
      </c>
      <c r="C43">
        <f t="shared" si="0"/>
        <v>0</v>
      </c>
      <c r="E43" t="s">
        <v>46</v>
      </c>
    </row>
    <row r="44" spans="1:5" x14ac:dyDescent="0.25">
      <c r="A44" t="s">
        <v>26</v>
      </c>
      <c r="B44" t="s">
        <v>58</v>
      </c>
      <c r="C44">
        <f t="shared" si="0"/>
        <v>0</v>
      </c>
      <c r="E44" t="s">
        <v>46</v>
      </c>
    </row>
    <row r="45" spans="1:5" x14ac:dyDescent="0.25">
      <c r="A45" t="s">
        <v>60</v>
      </c>
      <c r="B45" t="s">
        <v>46</v>
      </c>
      <c r="C45">
        <f t="shared" si="0"/>
        <v>0</v>
      </c>
      <c r="E45" t="s">
        <v>67</v>
      </c>
    </row>
    <row r="46" spans="1:5" x14ac:dyDescent="0.25">
      <c r="A46" t="s">
        <v>26</v>
      </c>
      <c r="B46" t="s">
        <v>46</v>
      </c>
      <c r="C46">
        <f t="shared" si="0"/>
        <v>0</v>
      </c>
      <c r="E46" t="s">
        <v>46</v>
      </c>
    </row>
    <row r="47" spans="1:5" x14ac:dyDescent="0.25">
      <c r="A47" t="s">
        <v>60</v>
      </c>
      <c r="C47">
        <f t="shared" si="0"/>
        <v>1</v>
      </c>
      <c r="E47" t="s">
        <v>46</v>
      </c>
    </row>
    <row r="48" spans="1:5" x14ac:dyDescent="0.25">
      <c r="A48" t="s">
        <v>60</v>
      </c>
      <c r="B48" t="s">
        <v>67</v>
      </c>
      <c r="C48">
        <f t="shared" si="0"/>
        <v>0</v>
      </c>
      <c r="E48" t="s">
        <v>67</v>
      </c>
    </row>
    <row r="49" spans="1:5" x14ac:dyDescent="0.25">
      <c r="A49" t="s">
        <v>26</v>
      </c>
      <c r="B49" t="s">
        <v>46</v>
      </c>
      <c r="C49">
        <f t="shared" si="0"/>
        <v>0</v>
      </c>
      <c r="E49" t="s">
        <v>67</v>
      </c>
    </row>
    <row r="50" spans="1:5" x14ac:dyDescent="0.25">
      <c r="A50" t="s">
        <v>60</v>
      </c>
      <c r="C50">
        <f t="shared" si="0"/>
        <v>1</v>
      </c>
      <c r="E50" t="s">
        <v>58</v>
      </c>
    </row>
    <row r="51" spans="1:5" x14ac:dyDescent="0.25">
      <c r="A51" t="s">
        <v>60</v>
      </c>
      <c r="B51" t="s">
        <v>46</v>
      </c>
      <c r="C51">
        <f t="shared" si="0"/>
        <v>0</v>
      </c>
      <c r="E51" t="s">
        <v>295</v>
      </c>
    </row>
    <row r="52" spans="1:5" x14ac:dyDescent="0.25">
      <c r="A52" t="s">
        <v>26</v>
      </c>
      <c r="B52" t="s">
        <v>67</v>
      </c>
      <c r="C52">
        <f t="shared" si="0"/>
        <v>0</v>
      </c>
      <c r="E52" t="s">
        <v>46</v>
      </c>
    </row>
    <row r="53" spans="1:5" x14ac:dyDescent="0.25">
      <c r="A53" t="s">
        <v>60</v>
      </c>
      <c r="B53" t="s">
        <v>67</v>
      </c>
      <c r="C53">
        <f t="shared" si="0"/>
        <v>0</v>
      </c>
      <c r="E53" t="s">
        <v>46</v>
      </c>
    </row>
    <row r="54" spans="1:5" x14ac:dyDescent="0.25">
      <c r="A54" t="s">
        <v>60</v>
      </c>
      <c r="C54">
        <f t="shared" si="0"/>
        <v>1</v>
      </c>
      <c r="E54" t="s">
        <v>67</v>
      </c>
    </row>
    <row r="55" spans="1:5" x14ac:dyDescent="0.25">
      <c r="A55" t="s">
        <v>26</v>
      </c>
      <c r="C55">
        <f t="shared" si="0"/>
        <v>1</v>
      </c>
      <c r="E55" t="s">
        <v>67</v>
      </c>
    </row>
    <row r="56" spans="1:5" x14ac:dyDescent="0.25">
      <c r="A56" t="s">
        <v>26</v>
      </c>
      <c r="C56">
        <f t="shared" si="0"/>
        <v>1</v>
      </c>
      <c r="E56" t="s">
        <v>67</v>
      </c>
    </row>
    <row r="57" spans="1:5" x14ac:dyDescent="0.25">
      <c r="A57" t="s">
        <v>60</v>
      </c>
      <c r="B57" t="s">
        <v>58</v>
      </c>
      <c r="C57">
        <f t="shared" si="0"/>
        <v>0</v>
      </c>
      <c r="E57" t="s">
        <v>58</v>
      </c>
    </row>
    <row r="58" spans="1:5" x14ac:dyDescent="0.25">
      <c r="A58" t="s">
        <v>60</v>
      </c>
      <c r="B58" t="s">
        <v>295</v>
      </c>
      <c r="C58">
        <f t="shared" si="0"/>
        <v>0</v>
      </c>
      <c r="E58" t="s">
        <v>67</v>
      </c>
    </row>
    <row r="59" spans="1:5" x14ac:dyDescent="0.25">
      <c r="A59" t="s">
        <v>26</v>
      </c>
      <c r="B59" t="s">
        <v>46</v>
      </c>
      <c r="C59">
        <f t="shared" si="0"/>
        <v>0</v>
      </c>
      <c r="E59" t="s">
        <v>46</v>
      </c>
    </row>
    <row r="60" spans="1:5" x14ac:dyDescent="0.25">
      <c r="A60" t="s">
        <v>60</v>
      </c>
      <c r="B60" t="s">
        <v>46</v>
      </c>
      <c r="C60">
        <f t="shared" si="0"/>
        <v>0</v>
      </c>
      <c r="E60" t="s">
        <v>67</v>
      </c>
    </row>
    <row r="61" spans="1:5" x14ac:dyDescent="0.25">
      <c r="A61" t="s">
        <v>60</v>
      </c>
      <c r="B61" t="s">
        <v>67</v>
      </c>
      <c r="C61">
        <f t="shared" si="0"/>
        <v>0</v>
      </c>
      <c r="E61" t="s">
        <v>67</v>
      </c>
    </row>
    <row r="62" spans="1:5" x14ac:dyDescent="0.25">
      <c r="A62" t="s">
        <v>60</v>
      </c>
      <c r="B62" t="s">
        <v>67</v>
      </c>
      <c r="C62">
        <f t="shared" si="0"/>
        <v>0</v>
      </c>
      <c r="E62" t="s">
        <v>67</v>
      </c>
    </row>
    <row r="63" spans="1:5" x14ac:dyDescent="0.25">
      <c r="A63" t="s">
        <v>60</v>
      </c>
      <c r="B63" t="s">
        <v>67</v>
      </c>
      <c r="C63">
        <f t="shared" si="0"/>
        <v>0</v>
      </c>
      <c r="E63" t="s">
        <v>67</v>
      </c>
    </row>
    <row r="64" spans="1:5" x14ac:dyDescent="0.25">
      <c r="A64" t="s">
        <v>26</v>
      </c>
      <c r="B64" t="s">
        <v>58</v>
      </c>
      <c r="C64">
        <f t="shared" si="0"/>
        <v>0</v>
      </c>
      <c r="E64" t="s">
        <v>46</v>
      </c>
    </row>
    <row r="65" spans="1:5" x14ac:dyDescent="0.25">
      <c r="A65" t="s">
        <v>60</v>
      </c>
      <c r="C65">
        <f t="shared" si="0"/>
        <v>1</v>
      </c>
      <c r="E65" t="s">
        <v>67</v>
      </c>
    </row>
    <row r="66" spans="1:5" x14ac:dyDescent="0.25">
      <c r="A66" t="s">
        <v>26</v>
      </c>
      <c r="B66" t="s">
        <v>67</v>
      </c>
      <c r="C66">
        <f t="shared" si="0"/>
        <v>0</v>
      </c>
      <c r="E66" t="s">
        <v>58</v>
      </c>
    </row>
    <row r="67" spans="1:5" x14ac:dyDescent="0.25">
      <c r="A67" t="s">
        <v>60</v>
      </c>
      <c r="B67" t="s">
        <v>46</v>
      </c>
      <c r="C67">
        <f t="shared" ref="C67:C130" si="3">COUNTBLANK(B67)</f>
        <v>0</v>
      </c>
      <c r="E67" t="s">
        <v>67</v>
      </c>
    </row>
    <row r="68" spans="1:5" x14ac:dyDescent="0.25">
      <c r="A68" t="s">
        <v>60</v>
      </c>
      <c r="B68" t="s">
        <v>67</v>
      </c>
      <c r="C68">
        <f t="shared" si="3"/>
        <v>0</v>
      </c>
      <c r="E68" t="s">
        <v>46</v>
      </c>
    </row>
    <row r="69" spans="1:5" x14ac:dyDescent="0.25">
      <c r="A69" t="s">
        <v>60</v>
      </c>
      <c r="B69" t="s">
        <v>67</v>
      </c>
      <c r="C69">
        <f t="shared" si="3"/>
        <v>0</v>
      </c>
      <c r="E69" t="s">
        <v>204</v>
      </c>
    </row>
    <row r="70" spans="1:5" x14ac:dyDescent="0.25">
      <c r="A70" t="s">
        <v>60</v>
      </c>
      <c r="B70" t="s">
        <v>67</v>
      </c>
      <c r="C70">
        <f t="shared" si="3"/>
        <v>0</v>
      </c>
      <c r="E70" t="s">
        <v>46</v>
      </c>
    </row>
    <row r="71" spans="1:5" x14ac:dyDescent="0.25">
      <c r="A71" t="s">
        <v>60</v>
      </c>
      <c r="B71" t="s">
        <v>67</v>
      </c>
      <c r="C71">
        <f t="shared" si="3"/>
        <v>0</v>
      </c>
      <c r="E71" t="s">
        <v>67</v>
      </c>
    </row>
    <row r="72" spans="1:5" x14ac:dyDescent="0.25">
      <c r="A72" t="s">
        <v>26</v>
      </c>
      <c r="B72" t="s">
        <v>46</v>
      </c>
      <c r="C72">
        <f t="shared" si="3"/>
        <v>0</v>
      </c>
      <c r="E72" t="s">
        <v>46</v>
      </c>
    </row>
    <row r="73" spans="1:5" x14ac:dyDescent="0.25">
      <c r="A73" t="s">
        <v>60</v>
      </c>
      <c r="B73" t="s">
        <v>67</v>
      </c>
      <c r="C73">
        <f t="shared" si="3"/>
        <v>0</v>
      </c>
      <c r="E73" t="s">
        <v>67</v>
      </c>
    </row>
    <row r="74" spans="1:5" x14ac:dyDescent="0.25">
      <c r="A74" t="s">
        <v>60</v>
      </c>
      <c r="B74" t="s">
        <v>58</v>
      </c>
      <c r="C74">
        <f t="shared" si="3"/>
        <v>0</v>
      </c>
      <c r="E74" t="s">
        <v>58</v>
      </c>
    </row>
    <row r="75" spans="1:5" x14ac:dyDescent="0.25">
      <c r="A75" t="s">
        <v>60</v>
      </c>
      <c r="B75" t="s">
        <v>67</v>
      </c>
      <c r="C75">
        <f t="shared" si="3"/>
        <v>0</v>
      </c>
      <c r="E75" t="s">
        <v>67</v>
      </c>
    </row>
    <row r="76" spans="1:5" x14ac:dyDescent="0.25">
      <c r="A76" t="s">
        <v>26</v>
      </c>
      <c r="B76" t="s">
        <v>46</v>
      </c>
      <c r="C76">
        <f t="shared" si="3"/>
        <v>0</v>
      </c>
      <c r="E76" t="s">
        <v>46</v>
      </c>
    </row>
    <row r="77" spans="1:5" x14ac:dyDescent="0.25">
      <c r="A77" t="s">
        <v>60</v>
      </c>
      <c r="C77">
        <f t="shared" si="3"/>
        <v>1</v>
      </c>
      <c r="E77" t="s">
        <v>67</v>
      </c>
    </row>
    <row r="78" spans="1:5" x14ac:dyDescent="0.25">
      <c r="A78" t="s">
        <v>60</v>
      </c>
      <c r="B78" t="s">
        <v>204</v>
      </c>
      <c r="C78">
        <f t="shared" si="3"/>
        <v>0</v>
      </c>
      <c r="E78" t="s">
        <v>46</v>
      </c>
    </row>
    <row r="79" spans="1:5" x14ac:dyDescent="0.25">
      <c r="A79" t="s">
        <v>26</v>
      </c>
      <c r="B79" t="s">
        <v>46</v>
      </c>
      <c r="C79">
        <f t="shared" si="3"/>
        <v>0</v>
      </c>
      <c r="E79" t="s">
        <v>67</v>
      </c>
    </row>
    <row r="80" spans="1:5" x14ac:dyDescent="0.25">
      <c r="A80" t="s">
        <v>26</v>
      </c>
      <c r="B80" t="s">
        <v>67</v>
      </c>
      <c r="C80">
        <f t="shared" si="3"/>
        <v>0</v>
      </c>
      <c r="E80" t="s">
        <v>67</v>
      </c>
    </row>
    <row r="81" spans="1:5" x14ac:dyDescent="0.25">
      <c r="A81" t="s">
        <v>60</v>
      </c>
      <c r="B81" t="s">
        <v>46</v>
      </c>
      <c r="C81">
        <f t="shared" si="3"/>
        <v>0</v>
      </c>
      <c r="E81" t="s">
        <v>67</v>
      </c>
    </row>
    <row r="82" spans="1:5" x14ac:dyDescent="0.25">
      <c r="A82" t="s">
        <v>60</v>
      </c>
      <c r="C82">
        <f t="shared" si="3"/>
        <v>1</v>
      </c>
      <c r="E82" t="s">
        <v>67</v>
      </c>
    </row>
    <row r="83" spans="1:5" x14ac:dyDescent="0.25">
      <c r="A83" t="s">
        <v>60</v>
      </c>
      <c r="B83" t="s">
        <v>67</v>
      </c>
      <c r="C83">
        <f t="shared" si="3"/>
        <v>0</v>
      </c>
      <c r="E83" t="s">
        <v>46</v>
      </c>
    </row>
    <row r="84" spans="1:5" x14ac:dyDescent="0.25">
      <c r="A84" t="s">
        <v>60</v>
      </c>
      <c r="C84">
        <f t="shared" si="3"/>
        <v>1</v>
      </c>
      <c r="E84" t="s">
        <v>67</v>
      </c>
    </row>
    <row r="85" spans="1:5" x14ac:dyDescent="0.25">
      <c r="A85" t="s">
        <v>60</v>
      </c>
      <c r="B85" t="s">
        <v>58</v>
      </c>
      <c r="C85">
        <f t="shared" si="3"/>
        <v>0</v>
      </c>
      <c r="E85" t="s">
        <v>58</v>
      </c>
    </row>
    <row r="86" spans="1:5" x14ac:dyDescent="0.25">
      <c r="A86" t="s">
        <v>26</v>
      </c>
      <c r="B86" t="s">
        <v>67</v>
      </c>
      <c r="C86">
        <f t="shared" si="3"/>
        <v>0</v>
      </c>
      <c r="E86" t="s">
        <v>67</v>
      </c>
    </row>
    <row r="87" spans="1:5" x14ac:dyDescent="0.25">
      <c r="A87" t="s">
        <v>60</v>
      </c>
      <c r="B87" t="s">
        <v>46</v>
      </c>
      <c r="C87">
        <f t="shared" si="3"/>
        <v>0</v>
      </c>
      <c r="E87" t="s">
        <v>46</v>
      </c>
    </row>
    <row r="88" spans="1:5" x14ac:dyDescent="0.25">
      <c r="A88" t="s">
        <v>26</v>
      </c>
      <c r="C88">
        <f t="shared" si="3"/>
        <v>1</v>
      </c>
      <c r="E88" t="s">
        <v>67</v>
      </c>
    </row>
    <row r="89" spans="1:5" x14ac:dyDescent="0.25">
      <c r="A89" t="s">
        <v>60</v>
      </c>
      <c r="C89">
        <f t="shared" si="3"/>
        <v>1</v>
      </c>
      <c r="E89" t="s">
        <v>67</v>
      </c>
    </row>
    <row r="90" spans="1:5" x14ac:dyDescent="0.25">
      <c r="A90" t="s">
        <v>60</v>
      </c>
      <c r="B90" t="s">
        <v>67</v>
      </c>
      <c r="C90">
        <f t="shared" si="3"/>
        <v>0</v>
      </c>
      <c r="E90" t="s">
        <v>67</v>
      </c>
    </row>
    <row r="91" spans="1:5" x14ac:dyDescent="0.25">
      <c r="A91" t="s">
        <v>60</v>
      </c>
      <c r="B91" t="s">
        <v>46</v>
      </c>
      <c r="C91">
        <f t="shared" si="3"/>
        <v>0</v>
      </c>
      <c r="E91" t="s">
        <v>58</v>
      </c>
    </row>
    <row r="92" spans="1:5" x14ac:dyDescent="0.25">
      <c r="A92" t="s">
        <v>26</v>
      </c>
      <c r="B92" t="s">
        <v>67</v>
      </c>
      <c r="C92">
        <f t="shared" si="3"/>
        <v>0</v>
      </c>
      <c r="E92" t="s">
        <v>46</v>
      </c>
    </row>
    <row r="93" spans="1:5" x14ac:dyDescent="0.25">
      <c r="A93" t="s">
        <v>26</v>
      </c>
      <c r="B93" t="s">
        <v>67</v>
      </c>
      <c r="C93">
        <f t="shared" si="3"/>
        <v>0</v>
      </c>
      <c r="E93" t="s">
        <v>67</v>
      </c>
    </row>
    <row r="94" spans="1:5" x14ac:dyDescent="0.25">
      <c r="A94" t="s">
        <v>60</v>
      </c>
      <c r="B94" t="s">
        <v>67</v>
      </c>
      <c r="C94">
        <f t="shared" si="3"/>
        <v>0</v>
      </c>
      <c r="E94" t="s">
        <v>46</v>
      </c>
    </row>
    <row r="95" spans="1:5" x14ac:dyDescent="0.25">
      <c r="A95" t="s">
        <v>60</v>
      </c>
      <c r="B95" t="s">
        <v>67</v>
      </c>
      <c r="C95">
        <f t="shared" si="3"/>
        <v>0</v>
      </c>
      <c r="E95" t="s">
        <v>46</v>
      </c>
    </row>
    <row r="96" spans="1:5" x14ac:dyDescent="0.25">
      <c r="A96" t="s">
        <v>60</v>
      </c>
      <c r="C96">
        <f t="shared" si="3"/>
        <v>1</v>
      </c>
      <c r="E96" t="s">
        <v>67</v>
      </c>
    </row>
    <row r="97" spans="1:5" x14ac:dyDescent="0.25">
      <c r="A97" t="s">
        <v>60</v>
      </c>
      <c r="B97" t="s">
        <v>46</v>
      </c>
      <c r="C97">
        <f t="shared" si="3"/>
        <v>0</v>
      </c>
      <c r="E97" t="s">
        <v>58</v>
      </c>
    </row>
    <row r="98" spans="1:5" x14ac:dyDescent="0.25">
      <c r="A98" t="s">
        <v>26</v>
      </c>
      <c r="B98" t="s">
        <v>67</v>
      </c>
      <c r="C98">
        <f t="shared" si="3"/>
        <v>0</v>
      </c>
      <c r="E98" t="s">
        <v>67</v>
      </c>
    </row>
    <row r="99" spans="1:5" x14ac:dyDescent="0.25">
      <c r="A99" t="s">
        <v>26</v>
      </c>
      <c r="B99" t="s">
        <v>58</v>
      </c>
      <c r="C99">
        <f t="shared" si="3"/>
        <v>0</v>
      </c>
      <c r="E99" t="s">
        <v>46</v>
      </c>
    </row>
    <row r="100" spans="1:5" x14ac:dyDescent="0.25">
      <c r="A100" t="s">
        <v>60</v>
      </c>
      <c r="B100" t="s">
        <v>67</v>
      </c>
      <c r="C100">
        <f t="shared" si="3"/>
        <v>0</v>
      </c>
      <c r="E100" t="s">
        <v>58</v>
      </c>
    </row>
    <row r="101" spans="1:5" x14ac:dyDescent="0.25">
      <c r="A101" t="s">
        <v>26</v>
      </c>
      <c r="B101" t="s">
        <v>46</v>
      </c>
      <c r="C101">
        <f t="shared" si="3"/>
        <v>0</v>
      </c>
      <c r="E101" t="s">
        <v>67</v>
      </c>
    </row>
    <row r="102" spans="1:5" x14ac:dyDescent="0.25">
      <c r="A102" t="s">
        <v>60</v>
      </c>
      <c r="C102">
        <f t="shared" si="3"/>
        <v>1</v>
      </c>
      <c r="E102" t="s">
        <v>204</v>
      </c>
    </row>
    <row r="103" spans="1:5" x14ac:dyDescent="0.25">
      <c r="A103" t="s">
        <v>26</v>
      </c>
      <c r="B103" t="s">
        <v>67</v>
      </c>
      <c r="C103">
        <f t="shared" si="3"/>
        <v>0</v>
      </c>
      <c r="E103" t="s">
        <v>58</v>
      </c>
    </row>
    <row r="104" spans="1:5" x14ac:dyDescent="0.25">
      <c r="A104" t="s">
        <v>60</v>
      </c>
      <c r="B104" t="s">
        <v>67</v>
      </c>
      <c r="C104">
        <f t="shared" si="3"/>
        <v>0</v>
      </c>
      <c r="E104" t="s">
        <v>46</v>
      </c>
    </row>
    <row r="105" spans="1:5" x14ac:dyDescent="0.25">
      <c r="A105" t="s">
        <v>60</v>
      </c>
      <c r="B105" t="s">
        <v>67</v>
      </c>
      <c r="C105">
        <f t="shared" si="3"/>
        <v>0</v>
      </c>
      <c r="E105" t="s">
        <v>67</v>
      </c>
    </row>
    <row r="106" spans="1:5" x14ac:dyDescent="0.25">
      <c r="A106" t="s">
        <v>60</v>
      </c>
      <c r="B106" t="s">
        <v>58</v>
      </c>
      <c r="C106">
        <f t="shared" si="3"/>
        <v>0</v>
      </c>
      <c r="E106" t="s">
        <v>46</v>
      </c>
    </row>
    <row r="107" spans="1:5" x14ac:dyDescent="0.25">
      <c r="A107" t="s">
        <v>26</v>
      </c>
      <c r="C107">
        <f t="shared" si="3"/>
        <v>1</v>
      </c>
      <c r="E107" t="s">
        <v>67</v>
      </c>
    </row>
    <row r="108" spans="1:5" x14ac:dyDescent="0.25">
      <c r="A108" t="s">
        <v>26</v>
      </c>
      <c r="B108" t="s">
        <v>46</v>
      </c>
      <c r="C108">
        <f t="shared" si="3"/>
        <v>0</v>
      </c>
      <c r="E108" t="s">
        <v>67</v>
      </c>
    </row>
    <row r="109" spans="1:5" x14ac:dyDescent="0.25">
      <c r="A109" t="s">
        <v>60</v>
      </c>
      <c r="B109" t="s">
        <v>67</v>
      </c>
      <c r="C109">
        <f t="shared" si="3"/>
        <v>0</v>
      </c>
      <c r="E109" t="s">
        <v>46</v>
      </c>
    </row>
    <row r="110" spans="1:5" x14ac:dyDescent="0.25">
      <c r="A110" t="s">
        <v>60</v>
      </c>
      <c r="B110" t="s">
        <v>46</v>
      </c>
      <c r="C110">
        <f t="shared" si="3"/>
        <v>0</v>
      </c>
      <c r="E110" t="s">
        <v>46</v>
      </c>
    </row>
    <row r="111" spans="1:5" x14ac:dyDescent="0.25">
      <c r="A111" t="s">
        <v>60</v>
      </c>
      <c r="B111" t="s">
        <v>46</v>
      </c>
      <c r="C111">
        <f t="shared" si="3"/>
        <v>0</v>
      </c>
      <c r="E111" t="s">
        <v>67</v>
      </c>
    </row>
    <row r="112" spans="1:5" x14ac:dyDescent="0.25">
      <c r="A112" t="s">
        <v>26</v>
      </c>
      <c r="B112" t="s">
        <v>67</v>
      </c>
      <c r="C112">
        <f t="shared" si="3"/>
        <v>0</v>
      </c>
      <c r="E112" t="s">
        <v>46</v>
      </c>
    </row>
    <row r="113" spans="1:5" x14ac:dyDescent="0.25">
      <c r="A113" t="s">
        <v>60</v>
      </c>
      <c r="B113" t="s">
        <v>58</v>
      </c>
      <c r="C113">
        <f t="shared" si="3"/>
        <v>0</v>
      </c>
      <c r="E113" t="s">
        <v>46</v>
      </c>
    </row>
    <row r="114" spans="1:5" x14ac:dyDescent="0.25">
      <c r="A114" t="s">
        <v>26</v>
      </c>
      <c r="B114" t="s">
        <v>67</v>
      </c>
      <c r="C114">
        <f t="shared" si="3"/>
        <v>0</v>
      </c>
      <c r="E114" t="s">
        <v>67</v>
      </c>
    </row>
    <row r="115" spans="1:5" x14ac:dyDescent="0.25">
      <c r="A115" t="s">
        <v>60</v>
      </c>
      <c r="B115" t="s">
        <v>46</v>
      </c>
      <c r="C115">
        <f t="shared" si="3"/>
        <v>0</v>
      </c>
      <c r="E115" t="s">
        <v>67</v>
      </c>
    </row>
    <row r="116" spans="1:5" x14ac:dyDescent="0.25">
      <c r="A116" t="s">
        <v>26</v>
      </c>
      <c r="B116" t="s">
        <v>58</v>
      </c>
      <c r="C116">
        <f t="shared" si="3"/>
        <v>0</v>
      </c>
      <c r="E116" t="s">
        <v>46</v>
      </c>
    </row>
    <row r="117" spans="1:5" x14ac:dyDescent="0.25">
      <c r="A117" t="s">
        <v>26</v>
      </c>
      <c r="B117" t="s">
        <v>67</v>
      </c>
      <c r="C117">
        <f t="shared" si="3"/>
        <v>0</v>
      </c>
      <c r="E117" t="s">
        <v>46</v>
      </c>
    </row>
    <row r="118" spans="1:5" x14ac:dyDescent="0.25">
      <c r="A118" t="s">
        <v>60</v>
      </c>
      <c r="B118" t="s">
        <v>204</v>
      </c>
      <c r="C118">
        <f t="shared" si="3"/>
        <v>0</v>
      </c>
      <c r="E118" t="s">
        <v>46</v>
      </c>
    </row>
    <row r="119" spans="1:5" x14ac:dyDescent="0.25">
      <c r="A119" t="s">
        <v>60</v>
      </c>
      <c r="C119">
        <f t="shared" si="3"/>
        <v>1</v>
      </c>
      <c r="E119" t="s">
        <v>67</v>
      </c>
    </row>
    <row r="120" spans="1:5" x14ac:dyDescent="0.25">
      <c r="A120" t="s">
        <v>60</v>
      </c>
      <c r="B120" t="s">
        <v>58</v>
      </c>
      <c r="C120">
        <f t="shared" si="3"/>
        <v>0</v>
      </c>
      <c r="E120" t="s">
        <v>67</v>
      </c>
    </row>
    <row r="121" spans="1:5" x14ac:dyDescent="0.25">
      <c r="A121" t="s">
        <v>60</v>
      </c>
      <c r="B121" t="s">
        <v>46</v>
      </c>
      <c r="C121">
        <f t="shared" si="3"/>
        <v>0</v>
      </c>
      <c r="E121" t="s">
        <v>46</v>
      </c>
    </row>
    <row r="122" spans="1:5" x14ac:dyDescent="0.25">
      <c r="A122" t="s">
        <v>60</v>
      </c>
      <c r="B122" t="s">
        <v>67</v>
      </c>
      <c r="C122">
        <f t="shared" si="3"/>
        <v>0</v>
      </c>
      <c r="E122" t="s">
        <v>67</v>
      </c>
    </row>
    <row r="123" spans="1:5" x14ac:dyDescent="0.25">
      <c r="A123" t="s">
        <v>60</v>
      </c>
      <c r="B123" t="s">
        <v>46</v>
      </c>
      <c r="C123">
        <f t="shared" si="3"/>
        <v>0</v>
      </c>
      <c r="E123" t="s">
        <v>67</v>
      </c>
    </row>
    <row r="124" spans="1:5" x14ac:dyDescent="0.25">
      <c r="A124" t="s">
        <v>26</v>
      </c>
      <c r="B124" t="s">
        <v>67</v>
      </c>
      <c r="C124">
        <f t="shared" si="3"/>
        <v>0</v>
      </c>
      <c r="E124" t="s">
        <v>58</v>
      </c>
    </row>
    <row r="125" spans="1:5" x14ac:dyDescent="0.25">
      <c r="A125" t="s">
        <v>60</v>
      </c>
      <c r="B125" t="s">
        <v>67</v>
      </c>
      <c r="C125">
        <f t="shared" si="3"/>
        <v>0</v>
      </c>
      <c r="E125" t="s">
        <v>58</v>
      </c>
    </row>
    <row r="126" spans="1:5" x14ac:dyDescent="0.25">
      <c r="A126" t="s">
        <v>60</v>
      </c>
      <c r="C126">
        <f t="shared" si="3"/>
        <v>1</v>
      </c>
      <c r="E126" t="s">
        <v>204</v>
      </c>
    </row>
    <row r="127" spans="1:5" x14ac:dyDescent="0.25">
      <c r="A127" t="s">
        <v>60</v>
      </c>
      <c r="B127" t="s">
        <v>46</v>
      </c>
      <c r="C127">
        <f t="shared" si="3"/>
        <v>0</v>
      </c>
      <c r="E127" t="s">
        <v>46</v>
      </c>
    </row>
    <row r="128" spans="1:5" x14ac:dyDescent="0.25">
      <c r="A128" t="s">
        <v>26</v>
      </c>
      <c r="B128" t="s">
        <v>46</v>
      </c>
      <c r="C128">
        <f t="shared" si="3"/>
        <v>0</v>
      </c>
      <c r="E128" t="s">
        <v>67</v>
      </c>
    </row>
    <row r="129" spans="1:5" x14ac:dyDescent="0.25">
      <c r="A129" t="s">
        <v>26</v>
      </c>
      <c r="B129" t="s">
        <v>67</v>
      </c>
      <c r="C129">
        <f t="shared" si="3"/>
        <v>0</v>
      </c>
      <c r="E129" t="s">
        <v>295</v>
      </c>
    </row>
    <row r="130" spans="1:5" x14ac:dyDescent="0.25">
      <c r="A130" t="s">
        <v>26</v>
      </c>
      <c r="B130" t="s">
        <v>46</v>
      </c>
      <c r="C130">
        <f t="shared" si="3"/>
        <v>0</v>
      </c>
      <c r="E130" t="s">
        <v>46</v>
      </c>
    </row>
    <row r="131" spans="1:5" x14ac:dyDescent="0.25">
      <c r="A131" t="s">
        <v>60</v>
      </c>
      <c r="B131" t="s">
        <v>46</v>
      </c>
      <c r="C131">
        <f t="shared" ref="C131:C194" si="4">COUNTBLANK(B131)</f>
        <v>0</v>
      </c>
      <c r="E131" t="s">
        <v>67</v>
      </c>
    </row>
    <row r="132" spans="1:5" x14ac:dyDescent="0.25">
      <c r="A132" t="s">
        <v>60</v>
      </c>
      <c r="B132" t="s">
        <v>67</v>
      </c>
      <c r="C132">
        <f t="shared" si="4"/>
        <v>0</v>
      </c>
      <c r="E132" t="s">
        <v>46</v>
      </c>
    </row>
    <row r="133" spans="1:5" x14ac:dyDescent="0.25">
      <c r="A133" t="s">
        <v>26</v>
      </c>
      <c r="B133" t="s">
        <v>67</v>
      </c>
      <c r="C133">
        <f t="shared" si="4"/>
        <v>0</v>
      </c>
      <c r="E133" t="s">
        <v>58</v>
      </c>
    </row>
    <row r="134" spans="1:5" x14ac:dyDescent="0.25">
      <c r="A134" t="s">
        <v>60</v>
      </c>
      <c r="C134">
        <f t="shared" si="4"/>
        <v>1</v>
      </c>
      <c r="E134" t="s">
        <v>67</v>
      </c>
    </row>
    <row r="135" spans="1:5" x14ac:dyDescent="0.25">
      <c r="A135" t="s">
        <v>60</v>
      </c>
      <c r="B135" t="s">
        <v>46</v>
      </c>
      <c r="C135">
        <f t="shared" si="4"/>
        <v>0</v>
      </c>
      <c r="E135" t="s">
        <v>46</v>
      </c>
    </row>
    <row r="136" spans="1:5" x14ac:dyDescent="0.25">
      <c r="A136" t="s">
        <v>26</v>
      </c>
      <c r="B136" t="s">
        <v>46</v>
      </c>
      <c r="C136">
        <f t="shared" si="4"/>
        <v>0</v>
      </c>
      <c r="E136" t="s">
        <v>67</v>
      </c>
    </row>
    <row r="137" spans="1:5" x14ac:dyDescent="0.25">
      <c r="A137" t="s">
        <v>60</v>
      </c>
      <c r="B137" t="s">
        <v>46</v>
      </c>
      <c r="C137">
        <f t="shared" si="4"/>
        <v>0</v>
      </c>
      <c r="E137" t="s">
        <v>67</v>
      </c>
    </row>
    <row r="138" spans="1:5" x14ac:dyDescent="0.25">
      <c r="A138" t="s">
        <v>60</v>
      </c>
      <c r="B138" t="s">
        <v>67</v>
      </c>
      <c r="C138">
        <f t="shared" si="4"/>
        <v>0</v>
      </c>
      <c r="E138" t="s">
        <v>46</v>
      </c>
    </row>
    <row r="139" spans="1:5" x14ac:dyDescent="0.25">
      <c r="A139" t="s">
        <v>26</v>
      </c>
      <c r="C139">
        <f t="shared" si="4"/>
        <v>1</v>
      </c>
      <c r="E139" t="s">
        <v>46</v>
      </c>
    </row>
    <row r="140" spans="1:5" x14ac:dyDescent="0.25">
      <c r="A140" t="s">
        <v>26</v>
      </c>
      <c r="B140" t="s">
        <v>67</v>
      </c>
      <c r="C140">
        <f t="shared" si="4"/>
        <v>0</v>
      </c>
      <c r="E140" t="s">
        <v>67</v>
      </c>
    </row>
    <row r="141" spans="1:5" x14ac:dyDescent="0.25">
      <c r="A141" t="s">
        <v>60</v>
      </c>
      <c r="C141">
        <f t="shared" si="4"/>
        <v>1</v>
      </c>
      <c r="E141" t="s">
        <v>67</v>
      </c>
    </row>
    <row r="142" spans="1:5" x14ac:dyDescent="0.25">
      <c r="A142" t="s">
        <v>60</v>
      </c>
      <c r="B142" t="s">
        <v>46</v>
      </c>
      <c r="C142">
        <f t="shared" si="4"/>
        <v>0</v>
      </c>
      <c r="E142" t="s">
        <v>46</v>
      </c>
    </row>
    <row r="143" spans="1:5" x14ac:dyDescent="0.25">
      <c r="A143" t="s">
        <v>26</v>
      </c>
      <c r="C143">
        <f t="shared" si="4"/>
        <v>1</v>
      </c>
      <c r="E143" t="s">
        <v>58</v>
      </c>
    </row>
    <row r="144" spans="1:5" x14ac:dyDescent="0.25">
      <c r="A144" t="s">
        <v>60</v>
      </c>
      <c r="B144" t="s">
        <v>67</v>
      </c>
      <c r="C144">
        <f t="shared" si="4"/>
        <v>0</v>
      </c>
      <c r="E144" t="s">
        <v>58</v>
      </c>
    </row>
    <row r="145" spans="1:5" x14ac:dyDescent="0.25">
      <c r="A145" t="s">
        <v>26</v>
      </c>
      <c r="B145" t="s">
        <v>67</v>
      </c>
      <c r="C145">
        <f t="shared" si="4"/>
        <v>0</v>
      </c>
      <c r="E145" t="s">
        <v>67</v>
      </c>
    </row>
    <row r="146" spans="1:5" x14ac:dyDescent="0.25">
      <c r="A146" t="s">
        <v>60</v>
      </c>
      <c r="B146" t="s">
        <v>58</v>
      </c>
      <c r="C146">
        <f t="shared" si="4"/>
        <v>0</v>
      </c>
      <c r="E146" t="s">
        <v>46</v>
      </c>
    </row>
    <row r="147" spans="1:5" x14ac:dyDescent="0.25">
      <c r="A147" t="s">
        <v>26</v>
      </c>
      <c r="B147" t="s">
        <v>58</v>
      </c>
      <c r="C147">
        <f t="shared" si="4"/>
        <v>0</v>
      </c>
      <c r="E147" t="s">
        <v>67</v>
      </c>
    </row>
    <row r="148" spans="1:5" x14ac:dyDescent="0.25">
      <c r="A148" t="s">
        <v>60</v>
      </c>
      <c r="B148" t="s">
        <v>204</v>
      </c>
      <c r="C148">
        <f t="shared" si="4"/>
        <v>0</v>
      </c>
      <c r="E148" t="s">
        <v>46</v>
      </c>
    </row>
    <row r="149" spans="1:5" x14ac:dyDescent="0.25">
      <c r="A149" t="s">
        <v>26</v>
      </c>
      <c r="C149">
        <f t="shared" si="4"/>
        <v>1</v>
      </c>
      <c r="E149" t="s">
        <v>67</v>
      </c>
    </row>
    <row r="150" spans="1:5" x14ac:dyDescent="0.25">
      <c r="A150" t="s">
        <v>26</v>
      </c>
      <c r="B150" t="s">
        <v>46</v>
      </c>
      <c r="C150">
        <f t="shared" si="4"/>
        <v>0</v>
      </c>
      <c r="E150" t="s">
        <v>204</v>
      </c>
    </row>
    <row r="151" spans="1:5" x14ac:dyDescent="0.25">
      <c r="A151" t="s">
        <v>60</v>
      </c>
      <c r="B151" t="s">
        <v>67</v>
      </c>
      <c r="C151">
        <f t="shared" si="4"/>
        <v>0</v>
      </c>
      <c r="E151" t="s">
        <v>58</v>
      </c>
    </row>
    <row r="152" spans="1:5" x14ac:dyDescent="0.25">
      <c r="A152" t="s">
        <v>26</v>
      </c>
      <c r="B152" t="s">
        <v>295</v>
      </c>
      <c r="C152">
        <f t="shared" si="4"/>
        <v>0</v>
      </c>
      <c r="E152" t="s">
        <v>46</v>
      </c>
    </row>
    <row r="153" spans="1:5" x14ac:dyDescent="0.25">
      <c r="A153" t="s">
        <v>60</v>
      </c>
      <c r="B153" t="s">
        <v>46</v>
      </c>
      <c r="C153">
        <f t="shared" si="4"/>
        <v>0</v>
      </c>
      <c r="E153" t="s">
        <v>46</v>
      </c>
    </row>
    <row r="154" spans="1:5" x14ac:dyDescent="0.25">
      <c r="A154" t="s">
        <v>60</v>
      </c>
      <c r="B154" t="s">
        <v>67</v>
      </c>
      <c r="C154">
        <f t="shared" si="4"/>
        <v>0</v>
      </c>
      <c r="E154" t="s">
        <v>67</v>
      </c>
    </row>
    <row r="155" spans="1:5" x14ac:dyDescent="0.25">
      <c r="A155" t="s">
        <v>60</v>
      </c>
      <c r="B155" t="s">
        <v>46</v>
      </c>
      <c r="C155">
        <f t="shared" si="4"/>
        <v>0</v>
      </c>
      <c r="E155" t="s">
        <v>58</v>
      </c>
    </row>
    <row r="156" spans="1:5" x14ac:dyDescent="0.25">
      <c r="A156" t="s">
        <v>60</v>
      </c>
      <c r="B156" t="s">
        <v>58</v>
      </c>
      <c r="C156">
        <f t="shared" si="4"/>
        <v>0</v>
      </c>
      <c r="E156" t="s">
        <v>67</v>
      </c>
    </row>
    <row r="157" spans="1:5" x14ac:dyDescent="0.25">
      <c r="A157" t="s">
        <v>60</v>
      </c>
      <c r="C157">
        <f t="shared" si="4"/>
        <v>1</v>
      </c>
      <c r="E157" t="s">
        <v>46</v>
      </c>
    </row>
    <row r="158" spans="1:5" x14ac:dyDescent="0.25">
      <c r="A158" t="s">
        <v>26</v>
      </c>
      <c r="C158">
        <f t="shared" si="4"/>
        <v>1</v>
      </c>
      <c r="E158" t="s">
        <v>67</v>
      </c>
    </row>
    <row r="159" spans="1:5" x14ac:dyDescent="0.25">
      <c r="A159" t="s">
        <v>60</v>
      </c>
      <c r="B159" t="s">
        <v>67</v>
      </c>
      <c r="C159">
        <f t="shared" si="4"/>
        <v>0</v>
      </c>
      <c r="E159" t="s">
        <v>67</v>
      </c>
    </row>
    <row r="160" spans="1:5" x14ac:dyDescent="0.25">
      <c r="A160" t="s">
        <v>26</v>
      </c>
      <c r="B160" t="s">
        <v>46</v>
      </c>
      <c r="C160">
        <f t="shared" si="4"/>
        <v>0</v>
      </c>
      <c r="E160" t="s">
        <v>46</v>
      </c>
    </row>
    <row r="161" spans="1:5" x14ac:dyDescent="0.25">
      <c r="A161" t="s">
        <v>60</v>
      </c>
      <c r="B161" t="s">
        <v>67</v>
      </c>
      <c r="C161">
        <f t="shared" si="4"/>
        <v>0</v>
      </c>
      <c r="E161" t="s">
        <v>46</v>
      </c>
    </row>
    <row r="162" spans="1:5" x14ac:dyDescent="0.25">
      <c r="A162" t="s">
        <v>26</v>
      </c>
      <c r="B162" t="s">
        <v>67</v>
      </c>
      <c r="C162">
        <f t="shared" si="4"/>
        <v>0</v>
      </c>
      <c r="E162" t="s">
        <v>46</v>
      </c>
    </row>
    <row r="163" spans="1:5" x14ac:dyDescent="0.25">
      <c r="A163" t="s">
        <v>26</v>
      </c>
      <c r="B163" t="s">
        <v>46</v>
      </c>
      <c r="C163">
        <f t="shared" si="4"/>
        <v>0</v>
      </c>
      <c r="E163" t="s">
        <v>46</v>
      </c>
    </row>
    <row r="164" spans="1:5" x14ac:dyDescent="0.25">
      <c r="A164" t="s">
        <v>26</v>
      </c>
      <c r="B164" t="s">
        <v>46</v>
      </c>
      <c r="C164">
        <f t="shared" si="4"/>
        <v>0</v>
      </c>
      <c r="E164" t="s">
        <v>58</v>
      </c>
    </row>
    <row r="165" spans="1:5" x14ac:dyDescent="0.25">
      <c r="A165" t="s">
        <v>60</v>
      </c>
      <c r="B165" t="s">
        <v>67</v>
      </c>
      <c r="C165">
        <f t="shared" si="4"/>
        <v>0</v>
      </c>
      <c r="E165" t="s">
        <v>67</v>
      </c>
    </row>
    <row r="166" spans="1:5" x14ac:dyDescent="0.25">
      <c r="A166" t="s">
        <v>26</v>
      </c>
      <c r="C166">
        <f t="shared" si="4"/>
        <v>1</v>
      </c>
      <c r="E166" t="s">
        <v>67</v>
      </c>
    </row>
    <row r="167" spans="1:5" x14ac:dyDescent="0.25">
      <c r="A167" t="s">
        <v>60</v>
      </c>
      <c r="B167" t="s">
        <v>67</v>
      </c>
      <c r="C167">
        <f t="shared" si="4"/>
        <v>0</v>
      </c>
      <c r="E167" t="s">
        <v>67</v>
      </c>
    </row>
    <row r="168" spans="1:5" x14ac:dyDescent="0.25">
      <c r="A168" t="s">
        <v>26</v>
      </c>
      <c r="B168" t="s">
        <v>46</v>
      </c>
      <c r="C168">
        <f t="shared" si="4"/>
        <v>0</v>
      </c>
      <c r="E168" t="s">
        <v>67</v>
      </c>
    </row>
    <row r="169" spans="1:5" x14ac:dyDescent="0.25">
      <c r="A169" t="s">
        <v>60</v>
      </c>
      <c r="B169" t="s">
        <v>58</v>
      </c>
      <c r="C169">
        <f t="shared" si="4"/>
        <v>0</v>
      </c>
      <c r="E169" t="s">
        <v>67</v>
      </c>
    </row>
    <row r="170" spans="1:5" x14ac:dyDescent="0.25">
      <c r="A170" t="s">
        <v>26</v>
      </c>
      <c r="B170" t="s">
        <v>58</v>
      </c>
      <c r="C170">
        <f t="shared" si="4"/>
        <v>0</v>
      </c>
      <c r="E170" t="s">
        <v>67</v>
      </c>
    </row>
    <row r="171" spans="1:5" x14ac:dyDescent="0.25">
      <c r="A171" t="s">
        <v>26</v>
      </c>
      <c r="B171" t="s">
        <v>67</v>
      </c>
      <c r="C171">
        <f t="shared" si="4"/>
        <v>0</v>
      </c>
      <c r="E171" t="s">
        <v>46</v>
      </c>
    </row>
    <row r="172" spans="1:5" x14ac:dyDescent="0.25">
      <c r="A172" t="s">
        <v>60</v>
      </c>
      <c r="C172">
        <f t="shared" si="4"/>
        <v>1</v>
      </c>
      <c r="E172" t="s">
        <v>46</v>
      </c>
    </row>
    <row r="173" spans="1:5" x14ac:dyDescent="0.25">
      <c r="A173" t="s">
        <v>26</v>
      </c>
      <c r="B173" t="s">
        <v>46</v>
      </c>
      <c r="C173">
        <f t="shared" si="4"/>
        <v>0</v>
      </c>
      <c r="E173" t="s">
        <v>204</v>
      </c>
    </row>
    <row r="174" spans="1:5" x14ac:dyDescent="0.25">
      <c r="A174" t="s">
        <v>26</v>
      </c>
      <c r="B174" t="s">
        <v>67</v>
      </c>
      <c r="C174">
        <f t="shared" si="4"/>
        <v>0</v>
      </c>
      <c r="E174" t="s">
        <v>67</v>
      </c>
    </row>
    <row r="175" spans="1:5" x14ac:dyDescent="0.25">
      <c r="A175" t="s">
        <v>60</v>
      </c>
      <c r="B175" t="s">
        <v>46</v>
      </c>
      <c r="C175">
        <f t="shared" si="4"/>
        <v>0</v>
      </c>
      <c r="E175" t="s">
        <v>46</v>
      </c>
    </row>
    <row r="176" spans="1:5" x14ac:dyDescent="0.25">
      <c r="A176" t="s">
        <v>26</v>
      </c>
      <c r="B176" t="s">
        <v>67</v>
      </c>
      <c r="C176">
        <f t="shared" si="4"/>
        <v>0</v>
      </c>
      <c r="E176" t="s">
        <v>46</v>
      </c>
    </row>
    <row r="177" spans="1:5" x14ac:dyDescent="0.25">
      <c r="A177" t="s">
        <v>60</v>
      </c>
      <c r="B177" t="s">
        <v>204</v>
      </c>
      <c r="C177">
        <f t="shared" si="4"/>
        <v>0</v>
      </c>
      <c r="E177" t="s">
        <v>46</v>
      </c>
    </row>
    <row r="178" spans="1:5" x14ac:dyDescent="0.25">
      <c r="A178" t="s">
        <v>60</v>
      </c>
      <c r="B178" t="s">
        <v>58</v>
      </c>
      <c r="C178">
        <f t="shared" si="4"/>
        <v>0</v>
      </c>
      <c r="E178" t="s">
        <v>46</v>
      </c>
    </row>
    <row r="179" spans="1:5" x14ac:dyDescent="0.25">
      <c r="A179" t="s">
        <v>60</v>
      </c>
      <c r="C179">
        <f t="shared" si="4"/>
        <v>1</v>
      </c>
      <c r="E179" t="s">
        <v>67</v>
      </c>
    </row>
    <row r="180" spans="1:5" x14ac:dyDescent="0.25">
      <c r="A180" t="s">
        <v>26</v>
      </c>
      <c r="B180" t="s">
        <v>46</v>
      </c>
      <c r="C180">
        <f t="shared" si="4"/>
        <v>0</v>
      </c>
      <c r="E180" t="s">
        <v>58</v>
      </c>
    </row>
    <row r="181" spans="1:5" x14ac:dyDescent="0.25">
      <c r="A181" t="s">
        <v>60</v>
      </c>
      <c r="C181">
        <f t="shared" si="4"/>
        <v>1</v>
      </c>
      <c r="E181" t="s">
        <v>46</v>
      </c>
    </row>
    <row r="182" spans="1:5" x14ac:dyDescent="0.25">
      <c r="A182" t="s">
        <v>60</v>
      </c>
      <c r="B182" t="s">
        <v>46</v>
      </c>
      <c r="C182">
        <f t="shared" si="4"/>
        <v>0</v>
      </c>
      <c r="E182" t="s">
        <v>67</v>
      </c>
    </row>
    <row r="183" spans="1:5" x14ac:dyDescent="0.25">
      <c r="A183" t="s">
        <v>26</v>
      </c>
      <c r="C183">
        <f t="shared" si="4"/>
        <v>1</v>
      </c>
      <c r="E183" t="s">
        <v>46</v>
      </c>
    </row>
    <row r="184" spans="1:5" x14ac:dyDescent="0.25">
      <c r="A184" t="s">
        <v>26</v>
      </c>
      <c r="B184" t="s">
        <v>67</v>
      </c>
      <c r="C184">
        <f t="shared" si="4"/>
        <v>0</v>
      </c>
      <c r="E184" t="s">
        <v>46</v>
      </c>
    </row>
    <row r="185" spans="1:5" x14ac:dyDescent="0.25">
      <c r="A185" t="s">
        <v>60</v>
      </c>
      <c r="B185" t="s">
        <v>58</v>
      </c>
      <c r="C185">
        <f t="shared" si="4"/>
        <v>0</v>
      </c>
      <c r="E185" t="s">
        <v>67</v>
      </c>
    </row>
    <row r="186" spans="1:5" x14ac:dyDescent="0.25">
      <c r="A186" t="s">
        <v>26</v>
      </c>
      <c r="B186" t="s">
        <v>67</v>
      </c>
      <c r="C186">
        <f t="shared" si="4"/>
        <v>0</v>
      </c>
      <c r="E186" t="s">
        <v>46</v>
      </c>
    </row>
    <row r="187" spans="1:5" x14ac:dyDescent="0.25">
      <c r="A187" t="s">
        <v>60</v>
      </c>
      <c r="B187" t="s">
        <v>46</v>
      </c>
      <c r="C187">
        <f t="shared" si="4"/>
        <v>0</v>
      </c>
      <c r="E187" t="s">
        <v>58</v>
      </c>
    </row>
    <row r="188" spans="1:5" x14ac:dyDescent="0.25">
      <c r="A188" t="s">
        <v>60</v>
      </c>
      <c r="B188" t="s">
        <v>67</v>
      </c>
      <c r="C188">
        <f t="shared" si="4"/>
        <v>0</v>
      </c>
      <c r="E188" t="s">
        <v>67</v>
      </c>
    </row>
    <row r="189" spans="1:5" x14ac:dyDescent="0.25">
      <c r="A189" t="s">
        <v>26</v>
      </c>
      <c r="C189">
        <f t="shared" si="4"/>
        <v>1</v>
      </c>
      <c r="E189" t="s">
        <v>67</v>
      </c>
    </row>
    <row r="190" spans="1:5" x14ac:dyDescent="0.25">
      <c r="A190" t="s">
        <v>60</v>
      </c>
      <c r="B190" t="s">
        <v>67</v>
      </c>
      <c r="C190">
        <f t="shared" si="4"/>
        <v>0</v>
      </c>
      <c r="E190" t="s">
        <v>46</v>
      </c>
    </row>
    <row r="191" spans="1:5" x14ac:dyDescent="0.25">
      <c r="A191" t="s">
        <v>60</v>
      </c>
      <c r="B191" t="s">
        <v>46</v>
      </c>
      <c r="C191">
        <f t="shared" si="4"/>
        <v>0</v>
      </c>
      <c r="E191" t="s">
        <v>204</v>
      </c>
    </row>
    <row r="192" spans="1:5" x14ac:dyDescent="0.25">
      <c r="A192" t="s">
        <v>26</v>
      </c>
      <c r="B192" t="s">
        <v>46</v>
      </c>
      <c r="C192">
        <f t="shared" si="4"/>
        <v>0</v>
      </c>
      <c r="E192" t="s">
        <v>46</v>
      </c>
    </row>
    <row r="193" spans="1:5" x14ac:dyDescent="0.25">
      <c r="A193" t="s">
        <v>26</v>
      </c>
      <c r="B193" t="s">
        <v>46</v>
      </c>
      <c r="C193">
        <f t="shared" si="4"/>
        <v>0</v>
      </c>
      <c r="E193" t="s">
        <v>58</v>
      </c>
    </row>
    <row r="194" spans="1:5" x14ac:dyDescent="0.25">
      <c r="A194" t="s">
        <v>60</v>
      </c>
      <c r="B194" t="s">
        <v>46</v>
      </c>
      <c r="C194">
        <f t="shared" si="4"/>
        <v>0</v>
      </c>
      <c r="E194" t="s">
        <v>46</v>
      </c>
    </row>
    <row r="195" spans="1:5" x14ac:dyDescent="0.25">
      <c r="A195" t="s">
        <v>60</v>
      </c>
      <c r="B195" t="s">
        <v>58</v>
      </c>
      <c r="C195">
        <f t="shared" ref="C195:C258" si="5">COUNTBLANK(B195)</f>
        <v>0</v>
      </c>
      <c r="E195" t="s">
        <v>67</v>
      </c>
    </row>
    <row r="196" spans="1:5" x14ac:dyDescent="0.25">
      <c r="A196" t="s">
        <v>26</v>
      </c>
      <c r="B196" t="s">
        <v>67</v>
      </c>
      <c r="C196">
        <f t="shared" si="5"/>
        <v>0</v>
      </c>
      <c r="E196" t="s">
        <v>46</v>
      </c>
    </row>
    <row r="197" spans="1:5" x14ac:dyDescent="0.25">
      <c r="A197" t="s">
        <v>26</v>
      </c>
      <c r="B197" t="s">
        <v>67</v>
      </c>
      <c r="C197">
        <f t="shared" si="5"/>
        <v>0</v>
      </c>
      <c r="E197" t="s">
        <v>46</v>
      </c>
    </row>
    <row r="198" spans="1:5" x14ac:dyDescent="0.25">
      <c r="A198" t="s">
        <v>26</v>
      </c>
      <c r="B198" t="s">
        <v>67</v>
      </c>
      <c r="C198">
        <f t="shared" si="5"/>
        <v>0</v>
      </c>
      <c r="E198" t="s">
        <v>46</v>
      </c>
    </row>
    <row r="199" spans="1:5" x14ac:dyDescent="0.25">
      <c r="A199" t="s">
        <v>60</v>
      </c>
      <c r="B199" t="s">
        <v>67</v>
      </c>
      <c r="C199">
        <f t="shared" si="5"/>
        <v>0</v>
      </c>
      <c r="E199" t="s">
        <v>67</v>
      </c>
    </row>
    <row r="200" spans="1:5" x14ac:dyDescent="0.25">
      <c r="A200" t="s">
        <v>26</v>
      </c>
      <c r="B200" t="s">
        <v>67</v>
      </c>
      <c r="C200">
        <f t="shared" si="5"/>
        <v>0</v>
      </c>
      <c r="E200" t="s">
        <v>46</v>
      </c>
    </row>
    <row r="201" spans="1:5" x14ac:dyDescent="0.25">
      <c r="A201" t="s">
        <v>60</v>
      </c>
      <c r="B201" t="s">
        <v>67</v>
      </c>
      <c r="C201">
        <f t="shared" si="5"/>
        <v>0</v>
      </c>
      <c r="E201" t="s">
        <v>46</v>
      </c>
    </row>
    <row r="202" spans="1:5" x14ac:dyDescent="0.25">
      <c r="A202" t="s">
        <v>26</v>
      </c>
      <c r="B202" t="s">
        <v>46</v>
      </c>
      <c r="C202">
        <f t="shared" si="5"/>
        <v>0</v>
      </c>
      <c r="E202" t="s">
        <v>46</v>
      </c>
    </row>
    <row r="203" spans="1:5" x14ac:dyDescent="0.25">
      <c r="A203" t="s">
        <v>60</v>
      </c>
      <c r="C203">
        <f t="shared" si="5"/>
        <v>1</v>
      </c>
      <c r="E203" t="s">
        <v>67</v>
      </c>
    </row>
    <row r="204" spans="1:5" x14ac:dyDescent="0.25">
      <c r="A204" t="s">
        <v>60</v>
      </c>
      <c r="B204" t="s">
        <v>46</v>
      </c>
      <c r="C204">
        <f t="shared" si="5"/>
        <v>0</v>
      </c>
      <c r="E204" t="s">
        <v>67</v>
      </c>
    </row>
    <row r="205" spans="1:5" x14ac:dyDescent="0.25">
      <c r="A205" t="s">
        <v>60</v>
      </c>
      <c r="B205" t="s">
        <v>204</v>
      </c>
      <c r="C205">
        <f t="shared" si="5"/>
        <v>0</v>
      </c>
      <c r="E205" t="s">
        <v>46</v>
      </c>
    </row>
    <row r="206" spans="1:5" x14ac:dyDescent="0.25">
      <c r="A206" t="s">
        <v>60</v>
      </c>
      <c r="C206">
        <f t="shared" si="5"/>
        <v>1</v>
      </c>
      <c r="E206" t="s">
        <v>67</v>
      </c>
    </row>
    <row r="207" spans="1:5" x14ac:dyDescent="0.25">
      <c r="A207" t="s">
        <v>60</v>
      </c>
      <c r="B207" t="s">
        <v>67</v>
      </c>
      <c r="C207">
        <f t="shared" si="5"/>
        <v>0</v>
      </c>
      <c r="E207" t="s">
        <v>46</v>
      </c>
    </row>
    <row r="208" spans="1:5" x14ac:dyDescent="0.25">
      <c r="A208" t="s">
        <v>60</v>
      </c>
      <c r="B208" t="s">
        <v>46</v>
      </c>
      <c r="C208">
        <f t="shared" si="5"/>
        <v>0</v>
      </c>
      <c r="E208" t="s">
        <v>46</v>
      </c>
    </row>
    <row r="209" spans="1:5" x14ac:dyDescent="0.25">
      <c r="A209" t="s">
        <v>26</v>
      </c>
      <c r="B209" t="s">
        <v>46</v>
      </c>
      <c r="C209">
        <f t="shared" si="5"/>
        <v>0</v>
      </c>
      <c r="E209" t="s">
        <v>58</v>
      </c>
    </row>
    <row r="210" spans="1:5" x14ac:dyDescent="0.25">
      <c r="A210" t="s">
        <v>26</v>
      </c>
      <c r="B210" t="s">
        <v>46</v>
      </c>
      <c r="C210">
        <f t="shared" si="5"/>
        <v>0</v>
      </c>
      <c r="E210" t="s">
        <v>58</v>
      </c>
    </row>
    <row r="211" spans="1:5" x14ac:dyDescent="0.25">
      <c r="A211" t="s">
        <v>60</v>
      </c>
      <c r="C211">
        <f t="shared" si="5"/>
        <v>1</v>
      </c>
      <c r="E211" t="s">
        <v>46</v>
      </c>
    </row>
    <row r="212" spans="1:5" x14ac:dyDescent="0.25">
      <c r="A212" t="s">
        <v>60</v>
      </c>
      <c r="C212">
        <f t="shared" si="5"/>
        <v>1</v>
      </c>
      <c r="E212" t="s">
        <v>67</v>
      </c>
    </row>
    <row r="213" spans="1:5" x14ac:dyDescent="0.25">
      <c r="A213" t="s">
        <v>60</v>
      </c>
      <c r="B213" t="s">
        <v>46</v>
      </c>
      <c r="C213">
        <f t="shared" si="5"/>
        <v>0</v>
      </c>
      <c r="E213" t="s">
        <v>46</v>
      </c>
    </row>
    <row r="214" spans="1:5" x14ac:dyDescent="0.25">
      <c r="A214" t="s">
        <v>26</v>
      </c>
      <c r="B214" t="s">
        <v>67</v>
      </c>
      <c r="C214">
        <f t="shared" si="5"/>
        <v>0</v>
      </c>
      <c r="E214" t="s">
        <v>46</v>
      </c>
    </row>
    <row r="215" spans="1:5" x14ac:dyDescent="0.25">
      <c r="A215" t="s">
        <v>26</v>
      </c>
      <c r="B215" t="s">
        <v>58</v>
      </c>
      <c r="C215">
        <f t="shared" si="5"/>
        <v>0</v>
      </c>
      <c r="E215" t="s">
        <v>67</v>
      </c>
    </row>
    <row r="216" spans="1:5" x14ac:dyDescent="0.25">
      <c r="A216" t="s">
        <v>60</v>
      </c>
      <c r="B216" t="s">
        <v>46</v>
      </c>
      <c r="C216">
        <f t="shared" si="5"/>
        <v>0</v>
      </c>
      <c r="E216" t="s">
        <v>46</v>
      </c>
    </row>
    <row r="217" spans="1:5" x14ac:dyDescent="0.25">
      <c r="A217" t="s">
        <v>26</v>
      </c>
      <c r="B217" t="s">
        <v>67</v>
      </c>
      <c r="C217">
        <f t="shared" si="5"/>
        <v>0</v>
      </c>
      <c r="E217" t="s">
        <v>58</v>
      </c>
    </row>
    <row r="218" spans="1:5" x14ac:dyDescent="0.25">
      <c r="A218" t="s">
        <v>60</v>
      </c>
      <c r="B218" t="s">
        <v>46</v>
      </c>
      <c r="C218">
        <f t="shared" si="5"/>
        <v>0</v>
      </c>
      <c r="E218" t="s">
        <v>46</v>
      </c>
    </row>
    <row r="219" spans="1:5" x14ac:dyDescent="0.25">
      <c r="A219" t="s">
        <v>60</v>
      </c>
      <c r="B219" t="s">
        <v>46</v>
      </c>
      <c r="C219">
        <f t="shared" si="5"/>
        <v>0</v>
      </c>
      <c r="E219" t="s">
        <v>67</v>
      </c>
    </row>
    <row r="220" spans="1:5" x14ac:dyDescent="0.25">
      <c r="A220" t="s">
        <v>60</v>
      </c>
      <c r="B220" t="s">
        <v>67</v>
      </c>
      <c r="C220">
        <f t="shared" si="5"/>
        <v>0</v>
      </c>
      <c r="E220" t="s">
        <v>67</v>
      </c>
    </row>
    <row r="221" spans="1:5" x14ac:dyDescent="0.25">
      <c r="A221" t="s">
        <v>26</v>
      </c>
      <c r="B221" t="s">
        <v>46</v>
      </c>
      <c r="C221">
        <f t="shared" si="5"/>
        <v>0</v>
      </c>
      <c r="E221" t="s">
        <v>46</v>
      </c>
    </row>
    <row r="222" spans="1:5" x14ac:dyDescent="0.25">
      <c r="A222" t="s">
        <v>26</v>
      </c>
      <c r="C222">
        <f t="shared" si="5"/>
        <v>1</v>
      </c>
      <c r="E222" t="s">
        <v>46</v>
      </c>
    </row>
    <row r="223" spans="1:5" x14ac:dyDescent="0.25">
      <c r="A223" t="s">
        <v>26</v>
      </c>
      <c r="B223" t="s">
        <v>58</v>
      </c>
      <c r="C223">
        <f t="shared" si="5"/>
        <v>0</v>
      </c>
      <c r="E223" t="s">
        <v>67</v>
      </c>
    </row>
    <row r="224" spans="1:5" x14ac:dyDescent="0.25">
      <c r="A224" t="s">
        <v>26</v>
      </c>
      <c r="B224" t="s">
        <v>67</v>
      </c>
      <c r="C224">
        <f t="shared" si="5"/>
        <v>0</v>
      </c>
      <c r="E224" t="s">
        <v>58</v>
      </c>
    </row>
    <row r="225" spans="1:5" x14ac:dyDescent="0.25">
      <c r="A225" t="s">
        <v>26</v>
      </c>
      <c r="B225" t="s">
        <v>67</v>
      </c>
      <c r="C225">
        <f t="shared" si="5"/>
        <v>0</v>
      </c>
      <c r="E225" t="s">
        <v>46</v>
      </c>
    </row>
    <row r="226" spans="1:5" x14ac:dyDescent="0.25">
      <c r="A226" t="s">
        <v>60</v>
      </c>
      <c r="B226" t="s">
        <v>46</v>
      </c>
      <c r="C226">
        <f t="shared" si="5"/>
        <v>0</v>
      </c>
      <c r="E226" t="s">
        <v>58</v>
      </c>
    </row>
    <row r="227" spans="1:5" x14ac:dyDescent="0.25">
      <c r="A227" t="s">
        <v>26</v>
      </c>
      <c r="B227" t="s">
        <v>204</v>
      </c>
      <c r="C227">
        <f t="shared" si="5"/>
        <v>0</v>
      </c>
      <c r="E227" t="s">
        <v>58</v>
      </c>
    </row>
    <row r="228" spans="1:5" x14ac:dyDescent="0.25">
      <c r="A228" t="s">
        <v>26</v>
      </c>
      <c r="B228" t="s">
        <v>46</v>
      </c>
      <c r="C228">
        <f t="shared" si="5"/>
        <v>0</v>
      </c>
      <c r="E228" t="s">
        <v>67</v>
      </c>
    </row>
    <row r="229" spans="1:5" x14ac:dyDescent="0.25">
      <c r="A229" t="s">
        <v>26</v>
      </c>
      <c r="B229" t="s">
        <v>58</v>
      </c>
      <c r="C229">
        <f t="shared" si="5"/>
        <v>0</v>
      </c>
      <c r="E229" t="s">
        <v>58</v>
      </c>
    </row>
    <row r="230" spans="1:5" x14ac:dyDescent="0.25">
      <c r="A230" t="s">
        <v>26</v>
      </c>
      <c r="B230" t="s">
        <v>46</v>
      </c>
      <c r="C230">
        <f t="shared" si="5"/>
        <v>0</v>
      </c>
      <c r="E230" t="s">
        <v>46</v>
      </c>
    </row>
    <row r="231" spans="1:5" x14ac:dyDescent="0.25">
      <c r="A231" t="s">
        <v>60</v>
      </c>
      <c r="B231" t="s">
        <v>67</v>
      </c>
      <c r="C231">
        <f t="shared" si="5"/>
        <v>0</v>
      </c>
      <c r="E231" t="s">
        <v>58</v>
      </c>
    </row>
    <row r="232" spans="1:5" x14ac:dyDescent="0.25">
      <c r="A232" t="s">
        <v>60</v>
      </c>
      <c r="B232" t="s">
        <v>46</v>
      </c>
      <c r="C232">
        <f t="shared" si="5"/>
        <v>0</v>
      </c>
      <c r="E232" t="s">
        <v>67</v>
      </c>
    </row>
    <row r="233" spans="1:5" x14ac:dyDescent="0.25">
      <c r="A233" t="s">
        <v>60</v>
      </c>
      <c r="B233" t="s">
        <v>46</v>
      </c>
      <c r="C233">
        <f t="shared" si="5"/>
        <v>0</v>
      </c>
      <c r="E233" t="s">
        <v>46</v>
      </c>
    </row>
    <row r="234" spans="1:5" x14ac:dyDescent="0.25">
      <c r="A234" t="s">
        <v>26</v>
      </c>
      <c r="B234" t="s">
        <v>46</v>
      </c>
      <c r="C234">
        <f t="shared" si="5"/>
        <v>0</v>
      </c>
      <c r="E234" t="s">
        <v>67</v>
      </c>
    </row>
    <row r="235" spans="1:5" x14ac:dyDescent="0.25">
      <c r="A235" t="s">
        <v>26</v>
      </c>
      <c r="B235" t="s">
        <v>67</v>
      </c>
      <c r="C235">
        <f t="shared" si="5"/>
        <v>0</v>
      </c>
      <c r="E235" t="s">
        <v>46</v>
      </c>
    </row>
    <row r="236" spans="1:5" x14ac:dyDescent="0.25">
      <c r="A236" t="s">
        <v>60</v>
      </c>
      <c r="B236" t="s">
        <v>46</v>
      </c>
      <c r="C236">
        <f t="shared" si="5"/>
        <v>0</v>
      </c>
      <c r="E236" t="s">
        <v>58</v>
      </c>
    </row>
    <row r="237" spans="1:5" x14ac:dyDescent="0.25">
      <c r="A237" t="s">
        <v>26</v>
      </c>
      <c r="B237" t="s">
        <v>46</v>
      </c>
      <c r="C237">
        <f t="shared" si="5"/>
        <v>0</v>
      </c>
      <c r="E237" t="s">
        <v>46</v>
      </c>
    </row>
    <row r="238" spans="1:5" x14ac:dyDescent="0.25">
      <c r="A238" t="s">
        <v>26</v>
      </c>
      <c r="B238" t="s">
        <v>46</v>
      </c>
      <c r="C238">
        <f t="shared" si="5"/>
        <v>0</v>
      </c>
      <c r="E238" t="s">
        <v>46</v>
      </c>
    </row>
    <row r="239" spans="1:5" x14ac:dyDescent="0.25">
      <c r="A239" t="s">
        <v>26</v>
      </c>
      <c r="B239" t="s">
        <v>67</v>
      </c>
      <c r="C239">
        <f t="shared" si="5"/>
        <v>0</v>
      </c>
      <c r="E239" t="s">
        <v>67</v>
      </c>
    </row>
    <row r="240" spans="1:5" x14ac:dyDescent="0.25">
      <c r="A240" t="s">
        <v>60</v>
      </c>
      <c r="B240" t="s">
        <v>67</v>
      </c>
      <c r="C240">
        <f t="shared" si="5"/>
        <v>0</v>
      </c>
      <c r="E240" t="s">
        <v>67</v>
      </c>
    </row>
    <row r="241" spans="1:5" x14ac:dyDescent="0.25">
      <c r="A241" t="s">
        <v>26</v>
      </c>
      <c r="B241" t="s">
        <v>46</v>
      </c>
      <c r="C241">
        <f t="shared" si="5"/>
        <v>0</v>
      </c>
      <c r="E241" t="s">
        <v>46</v>
      </c>
    </row>
    <row r="242" spans="1:5" x14ac:dyDescent="0.25">
      <c r="A242" t="s">
        <v>60</v>
      </c>
      <c r="C242">
        <f t="shared" si="5"/>
        <v>1</v>
      </c>
      <c r="E242" t="s">
        <v>58</v>
      </c>
    </row>
    <row r="243" spans="1:5" x14ac:dyDescent="0.25">
      <c r="A243" t="s">
        <v>26</v>
      </c>
      <c r="B243" t="s">
        <v>67</v>
      </c>
      <c r="C243">
        <f t="shared" si="5"/>
        <v>0</v>
      </c>
      <c r="E243" t="s">
        <v>58</v>
      </c>
    </row>
    <row r="244" spans="1:5" x14ac:dyDescent="0.25">
      <c r="A244" t="s">
        <v>60</v>
      </c>
      <c r="B244" t="s">
        <v>46</v>
      </c>
      <c r="C244">
        <f t="shared" si="5"/>
        <v>0</v>
      </c>
      <c r="E244" t="s">
        <v>58</v>
      </c>
    </row>
    <row r="245" spans="1:5" x14ac:dyDescent="0.25">
      <c r="A245" t="s">
        <v>60</v>
      </c>
      <c r="B245" t="s">
        <v>46</v>
      </c>
      <c r="C245">
        <f t="shared" si="5"/>
        <v>0</v>
      </c>
      <c r="E245" t="s">
        <v>67</v>
      </c>
    </row>
    <row r="246" spans="1:5" x14ac:dyDescent="0.25">
      <c r="A246" t="s">
        <v>60</v>
      </c>
      <c r="B246" t="s">
        <v>58</v>
      </c>
      <c r="C246">
        <f t="shared" si="5"/>
        <v>0</v>
      </c>
      <c r="E246" t="s">
        <v>67</v>
      </c>
    </row>
    <row r="247" spans="1:5" x14ac:dyDescent="0.25">
      <c r="A247" t="s">
        <v>26</v>
      </c>
      <c r="B247" t="s">
        <v>58</v>
      </c>
      <c r="C247">
        <f t="shared" si="5"/>
        <v>0</v>
      </c>
      <c r="E247" t="s">
        <v>67</v>
      </c>
    </row>
    <row r="248" spans="1:5" x14ac:dyDescent="0.25">
      <c r="A248" t="s">
        <v>60</v>
      </c>
      <c r="B248" t="s">
        <v>46</v>
      </c>
      <c r="C248">
        <f t="shared" si="5"/>
        <v>0</v>
      </c>
      <c r="E248" t="s">
        <v>46</v>
      </c>
    </row>
    <row r="249" spans="1:5" x14ac:dyDescent="0.25">
      <c r="A249" t="s">
        <v>60</v>
      </c>
      <c r="B249" t="s">
        <v>67</v>
      </c>
      <c r="C249">
        <f t="shared" si="5"/>
        <v>0</v>
      </c>
      <c r="E249" t="s">
        <v>58</v>
      </c>
    </row>
    <row r="250" spans="1:5" x14ac:dyDescent="0.25">
      <c r="A250" t="s">
        <v>26</v>
      </c>
      <c r="B250" t="s">
        <v>46</v>
      </c>
      <c r="C250">
        <f t="shared" si="5"/>
        <v>0</v>
      </c>
      <c r="E250" t="s">
        <v>67</v>
      </c>
    </row>
    <row r="251" spans="1:5" x14ac:dyDescent="0.25">
      <c r="A251" t="s">
        <v>60</v>
      </c>
      <c r="B251" t="s">
        <v>46</v>
      </c>
      <c r="C251">
        <f t="shared" si="5"/>
        <v>0</v>
      </c>
      <c r="E251" t="s">
        <v>46</v>
      </c>
    </row>
    <row r="252" spans="1:5" x14ac:dyDescent="0.25">
      <c r="A252" t="s">
        <v>26</v>
      </c>
      <c r="B252" t="s">
        <v>67</v>
      </c>
      <c r="C252">
        <f t="shared" si="5"/>
        <v>0</v>
      </c>
      <c r="E252" t="s">
        <v>46</v>
      </c>
    </row>
    <row r="253" spans="1:5" x14ac:dyDescent="0.25">
      <c r="A253" t="s">
        <v>60</v>
      </c>
      <c r="B253" t="s">
        <v>46</v>
      </c>
      <c r="C253">
        <f t="shared" si="5"/>
        <v>0</v>
      </c>
      <c r="E253" t="s">
        <v>67</v>
      </c>
    </row>
    <row r="254" spans="1:5" x14ac:dyDescent="0.25">
      <c r="A254" t="s">
        <v>26</v>
      </c>
      <c r="B254" t="s">
        <v>58</v>
      </c>
      <c r="C254">
        <f t="shared" si="5"/>
        <v>0</v>
      </c>
      <c r="E254" t="s">
        <v>67</v>
      </c>
    </row>
    <row r="255" spans="1:5" x14ac:dyDescent="0.25">
      <c r="A255" t="s">
        <v>26</v>
      </c>
      <c r="B255" t="s">
        <v>46</v>
      </c>
      <c r="C255">
        <f t="shared" si="5"/>
        <v>0</v>
      </c>
      <c r="E255" t="s">
        <v>46</v>
      </c>
    </row>
    <row r="256" spans="1:5" x14ac:dyDescent="0.25">
      <c r="A256" t="s">
        <v>60</v>
      </c>
      <c r="B256" t="s">
        <v>67</v>
      </c>
      <c r="C256">
        <f t="shared" si="5"/>
        <v>0</v>
      </c>
      <c r="E256" t="s">
        <v>204</v>
      </c>
    </row>
    <row r="257" spans="1:5" x14ac:dyDescent="0.25">
      <c r="A257" t="s">
        <v>26</v>
      </c>
      <c r="B257" t="s">
        <v>67</v>
      </c>
      <c r="C257">
        <f t="shared" si="5"/>
        <v>0</v>
      </c>
      <c r="E257" t="s">
        <v>67</v>
      </c>
    </row>
    <row r="258" spans="1:5" x14ac:dyDescent="0.25">
      <c r="A258" t="s">
        <v>60</v>
      </c>
      <c r="B258" t="s">
        <v>46</v>
      </c>
      <c r="C258">
        <f t="shared" si="5"/>
        <v>0</v>
      </c>
      <c r="E258" t="s">
        <v>204</v>
      </c>
    </row>
    <row r="259" spans="1:5" x14ac:dyDescent="0.25">
      <c r="A259" t="s">
        <v>60</v>
      </c>
      <c r="B259" t="s">
        <v>46</v>
      </c>
      <c r="C259">
        <f t="shared" ref="C259:C306" si="6">COUNTBLANK(B259)</f>
        <v>0</v>
      </c>
      <c r="E259" t="s">
        <v>46</v>
      </c>
    </row>
    <row r="260" spans="1:5" x14ac:dyDescent="0.25">
      <c r="A260" t="s">
        <v>60</v>
      </c>
      <c r="B260" t="s">
        <v>67</v>
      </c>
      <c r="C260">
        <f t="shared" si="6"/>
        <v>0</v>
      </c>
      <c r="E260" t="s">
        <v>204</v>
      </c>
    </row>
    <row r="261" spans="1:5" x14ac:dyDescent="0.25">
      <c r="A261" t="s">
        <v>26</v>
      </c>
      <c r="C261">
        <f t="shared" si="6"/>
        <v>1</v>
      </c>
      <c r="E261" t="s">
        <v>67</v>
      </c>
    </row>
    <row r="262" spans="1:5" x14ac:dyDescent="0.25">
      <c r="A262" t="s">
        <v>60</v>
      </c>
      <c r="B262" t="s">
        <v>58</v>
      </c>
      <c r="C262">
        <f t="shared" si="6"/>
        <v>0</v>
      </c>
    </row>
    <row r="263" spans="1:5" x14ac:dyDescent="0.25">
      <c r="A263" t="s">
        <v>26</v>
      </c>
      <c r="C263">
        <f t="shared" si="6"/>
        <v>1</v>
      </c>
    </row>
    <row r="264" spans="1:5" x14ac:dyDescent="0.25">
      <c r="A264" t="s">
        <v>60</v>
      </c>
      <c r="B264" t="s">
        <v>46</v>
      </c>
      <c r="C264">
        <f t="shared" si="6"/>
        <v>0</v>
      </c>
    </row>
    <row r="265" spans="1:5" x14ac:dyDescent="0.25">
      <c r="A265" t="s">
        <v>60</v>
      </c>
      <c r="C265">
        <f t="shared" si="6"/>
        <v>1</v>
      </c>
    </row>
    <row r="266" spans="1:5" x14ac:dyDescent="0.25">
      <c r="A266" t="s">
        <v>60</v>
      </c>
      <c r="B266" t="s">
        <v>58</v>
      </c>
      <c r="C266">
        <f t="shared" si="6"/>
        <v>0</v>
      </c>
    </row>
    <row r="267" spans="1:5" x14ac:dyDescent="0.25">
      <c r="A267" t="s">
        <v>26</v>
      </c>
      <c r="B267" t="s">
        <v>58</v>
      </c>
      <c r="C267">
        <f t="shared" si="6"/>
        <v>0</v>
      </c>
    </row>
    <row r="268" spans="1:5" x14ac:dyDescent="0.25">
      <c r="A268" t="s">
        <v>60</v>
      </c>
      <c r="B268" t="s">
        <v>67</v>
      </c>
      <c r="C268">
        <f t="shared" si="6"/>
        <v>0</v>
      </c>
    </row>
    <row r="269" spans="1:5" x14ac:dyDescent="0.25">
      <c r="A269" t="s">
        <v>26</v>
      </c>
      <c r="B269" t="s">
        <v>58</v>
      </c>
      <c r="C269">
        <f t="shared" si="6"/>
        <v>0</v>
      </c>
    </row>
    <row r="270" spans="1:5" x14ac:dyDescent="0.25">
      <c r="A270" t="s">
        <v>60</v>
      </c>
      <c r="B270" t="s">
        <v>46</v>
      </c>
      <c r="C270">
        <f t="shared" si="6"/>
        <v>0</v>
      </c>
    </row>
    <row r="271" spans="1:5" x14ac:dyDescent="0.25">
      <c r="A271" t="s">
        <v>60</v>
      </c>
      <c r="B271" t="s">
        <v>58</v>
      </c>
      <c r="C271">
        <f t="shared" si="6"/>
        <v>0</v>
      </c>
    </row>
    <row r="272" spans="1:5" x14ac:dyDescent="0.25">
      <c r="A272" t="s">
        <v>26</v>
      </c>
      <c r="B272" t="s">
        <v>67</v>
      </c>
      <c r="C272">
        <f t="shared" si="6"/>
        <v>0</v>
      </c>
    </row>
    <row r="273" spans="1:3" x14ac:dyDescent="0.25">
      <c r="A273" t="s">
        <v>26</v>
      </c>
      <c r="B273" t="s">
        <v>46</v>
      </c>
      <c r="C273">
        <f t="shared" si="6"/>
        <v>0</v>
      </c>
    </row>
    <row r="274" spans="1:3" x14ac:dyDescent="0.25">
      <c r="A274" t="s">
        <v>60</v>
      </c>
      <c r="B274" t="s">
        <v>67</v>
      </c>
      <c r="C274">
        <f t="shared" si="6"/>
        <v>0</v>
      </c>
    </row>
    <row r="275" spans="1:3" x14ac:dyDescent="0.25">
      <c r="A275" t="s">
        <v>60</v>
      </c>
      <c r="B275" t="s">
        <v>46</v>
      </c>
      <c r="C275">
        <f t="shared" si="6"/>
        <v>0</v>
      </c>
    </row>
    <row r="276" spans="1:3" x14ac:dyDescent="0.25">
      <c r="A276" t="s">
        <v>26</v>
      </c>
      <c r="B276" t="s">
        <v>58</v>
      </c>
      <c r="C276">
        <f t="shared" si="6"/>
        <v>0</v>
      </c>
    </row>
    <row r="277" spans="1:3" x14ac:dyDescent="0.25">
      <c r="A277" t="s">
        <v>60</v>
      </c>
      <c r="B277" t="s">
        <v>46</v>
      </c>
      <c r="C277">
        <f t="shared" si="6"/>
        <v>0</v>
      </c>
    </row>
    <row r="278" spans="1:3" x14ac:dyDescent="0.25">
      <c r="A278" t="s">
        <v>60</v>
      </c>
      <c r="B278" t="s">
        <v>46</v>
      </c>
      <c r="C278">
        <f t="shared" si="6"/>
        <v>0</v>
      </c>
    </row>
    <row r="279" spans="1:3" x14ac:dyDescent="0.25">
      <c r="A279" t="s">
        <v>60</v>
      </c>
      <c r="B279" t="s">
        <v>67</v>
      </c>
      <c r="C279">
        <f t="shared" si="6"/>
        <v>0</v>
      </c>
    </row>
    <row r="280" spans="1:3" x14ac:dyDescent="0.25">
      <c r="A280" t="s">
        <v>26</v>
      </c>
      <c r="C280">
        <f t="shared" si="6"/>
        <v>1</v>
      </c>
    </row>
    <row r="281" spans="1:3" x14ac:dyDescent="0.25">
      <c r="A281" t="s">
        <v>26</v>
      </c>
      <c r="B281" t="s">
        <v>67</v>
      </c>
      <c r="C281">
        <f t="shared" si="6"/>
        <v>0</v>
      </c>
    </row>
    <row r="282" spans="1:3" x14ac:dyDescent="0.25">
      <c r="A282" t="s">
        <v>26</v>
      </c>
      <c r="B282" t="s">
        <v>46</v>
      </c>
      <c r="C282">
        <f t="shared" si="6"/>
        <v>0</v>
      </c>
    </row>
    <row r="283" spans="1:3" x14ac:dyDescent="0.25">
      <c r="A283" t="s">
        <v>60</v>
      </c>
      <c r="C283">
        <f t="shared" si="6"/>
        <v>1</v>
      </c>
    </row>
    <row r="284" spans="1:3" x14ac:dyDescent="0.25">
      <c r="A284" t="s">
        <v>26</v>
      </c>
      <c r="B284" t="s">
        <v>58</v>
      </c>
      <c r="C284">
        <f t="shared" si="6"/>
        <v>0</v>
      </c>
    </row>
    <row r="285" spans="1:3" x14ac:dyDescent="0.25">
      <c r="A285" t="s">
        <v>26</v>
      </c>
      <c r="B285" t="s">
        <v>58</v>
      </c>
      <c r="C285">
        <f t="shared" si="6"/>
        <v>0</v>
      </c>
    </row>
    <row r="286" spans="1:3" x14ac:dyDescent="0.25">
      <c r="A286" t="s">
        <v>60</v>
      </c>
      <c r="B286" t="s">
        <v>58</v>
      </c>
      <c r="C286">
        <f t="shared" si="6"/>
        <v>0</v>
      </c>
    </row>
    <row r="287" spans="1:3" x14ac:dyDescent="0.25">
      <c r="A287" t="s">
        <v>60</v>
      </c>
      <c r="B287" t="s">
        <v>67</v>
      </c>
      <c r="C287">
        <f t="shared" si="6"/>
        <v>0</v>
      </c>
    </row>
    <row r="288" spans="1:3" x14ac:dyDescent="0.25">
      <c r="A288" t="s">
        <v>60</v>
      </c>
      <c r="B288" t="s">
        <v>67</v>
      </c>
      <c r="C288">
        <f t="shared" si="6"/>
        <v>0</v>
      </c>
    </row>
    <row r="289" spans="1:3" x14ac:dyDescent="0.25">
      <c r="A289" t="s">
        <v>26</v>
      </c>
      <c r="C289">
        <f t="shared" si="6"/>
        <v>1</v>
      </c>
    </row>
    <row r="290" spans="1:3" x14ac:dyDescent="0.25">
      <c r="A290" t="s">
        <v>60</v>
      </c>
      <c r="B290" t="s">
        <v>67</v>
      </c>
      <c r="C290">
        <f t="shared" si="6"/>
        <v>0</v>
      </c>
    </row>
    <row r="291" spans="1:3" x14ac:dyDescent="0.25">
      <c r="A291" t="s">
        <v>60</v>
      </c>
      <c r="B291" t="s">
        <v>46</v>
      </c>
      <c r="C291">
        <f t="shared" si="6"/>
        <v>0</v>
      </c>
    </row>
    <row r="292" spans="1:3" x14ac:dyDescent="0.25">
      <c r="A292" t="s">
        <v>60</v>
      </c>
      <c r="B292" t="s">
        <v>58</v>
      </c>
      <c r="C292">
        <f t="shared" si="6"/>
        <v>0</v>
      </c>
    </row>
    <row r="293" spans="1:3" x14ac:dyDescent="0.25">
      <c r="A293" t="s">
        <v>60</v>
      </c>
      <c r="B293" t="s">
        <v>67</v>
      </c>
      <c r="C293">
        <f t="shared" si="6"/>
        <v>0</v>
      </c>
    </row>
    <row r="294" spans="1:3" x14ac:dyDescent="0.25">
      <c r="A294" t="s">
        <v>60</v>
      </c>
      <c r="B294" t="s">
        <v>46</v>
      </c>
      <c r="C294">
        <f t="shared" si="6"/>
        <v>0</v>
      </c>
    </row>
    <row r="295" spans="1:3" x14ac:dyDescent="0.25">
      <c r="A295" t="s">
        <v>60</v>
      </c>
      <c r="B295" t="s">
        <v>46</v>
      </c>
      <c r="C295">
        <f t="shared" si="6"/>
        <v>0</v>
      </c>
    </row>
    <row r="296" spans="1:3" x14ac:dyDescent="0.25">
      <c r="A296" t="s">
        <v>60</v>
      </c>
      <c r="B296" t="s">
        <v>67</v>
      </c>
      <c r="C296">
        <f t="shared" si="6"/>
        <v>0</v>
      </c>
    </row>
    <row r="297" spans="1:3" x14ac:dyDescent="0.25">
      <c r="A297" t="s">
        <v>26</v>
      </c>
      <c r="B297" t="s">
        <v>67</v>
      </c>
      <c r="C297">
        <f t="shared" si="6"/>
        <v>0</v>
      </c>
    </row>
    <row r="298" spans="1:3" x14ac:dyDescent="0.25">
      <c r="A298" t="s">
        <v>26</v>
      </c>
      <c r="C298">
        <f t="shared" si="6"/>
        <v>1</v>
      </c>
    </row>
    <row r="299" spans="1:3" x14ac:dyDescent="0.25">
      <c r="A299" t="s">
        <v>26</v>
      </c>
      <c r="B299" t="s">
        <v>46</v>
      </c>
      <c r="C299">
        <f t="shared" si="6"/>
        <v>0</v>
      </c>
    </row>
    <row r="300" spans="1:3" x14ac:dyDescent="0.25">
      <c r="A300" t="s">
        <v>26</v>
      </c>
      <c r="B300" t="s">
        <v>204</v>
      </c>
      <c r="C300">
        <f t="shared" si="6"/>
        <v>0</v>
      </c>
    </row>
    <row r="301" spans="1:3" x14ac:dyDescent="0.25">
      <c r="A301" t="s">
        <v>26</v>
      </c>
      <c r="B301" t="s">
        <v>67</v>
      </c>
      <c r="C301">
        <f t="shared" si="6"/>
        <v>0</v>
      </c>
    </row>
    <row r="302" spans="1:3" x14ac:dyDescent="0.25">
      <c r="A302" t="s">
        <v>60</v>
      </c>
      <c r="B302" t="s">
        <v>204</v>
      </c>
      <c r="C302">
        <f t="shared" si="6"/>
        <v>0</v>
      </c>
    </row>
    <row r="303" spans="1:3" x14ac:dyDescent="0.25">
      <c r="A303" t="s">
        <v>60</v>
      </c>
      <c r="B303" t="s">
        <v>46</v>
      </c>
      <c r="C303">
        <f t="shared" si="6"/>
        <v>0</v>
      </c>
    </row>
    <row r="304" spans="1:3" x14ac:dyDescent="0.25">
      <c r="A304" t="s">
        <v>26</v>
      </c>
      <c r="B304" t="s">
        <v>204</v>
      </c>
      <c r="C304">
        <f t="shared" si="6"/>
        <v>0</v>
      </c>
    </row>
    <row r="305" spans="1:3" x14ac:dyDescent="0.25">
      <c r="A305" t="s">
        <v>60</v>
      </c>
      <c r="C305">
        <f t="shared" si="6"/>
        <v>1</v>
      </c>
    </row>
    <row r="306" spans="1:3" x14ac:dyDescent="0.25">
      <c r="A306" t="s">
        <v>60</v>
      </c>
      <c r="B306" t="s">
        <v>67</v>
      </c>
      <c r="C306">
        <f t="shared" si="6"/>
        <v>0</v>
      </c>
    </row>
    <row r="307" spans="1:3" x14ac:dyDescent="0.25">
      <c r="C307">
        <f>COUNTBLANK(B307)</f>
        <v>1</v>
      </c>
    </row>
    <row r="308" spans="1:3" x14ac:dyDescent="0.25">
      <c r="C308">
        <f t="shared" ref="C308" si="7">COUNTBLANK(B308)</f>
        <v>1</v>
      </c>
    </row>
  </sheetData>
  <autoFilter ref="E1:E261" xr:uid="{B2BE8E13-DBE7-4836-9797-42FD560C16C7}"/>
  <pageMargins left="0.511811024" right="0.511811024" top="0.78740157499999996" bottom="0.78740157499999996" header="0.31496062000000002" footer="0.3149606200000000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4A029-6C87-45DB-98CA-FFA68F880D11}">
  <sheetPr filterMode="1"/>
  <dimension ref="A1:T308"/>
  <sheetViews>
    <sheetView zoomScale="68" zoomScaleNormal="68" workbookViewId="0">
      <selection activeCell="S15" sqref="S15:S19"/>
    </sheetView>
  </sheetViews>
  <sheetFormatPr defaultRowHeight="15" x14ac:dyDescent="0.25"/>
  <cols>
    <col min="2" max="2" width="17.85546875" customWidth="1"/>
    <col min="5" max="6" width="21.28515625" customWidth="1"/>
    <col min="10" max="10" width="13.5703125" customWidth="1"/>
  </cols>
  <sheetData>
    <row r="1" spans="1:20" x14ac:dyDescent="0.25">
      <c r="A1" t="s">
        <v>4</v>
      </c>
      <c r="B1" t="s">
        <v>22</v>
      </c>
      <c r="C1" t="s">
        <v>1142</v>
      </c>
      <c r="D1" t="s">
        <v>1151</v>
      </c>
      <c r="G1" t="s">
        <v>22</v>
      </c>
    </row>
    <row r="2" spans="1:20" hidden="1" x14ac:dyDescent="0.25">
      <c r="A2" t="s">
        <v>26</v>
      </c>
      <c r="C2">
        <f>COUNTBLANK(B2)</f>
        <v>1</v>
      </c>
      <c r="D2" t="str">
        <f>_xlfn.CONCAT(A2:B2)</f>
        <v>Masculino</v>
      </c>
    </row>
    <row r="3" spans="1:20" x14ac:dyDescent="0.25">
      <c r="A3" t="s">
        <v>26</v>
      </c>
      <c r="B3" t="s">
        <v>46</v>
      </c>
      <c r="C3">
        <f t="shared" ref="C3:C66" si="0">COUNTBLANK(B3)</f>
        <v>0</v>
      </c>
      <c r="D3" t="str">
        <f t="shared" ref="D3:D66" si="1">_xlfn.CONCAT(A3:B3)</f>
        <v>MasculinoMuito boa.</v>
      </c>
      <c r="F3" t="s">
        <v>1142</v>
      </c>
      <c r="G3" t="s">
        <v>1151</v>
      </c>
    </row>
    <row r="4" spans="1:20" x14ac:dyDescent="0.25">
      <c r="A4" t="s">
        <v>26</v>
      </c>
      <c r="B4" t="s">
        <v>58</v>
      </c>
      <c r="C4">
        <f t="shared" si="0"/>
        <v>0</v>
      </c>
      <c r="D4" t="str">
        <f t="shared" si="1"/>
        <v>MasculinoRegular.</v>
      </c>
      <c r="F4">
        <v>0</v>
      </c>
      <c r="G4" t="s">
        <v>1152</v>
      </c>
      <c r="J4" t="s">
        <v>1145</v>
      </c>
      <c r="K4" t="s">
        <v>1146</v>
      </c>
      <c r="O4" t="s">
        <v>1145</v>
      </c>
      <c r="P4" t="s">
        <v>1146</v>
      </c>
    </row>
    <row r="5" spans="1:20" x14ac:dyDescent="0.25">
      <c r="A5" t="s">
        <v>60</v>
      </c>
      <c r="B5" t="s">
        <v>67</v>
      </c>
      <c r="C5">
        <f t="shared" si="0"/>
        <v>0</v>
      </c>
      <c r="D5" t="str">
        <f t="shared" si="1"/>
        <v>FemininoBoa.</v>
      </c>
      <c r="F5">
        <v>0</v>
      </c>
      <c r="G5" t="s">
        <v>1153</v>
      </c>
      <c r="J5" t="s">
        <v>1152</v>
      </c>
      <c r="K5">
        <f>COUNTIF($G$3:$G$500,J5)</f>
        <v>43</v>
      </c>
      <c r="L5" s="2">
        <f>K5/SUM($K$5:$K$9)</f>
        <v>0.39449541284403672</v>
      </c>
      <c r="O5" t="s">
        <v>1147</v>
      </c>
      <c r="P5">
        <v>101</v>
      </c>
      <c r="Q5" s="2">
        <v>0.38996138996138996</v>
      </c>
    </row>
    <row r="6" spans="1:20" x14ac:dyDescent="0.25">
      <c r="A6" t="s">
        <v>60</v>
      </c>
      <c r="B6" t="s">
        <v>67</v>
      </c>
      <c r="C6">
        <f t="shared" si="0"/>
        <v>0</v>
      </c>
      <c r="D6" t="str">
        <f t="shared" si="1"/>
        <v>FemininoBoa.</v>
      </c>
      <c r="F6">
        <v>0</v>
      </c>
      <c r="G6" t="s">
        <v>1154</v>
      </c>
      <c r="J6" t="s">
        <v>1156</v>
      </c>
      <c r="K6">
        <f t="shared" ref="K6:K10" si="2">COUNTIF($G$3:$G$500,J6)</f>
        <v>41</v>
      </c>
      <c r="L6" s="2">
        <f t="shared" ref="L6:L9" si="3">K6/SUM($K$5:$K$9)</f>
        <v>0.37614678899082571</v>
      </c>
      <c r="O6" t="s">
        <v>1148</v>
      </c>
      <c r="P6">
        <v>102</v>
      </c>
      <c r="Q6" s="2">
        <v>0.39382239382239381</v>
      </c>
    </row>
    <row r="7" spans="1:20" x14ac:dyDescent="0.25">
      <c r="A7" t="s">
        <v>60</v>
      </c>
      <c r="B7" t="s">
        <v>46</v>
      </c>
      <c r="C7">
        <f t="shared" si="0"/>
        <v>0</v>
      </c>
      <c r="D7" t="str">
        <f t="shared" si="1"/>
        <v>FemininoMuito boa.</v>
      </c>
      <c r="F7">
        <v>0</v>
      </c>
      <c r="G7" t="s">
        <v>1154</v>
      </c>
      <c r="J7" t="s">
        <v>1153</v>
      </c>
      <c r="K7">
        <f t="shared" si="2"/>
        <v>21</v>
      </c>
      <c r="L7" s="2">
        <f t="shared" si="3"/>
        <v>0.19266055045871561</v>
      </c>
      <c r="O7" t="s">
        <v>1149</v>
      </c>
      <c r="P7">
        <v>43</v>
      </c>
      <c r="Q7" s="2">
        <v>0.16602316602316602</v>
      </c>
    </row>
    <row r="8" spans="1:20" x14ac:dyDescent="0.25">
      <c r="A8" t="s">
        <v>60</v>
      </c>
      <c r="B8" t="s">
        <v>67</v>
      </c>
      <c r="C8">
        <f t="shared" si="0"/>
        <v>0</v>
      </c>
      <c r="D8" t="str">
        <f t="shared" si="1"/>
        <v>FemininoBoa.</v>
      </c>
      <c r="F8">
        <v>0</v>
      </c>
      <c r="G8" t="s">
        <v>1155</v>
      </c>
      <c r="J8" t="s">
        <v>1161</v>
      </c>
      <c r="K8">
        <f t="shared" si="2"/>
        <v>3</v>
      </c>
      <c r="L8" s="2">
        <f t="shared" si="3"/>
        <v>2.7522935779816515E-2</v>
      </c>
      <c r="O8" t="s">
        <v>1144</v>
      </c>
      <c r="P8">
        <v>11</v>
      </c>
      <c r="Q8" s="2">
        <v>4.2471042471042469E-2</v>
      </c>
    </row>
    <row r="9" spans="1:20" x14ac:dyDescent="0.25">
      <c r="A9" t="s">
        <v>26</v>
      </c>
      <c r="B9" t="s">
        <v>46</v>
      </c>
      <c r="C9">
        <f t="shared" si="0"/>
        <v>0</v>
      </c>
      <c r="D9" t="str">
        <f t="shared" si="1"/>
        <v>MasculinoMuito boa.</v>
      </c>
      <c r="F9">
        <v>0</v>
      </c>
      <c r="G9" t="s">
        <v>1154</v>
      </c>
      <c r="J9" t="s">
        <v>1160</v>
      </c>
      <c r="K9">
        <f t="shared" si="2"/>
        <v>1</v>
      </c>
      <c r="L9" s="2">
        <f t="shared" si="3"/>
        <v>9.1743119266055051E-3</v>
      </c>
      <c r="O9" t="s">
        <v>1150</v>
      </c>
      <c r="P9">
        <v>2</v>
      </c>
      <c r="Q9" s="2">
        <v>7.7220077220077222E-3</v>
      </c>
    </row>
    <row r="10" spans="1:20" x14ac:dyDescent="0.25">
      <c r="A10" t="s">
        <v>60</v>
      </c>
      <c r="B10" t="s">
        <v>46</v>
      </c>
      <c r="C10">
        <f t="shared" si="0"/>
        <v>0</v>
      </c>
      <c r="D10" t="str">
        <f t="shared" si="1"/>
        <v>FemininoMuito boa.</v>
      </c>
      <c r="F10">
        <v>0</v>
      </c>
      <c r="G10" t="s">
        <v>1152</v>
      </c>
    </row>
    <row r="11" spans="1:20" hidden="1" x14ac:dyDescent="0.25">
      <c r="A11" t="s">
        <v>60</v>
      </c>
      <c r="C11">
        <f t="shared" si="0"/>
        <v>1</v>
      </c>
      <c r="D11" t="str">
        <f t="shared" si="1"/>
        <v>Feminino</v>
      </c>
      <c r="F11">
        <v>0</v>
      </c>
      <c r="G11" t="s">
        <v>1155</v>
      </c>
    </row>
    <row r="12" spans="1:20" x14ac:dyDescent="0.25">
      <c r="A12" t="s">
        <v>26</v>
      </c>
      <c r="B12" t="s">
        <v>46</v>
      </c>
      <c r="C12">
        <f t="shared" si="0"/>
        <v>0</v>
      </c>
      <c r="D12" t="str">
        <f t="shared" si="1"/>
        <v>MasculinoMuito boa.</v>
      </c>
      <c r="F12">
        <v>0</v>
      </c>
      <c r="G12" t="s">
        <v>1152</v>
      </c>
      <c r="J12" t="s">
        <v>1155</v>
      </c>
      <c r="K12">
        <f t="shared" ref="K12:K16" si="4">COUNTIF($G$3:$G$500,J12)</f>
        <v>58</v>
      </c>
      <c r="L12" s="2">
        <f>K12/SUM($K$12:$K$16)</f>
        <v>0.38666666666666666</v>
      </c>
    </row>
    <row r="13" spans="1:20" x14ac:dyDescent="0.25">
      <c r="A13" t="s">
        <v>60</v>
      </c>
      <c r="B13" t="s">
        <v>67</v>
      </c>
      <c r="C13">
        <f t="shared" si="0"/>
        <v>0</v>
      </c>
      <c r="D13" t="str">
        <f t="shared" si="1"/>
        <v>FemininoBoa.</v>
      </c>
      <c r="F13">
        <v>0</v>
      </c>
      <c r="G13" t="s">
        <v>1154</v>
      </c>
      <c r="J13" t="s">
        <v>1154</v>
      </c>
      <c r="K13">
        <f t="shared" si="4"/>
        <v>61</v>
      </c>
      <c r="L13" s="2">
        <f t="shared" ref="L13:L16" si="5">K13/SUM($K$12:$K$16)</f>
        <v>0.40666666666666668</v>
      </c>
    </row>
    <row r="14" spans="1:20" x14ac:dyDescent="0.25">
      <c r="A14" t="s">
        <v>26</v>
      </c>
      <c r="B14" t="s">
        <v>67</v>
      </c>
      <c r="C14">
        <f t="shared" si="0"/>
        <v>0</v>
      </c>
      <c r="D14" t="str">
        <f t="shared" si="1"/>
        <v>MasculinoBoa.</v>
      </c>
      <c r="F14">
        <v>0</v>
      </c>
      <c r="G14" t="s">
        <v>1156</v>
      </c>
      <c r="J14" t="s">
        <v>1157</v>
      </c>
      <c r="K14">
        <f t="shared" si="4"/>
        <v>22</v>
      </c>
      <c r="L14" s="2">
        <f t="shared" si="5"/>
        <v>0.14666666666666667</v>
      </c>
      <c r="O14" t="s">
        <v>1145</v>
      </c>
      <c r="P14" t="s">
        <v>1146</v>
      </c>
      <c r="Q14" t="s">
        <v>26</v>
      </c>
      <c r="T14" t="s">
        <v>60</v>
      </c>
    </row>
    <row r="15" spans="1:20" x14ac:dyDescent="0.25">
      <c r="A15" t="s">
        <v>26</v>
      </c>
      <c r="B15" t="s">
        <v>58</v>
      </c>
      <c r="C15">
        <f t="shared" si="0"/>
        <v>0</v>
      </c>
      <c r="D15" t="str">
        <f t="shared" si="1"/>
        <v>MasculinoRegular.</v>
      </c>
      <c r="F15">
        <v>0</v>
      </c>
      <c r="G15" t="s">
        <v>1153</v>
      </c>
      <c r="J15" t="s">
        <v>1158</v>
      </c>
      <c r="K15">
        <f t="shared" si="4"/>
        <v>8</v>
      </c>
      <c r="L15" s="2">
        <f t="shared" si="5"/>
        <v>5.3333333333333337E-2</v>
      </c>
      <c r="O15" t="s">
        <v>1147</v>
      </c>
      <c r="P15">
        <v>43</v>
      </c>
      <c r="Q15" s="2">
        <v>0.39449541284403672</v>
      </c>
      <c r="R15" t="s">
        <v>1155</v>
      </c>
      <c r="S15">
        <v>58</v>
      </c>
      <c r="T15" s="2">
        <v>0.38666666666666666</v>
      </c>
    </row>
    <row r="16" spans="1:20" x14ac:dyDescent="0.25">
      <c r="A16" t="s">
        <v>26</v>
      </c>
      <c r="B16" t="s">
        <v>46</v>
      </c>
      <c r="C16">
        <f t="shared" si="0"/>
        <v>0</v>
      </c>
      <c r="D16" t="str">
        <f t="shared" si="1"/>
        <v>MasculinoMuito boa.</v>
      </c>
      <c r="F16">
        <v>0</v>
      </c>
      <c r="G16" t="s">
        <v>1152</v>
      </c>
      <c r="J16" t="s">
        <v>1159</v>
      </c>
      <c r="K16">
        <f t="shared" si="4"/>
        <v>1</v>
      </c>
      <c r="L16" s="2">
        <f t="shared" si="5"/>
        <v>6.6666666666666671E-3</v>
      </c>
      <c r="O16" t="s">
        <v>1148</v>
      </c>
      <c r="P16">
        <v>41</v>
      </c>
      <c r="Q16" s="2">
        <v>0.37614678899082571</v>
      </c>
      <c r="R16" t="s">
        <v>1154</v>
      </c>
      <c r="S16">
        <v>61</v>
      </c>
      <c r="T16" s="2">
        <v>0.40666666666666668</v>
      </c>
    </row>
    <row r="17" spans="1:20" x14ac:dyDescent="0.25">
      <c r="A17" t="s">
        <v>60</v>
      </c>
      <c r="B17" t="s">
        <v>67</v>
      </c>
      <c r="C17">
        <f t="shared" si="0"/>
        <v>0</v>
      </c>
      <c r="D17" t="str">
        <f t="shared" si="1"/>
        <v>FemininoBoa.</v>
      </c>
      <c r="F17">
        <v>0</v>
      </c>
      <c r="G17" t="s">
        <v>1154</v>
      </c>
      <c r="O17" t="s">
        <v>1149</v>
      </c>
      <c r="P17">
        <v>21</v>
      </c>
      <c r="Q17" s="2">
        <v>0.19266055045871561</v>
      </c>
      <c r="R17" t="s">
        <v>1157</v>
      </c>
      <c r="S17">
        <v>22</v>
      </c>
      <c r="T17" s="2">
        <v>0.14666666666666667</v>
      </c>
    </row>
    <row r="18" spans="1:20" x14ac:dyDescent="0.25">
      <c r="A18" t="s">
        <v>60</v>
      </c>
      <c r="B18" t="s">
        <v>46</v>
      </c>
      <c r="C18">
        <f t="shared" si="0"/>
        <v>0</v>
      </c>
      <c r="D18" t="str">
        <f t="shared" si="1"/>
        <v>FemininoMuito boa.</v>
      </c>
      <c r="F18">
        <v>0</v>
      </c>
      <c r="G18" t="s">
        <v>1155</v>
      </c>
      <c r="O18" t="s">
        <v>1144</v>
      </c>
      <c r="P18">
        <v>3</v>
      </c>
      <c r="Q18" s="2">
        <v>2.7522935779816515E-2</v>
      </c>
      <c r="R18" t="s">
        <v>1158</v>
      </c>
      <c r="S18">
        <v>8</v>
      </c>
      <c r="T18" s="2">
        <v>5.3333333333333337E-2</v>
      </c>
    </row>
    <row r="19" spans="1:20" x14ac:dyDescent="0.25">
      <c r="A19" t="s">
        <v>60</v>
      </c>
      <c r="B19" t="s">
        <v>67</v>
      </c>
      <c r="C19">
        <f t="shared" si="0"/>
        <v>0</v>
      </c>
      <c r="D19" t="str">
        <f t="shared" si="1"/>
        <v>FemininoBoa.</v>
      </c>
      <c r="F19">
        <v>0</v>
      </c>
      <c r="G19" t="s">
        <v>1154</v>
      </c>
      <c r="O19" t="s">
        <v>1150</v>
      </c>
      <c r="P19">
        <v>1</v>
      </c>
      <c r="Q19" s="2">
        <v>9.1743119266055051E-3</v>
      </c>
      <c r="R19" t="s">
        <v>1159</v>
      </c>
      <c r="S19">
        <v>1</v>
      </c>
      <c r="T19" s="2">
        <v>6.6666666666666671E-3</v>
      </c>
    </row>
    <row r="20" spans="1:20" hidden="1" x14ac:dyDescent="0.25">
      <c r="A20" t="s">
        <v>60</v>
      </c>
      <c r="C20">
        <f t="shared" si="0"/>
        <v>1</v>
      </c>
      <c r="D20" t="str">
        <f t="shared" si="1"/>
        <v>Feminino</v>
      </c>
      <c r="F20">
        <v>0</v>
      </c>
      <c r="G20" t="s">
        <v>1155</v>
      </c>
    </row>
    <row r="21" spans="1:20" x14ac:dyDescent="0.25">
      <c r="A21" t="s">
        <v>60</v>
      </c>
      <c r="B21" t="s">
        <v>46</v>
      </c>
      <c r="C21">
        <f t="shared" si="0"/>
        <v>0</v>
      </c>
      <c r="D21" t="str">
        <f t="shared" si="1"/>
        <v>FemininoMuito boa.</v>
      </c>
      <c r="F21">
        <v>0</v>
      </c>
      <c r="G21" t="s">
        <v>1153</v>
      </c>
    </row>
    <row r="22" spans="1:20" x14ac:dyDescent="0.25">
      <c r="A22" t="s">
        <v>26</v>
      </c>
      <c r="B22" t="s">
        <v>58</v>
      </c>
      <c r="C22">
        <f t="shared" si="0"/>
        <v>0</v>
      </c>
      <c r="D22" t="str">
        <f t="shared" si="1"/>
        <v>MasculinoRegular.</v>
      </c>
      <c r="F22">
        <v>0</v>
      </c>
      <c r="G22" t="s">
        <v>1154</v>
      </c>
    </row>
    <row r="23" spans="1:20" x14ac:dyDescent="0.25">
      <c r="A23" t="s">
        <v>60</v>
      </c>
      <c r="B23" t="s">
        <v>67</v>
      </c>
      <c r="C23">
        <f t="shared" si="0"/>
        <v>0</v>
      </c>
      <c r="D23" t="str">
        <f t="shared" si="1"/>
        <v>FemininoBoa.</v>
      </c>
      <c r="F23">
        <v>0</v>
      </c>
      <c r="G23" t="s">
        <v>1155</v>
      </c>
    </row>
    <row r="24" spans="1:20" x14ac:dyDescent="0.25">
      <c r="A24" t="s">
        <v>60</v>
      </c>
      <c r="B24" t="s">
        <v>46</v>
      </c>
      <c r="C24">
        <f t="shared" si="0"/>
        <v>0</v>
      </c>
      <c r="D24" t="str">
        <f t="shared" si="1"/>
        <v>FemininoMuito boa.</v>
      </c>
      <c r="F24">
        <v>0</v>
      </c>
      <c r="G24" t="s">
        <v>1154</v>
      </c>
    </row>
    <row r="25" spans="1:20" x14ac:dyDescent="0.25">
      <c r="A25" t="s">
        <v>60</v>
      </c>
      <c r="B25" t="s">
        <v>67</v>
      </c>
      <c r="C25">
        <f t="shared" si="0"/>
        <v>0</v>
      </c>
      <c r="D25" t="str">
        <f t="shared" si="1"/>
        <v>FemininoBoa.</v>
      </c>
      <c r="F25">
        <v>0</v>
      </c>
      <c r="G25" t="s">
        <v>1157</v>
      </c>
    </row>
    <row r="26" spans="1:20" x14ac:dyDescent="0.25">
      <c r="A26" t="s">
        <v>60</v>
      </c>
      <c r="B26" t="s">
        <v>58</v>
      </c>
      <c r="C26">
        <f t="shared" si="0"/>
        <v>0</v>
      </c>
      <c r="D26" t="str">
        <f t="shared" si="1"/>
        <v>FemininoRegular.</v>
      </c>
      <c r="F26">
        <v>0</v>
      </c>
      <c r="G26" t="s">
        <v>1157</v>
      </c>
    </row>
    <row r="27" spans="1:20" x14ac:dyDescent="0.25">
      <c r="A27" t="s">
        <v>60</v>
      </c>
      <c r="B27" t="s">
        <v>58</v>
      </c>
      <c r="C27">
        <f t="shared" si="0"/>
        <v>0</v>
      </c>
      <c r="D27" t="str">
        <f t="shared" si="1"/>
        <v>FemininoRegular.</v>
      </c>
      <c r="F27">
        <v>0</v>
      </c>
      <c r="G27" t="s">
        <v>1157</v>
      </c>
    </row>
    <row r="28" spans="1:20" x14ac:dyDescent="0.25">
      <c r="A28" t="s">
        <v>60</v>
      </c>
      <c r="B28" t="s">
        <v>58</v>
      </c>
      <c r="C28">
        <f t="shared" si="0"/>
        <v>0</v>
      </c>
      <c r="D28" t="str">
        <f t="shared" si="1"/>
        <v>FemininoRegular.</v>
      </c>
      <c r="F28">
        <v>0</v>
      </c>
      <c r="G28" t="s">
        <v>1154</v>
      </c>
    </row>
    <row r="29" spans="1:20" x14ac:dyDescent="0.25">
      <c r="A29" t="s">
        <v>60</v>
      </c>
      <c r="B29" t="s">
        <v>67</v>
      </c>
      <c r="C29">
        <f t="shared" si="0"/>
        <v>0</v>
      </c>
      <c r="D29" t="str">
        <f t="shared" si="1"/>
        <v>FemininoBoa.</v>
      </c>
      <c r="F29">
        <v>0</v>
      </c>
      <c r="G29" t="s">
        <v>1154</v>
      </c>
    </row>
    <row r="30" spans="1:20" x14ac:dyDescent="0.25">
      <c r="A30" t="s">
        <v>60</v>
      </c>
      <c r="B30" t="s">
        <v>67</v>
      </c>
      <c r="C30">
        <f t="shared" si="0"/>
        <v>0</v>
      </c>
      <c r="D30" t="str">
        <f t="shared" si="1"/>
        <v>FemininoBoa.</v>
      </c>
      <c r="F30">
        <v>0</v>
      </c>
      <c r="G30" t="s">
        <v>1152</v>
      </c>
    </row>
    <row r="31" spans="1:20" x14ac:dyDescent="0.25">
      <c r="A31" t="s">
        <v>26</v>
      </c>
      <c r="B31" t="s">
        <v>46</v>
      </c>
      <c r="C31">
        <f t="shared" si="0"/>
        <v>0</v>
      </c>
      <c r="D31" t="str">
        <f t="shared" si="1"/>
        <v>MasculinoMuito boa.</v>
      </c>
      <c r="F31">
        <v>0</v>
      </c>
      <c r="G31" t="s">
        <v>1155</v>
      </c>
    </row>
    <row r="32" spans="1:20" x14ac:dyDescent="0.25">
      <c r="A32" t="s">
        <v>60</v>
      </c>
      <c r="B32" t="s">
        <v>46</v>
      </c>
      <c r="C32">
        <f t="shared" si="0"/>
        <v>0</v>
      </c>
      <c r="D32" t="str">
        <f t="shared" si="1"/>
        <v>FemininoMuito boa.</v>
      </c>
      <c r="F32">
        <v>0</v>
      </c>
      <c r="G32" t="s">
        <v>1158</v>
      </c>
    </row>
    <row r="33" spans="1:7" x14ac:dyDescent="0.25">
      <c r="A33" t="s">
        <v>60</v>
      </c>
      <c r="B33" t="s">
        <v>204</v>
      </c>
      <c r="C33">
        <f t="shared" si="0"/>
        <v>0</v>
      </c>
      <c r="D33" t="str">
        <f t="shared" si="1"/>
        <v>FemininoRuim.</v>
      </c>
      <c r="F33">
        <v>0</v>
      </c>
      <c r="G33" t="s">
        <v>1155</v>
      </c>
    </row>
    <row r="34" spans="1:7" x14ac:dyDescent="0.25">
      <c r="A34" t="s">
        <v>60</v>
      </c>
      <c r="B34" t="s">
        <v>46</v>
      </c>
      <c r="C34">
        <f t="shared" si="0"/>
        <v>0</v>
      </c>
      <c r="D34" t="str">
        <f t="shared" si="1"/>
        <v>FemininoMuito boa.</v>
      </c>
      <c r="F34">
        <v>0</v>
      </c>
      <c r="G34" t="s">
        <v>1152</v>
      </c>
    </row>
    <row r="35" spans="1:7" x14ac:dyDescent="0.25">
      <c r="A35" t="s">
        <v>26</v>
      </c>
      <c r="B35" t="s">
        <v>46</v>
      </c>
      <c r="C35">
        <f t="shared" si="0"/>
        <v>0</v>
      </c>
      <c r="D35" t="str">
        <f t="shared" si="1"/>
        <v>MasculinoMuito boa.</v>
      </c>
      <c r="F35">
        <v>0</v>
      </c>
      <c r="G35" t="s">
        <v>1152</v>
      </c>
    </row>
    <row r="36" spans="1:7" x14ac:dyDescent="0.25">
      <c r="A36" t="s">
        <v>26</v>
      </c>
      <c r="B36" t="s">
        <v>46</v>
      </c>
      <c r="C36">
        <f t="shared" si="0"/>
        <v>0</v>
      </c>
      <c r="D36" t="str">
        <f t="shared" si="1"/>
        <v>MasculinoMuito boa.</v>
      </c>
      <c r="F36">
        <v>0</v>
      </c>
      <c r="G36" t="s">
        <v>1153</v>
      </c>
    </row>
    <row r="37" spans="1:7" x14ac:dyDescent="0.25">
      <c r="A37" t="s">
        <v>26</v>
      </c>
      <c r="B37" t="s">
        <v>58</v>
      </c>
      <c r="C37">
        <f t="shared" si="0"/>
        <v>0</v>
      </c>
      <c r="D37" t="str">
        <f t="shared" si="1"/>
        <v>MasculinoRegular.</v>
      </c>
      <c r="F37">
        <v>0</v>
      </c>
      <c r="G37" t="s">
        <v>1154</v>
      </c>
    </row>
    <row r="38" spans="1:7" x14ac:dyDescent="0.25">
      <c r="A38" t="s">
        <v>60</v>
      </c>
      <c r="B38" t="s">
        <v>67</v>
      </c>
      <c r="C38">
        <f t="shared" si="0"/>
        <v>0</v>
      </c>
      <c r="D38" t="str">
        <f t="shared" si="1"/>
        <v>FemininoBoa.</v>
      </c>
      <c r="F38">
        <v>0</v>
      </c>
      <c r="G38" t="s">
        <v>1152</v>
      </c>
    </row>
    <row r="39" spans="1:7" x14ac:dyDescent="0.25">
      <c r="A39" t="s">
        <v>26</v>
      </c>
      <c r="B39" t="s">
        <v>46</v>
      </c>
      <c r="C39">
        <f t="shared" si="0"/>
        <v>0</v>
      </c>
      <c r="D39" t="str">
        <f t="shared" si="1"/>
        <v>MasculinoMuito boa.</v>
      </c>
      <c r="F39">
        <v>0</v>
      </c>
      <c r="G39" t="s">
        <v>1158</v>
      </c>
    </row>
    <row r="40" spans="1:7" x14ac:dyDescent="0.25">
      <c r="A40" t="s">
        <v>60</v>
      </c>
      <c r="B40" t="s">
        <v>204</v>
      </c>
      <c r="C40">
        <f t="shared" si="0"/>
        <v>0</v>
      </c>
      <c r="D40" t="str">
        <f t="shared" si="1"/>
        <v>FemininoRuim.</v>
      </c>
      <c r="F40">
        <v>0</v>
      </c>
      <c r="G40" t="s">
        <v>1156</v>
      </c>
    </row>
    <row r="41" spans="1:7" x14ac:dyDescent="0.25">
      <c r="A41" t="s">
        <v>26</v>
      </c>
      <c r="B41" t="s">
        <v>67</v>
      </c>
      <c r="C41">
        <f t="shared" si="0"/>
        <v>0</v>
      </c>
      <c r="D41" t="str">
        <f t="shared" si="1"/>
        <v>MasculinoBoa.</v>
      </c>
      <c r="F41">
        <v>0</v>
      </c>
      <c r="G41" t="s">
        <v>1157</v>
      </c>
    </row>
    <row r="42" spans="1:7" x14ac:dyDescent="0.25">
      <c r="A42" t="s">
        <v>60</v>
      </c>
      <c r="B42" t="s">
        <v>58</v>
      </c>
      <c r="C42">
        <f t="shared" si="0"/>
        <v>0</v>
      </c>
      <c r="D42" t="str">
        <f t="shared" si="1"/>
        <v>FemininoRegular.</v>
      </c>
      <c r="F42">
        <v>0</v>
      </c>
      <c r="G42" t="s">
        <v>1153</v>
      </c>
    </row>
    <row r="43" spans="1:7" x14ac:dyDescent="0.25">
      <c r="A43" t="s">
        <v>26</v>
      </c>
      <c r="B43" t="s">
        <v>58</v>
      </c>
      <c r="C43">
        <f t="shared" si="0"/>
        <v>0</v>
      </c>
      <c r="D43" t="str">
        <f t="shared" si="1"/>
        <v>MasculinoRegular.</v>
      </c>
      <c r="F43">
        <v>0</v>
      </c>
      <c r="G43" t="s">
        <v>1153</v>
      </c>
    </row>
    <row r="44" spans="1:7" x14ac:dyDescent="0.25">
      <c r="A44" t="s">
        <v>26</v>
      </c>
      <c r="B44" t="s">
        <v>58</v>
      </c>
      <c r="C44">
        <f t="shared" si="0"/>
        <v>0</v>
      </c>
      <c r="D44" t="str">
        <f t="shared" si="1"/>
        <v>MasculinoRegular.</v>
      </c>
      <c r="F44">
        <v>0</v>
      </c>
      <c r="G44" t="s">
        <v>1155</v>
      </c>
    </row>
    <row r="45" spans="1:7" x14ac:dyDescent="0.25">
      <c r="A45" t="s">
        <v>60</v>
      </c>
      <c r="B45" t="s">
        <v>46</v>
      </c>
      <c r="C45">
        <f t="shared" si="0"/>
        <v>0</v>
      </c>
      <c r="D45" t="str">
        <f t="shared" si="1"/>
        <v>FemininoMuito boa.</v>
      </c>
      <c r="F45">
        <v>0</v>
      </c>
      <c r="G45" t="s">
        <v>1152</v>
      </c>
    </row>
    <row r="46" spans="1:7" x14ac:dyDescent="0.25">
      <c r="A46" t="s">
        <v>26</v>
      </c>
      <c r="B46" t="s">
        <v>46</v>
      </c>
      <c r="C46">
        <f t="shared" si="0"/>
        <v>0</v>
      </c>
      <c r="D46" t="str">
        <f t="shared" si="1"/>
        <v>MasculinoMuito boa.</v>
      </c>
      <c r="F46">
        <v>0</v>
      </c>
      <c r="G46" t="s">
        <v>1154</v>
      </c>
    </row>
    <row r="47" spans="1:7" hidden="1" x14ac:dyDescent="0.25">
      <c r="A47" t="s">
        <v>60</v>
      </c>
      <c r="C47">
        <f t="shared" si="0"/>
        <v>1</v>
      </c>
      <c r="D47" t="str">
        <f t="shared" si="1"/>
        <v>Feminino</v>
      </c>
      <c r="F47">
        <v>0</v>
      </c>
      <c r="G47" t="s">
        <v>1152</v>
      </c>
    </row>
    <row r="48" spans="1:7" x14ac:dyDescent="0.25">
      <c r="A48" t="s">
        <v>60</v>
      </c>
      <c r="B48" t="s">
        <v>67</v>
      </c>
      <c r="C48">
        <f t="shared" si="0"/>
        <v>0</v>
      </c>
      <c r="D48" t="str">
        <f t="shared" si="1"/>
        <v>FemininoBoa.</v>
      </c>
      <c r="F48">
        <v>0</v>
      </c>
      <c r="G48" t="s">
        <v>1155</v>
      </c>
    </row>
    <row r="49" spans="1:7" x14ac:dyDescent="0.25">
      <c r="A49" t="s">
        <v>26</v>
      </c>
      <c r="B49" t="s">
        <v>46</v>
      </c>
      <c r="C49">
        <f t="shared" si="0"/>
        <v>0</v>
      </c>
      <c r="D49" t="str">
        <f t="shared" si="1"/>
        <v>MasculinoMuito boa.</v>
      </c>
      <c r="F49">
        <v>0</v>
      </c>
      <c r="G49" t="s">
        <v>1156</v>
      </c>
    </row>
    <row r="50" spans="1:7" hidden="1" x14ac:dyDescent="0.25">
      <c r="A50" t="s">
        <v>60</v>
      </c>
      <c r="C50">
        <f t="shared" si="0"/>
        <v>1</v>
      </c>
      <c r="D50" t="str">
        <f t="shared" si="1"/>
        <v>Feminino</v>
      </c>
      <c r="F50">
        <v>0</v>
      </c>
      <c r="G50" t="s">
        <v>1154</v>
      </c>
    </row>
    <row r="51" spans="1:7" x14ac:dyDescent="0.25">
      <c r="A51" t="s">
        <v>60</v>
      </c>
      <c r="B51" t="s">
        <v>46</v>
      </c>
      <c r="C51">
        <f t="shared" si="0"/>
        <v>0</v>
      </c>
      <c r="D51" t="str">
        <f t="shared" si="1"/>
        <v>FemininoMuito boa.</v>
      </c>
      <c r="F51">
        <v>0</v>
      </c>
      <c r="G51" t="s">
        <v>1157</v>
      </c>
    </row>
    <row r="52" spans="1:7" x14ac:dyDescent="0.25">
      <c r="A52" t="s">
        <v>26</v>
      </c>
      <c r="B52" t="s">
        <v>67</v>
      </c>
      <c r="C52">
        <f t="shared" si="0"/>
        <v>0</v>
      </c>
      <c r="D52" t="str">
        <f t="shared" si="1"/>
        <v>MasculinoBoa.</v>
      </c>
      <c r="F52">
        <v>0</v>
      </c>
      <c r="G52" t="s">
        <v>1159</v>
      </c>
    </row>
    <row r="53" spans="1:7" x14ac:dyDescent="0.25">
      <c r="A53" t="s">
        <v>60</v>
      </c>
      <c r="B53" t="s">
        <v>67</v>
      </c>
      <c r="C53">
        <f t="shared" si="0"/>
        <v>0</v>
      </c>
      <c r="D53" t="str">
        <f t="shared" si="1"/>
        <v>FemininoBoa.</v>
      </c>
      <c r="F53">
        <v>0</v>
      </c>
      <c r="G53" t="s">
        <v>1152</v>
      </c>
    </row>
    <row r="54" spans="1:7" hidden="1" x14ac:dyDescent="0.25">
      <c r="A54" t="s">
        <v>60</v>
      </c>
      <c r="C54">
        <f t="shared" si="0"/>
        <v>1</v>
      </c>
      <c r="D54" t="str">
        <f t="shared" si="1"/>
        <v>Feminino</v>
      </c>
      <c r="F54">
        <v>0</v>
      </c>
      <c r="G54" t="s">
        <v>1155</v>
      </c>
    </row>
    <row r="55" spans="1:7" hidden="1" x14ac:dyDescent="0.25">
      <c r="A55" t="s">
        <v>26</v>
      </c>
      <c r="C55">
        <f t="shared" si="0"/>
        <v>1</v>
      </c>
      <c r="D55" t="str">
        <f t="shared" si="1"/>
        <v>Masculino</v>
      </c>
      <c r="F55">
        <v>0</v>
      </c>
      <c r="G55" t="s">
        <v>1154</v>
      </c>
    </row>
    <row r="56" spans="1:7" hidden="1" x14ac:dyDescent="0.25">
      <c r="A56" t="s">
        <v>26</v>
      </c>
      <c r="C56">
        <f t="shared" si="0"/>
        <v>1</v>
      </c>
      <c r="D56" t="str">
        <f t="shared" si="1"/>
        <v>Masculino</v>
      </c>
      <c r="F56">
        <v>0</v>
      </c>
      <c r="G56" t="s">
        <v>1154</v>
      </c>
    </row>
    <row r="57" spans="1:7" x14ac:dyDescent="0.25">
      <c r="A57" t="s">
        <v>60</v>
      </c>
      <c r="B57" t="s">
        <v>58</v>
      </c>
      <c r="C57">
        <f t="shared" si="0"/>
        <v>0</v>
      </c>
      <c r="D57" t="str">
        <f t="shared" si="1"/>
        <v>FemininoRegular.</v>
      </c>
      <c r="F57">
        <v>0</v>
      </c>
      <c r="G57" t="s">
        <v>1154</v>
      </c>
    </row>
    <row r="58" spans="1:7" x14ac:dyDescent="0.25">
      <c r="A58" t="s">
        <v>60</v>
      </c>
      <c r="B58" t="s">
        <v>295</v>
      </c>
      <c r="C58">
        <f t="shared" si="0"/>
        <v>0</v>
      </c>
      <c r="D58" t="str">
        <f t="shared" si="1"/>
        <v>FemininoMuito ruim.</v>
      </c>
      <c r="F58">
        <v>0</v>
      </c>
      <c r="G58" t="s">
        <v>1153</v>
      </c>
    </row>
    <row r="59" spans="1:7" x14ac:dyDescent="0.25">
      <c r="A59" t="s">
        <v>26</v>
      </c>
      <c r="B59" t="s">
        <v>46</v>
      </c>
      <c r="C59">
        <f t="shared" si="0"/>
        <v>0</v>
      </c>
      <c r="D59" t="str">
        <f t="shared" si="1"/>
        <v>MasculinoMuito boa.</v>
      </c>
      <c r="F59">
        <v>0</v>
      </c>
      <c r="G59" t="s">
        <v>1156</v>
      </c>
    </row>
    <row r="60" spans="1:7" x14ac:dyDescent="0.25">
      <c r="A60" t="s">
        <v>60</v>
      </c>
      <c r="B60" t="s">
        <v>46</v>
      </c>
      <c r="C60">
        <f t="shared" si="0"/>
        <v>0</v>
      </c>
      <c r="D60" t="str">
        <f t="shared" si="1"/>
        <v>FemininoMuito boa.</v>
      </c>
      <c r="F60">
        <v>0</v>
      </c>
      <c r="G60" t="s">
        <v>1155</v>
      </c>
    </row>
    <row r="61" spans="1:7" x14ac:dyDescent="0.25">
      <c r="A61" t="s">
        <v>60</v>
      </c>
      <c r="B61" t="s">
        <v>67</v>
      </c>
      <c r="C61">
        <f t="shared" si="0"/>
        <v>0</v>
      </c>
      <c r="D61" t="str">
        <f t="shared" si="1"/>
        <v>FemininoBoa.</v>
      </c>
      <c r="F61">
        <v>0</v>
      </c>
      <c r="G61" t="s">
        <v>1154</v>
      </c>
    </row>
    <row r="62" spans="1:7" x14ac:dyDescent="0.25">
      <c r="A62" t="s">
        <v>60</v>
      </c>
      <c r="B62" t="s">
        <v>67</v>
      </c>
      <c r="C62">
        <f t="shared" si="0"/>
        <v>0</v>
      </c>
      <c r="D62" t="str">
        <f t="shared" si="1"/>
        <v>FemininoBoa.</v>
      </c>
      <c r="F62">
        <v>0</v>
      </c>
      <c r="G62" t="s">
        <v>1154</v>
      </c>
    </row>
    <row r="63" spans="1:7" x14ac:dyDescent="0.25">
      <c r="A63" t="s">
        <v>60</v>
      </c>
      <c r="B63" t="s">
        <v>67</v>
      </c>
      <c r="C63">
        <f t="shared" si="0"/>
        <v>0</v>
      </c>
      <c r="D63" t="str">
        <f t="shared" si="1"/>
        <v>FemininoBoa.</v>
      </c>
      <c r="F63">
        <v>0</v>
      </c>
      <c r="G63" t="s">
        <v>1154</v>
      </c>
    </row>
    <row r="64" spans="1:7" x14ac:dyDescent="0.25">
      <c r="A64" t="s">
        <v>26</v>
      </c>
      <c r="B64" t="s">
        <v>58</v>
      </c>
      <c r="C64">
        <f t="shared" si="0"/>
        <v>0</v>
      </c>
      <c r="D64" t="str">
        <f t="shared" si="1"/>
        <v>MasculinoRegular.</v>
      </c>
      <c r="F64">
        <v>0</v>
      </c>
      <c r="G64" t="s">
        <v>1154</v>
      </c>
    </row>
    <row r="65" spans="1:7" hidden="1" x14ac:dyDescent="0.25">
      <c r="A65" t="s">
        <v>60</v>
      </c>
      <c r="C65">
        <f t="shared" si="0"/>
        <v>1</v>
      </c>
      <c r="D65" t="str">
        <f t="shared" si="1"/>
        <v>Feminino</v>
      </c>
      <c r="F65">
        <v>0</v>
      </c>
      <c r="G65" t="s">
        <v>1152</v>
      </c>
    </row>
    <row r="66" spans="1:7" x14ac:dyDescent="0.25">
      <c r="A66" t="s">
        <v>26</v>
      </c>
      <c r="B66" t="s">
        <v>67</v>
      </c>
      <c r="C66">
        <f t="shared" si="0"/>
        <v>0</v>
      </c>
      <c r="D66" t="str">
        <f t="shared" si="1"/>
        <v>MasculinoBoa.</v>
      </c>
      <c r="F66">
        <v>0</v>
      </c>
      <c r="G66" t="s">
        <v>1154</v>
      </c>
    </row>
    <row r="67" spans="1:7" x14ac:dyDescent="0.25">
      <c r="A67" t="s">
        <v>60</v>
      </c>
      <c r="B67" t="s">
        <v>46</v>
      </c>
      <c r="C67">
        <f t="shared" ref="C67:C130" si="6">COUNTBLANK(B67)</f>
        <v>0</v>
      </c>
      <c r="D67" t="str">
        <f t="shared" ref="D67:D130" si="7">_xlfn.CONCAT(A67:B67)</f>
        <v>FemininoMuito boa.</v>
      </c>
      <c r="F67">
        <v>0</v>
      </c>
      <c r="G67" t="s">
        <v>1157</v>
      </c>
    </row>
    <row r="68" spans="1:7" x14ac:dyDescent="0.25">
      <c r="A68" t="s">
        <v>60</v>
      </c>
      <c r="B68" t="s">
        <v>67</v>
      </c>
      <c r="C68">
        <f t="shared" si="6"/>
        <v>0</v>
      </c>
      <c r="D68" t="str">
        <f t="shared" si="7"/>
        <v>FemininoBoa.</v>
      </c>
      <c r="F68">
        <v>0</v>
      </c>
      <c r="G68" t="s">
        <v>1154</v>
      </c>
    </row>
    <row r="69" spans="1:7" x14ac:dyDescent="0.25">
      <c r="A69" t="s">
        <v>60</v>
      </c>
      <c r="B69" t="s">
        <v>67</v>
      </c>
      <c r="C69">
        <f t="shared" si="6"/>
        <v>0</v>
      </c>
      <c r="D69" t="str">
        <f t="shared" si="7"/>
        <v>FemininoBoa.</v>
      </c>
      <c r="F69">
        <v>0</v>
      </c>
      <c r="G69" t="s">
        <v>1152</v>
      </c>
    </row>
    <row r="70" spans="1:7" x14ac:dyDescent="0.25">
      <c r="A70" t="s">
        <v>60</v>
      </c>
      <c r="B70" t="s">
        <v>67</v>
      </c>
      <c r="C70">
        <f t="shared" si="6"/>
        <v>0</v>
      </c>
      <c r="D70" t="str">
        <f t="shared" si="7"/>
        <v>FemininoBoa.</v>
      </c>
      <c r="F70">
        <v>0</v>
      </c>
      <c r="G70" t="s">
        <v>1158</v>
      </c>
    </row>
    <row r="71" spans="1:7" x14ac:dyDescent="0.25">
      <c r="A71" t="s">
        <v>60</v>
      </c>
      <c r="B71" t="s">
        <v>67</v>
      </c>
      <c r="C71">
        <f t="shared" si="6"/>
        <v>0</v>
      </c>
      <c r="D71" t="str">
        <f t="shared" si="7"/>
        <v>FemininoBoa.</v>
      </c>
      <c r="F71">
        <v>0</v>
      </c>
      <c r="G71" t="s">
        <v>1152</v>
      </c>
    </row>
    <row r="72" spans="1:7" x14ac:dyDescent="0.25">
      <c r="A72" t="s">
        <v>26</v>
      </c>
      <c r="B72" t="s">
        <v>46</v>
      </c>
      <c r="C72">
        <f t="shared" si="6"/>
        <v>0</v>
      </c>
      <c r="D72" t="str">
        <f t="shared" si="7"/>
        <v>MasculinoMuito boa.</v>
      </c>
      <c r="F72">
        <v>0</v>
      </c>
      <c r="G72" t="s">
        <v>1156</v>
      </c>
    </row>
    <row r="73" spans="1:7" x14ac:dyDescent="0.25">
      <c r="A73" t="s">
        <v>60</v>
      </c>
      <c r="B73" t="s">
        <v>67</v>
      </c>
      <c r="C73">
        <f t="shared" si="6"/>
        <v>0</v>
      </c>
      <c r="D73" t="str">
        <f t="shared" si="7"/>
        <v>FemininoBoa.</v>
      </c>
      <c r="F73">
        <v>0</v>
      </c>
      <c r="G73" t="s">
        <v>1155</v>
      </c>
    </row>
    <row r="74" spans="1:7" x14ac:dyDescent="0.25">
      <c r="A74" t="s">
        <v>60</v>
      </c>
      <c r="B74" t="s">
        <v>58</v>
      </c>
      <c r="C74">
        <f t="shared" si="6"/>
        <v>0</v>
      </c>
      <c r="D74" t="str">
        <f t="shared" si="7"/>
        <v>FemininoRegular.</v>
      </c>
      <c r="F74">
        <v>0</v>
      </c>
      <c r="G74" t="s">
        <v>1154</v>
      </c>
    </row>
    <row r="75" spans="1:7" x14ac:dyDescent="0.25">
      <c r="A75" t="s">
        <v>60</v>
      </c>
      <c r="B75" t="s">
        <v>67</v>
      </c>
      <c r="C75">
        <f t="shared" si="6"/>
        <v>0</v>
      </c>
      <c r="D75" t="str">
        <f t="shared" si="7"/>
        <v>FemininoBoa.</v>
      </c>
      <c r="F75">
        <v>0</v>
      </c>
      <c r="G75" t="s">
        <v>1157</v>
      </c>
    </row>
    <row r="76" spans="1:7" x14ac:dyDescent="0.25">
      <c r="A76" t="s">
        <v>26</v>
      </c>
      <c r="B76" t="s">
        <v>46</v>
      </c>
      <c r="C76">
        <f t="shared" si="6"/>
        <v>0</v>
      </c>
      <c r="D76" t="str">
        <f t="shared" si="7"/>
        <v>MasculinoMuito boa.</v>
      </c>
      <c r="F76">
        <v>0</v>
      </c>
      <c r="G76" t="s">
        <v>1156</v>
      </c>
    </row>
    <row r="77" spans="1:7" hidden="1" x14ac:dyDescent="0.25">
      <c r="A77" t="s">
        <v>60</v>
      </c>
      <c r="C77">
        <f t="shared" si="6"/>
        <v>1</v>
      </c>
      <c r="D77" t="str">
        <f t="shared" si="7"/>
        <v>Feminino</v>
      </c>
      <c r="F77">
        <v>0</v>
      </c>
      <c r="G77" t="s">
        <v>1155</v>
      </c>
    </row>
    <row r="78" spans="1:7" x14ac:dyDescent="0.25">
      <c r="A78" t="s">
        <v>60</v>
      </c>
      <c r="B78" t="s">
        <v>204</v>
      </c>
      <c r="C78">
        <f t="shared" si="6"/>
        <v>0</v>
      </c>
      <c r="D78" t="str">
        <f t="shared" si="7"/>
        <v>FemininoRuim.</v>
      </c>
      <c r="F78">
        <v>0</v>
      </c>
      <c r="G78" t="s">
        <v>1154</v>
      </c>
    </row>
    <row r="79" spans="1:7" x14ac:dyDescent="0.25">
      <c r="A79" t="s">
        <v>26</v>
      </c>
      <c r="B79" t="s">
        <v>46</v>
      </c>
      <c r="C79">
        <f t="shared" si="6"/>
        <v>0</v>
      </c>
      <c r="D79" t="str">
        <f t="shared" si="7"/>
        <v>MasculinoMuito boa.</v>
      </c>
      <c r="F79">
        <v>0</v>
      </c>
      <c r="G79" t="s">
        <v>1155</v>
      </c>
    </row>
    <row r="80" spans="1:7" x14ac:dyDescent="0.25">
      <c r="A80" t="s">
        <v>26</v>
      </c>
      <c r="B80" t="s">
        <v>67</v>
      </c>
      <c r="C80">
        <f t="shared" si="6"/>
        <v>0</v>
      </c>
      <c r="D80" t="str">
        <f t="shared" si="7"/>
        <v>MasculinoBoa.</v>
      </c>
      <c r="F80">
        <v>0</v>
      </c>
      <c r="G80" t="s">
        <v>1156</v>
      </c>
    </row>
    <row r="81" spans="1:7" x14ac:dyDescent="0.25">
      <c r="A81" t="s">
        <v>60</v>
      </c>
      <c r="B81" t="s">
        <v>46</v>
      </c>
      <c r="C81">
        <f t="shared" si="6"/>
        <v>0</v>
      </c>
      <c r="D81" t="str">
        <f t="shared" si="7"/>
        <v>FemininoMuito boa.</v>
      </c>
      <c r="F81">
        <v>0</v>
      </c>
      <c r="G81" t="s">
        <v>1156</v>
      </c>
    </row>
    <row r="82" spans="1:7" hidden="1" x14ac:dyDescent="0.25">
      <c r="A82" t="s">
        <v>60</v>
      </c>
      <c r="C82">
        <f t="shared" si="6"/>
        <v>1</v>
      </c>
      <c r="D82" t="str">
        <f t="shared" si="7"/>
        <v>Feminino</v>
      </c>
      <c r="F82">
        <v>0</v>
      </c>
      <c r="G82" t="s">
        <v>1154</v>
      </c>
    </row>
    <row r="83" spans="1:7" x14ac:dyDescent="0.25">
      <c r="A83" t="s">
        <v>60</v>
      </c>
      <c r="B83" t="s">
        <v>67</v>
      </c>
      <c r="C83">
        <f t="shared" si="6"/>
        <v>0</v>
      </c>
      <c r="D83" t="str">
        <f t="shared" si="7"/>
        <v>FemininoBoa.</v>
      </c>
      <c r="F83">
        <v>0</v>
      </c>
      <c r="G83" t="s">
        <v>1154</v>
      </c>
    </row>
    <row r="84" spans="1:7" hidden="1" x14ac:dyDescent="0.25">
      <c r="A84" t="s">
        <v>60</v>
      </c>
      <c r="C84">
        <f t="shared" si="6"/>
        <v>1</v>
      </c>
      <c r="D84" t="str">
        <f t="shared" si="7"/>
        <v>Feminino</v>
      </c>
      <c r="F84">
        <v>0</v>
      </c>
      <c r="G84" t="s">
        <v>1155</v>
      </c>
    </row>
    <row r="85" spans="1:7" x14ac:dyDescent="0.25">
      <c r="A85" t="s">
        <v>60</v>
      </c>
      <c r="B85" t="s">
        <v>58</v>
      </c>
      <c r="C85">
        <f t="shared" si="6"/>
        <v>0</v>
      </c>
      <c r="D85" t="str">
        <f t="shared" si="7"/>
        <v>FemininoRegular.</v>
      </c>
      <c r="F85">
        <v>0</v>
      </c>
      <c r="G85" t="s">
        <v>1156</v>
      </c>
    </row>
    <row r="86" spans="1:7" x14ac:dyDescent="0.25">
      <c r="A86" t="s">
        <v>26</v>
      </c>
      <c r="B86" t="s">
        <v>67</v>
      </c>
      <c r="C86">
        <f t="shared" si="6"/>
        <v>0</v>
      </c>
      <c r="D86" t="str">
        <f t="shared" si="7"/>
        <v>MasculinoBoa.</v>
      </c>
      <c r="F86">
        <v>0</v>
      </c>
      <c r="G86" t="s">
        <v>1153</v>
      </c>
    </row>
    <row r="87" spans="1:7" x14ac:dyDescent="0.25">
      <c r="A87" t="s">
        <v>60</v>
      </c>
      <c r="B87" t="s">
        <v>46</v>
      </c>
      <c r="C87">
        <f t="shared" si="6"/>
        <v>0</v>
      </c>
      <c r="D87" t="str">
        <f t="shared" si="7"/>
        <v>FemininoMuito boa.</v>
      </c>
      <c r="F87">
        <v>0</v>
      </c>
      <c r="G87" t="s">
        <v>1154</v>
      </c>
    </row>
    <row r="88" spans="1:7" hidden="1" x14ac:dyDescent="0.25">
      <c r="A88" t="s">
        <v>26</v>
      </c>
      <c r="C88">
        <f t="shared" si="6"/>
        <v>1</v>
      </c>
      <c r="D88" t="str">
        <f t="shared" si="7"/>
        <v>Masculino</v>
      </c>
      <c r="F88">
        <v>0</v>
      </c>
      <c r="G88" t="s">
        <v>1152</v>
      </c>
    </row>
    <row r="89" spans="1:7" hidden="1" x14ac:dyDescent="0.25">
      <c r="A89" t="s">
        <v>60</v>
      </c>
      <c r="C89">
        <f t="shared" si="6"/>
        <v>1</v>
      </c>
      <c r="D89" t="str">
        <f t="shared" si="7"/>
        <v>Feminino</v>
      </c>
      <c r="F89">
        <v>0</v>
      </c>
      <c r="G89" t="s">
        <v>1156</v>
      </c>
    </row>
    <row r="90" spans="1:7" x14ac:dyDescent="0.25">
      <c r="A90" t="s">
        <v>60</v>
      </c>
      <c r="B90" t="s">
        <v>67</v>
      </c>
      <c r="C90">
        <f t="shared" si="6"/>
        <v>0</v>
      </c>
      <c r="D90" t="str">
        <f t="shared" si="7"/>
        <v>FemininoBoa.</v>
      </c>
      <c r="F90">
        <v>0</v>
      </c>
      <c r="G90" t="s">
        <v>1154</v>
      </c>
    </row>
    <row r="91" spans="1:7" x14ac:dyDescent="0.25">
      <c r="A91" t="s">
        <v>60</v>
      </c>
      <c r="B91" t="s">
        <v>46</v>
      </c>
      <c r="C91">
        <f t="shared" si="6"/>
        <v>0</v>
      </c>
      <c r="D91" t="str">
        <f t="shared" si="7"/>
        <v>FemininoMuito boa.</v>
      </c>
      <c r="F91">
        <v>0</v>
      </c>
      <c r="G91" t="s">
        <v>1154</v>
      </c>
    </row>
    <row r="92" spans="1:7" x14ac:dyDescent="0.25">
      <c r="A92" t="s">
        <v>26</v>
      </c>
      <c r="B92" t="s">
        <v>67</v>
      </c>
      <c r="C92">
        <f t="shared" si="6"/>
        <v>0</v>
      </c>
      <c r="D92" t="str">
        <f t="shared" si="7"/>
        <v>MasculinoBoa.</v>
      </c>
      <c r="F92">
        <v>0</v>
      </c>
      <c r="G92" t="s">
        <v>1157</v>
      </c>
    </row>
    <row r="93" spans="1:7" x14ac:dyDescent="0.25">
      <c r="A93" t="s">
        <v>26</v>
      </c>
      <c r="B93" t="s">
        <v>67</v>
      </c>
      <c r="C93">
        <f t="shared" si="6"/>
        <v>0</v>
      </c>
      <c r="D93" t="str">
        <f t="shared" si="7"/>
        <v>MasculinoBoa.</v>
      </c>
      <c r="F93">
        <v>0</v>
      </c>
      <c r="G93" t="s">
        <v>1152</v>
      </c>
    </row>
    <row r="94" spans="1:7" x14ac:dyDescent="0.25">
      <c r="A94" t="s">
        <v>60</v>
      </c>
      <c r="B94" t="s">
        <v>67</v>
      </c>
      <c r="C94">
        <f t="shared" si="6"/>
        <v>0</v>
      </c>
      <c r="D94" t="str">
        <f t="shared" si="7"/>
        <v>FemininoBoa.</v>
      </c>
      <c r="F94">
        <v>0</v>
      </c>
      <c r="G94" t="s">
        <v>1154</v>
      </c>
    </row>
    <row r="95" spans="1:7" x14ac:dyDescent="0.25">
      <c r="A95" t="s">
        <v>60</v>
      </c>
      <c r="B95" t="s">
        <v>67</v>
      </c>
      <c r="C95">
        <f t="shared" si="6"/>
        <v>0</v>
      </c>
      <c r="D95" t="str">
        <f t="shared" si="7"/>
        <v>FemininoBoa.</v>
      </c>
      <c r="F95">
        <v>0</v>
      </c>
      <c r="G95" t="s">
        <v>1155</v>
      </c>
    </row>
    <row r="96" spans="1:7" hidden="1" x14ac:dyDescent="0.25">
      <c r="A96" t="s">
        <v>60</v>
      </c>
      <c r="C96">
        <f t="shared" si="6"/>
        <v>1</v>
      </c>
      <c r="D96" t="str">
        <f t="shared" si="7"/>
        <v>Feminino</v>
      </c>
      <c r="F96">
        <v>0</v>
      </c>
      <c r="G96" t="s">
        <v>1155</v>
      </c>
    </row>
    <row r="97" spans="1:7" x14ac:dyDescent="0.25">
      <c r="A97" t="s">
        <v>60</v>
      </c>
      <c r="B97" t="s">
        <v>46</v>
      </c>
      <c r="C97">
        <f t="shared" si="6"/>
        <v>0</v>
      </c>
      <c r="D97" t="str">
        <f t="shared" si="7"/>
        <v>FemininoMuito boa.</v>
      </c>
      <c r="F97">
        <v>0</v>
      </c>
      <c r="G97" t="s">
        <v>1156</v>
      </c>
    </row>
    <row r="98" spans="1:7" x14ac:dyDescent="0.25">
      <c r="A98" t="s">
        <v>26</v>
      </c>
      <c r="B98" t="s">
        <v>67</v>
      </c>
      <c r="C98">
        <f t="shared" si="6"/>
        <v>0</v>
      </c>
      <c r="D98" t="str">
        <f t="shared" si="7"/>
        <v>MasculinoBoa.</v>
      </c>
      <c r="F98">
        <v>0</v>
      </c>
      <c r="G98" t="s">
        <v>1157</v>
      </c>
    </row>
    <row r="99" spans="1:7" x14ac:dyDescent="0.25">
      <c r="A99" t="s">
        <v>26</v>
      </c>
      <c r="B99" t="s">
        <v>58</v>
      </c>
      <c r="C99">
        <f t="shared" si="6"/>
        <v>0</v>
      </c>
      <c r="D99" t="str">
        <f t="shared" si="7"/>
        <v>MasculinoRegular.</v>
      </c>
      <c r="F99">
        <v>0</v>
      </c>
      <c r="G99" t="s">
        <v>1156</v>
      </c>
    </row>
    <row r="100" spans="1:7" x14ac:dyDescent="0.25">
      <c r="A100" t="s">
        <v>60</v>
      </c>
      <c r="B100" t="s">
        <v>67</v>
      </c>
      <c r="C100">
        <f t="shared" si="6"/>
        <v>0</v>
      </c>
      <c r="D100" t="str">
        <f t="shared" si="7"/>
        <v>FemininoBoa.</v>
      </c>
      <c r="F100">
        <v>0</v>
      </c>
      <c r="G100" t="s">
        <v>1155</v>
      </c>
    </row>
    <row r="101" spans="1:7" x14ac:dyDescent="0.25">
      <c r="A101" t="s">
        <v>26</v>
      </c>
      <c r="B101" t="s">
        <v>46</v>
      </c>
      <c r="C101">
        <f t="shared" si="6"/>
        <v>0</v>
      </c>
      <c r="D101" t="str">
        <f t="shared" si="7"/>
        <v>MasculinoMuito boa.</v>
      </c>
      <c r="F101">
        <v>0</v>
      </c>
      <c r="G101" t="s">
        <v>1153</v>
      </c>
    </row>
    <row r="102" spans="1:7" hidden="1" x14ac:dyDescent="0.25">
      <c r="A102" t="s">
        <v>60</v>
      </c>
      <c r="C102">
        <f t="shared" si="6"/>
        <v>1</v>
      </c>
      <c r="D102" t="str">
        <f t="shared" si="7"/>
        <v>Feminino</v>
      </c>
      <c r="F102">
        <v>0</v>
      </c>
      <c r="G102" t="s">
        <v>1156</v>
      </c>
    </row>
    <row r="103" spans="1:7" x14ac:dyDescent="0.25">
      <c r="A103" t="s">
        <v>26</v>
      </c>
      <c r="B103" t="s">
        <v>67</v>
      </c>
      <c r="C103">
        <f t="shared" si="6"/>
        <v>0</v>
      </c>
      <c r="D103" t="str">
        <f t="shared" si="7"/>
        <v>MasculinoBoa.</v>
      </c>
      <c r="F103">
        <v>0</v>
      </c>
      <c r="G103" t="s">
        <v>1158</v>
      </c>
    </row>
    <row r="104" spans="1:7" x14ac:dyDescent="0.25">
      <c r="A104" t="s">
        <v>60</v>
      </c>
      <c r="B104" t="s">
        <v>67</v>
      </c>
      <c r="C104">
        <f t="shared" si="6"/>
        <v>0</v>
      </c>
      <c r="D104" t="str">
        <f t="shared" si="7"/>
        <v>FemininoBoa.</v>
      </c>
      <c r="F104">
        <v>0</v>
      </c>
      <c r="G104" t="s">
        <v>1157</v>
      </c>
    </row>
    <row r="105" spans="1:7" x14ac:dyDescent="0.25">
      <c r="A105" t="s">
        <v>60</v>
      </c>
      <c r="B105" t="s">
        <v>67</v>
      </c>
      <c r="C105">
        <f t="shared" si="6"/>
        <v>0</v>
      </c>
      <c r="D105" t="str">
        <f t="shared" si="7"/>
        <v>FemininoBoa.</v>
      </c>
      <c r="F105">
        <v>0</v>
      </c>
      <c r="G105" t="s">
        <v>1155</v>
      </c>
    </row>
    <row r="106" spans="1:7" x14ac:dyDescent="0.25">
      <c r="A106" t="s">
        <v>60</v>
      </c>
      <c r="B106" t="s">
        <v>58</v>
      </c>
      <c r="C106">
        <f t="shared" si="6"/>
        <v>0</v>
      </c>
      <c r="D106" t="str">
        <f t="shared" si="7"/>
        <v>FemininoRegular.</v>
      </c>
      <c r="F106">
        <v>0</v>
      </c>
      <c r="G106" t="s">
        <v>1154</v>
      </c>
    </row>
    <row r="107" spans="1:7" hidden="1" x14ac:dyDescent="0.25">
      <c r="A107" t="s">
        <v>26</v>
      </c>
      <c r="C107">
        <f t="shared" si="6"/>
        <v>1</v>
      </c>
      <c r="D107" t="str">
        <f t="shared" si="7"/>
        <v>Masculino</v>
      </c>
      <c r="F107">
        <v>0</v>
      </c>
      <c r="G107" t="s">
        <v>1155</v>
      </c>
    </row>
    <row r="108" spans="1:7" x14ac:dyDescent="0.25">
      <c r="A108" t="s">
        <v>26</v>
      </c>
      <c r="B108" t="s">
        <v>46</v>
      </c>
      <c r="C108">
        <f t="shared" si="6"/>
        <v>0</v>
      </c>
      <c r="D108" t="str">
        <f t="shared" si="7"/>
        <v>MasculinoMuito boa.</v>
      </c>
      <c r="F108">
        <v>0</v>
      </c>
      <c r="G108" t="s">
        <v>1156</v>
      </c>
    </row>
    <row r="109" spans="1:7" x14ac:dyDescent="0.25">
      <c r="A109" t="s">
        <v>60</v>
      </c>
      <c r="B109" t="s">
        <v>67</v>
      </c>
      <c r="C109">
        <f t="shared" si="6"/>
        <v>0</v>
      </c>
      <c r="D109" t="str">
        <f t="shared" si="7"/>
        <v>FemininoBoa.</v>
      </c>
      <c r="F109">
        <v>0</v>
      </c>
      <c r="G109" t="s">
        <v>1154</v>
      </c>
    </row>
    <row r="110" spans="1:7" x14ac:dyDescent="0.25">
      <c r="A110" t="s">
        <v>60</v>
      </c>
      <c r="B110" t="s">
        <v>46</v>
      </c>
      <c r="C110">
        <f t="shared" si="6"/>
        <v>0</v>
      </c>
      <c r="D110" t="str">
        <f t="shared" si="7"/>
        <v>FemininoMuito boa.</v>
      </c>
      <c r="F110">
        <v>0</v>
      </c>
      <c r="G110" t="s">
        <v>1155</v>
      </c>
    </row>
    <row r="111" spans="1:7" x14ac:dyDescent="0.25">
      <c r="A111" t="s">
        <v>60</v>
      </c>
      <c r="B111" t="s">
        <v>46</v>
      </c>
      <c r="C111">
        <f t="shared" si="6"/>
        <v>0</v>
      </c>
      <c r="D111" t="str">
        <f t="shared" si="7"/>
        <v>FemininoMuito boa.</v>
      </c>
      <c r="F111">
        <v>0</v>
      </c>
      <c r="G111" t="s">
        <v>1152</v>
      </c>
    </row>
    <row r="112" spans="1:7" x14ac:dyDescent="0.25">
      <c r="A112" t="s">
        <v>26</v>
      </c>
      <c r="B112" t="s">
        <v>67</v>
      </c>
      <c r="C112">
        <f t="shared" si="6"/>
        <v>0</v>
      </c>
      <c r="D112" t="str">
        <f t="shared" si="7"/>
        <v>MasculinoBoa.</v>
      </c>
      <c r="F112">
        <v>0</v>
      </c>
      <c r="G112" t="s">
        <v>1156</v>
      </c>
    </row>
    <row r="113" spans="1:7" x14ac:dyDescent="0.25">
      <c r="A113" t="s">
        <v>60</v>
      </c>
      <c r="B113" t="s">
        <v>58</v>
      </c>
      <c r="C113">
        <f t="shared" si="6"/>
        <v>0</v>
      </c>
      <c r="D113" t="str">
        <f t="shared" si="7"/>
        <v>FemininoRegular.</v>
      </c>
      <c r="F113">
        <v>0</v>
      </c>
      <c r="G113" t="s">
        <v>1152</v>
      </c>
    </row>
    <row r="114" spans="1:7" x14ac:dyDescent="0.25">
      <c r="A114" t="s">
        <v>26</v>
      </c>
      <c r="B114" t="s">
        <v>67</v>
      </c>
      <c r="C114">
        <f t="shared" si="6"/>
        <v>0</v>
      </c>
      <c r="D114" t="str">
        <f t="shared" si="7"/>
        <v>MasculinoBoa.</v>
      </c>
      <c r="F114">
        <v>0</v>
      </c>
      <c r="G114" t="s">
        <v>1155</v>
      </c>
    </row>
    <row r="115" spans="1:7" x14ac:dyDescent="0.25">
      <c r="A115" t="s">
        <v>60</v>
      </c>
      <c r="B115" t="s">
        <v>46</v>
      </c>
      <c r="C115">
        <f t="shared" si="6"/>
        <v>0</v>
      </c>
      <c r="D115" t="str">
        <f t="shared" si="7"/>
        <v>FemininoMuito boa.</v>
      </c>
      <c r="F115">
        <v>0</v>
      </c>
      <c r="G115" t="s">
        <v>1154</v>
      </c>
    </row>
    <row r="116" spans="1:7" x14ac:dyDescent="0.25">
      <c r="A116" t="s">
        <v>26</v>
      </c>
      <c r="B116" t="s">
        <v>58</v>
      </c>
      <c r="C116">
        <f t="shared" si="6"/>
        <v>0</v>
      </c>
      <c r="D116" t="str">
        <f t="shared" si="7"/>
        <v>MasculinoRegular.</v>
      </c>
      <c r="F116">
        <v>0</v>
      </c>
      <c r="G116" t="s">
        <v>1156</v>
      </c>
    </row>
    <row r="117" spans="1:7" x14ac:dyDescent="0.25">
      <c r="A117" t="s">
        <v>26</v>
      </c>
      <c r="B117" t="s">
        <v>67</v>
      </c>
      <c r="C117">
        <f t="shared" si="6"/>
        <v>0</v>
      </c>
      <c r="D117" t="str">
        <f t="shared" si="7"/>
        <v>MasculinoBoa.</v>
      </c>
      <c r="F117">
        <v>0</v>
      </c>
      <c r="G117" t="s">
        <v>1155</v>
      </c>
    </row>
    <row r="118" spans="1:7" x14ac:dyDescent="0.25">
      <c r="A118" t="s">
        <v>60</v>
      </c>
      <c r="B118" t="s">
        <v>204</v>
      </c>
      <c r="C118">
        <f t="shared" si="6"/>
        <v>0</v>
      </c>
      <c r="D118" t="str">
        <f t="shared" si="7"/>
        <v>FemininoRuim.</v>
      </c>
      <c r="F118">
        <v>0</v>
      </c>
      <c r="G118" t="s">
        <v>1152</v>
      </c>
    </row>
    <row r="119" spans="1:7" hidden="1" x14ac:dyDescent="0.25">
      <c r="A119" t="s">
        <v>60</v>
      </c>
      <c r="C119">
        <f t="shared" si="6"/>
        <v>1</v>
      </c>
      <c r="D119" t="str">
        <f t="shared" si="7"/>
        <v>Feminino</v>
      </c>
      <c r="F119">
        <v>0</v>
      </c>
      <c r="G119" t="s">
        <v>1155</v>
      </c>
    </row>
    <row r="120" spans="1:7" x14ac:dyDescent="0.25">
      <c r="A120" t="s">
        <v>60</v>
      </c>
      <c r="B120" t="s">
        <v>58</v>
      </c>
      <c r="C120">
        <f t="shared" si="6"/>
        <v>0</v>
      </c>
      <c r="D120" t="str">
        <f t="shared" si="7"/>
        <v>FemininoRegular.</v>
      </c>
      <c r="F120">
        <v>0</v>
      </c>
      <c r="G120" t="s">
        <v>1154</v>
      </c>
    </row>
    <row r="121" spans="1:7" x14ac:dyDescent="0.25">
      <c r="A121" t="s">
        <v>60</v>
      </c>
      <c r="B121" t="s">
        <v>46</v>
      </c>
      <c r="C121">
        <f t="shared" si="6"/>
        <v>0</v>
      </c>
      <c r="D121" t="str">
        <f t="shared" si="7"/>
        <v>FemininoMuito boa.</v>
      </c>
      <c r="F121">
        <v>0</v>
      </c>
      <c r="G121" t="s">
        <v>1156</v>
      </c>
    </row>
    <row r="122" spans="1:7" x14ac:dyDescent="0.25">
      <c r="A122" t="s">
        <v>60</v>
      </c>
      <c r="B122" t="s">
        <v>67</v>
      </c>
      <c r="C122">
        <f t="shared" si="6"/>
        <v>0</v>
      </c>
      <c r="D122" t="str">
        <f t="shared" si="7"/>
        <v>FemininoBoa.</v>
      </c>
      <c r="F122">
        <v>0</v>
      </c>
      <c r="G122" t="s">
        <v>1155</v>
      </c>
    </row>
    <row r="123" spans="1:7" x14ac:dyDescent="0.25">
      <c r="A123" t="s">
        <v>60</v>
      </c>
      <c r="B123" t="s">
        <v>46</v>
      </c>
      <c r="C123">
        <f t="shared" si="6"/>
        <v>0</v>
      </c>
      <c r="D123" t="str">
        <f t="shared" si="7"/>
        <v>FemininoMuito boa.</v>
      </c>
      <c r="F123">
        <v>0</v>
      </c>
      <c r="G123" t="s">
        <v>1154</v>
      </c>
    </row>
    <row r="124" spans="1:7" x14ac:dyDescent="0.25">
      <c r="A124" t="s">
        <v>26</v>
      </c>
      <c r="B124" t="s">
        <v>67</v>
      </c>
      <c r="C124">
        <f t="shared" si="6"/>
        <v>0</v>
      </c>
      <c r="D124" t="str">
        <f t="shared" si="7"/>
        <v>MasculinoBoa.</v>
      </c>
      <c r="F124">
        <v>0</v>
      </c>
      <c r="G124" t="s">
        <v>1156</v>
      </c>
    </row>
    <row r="125" spans="1:7" x14ac:dyDescent="0.25">
      <c r="A125" t="s">
        <v>60</v>
      </c>
      <c r="B125" t="s">
        <v>67</v>
      </c>
      <c r="C125">
        <f t="shared" si="6"/>
        <v>0</v>
      </c>
      <c r="D125" t="str">
        <f t="shared" si="7"/>
        <v>FemininoBoa.</v>
      </c>
      <c r="F125">
        <v>0</v>
      </c>
      <c r="G125" t="s">
        <v>1157</v>
      </c>
    </row>
    <row r="126" spans="1:7" hidden="1" x14ac:dyDescent="0.25">
      <c r="A126" t="s">
        <v>60</v>
      </c>
      <c r="C126">
        <f t="shared" si="6"/>
        <v>1</v>
      </c>
      <c r="D126" t="str">
        <f t="shared" si="7"/>
        <v>Feminino</v>
      </c>
      <c r="F126">
        <v>0</v>
      </c>
      <c r="G126" t="s">
        <v>1153</v>
      </c>
    </row>
    <row r="127" spans="1:7" x14ac:dyDescent="0.25">
      <c r="A127" t="s">
        <v>60</v>
      </c>
      <c r="B127" t="s">
        <v>46</v>
      </c>
      <c r="C127">
        <f t="shared" si="6"/>
        <v>0</v>
      </c>
      <c r="D127" t="str">
        <f t="shared" si="7"/>
        <v>FemininoMuito boa.</v>
      </c>
      <c r="F127">
        <v>0</v>
      </c>
      <c r="G127" t="s">
        <v>1158</v>
      </c>
    </row>
    <row r="128" spans="1:7" x14ac:dyDescent="0.25">
      <c r="A128" t="s">
        <v>26</v>
      </c>
      <c r="B128" t="s">
        <v>46</v>
      </c>
      <c r="C128">
        <f t="shared" si="6"/>
        <v>0</v>
      </c>
      <c r="D128" t="str">
        <f t="shared" si="7"/>
        <v>MasculinoMuito boa.</v>
      </c>
      <c r="F128">
        <v>0</v>
      </c>
      <c r="G128" t="s">
        <v>1152</v>
      </c>
    </row>
    <row r="129" spans="1:7" x14ac:dyDescent="0.25">
      <c r="A129" t="s">
        <v>26</v>
      </c>
      <c r="B129" t="s">
        <v>67</v>
      </c>
      <c r="C129">
        <f t="shared" si="6"/>
        <v>0</v>
      </c>
      <c r="D129" t="str">
        <f t="shared" si="7"/>
        <v>MasculinoBoa.</v>
      </c>
      <c r="F129">
        <v>0</v>
      </c>
      <c r="G129" t="s">
        <v>1154</v>
      </c>
    </row>
    <row r="130" spans="1:7" x14ac:dyDescent="0.25">
      <c r="A130" t="s">
        <v>26</v>
      </c>
      <c r="B130" t="s">
        <v>46</v>
      </c>
      <c r="C130">
        <f t="shared" si="6"/>
        <v>0</v>
      </c>
      <c r="D130" t="str">
        <f t="shared" si="7"/>
        <v>MasculinoMuito boa.</v>
      </c>
      <c r="F130">
        <v>0</v>
      </c>
      <c r="G130" t="s">
        <v>1160</v>
      </c>
    </row>
    <row r="131" spans="1:7" x14ac:dyDescent="0.25">
      <c r="A131" t="s">
        <v>60</v>
      </c>
      <c r="B131" t="s">
        <v>46</v>
      </c>
      <c r="C131">
        <f t="shared" ref="C131:C194" si="8">COUNTBLANK(B131)</f>
        <v>0</v>
      </c>
      <c r="D131" t="str">
        <f t="shared" ref="D131:D194" si="9">_xlfn.CONCAT(A131:B131)</f>
        <v>FemininoMuito boa.</v>
      </c>
      <c r="F131">
        <v>0</v>
      </c>
      <c r="G131" t="s">
        <v>1155</v>
      </c>
    </row>
    <row r="132" spans="1:7" x14ac:dyDescent="0.25">
      <c r="A132" t="s">
        <v>60</v>
      </c>
      <c r="B132" t="s">
        <v>67</v>
      </c>
      <c r="C132">
        <f t="shared" si="8"/>
        <v>0</v>
      </c>
      <c r="D132" t="str">
        <f t="shared" si="9"/>
        <v>FemininoBoa.</v>
      </c>
      <c r="F132">
        <v>0</v>
      </c>
      <c r="G132" t="s">
        <v>1154</v>
      </c>
    </row>
    <row r="133" spans="1:7" x14ac:dyDescent="0.25">
      <c r="A133" t="s">
        <v>26</v>
      </c>
      <c r="B133" t="s">
        <v>67</v>
      </c>
      <c r="C133">
        <f t="shared" si="8"/>
        <v>0</v>
      </c>
      <c r="D133" t="str">
        <f t="shared" si="9"/>
        <v>MasculinoBoa.</v>
      </c>
      <c r="F133">
        <v>0</v>
      </c>
      <c r="G133" t="s">
        <v>1155</v>
      </c>
    </row>
    <row r="134" spans="1:7" hidden="1" x14ac:dyDescent="0.25">
      <c r="A134" t="s">
        <v>60</v>
      </c>
      <c r="C134">
        <f t="shared" si="8"/>
        <v>1</v>
      </c>
      <c r="D134" t="str">
        <f t="shared" si="9"/>
        <v>Feminino</v>
      </c>
      <c r="F134">
        <v>0</v>
      </c>
      <c r="G134" t="s">
        <v>1157</v>
      </c>
    </row>
    <row r="135" spans="1:7" x14ac:dyDescent="0.25">
      <c r="A135" t="s">
        <v>60</v>
      </c>
      <c r="B135" t="s">
        <v>46</v>
      </c>
      <c r="C135">
        <f t="shared" si="8"/>
        <v>0</v>
      </c>
      <c r="D135" t="str">
        <f t="shared" si="9"/>
        <v>FemininoMuito boa.</v>
      </c>
      <c r="F135">
        <v>0</v>
      </c>
      <c r="G135" t="s">
        <v>1154</v>
      </c>
    </row>
    <row r="136" spans="1:7" x14ac:dyDescent="0.25">
      <c r="A136" t="s">
        <v>26</v>
      </c>
      <c r="B136" t="s">
        <v>46</v>
      </c>
      <c r="C136">
        <f t="shared" si="8"/>
        <v>0</v>
      </c>
      <c r="D136" t="str">
        <f t="shared" si="9"/>
        <v>MasculinoMuito boa.</v>
      </c>
      <c r="F136">
        <v>0</v>
      </c>
      <c r="G136" t="s">
        <v>1152</v>
      </c>
    </row>
    <row r="137" spans="1:7" x14ac:dyDescent="0.25">
      <c r="A137" t="s">
        <v>60</v>
      </c>
      <c r="B137" t="s">
        <v>46</v>
      </c>
      <c r="C137">
        <f t="shared" si="8"/>
        <v>0</v>
      </c>
      <c r="D137" t="str">
        <f t="shared" si="9"/>
        <v>FemininoMuito boa.</v>
      </c>
      <c r="F137">
        <v>0</v>
      </c>
      <c r="G137" t="s">
        <v>1154</v>
      </c>
    </row>
    <row r="138" spans="1:7" x14ac:dyDescent="0.25">
      <c r="A138" t="s">
        <v>60</v>
      </c>
      <c r="B138" t="s">
        <v>67</v>
      </c>
      <c r="C138">
        <f t="shared" si="8"/>
        <v>0</v>
      </c>
      <c r="D138" t="str">
        <f t="shared" si="9"/>
        <v>FemininoBoa.</v>
      </c>
      <c r="F138">
        <v>0</v>
      </c>
      <c r="G138" t="s">
        <v>1156</v>
      </c>
    </row>
    <row r="139" spans="1:7" hidden="1" x14ac:dyDescent="0.25">
      <c r="A139" t="s">
        <v>26</v>
      </c>
      <c r="C139">
        <f t="shared" si="8"/>
        <v>1</v>
      </c>
      <c r="D139" t="str">
        <f t="shared" si="9"/>
        <v>Masculino</v>
      </c>
      <c r="F139">
        <v>0</v>
      </c>
      <c r="G139" t="s">
        <v>1152</v>
      </c>
    </row>
    <row r="140" spans="1:7" x14ac:dyDescent="0.25">
      <c r="A140" t="s">
        <v>26</v>
      </c>
      <c r="B140" t="s">
        <v>67</v>
      </c>
      <c r="C140">
        <f t="shared" si="8"/>
        <v>0</v>
      </c>
      <c r="D140" t="str">
        <f t="shared" si="9"/>
        <v>MasculinoBoa.</v>
      </c>
      <c r="F140">
        <v>0</v>
      </c>
      <c r="G140" t="s">
        <v>1152</v>
      </c>
    </row>
    <row r="141" spans="1:7" hidden="1" x14ac:dyDescent="0.25">
      <c r="A141" t="s">
        <v>60</v>
      </c>
      <c r="C141">
        <f t="shared" si="8"/>
        <v>1</v>
      </c>
      <c r="D141" t="str">
        <f t="shared" si="9"/>
        <v>Feminino</v>
      </c>
      <c r="F141">
        <v>0</v>
      </c>
      <c r="G141" t="s">
        <v>1154</v>
      </c>
    </row>
    <row r="142" spans="1:7" x14ac:dyDescent="0.25">
      <c r="A142" t="s">
        <v>60</v>
      </c>
      <c r="B142" t="s">
        <v>46</v>
      </c>
      <c r="C142">
        <f t="shared" si="8"/>
        <v>0</v>
      </c>
      <c r="D142" t="str">
        <f t="shared" si="9"/>
        <v>FemininoMuito boa.</v>
      </c>
      <c r="F142">
        <v>0</v>
      </c>
      <c r="G142" t="s">
        <v>1154</v>
      </c>
    </row>
    <row r="143" spans="1:7" hidden="1" x14ac:dyDescent="0.25">
      <c r="A143" t="s">
        <v>26</v>
      </c>
      <c r="C143">
        <f t="shared" si="8"/>
        <v>1</v>
      </c>
      <c r="D143" t="str">
        <f t="shared" si="9"/>
        <v>Masculino</v>
      </c>
      <c r="F143">
        <v>0</v>
      </c>
      <c r="G143" t="s">
        <v>1152</v>
      </c>
    </row>
    <row r="144" spans="1:7" x14ac:dyDescent="0.25">
      <c r="A144" t="s">
        <v>60</v>
      </c>
      <c r="B144" t="s">
        <v>67</v>
      </c>
      <c r="C144">
        <f t="shared" si="8"/>
        <v>0</v>
      </c>
      <c r="D144" t="str">
        <f t="shared" si="9"/>
        <v>FemininoBoa.</v>
      </c>
      <c r="F144">
        <v>0</v>
      </c>
      <c r="G144" t="s">
        <v>1157</v>
      </c>
    </row>
    <row r="145" spans="1:7" x14ac:dyDescent="0.25">
      <c r="A145" t="s">
        <v>26</v>
      </c>
      <c r="B145" t="s">
        <v>67</v>
      </c>
      <c r="C145">
        <f t="shared" si="8"/>
        <v>0</v>
      </c>
      <c r="D145" t="str">
        <f t="shared" si="9"/>
        <v>MasculinoBoa.</v>
      </c>
      <c r="F145">
        <v>0</v>
      </c>
      <c r="G145" t="s">
        <v>1153</v>
      </c>
    </row>
    <row r="146" spans="1:7" x14ac:dyDescent="0.25">
      <c r="A146" t="s">
        <v>60</v>
      </c>
      <c r="B146" t="s">
        <v>58</v>
      </c>
      <c r="C146">
        <f t="shared" si="8"/>
        <v>0</v>
      </c>
      <c r="D146" t="str">
        <f t="shared" si="9"/>
        <v>FemininoRegular.</v>
      </c>
      <c r="F146">
        <v>0</v>
      </c>
      <c r="G146" t="s">
        <v>1156</v>
      </c>
    </row>
    <row r="147" spans="1:7" x14ac:dyDescent="0.25">
      <c r="A147" t="s">
        <v>26</v>
      </c>
      <c r="B147" t="s">
        <v>58</v>
      </c>
      <c r="C147">
        <f t="shared" si="8"/>
        <v>0</v>
      </c>
      <c r="D147" t="str">
        <f t="shared" si="9"/>
        <v>MasculinoRegular.</v>
      </c>
      <c r="F147">
        <v>0</v>
      </c>
      <c r="G147" t="s">
        <v>1152</v>
      </c>
    </row>
    <row r="148" spans="1:7" x14ac:dyDescent="0.25">
      <c r="A148" t="s">
        <v>60</v>
      </c>
      <c r="B148" t="s">
        <v>204</v>
      </c>
      <c r="C148">
        <f t="shared" si="8"/>
        <v>0</v>
      </c>
      <c r="D148" t="str">
        <f t="shared" si="9"/>
        <v>FemininoRuim.</v>
      </c>
      <c r="F148">
        <v>0</v>
      </c>
      <c r="G148" t="s">
        <v>1156</v>
      </c>
    </row>
    <row r="149" spans="1:7" hidden="1" x14ac:dyDescent="0.25">
      <c r="A149" t="s">
        <v>26</v>
      </c>
      <c r="C149">
        <f t="shared" si="8"/>
        <v>1</v>
      </c>
      <c r="D149" t="str">
        <f t="shared" si="9"/>
        <v>Masculino</v>
      </c>
      <c r="F149">
        <v>0</v>
      </c>
      <c r="G149" t="s">
        <v>1155</v>
      </c>
    </row>
    <row r="150" spans="1:7" x14ac:dyDescent="0.25">
      <c r="A150" t="s">
        <v>26</v>
      </c>
      <c r="B150" t="s">
        <v>46</v>
      </c>
      <c r="C150">
        <f t="shared" si="8"/>
        <v>0</v>
      </c>
      <c r="D150" t="str">
        <f t="shared" si="9"/>
        <v>MasculinoMuito boa.</v>
      </c>
      <c r="F150">
        <v>0</v>
      </c>
      <c r="G150" t="s">
        <v>1156</v>
      </c>
    </row>
    <row r="151" spans="1:7" x14ac:dyDescent="0.25">
      <c r="A151" t="s">
        <v>60</v>
      </c>
      <c r="B151" t="s">
        <v>67</v>
      </c>
      <c r="C151">
        <f t="shared" si="8"/>
        <v>0</v>
      </c>
      <c r="D151" t="str">
        <f t="shared" si="9"/>
        <v>FemininoBoa.</v>
      </c>
      <c r="F151">
        <v>0</v>
      </c>
      <c r="G151" t="s">
        <v>1158</v>
      </c>
    </row>
    <row r="152" spans="1:7" x14ac:dyDescent="0.25">
      <c r="A152" t="s">
        <v>26</v>
      </c>
      <c r="B152" t="s">
        <v>295</v>
      </c>
      <c r="C152">
        <f t="shared" si="8"/>
        <v>0</v>
      </c>
      <c r="D152" t="str">
        <f t="shared" si="9"/>
        <v>MasculinoMuito ruim.</v>
      </c>
      <c r="F152">
        <v>0</v>
      </c>
      <c r="G152" t="s">
        <v>1157</v>
      </c>
    </row>
    <row r="153" spans="1:7" x14ac:dyDescent="0.25">
      <c r="A153" t="s">
        <v>60</v>
      </c>
      <c r="B153" t="s">
        <v>46</v>
      </c>
      <c r="C153">
        <f t="shared" si="8"/>
        <v>0</v>
      </c>
      <c r="D153" t="str">
        <f t="shared" si="9"/>
        <v>FemininoMuito boa.</v>
      </c>
      <c r="F153">
        <v>0</v>
      </c>
      <c r="G153" t="s">
        <v>1152</v>
      </c>
    </row>
    <row r="154" spans="1:7" x14ac:dyDescent="0.25">
      <c r="A154" t="s">
        <v>60</v>
      </c>
      <c r="B154" t="s">
        <v>67</v>
      </c>
      <c r="C154">
        <f t="shared" si="8"/>
        <v>0</v>
      </c>
      <c r="D154" t="str">
        <f t="shared" si="9"/>
        <v>FemininoBoa.</v>
      </c>
      <c r="F154">
        <v>0</v>
      </c>
      <c r="G154" t="s">
        <v>1155</v>
      </c>
    </row>
    <row r="155" spans="1:7" x14ac:dyDescent="0.25">
      <c r="A155" t="s">
        <v>60</v>
      </c>
      <c r="B155" t="s">
        <v>46</v>
      </c>
      <c r="C155">
        <f t="shared" si="8"/>
        <v>0</v>
      </c>
      <c r="D155" t="str">
        <f t="shared" si="9"/>
        <v>FemininoMuito boa.</v>
      </c>
      <c r="F155">
        <v>0</v>
      </c>
      <c r="G155" t="s">
        <v>1156</v>
      </c>
    </row>
    <row r="156" spans="1:7" x14ac:dyDescent="0.25">
      <c r="A156" t="s">
        <v>60</v>
      </c>
      <c r="B156" t="s">
        <v>58</v>
      </c>
      <c r="C156">
        <f t="shared" si="8"/>
        <v>0</v>
      </c>
      <c r="D156" t="str">
        <f t="shared" si="9"/>
        <v>FemininoRegular.</v>
      </c>
      <c r="F156">
        <v>0</v>
      </c>
      <c r="G156" t="s">
        <v>1157</v>
      </c>
    </row>
    <row r="157" spans="1:7" hidden="1" x14ac:dyDescent="0.25">
      <c r="A157" t="s">
        <v>60</v>
      </c>
      <c r="C157">
        <f t="shared" si="8"/>
        <v>1</v>
      </c>
      <c r="D157" t="str">
        <f t="shared" si="9"/>
        <v>Feminino</v>
      </c>
      <c r="F157">
        <v>0</v>
      </c>
      <c r="G157" t="s">
        <v>1156</v>
      </c>
    </row>
    <row r="158" spans="1:7" hidden="1" x14ac:dyDescent="0.25">
      <c r="A158" t="s">
        <v>26</v>
      </c>
      <c r="C158">
        <f t="shared" si="8"/>
        <v>1</v>
      </c>
      <c r="D158" t="str">
        <f t="shared" si="9"/>
        <v>Masculino</v>
      </c>
      <c r="F158">
        <v>0</v>
      </c>
      <c r="G158" t="s">
        <v>1155</v>
      </c>
    </row>
    <row r="159" spans="1:7" x14ac:dyDescent="0.25">
      <c r="A159" t="s">
        <v>60</v>
      </c>
      <c r="B159" t="s">
        <v>67</v>
      </c>
      <c r="C159">
        <f t="shared" si="8"/>
        <v>0</v>
      </c>
      <c r="D159" t="str">
        <f t="shared" si="9"/>
        <v>FemininoBoa.</v>
      </c>
      <c r="F159">
        <v>0</v>
      </c>
      <c r="G159" t="s">
        <v>1154</v>
      </c>
    </row>
    <row r="160" spans="1:7" x14ac:dyDescent="0.25">
      <c r="A160" t="s">
        <v>26</v>
      </c>
      <c r="B160" t="s">
        <v>46</v>
      </c>
      <c r="C160">
        <f t="shared" si="8"/>
        <v>0</v>
      </c>
      <c r="D160" t="str">
        <f t="shared" si="9"/>
        <v>MasculinoMuito boa.</v>
      </c>
      <c r="F160">
        <v>0</v>
      </c>
      <c r="G160" t="s">
        <v>1154</v>
      </c>
    </row>
    <row r="161" spans="1:7" x14ac:dyDescent="0.25">
      <c r="A161" t="s">
        <v>60</v>
      </c>
      <c r="B161" t="s">
        <v>67</v>
      </c>
      <c r="C161">
        <f t="shared" si="8"/>
        <v>0</v>
      </c>
      <c r="D161" t="str">
        <f t="shared" si="9"/>
        <v>FemininoBoa.</v>
      </c>
      <c r="F161">
        <v>0</v>
      </c>
      <c r="G161" t="s">
        <v>1155</v>
      </c>
    </row>
    <row r="162" spans="1:7" x14ac:dyDescent="0.25">
      <c r="A162" t="s">
        <v>26</v>
      </c>
      <c r="B162" t="s">
        <v>67</v>
      </c>
      <c r="C162">
        <f t="shared" si="8"/>
        <v>0</v>
      </c>
      <c r="D162" t="str">
        <f t="shared" si="9"/>
        <v>MasculinoBoa.</v>
      </c>
      <c r="F162">
        <v>0</v>
      </c>
      <c r="G162" t="s">
        <v>1152</v>
      </c>
    </row>
    <row r="163" spans="1:7" x14ac:dyDescent="0.25">
      <c r="A163" t="s">
        <v>26</v>
      </c>
      <c r="B163" t="s">
        <v>46</v>
      </c>
      <c r="C163">
        <f t="shared" si="8"/>
        <v>0</v>
      </c>
      <c r="D163" t="str">
        <f t="shared" si="9"/>
        <v>MasculinoMuito boa.</v>
      </c>
      <c r="F163">
        <v>0</v>
      </c>
      <c r="G163" t="s">
        <v>1152</v>
      </c>
    </row>
    <row r="164" spans="1:7" x14ac:dyDescent="0.25">
      <c r="A164" t="s">
        <v>26</v>
      </c>
      <c r="B164" t="s">
        <v>46</v>
      </c>
      <c r="C164">
        <f t="shared" si="8"/>
        <v>0</v>
      </c>
      <c r="D164" t="str">
        <f t="shared" si="9"/>
        <v>MasculinoMuito boa.</v>
      </c>
      <c r="F164">
        <v>0</v>
      </c>
      <c r="G164" t="s">
        <v>1155</v>
      </c>
    </row>
    <row r="165" spans="1:7" x14ac:dyDescent="0.25">
      <c r="A165" t="s">
        <v>60</v>
      </c>
      <c r="B165" t="s">
        <v>67</v>
      </c>
      <c r="C165">
        <f t="shared" si="8"/>
        <v>0</v>
      </c>
      <c r="D165" t="str">
        <f t="shared" si="9"/>
        <v>FemininoBoa.</v>
      </c>
      <c r="F165">
        <v>0</v>
      </c>
      <c r="G165" t="s">
        <v>1157</v>
      </c>
    </row>
    <row r="166" spans="1:7" hidden="1" x14ac:dyDescent="0.25">
      <c r="A166" t="s">
        <v>26</v>
      </c>
      <c r="C166">
        <f t="shared" si="8"/>
        <v>1</v>
      </c>
      <c r="D166" t="str">
        <f t="shared" si="9"/>
        <v>Masculino</v>
      </c>
      <c r="F166">
        <v>0</v>
      </c>
      <c r="G166" t="s">
        <v>1156</v>
      </c>
    </row>
    <row r="167" spans="1:7" x14ac:dyDescent="0.25">
      <c r="A167" t="s">
        <v>60</v>
      </c>
      <c r="B167" t="s">
        <v>67</v>
      </c>
      <c r="C167">
        <f t="shared" si="8"/>
        <v>0</v>
      </c>
      <c r="D167" t="str">
        <f t="shared" si="9"/>
        <v>FemininoBoa.</v>
      </c>
      <c r="F167">
        <v>0</v>
      </c>
      <c r="G167" t="s">
        <v>1156</v>
      </c>
    </row>
    <row r="168" spans="1:7" x14ac:dyDescent="0.25">
      <c r="A168" t="s">
        <v>26</v>
      </c>
      <c r="B168" t="s">
        <v>46</v>
      </c>
      <c r="C168">
        <f t="shared" si="8"/>
        <v>0</v>
      </c>
      <c r="D168" t="str">
        <f t="shared" si="9"/>
        <v>MasculinoMuito boa.</v>
      </c>
      <c r="F168">
        <v>0</v>
      </c>
      <c r="G168" t="s">
        <v>1156</v>
      </c>
    </row>
    <row r="169" spans="1:7" x14ac:dyDescent="0.25">
      <c r="A169" t="s">
        <v>60</v>
      </c>
      <c r="B169" t="s">
        <v>58</v>
      </c>
      <c r="C169">
        <f t="shared" si="8"/>
        <v>0</v>
      </c>
      <c r="D169" t="str">
        <f t="shared" si="9"/>
        <v>FemininoRegular.</v>
      </c>
      <c r="F169">
        <v>0</v>
      </c>
      <c r="G169" t="s">
        <v>1154</v>
      </c>
    </row>
    <row r="170" spans="1:7" x14ac:dyDescent="0.25">
      <c r="A170" t="s">
        <v>26</v>
      </c>
      <c r="B170" t="s">
        <v>58</v>
      </c>
      <c r="C170">
        <f t="shared" si="8"/>
        <v>0</v>
      </c>
      <c r="D170" t="str">
        <f t="shared" si="9"/>
        <v>MasculinoRegular.</v>
      </c>
      <c r="F170">
        <v>0</v>
      </c>
      <c r="G170" t="s">
        <v>1156</v>
      </c>
    </row>
    <row r="171" spans="1:7" x14ac:dyDescent="0.25">
      <c r="A171" t="s">
        <v>26</v>
      </c>
      <c r="B171" t="s">
        <v>67</v>
      </c>
      <c r="C171">
        <f t="shared" si="8"/>
        <v>0</v>
      </c>
      <c r="D171" t="str">
        <f t="shared" si="9"/>
        <v>MasculinoBoa.</v>
      </c>
      <c r="F171">
        <v>0</v>
      </c>
      <c r="G171" t="s">
        <v>1154</v>
      </c>
    </row>
    <row r="172" spans="1:7" hidden="1" x14ac:dyDescent="0.25">
      <c r="A172" t="s">
        <v>60</v>
      </c>
      <c r="C172">
        <f t="shared" si="8"/>
        <v>1</v>
      </c>
      <c r="D172" t="str">
        <f t="shared" si="9"/>
        <v>Feminino</v>
      </c>
      <c r="F172">
        <v>0</v>
      </c>
      <c r="G172" t="s">
        <v>1152</v>
      </c>
    </row>
    <row r="173" spans="1:7" x14ac:dyDescent="0.25">
      <c r="A173" t="s">
        <v>26</v>
      </c>
      <c r="B173" t="s">
        <v>46</v>
      </c>
      <c r="C173">
        <f t="shared" si="8"/>
        <v>0</v>
      </c>
      <c r="D173" t="str">
        <f t="shared" si="9"/>
        <v>MasculinoMuito boa.</v>
      </c>
      <c r="F173">
        <v>0</v>
      </c>
      <c r="G173" t="s">
        <v>1155</v>
      </c>
    </row>
    <row r="174" spans="1:7" x14ac:dyDescent="0.25">
      <c r="A174" t="s">
        <v>26</v>
      </c>
      <c r="B174" t="s">
        <v>67</v>
      </c>
      <c r="C174">
        <f t="shared" si="8"/>
        <v>0</v>
      </c>
      <c r="D174" t="str">
        <f t="shared" si="9"/>
        <v>MasculinoBoa.</v>
      </c>
      <c r="F174">
        <v>0</v>
      </c>
      <c r="G174" t="s">
        <v>1158</v>
      </c>
    </row>
    <row r="175" spans="1:7" x14ac:dyDescent="0.25">
      <c r="A175" t="s">
        <v>60</v>
      </c>
      <c r="B175" t="s">
        <v>46</v>
      </c>
      <c r="C175">
        <f t="shared" si="8"/>
        <v>0</v>
      </c>
      <c r="D175" t="str">
        <f t="shared" si="9"/>
        <v>FemininoMuito boa.</v>
      </c>
      <c r="F175">
        <v>0</v>
      </c>
      <c r="G175" t="s">
        <v>1154</v>
      </c>
    </row>
    <row r="176" spans="1:7" x14ac:dyDescent="0.25">
      <c r="A176" t="s">
        <v>26</v>
      </c>
      <c r="B176" t="s">
        <v>67</v>
      </c>
      <c r="C176">
        <f t="shared" si="8"/>
        <v>0</v>
      </c>
      <c r="D176" t="str">
        <f t="shared" si="9"/>
        <v>MasculinoBoa.</v>
      </c>
      <c r="F176">
        <v>0</v>
      </c>
      <c r="G176" t="s">
        <v>1155</v>
      </c>
    </row>
    <row r="177" spans="1:7" x14ac:dyDescent="0.25">
      <c r="A177" t="s">
        <v>60</v>
      </c>
      <c r="B177" t="s">
        <v>204</v>
      </c>
      <c r="C177">
        <f t="shared" si="8"/>
        <v>0</v>
      </c>
      <c r="D177" t="str">
        <f t="shared" si="9"/>
        <v>FemininoRuim.</v>
      </c>
      <c r="F177">
        <v>0</v>
      </c>
      <c r="G177" t="s">
        <v>1152</v>
      </c>
    </row>
    <row r="178" spans="1:7" x14ac:dyDescent="0.25">
      <c r="A178" t="s">
        <v>60</v>
      </c>
      <c r="B178" t="s">
        <v>58</v>
      </c>
      <c r="C178">
        <f t="shared" si="8"/>
        <v>0</v>
      </c>
      <c r="D178" t="str">
        <f t="shared" si="9"/>
        <v>FemininoRegular.</v>
      </c>
      <c r="F178">
        <v>0</v>
      </c>
      <c r="G178" t="s">
        <v>1152</v>
      </c>
    </row>
    <row r="179" spans="1:7" hidden="1" x14ac:dyDescent="0.25">
      <c r="A179" t="s">
        <v>60</v>
      </c>
      <c r="C179">
        <f t="shared" si="8"/>
        <v>1</v>
      </c>
      <c r="D179" t="str">
        <f t="shared" si="9"/>
        <v>Feminino</v>
      </c>
      <c r="F179">
        <v>0</v>
      </c>
      <c r="G179" t="s">
        <v>1155</v>
      </c>
    </row>
    <row r="180" spans="1:7" x14ac:dyDescent="0.25">
      <c r="A180" t="s">
        <v>26</v>
      </c>
      <c r="B180" t="s">
        <v>46</v>
      </c>
      <c r="C180">
        <f t="shared" si="8"/>
        <v>0</v>
      </c>
      <c r="D180" t="str">
        <f t="shared" si="9"/>
        <v>MasculinoMuito boa.</v>
      </c>
      <c r="F180">
        <v>0</v>
      </c>
      <c r="G180" t="s">
        <v>1156</v>
      </c>
    </row>
    <row r="181" spans="1:7" hidden="1" x14ac:dyDescent="0.25">
      <c r="A181" t="s">
        <v>60</v>
      </c>
      <c r="C181">
        <f t="shared" si="8"/>
        <v>1</v>
      </c>
      <c r="D181" t="str">
        <f t="shared" si="9"/>
        <v>Feminino</v>
      </c>
      <c r="F181">
        <v>0</v>
      </c>
      <c r="G181" t="s">
        <v>1153</v>
      </c>
    </row>
    <row r="182" spans="1:7" x14ac:dyDescent="0.25">
      <c r="A182" t="s">
        <v>60</v>
      </c>
      <c r="B182" t="s">
        <v>46</v>
      </c>
      <c r="C182">
        <f t="shared" si="8"/>
        <v>0</v>
      </c>
      <c r="D182" t="str">
        <f t="shared" si="9"/>
        <v>FemininoMuito boa.</v>
      </c>
      <c r="F182">
        <v>0</v>
      </c>
      <c r="G182" t="s">
        <v>1155</v>
      </c>
    </row>
    <row r="183" spans="1:7" hidden="1" x14ac:dyDescent="0.25">
      <c r="A183" t="s">
        <v>26</v>
      </c>
      <c r="C183">
        <f t="shared" si="8"/>
        <v>1</v>
      </c>
      <c r="D183" t="str">
        <f t="shared" si="9"/>
        <v>Masculino</v>
      </c>
      <c r="F183">
        <v>0</v>
      </c>
      <c r="G183" t="s">
        <v>1156</v>
      </c>
    </row>
    <row r="184" spans="1:7" x14ac:dyDescent="0.25">
      <c r="A184" t="s">
        <v>26</v>
      </c>
      <c r="B184" t="s">
        <v>67</v>
      </c>
      <c r="C184">
        <f t="shared" si="8"/>
        <v>0</v>
      </c>
      <c r="D184" t="str">
        <f t="shared" si="9"/>
        <v>MasculinoBoa.</v>
      </c>
      <c r="F184">
        <v>0</v>
      </c>
      <c r="G184" t="s">
        <v>1155</v>
      </c>
    </row>
    <row r="185" spans="1:7" x14ac:dyDescent="0.25">
      <c r="A185" t="s">
        <v>60</v>
      </c>
      <c r="B185" t="s">
        <v>58</v>
      </c>
      <c r="C185">
        <f t="shared" si="8"/>
        <v>0</v>
      </c>
      <c r="D185" t="str">
        <f t="shared" si="9"/>
        <v>FemininoRegular.</v>
      </c>
      <c r="F185">
        <v>0</v>
      </c>
      <c r="G185" t="s">
        <v>1155</v>
      </c>
    </row>
    <row r="186" spans="1:7" x14ac:dyDescent="0.25">
      <c r="A186" t="s">
        <v>26</v>
      </c>
      <c r="B186" t="s">
        <v>67</v>
      </c>
      <c r="C186">
        <f t="shared" si="8"/>
        <v>0</v>
      </c>
      <c r="D186" t="str">
        <f t="shared" si="9"/>
        <v>MasculinoBoa.</v>
      </c>
      <c r="F186">
        <v>0</v>
      </c>
      <c r="G186" t="s">
        <v>1154</v>
      </c>
    </row>
    <row r="187" spans="1:7" x14ac:dyDescent="0.25">
      <c r="A187" t="s">
        <v>60</v>
      </c>
      <c r="B187" t="s">
        <v>46</v>
      </c>
      <c r="C187">
        <f t="shared" si="8"/>
        <v>0</v>
      </c>
      <c r="D187" t="str">
        <f t="shared" si="9"/>
        <v>FemininoMuito boa.</v>
      </c>
      <c r="F187">
        <v>0</v>
      </c>
      <c r="G187" t="s">
        <v>1152</v>
      </c>
    </row>
    <row r="188" spans="1:7" x14ac:dyDescent="0.25">
      <c r="A188" t="s">
        <v>60</v>
      </c>
      <c r="B188" t="s">
        <v>67</v>
      </c>
      <c r="C188">
        <f t="shared" si="8"/>
        <v>0</v>
      </c>
      <c r="D188" t="str">
        <f t="shared" si="9"/>
        <v>FemininoBoa.</v>
      </c>
      <c r="F188">
        <v>0</v>
      </c>
      <c r="G188" t="s">
        <v>1153</v>
      </c>
    </row>
    <row r="189" spans="1:7" hidden="1" x14ac:dyDescent="0.25">
      <c r="A189" t="s">
        <v>26</v>
      </c>
      <c r="C189">
        <f t="shared" si="8"/>
        <v>1</v>
      </c>
      <c r="D189" t="str">
        <f t="shared" si="9"/>
        <v>Masculino</v>
      </c>
      <c r="F189">
        <v>0</v>
      </c>
      <c r="G189" t="s">
        <v>1156</v>
      </c>
    </row>
    <row r="190" spans="1:7" x14ac:dyDescent="0.25">
      <c r="A190" t="s">
        <v>60</v>
      </c>
      <c r="B190" t="s">
        <v>67</v>
      </c>
      <c r="C190">
        <f t="shared" si="8"/>
        <v>0</v>
      </c>
      <c r="D190" t="str">
        <f t="shared" si="9"/>
        <v>FemininoBoa.</v>
      </c>
      <c r="F190">
        <v>0</v>
      </c>
      <c r="G190" t="s">
        <v>1156</v>
      </c>
    </row>
    <row r="191" spans="1:7" x14ac:dyDescent="0.25">
      <c r="A191" t="s">
        <v>60</v>
      </c>
      <c r="B191" t="s">
        <v>46</v>
      </c>
      <c r="C191">
        <f t="shared" si="8"/>
        <v>0</v>
      </c>
      <c r="D191" t="str">
        <f t="shared" si="9"/>
        <v>FemininoMuito boa.</v>
      </c>
      <c r="F191">
        <v>0</v>
      </c>
      <c r="G191" t="s">
        <v>1155</v>
      </c>
    </row>
    <row r="192" spans="1:7" x14ac:dyDescent="0.25">
      <c r="A192" t="s">
        <v>26</v>
      </c>
      <c r="B192" t="s">
        <v>46</v>
      </c>
      <c r="C192">
        <f t="shared" si="8"/>
        <v>0</v>
      </c>
      <c r="D192" t="str">
        <f t="shared" si="9"/>
        <v>MasculinoMuito boa.</v>
      </c>
      <c r="F192">
        <v>0</v>
      </c>
      <c r="G192" t="s">
        <v>1161</v>
      </c>
    </row>
    <row r="193" spans="1:7" x14ac:dyDescent="0.25">
      <c r="A193" t="s">
        <v>26</v>
      </c>
      <c r="B193" t="s">
        <v>46</v>
      </c>
      <c r="C193">
        <f t="shared" si="8"/>
        <v>0</v>
      </c>
      <c r="D193" t="str">
        <f t="shared" si="9"/>
        <v>MasculinoMuito boa.</v>
      </c>
      <c r="F193">
        <v>0</v>
      </c>
      <c r="G193" t="s">
        <v>1152</v>
      </c>
    </row>
    <row r="194" spans="1:7" x14ac:dyDescent="0.25">
      <c r="A194" t="s">
        <v>60</v>
      </c>
      <c r="B194" t="s">
        <v>46</v>
      </c>
      <c r="C194">
        <f t="shared" si="8"/>
        <v>0</v>
      </c>
      <c r="D194" t="str">
        <f t="shared" si="9"/>
        <v>FemininoMuito boa.</v>
      </c>
      <c r="F194">
        <v>0</v>
      </c>
      <c r="G194" t="s">
        <v>1153</v>
      </c>
    </row>
    <row r="195" spans="1:7" x14ac:dyDescent="0.25">
      <c r="A195" t="s">
        <v>60</v>
      </c>
      <c r="B195" t="s">
        <v>58</v>
      </c>
      <c r="C195">
        <f t="shared" ref="C195:C258" si="10">COUNTBLANK(B195)</f>
        <v>0</v>
      </c>
      <c r="D195" t="str">
        <f t="shared" ref="D195:D258" si="11">_xlfn.CONCAT(A195:B195)</f>
        <v>FemininoRegular.</v>
      </c>
      <c r="F195">
        <v>0</v>
      </c>
      <c r="G195" t="s">
        <v>1152</v>
      </c>
    </row>
    <row r="196" spans="1:7" x14ac:dyDescent="0.25">
      <c r="A196" t="s">
        <v>26</v>
      </c>
      <c r="B196" t="s">
        <v>67</v>
      </c>
      <c r="C196">
        <f t="shared" si="10"/>
        <v>0</v>
      </c>
      <c r="D196" t="str">
        <f t="shared" si="11"/>
        <v>MasculinoBoa.</v>
      </c>
      <c r="F196">
        <v>0</v>
      </c>
      <c r="G196" t="s">
        <v>1154</v>
      </c>
    </row>
    <row r="197" spans="1:7" x14ac:dyDescent="0.25">
      <c r="A197" t="s">
        <v>26</v>
      </c>
      <c r="B197" t="s">
        <v>67</v>
      </c>
      <c r="C197">
        <f t="shared" si="10"/>
        <v>0</v>
      </c>
      <c r="D197" t="str">
        <f t="shared" si="11"/>
        <v>MasculinoBoa.</v>
      </c>
      <c r="F197">
        <v>0</v>
      </c>
      <c r="G197" t="s">
        <v>1155</v>
      </c>
    </row>
    <row r="198" spans="1:7" x14ac:dyDescent="0.25">
      <c r="A198" t="s">
        <v>26</v>
      </c>
      <c r="B198" t="s">
        <v>67</v>
      </c>
      <c r="C198">
        <f t="shared" si="10"/>
        <v>0</v>
      </c>
      <c r="D198" t="str">
        <f t="shared" si="11"/>
        <v>MasculinoBoa.</v>
      </c>
      <c r="F198">
        <v>0</v>
      </c>
      <c r="G198" t="s">
        <v>1155</v>
      </c>
    </row>
    <row r="199" spans="1:7" x14ac:dyDescent="0.25">
      <c r="A199" t="s">
        <v>60</v>
      </c>
      <c r="B199" t="s">
        <v>67</v>
      </c>
      <c r="C199">
        <f t="shared" si="10"/>
        <v>0</v>
      </c>
      <c r="D199" t="str">
        <f t="shared" si="11"/>
        <v>FemininoBoa.</v>
      </c>
      <c r="F199">
        <v>0</v>
      </c>
      <c r="G199" t="s">
        <v>1152</v>
      </c>
    </row>
    <row r="200" spans="1:7" x14ac:dyDescent="0.25">
      <c r="A200" t="s">
        <v>26</v>
      </c>
      <c r="B200" t="s">
        <v>67</v>
      </c>
      <c r="C200">
        <f t="shared" si="10"/>
        <v>0</v>
      </c>
      <c r="D200" t="str">
        <f t="shared" si="11"/>
        <v>MasculinoBoa.</v>
      </c>
      <c r="F200">
        <v>0</v>
      </c>
      <c r="G200" t="s">
        <v>1156</v>
      </c>
    </row>
    <row r="201" spans="1:7" x14ac:dyDescent="0.25">
      <c r="A201" t="s">
        <v>60</v>
      </c>
      <c r="B201" t="s">
        <v>67</v>
      </c>
      <c r="C201">
        <f t="shared" si="10"/>
        <v>0</v>
      </c>
      <c r="D201" t="str">
        <f t="shared" si="11"/>
        <v>FemininoBoa.</v>
      </c>
      <c r="F201">
        <v>0</v>
      </c>
      <c r="G201" t="s">
        <v>1155</v>
      </c>
    </row>
    <row r="202" spans="1:7" x14ac:dyDescent="0.25">
      <c r="A202" t="s">
        <v>26</v>
      </c>
      <c r="B202" t="s">
        <v>46</v>
      </c>
      <c r="C202">
        <f t="shared" si="10"/>
        <v>0</v>
      </c>
      <c r="D202" t="str">
        <f t="shared" si="11"/>
        <v>MasculinoMuito boa.</v>
      </c>
      <c r="F202">
        <v>0</v>
      </c>
      <c r="G202" t="s">
        <v>1152</v>
      </c>
    </row>
    <row r="203" spans="1:7" hidden="1" x14ac:dyDescent="0.25">
      <c r="A203" t="s">
        <v>60</v>
      </c>
      <c r="C203">
        <f t="shared" si="10"/>
        <v>1</v>
      </c>
      <c r="D203" t="str">
        <f t="shared" si="11"/>
        <v>Feminino</v>
      </c>
      <c r="F203">
        <v>0</v>
      </c>
      <c r="G203" t="s">
        <v>1152</v>
      </c>
    </row>
    <row r="204" spans="1:7" x14ac:dyDescent="0.25">
      <c r="A204" t="s">
        <v>60</v>
      </c>
      <c r="B204" t="s">
        <v>46</v>
      </c>
      <c r="C204">
        <f t="shared" si="10"/>
        <v>0</v>
      </c>
      <c r="D204" t="str">
        <f t="shared" si="11"/>
        <v>FemininoMuito boa.</v>
      </c>
      <c r="F204">
        <v>0</v>
      </c>
      <c r="G204" t="s">
        <v>1156</v>
      </c>
    </row>
    <row r="205" spans="1:7" x14ac:dyDescent="0.25">
      <c r="A205" t="s">
        <v>60</v>
      </c>
      <c r="B205" t="s">
        <v>204</v>
      </c>
      <c r="C205">
        <f t="shared" si="10"/>
        <v>0</v>
      </c>
      <c r="D205" t="str">
        <f t="shared" si="11"/>
        <v>FemininoRuim.</v>
      </c>
      <c r="F205">
        <v>0</v>
      </c>
      <c r="G205" t="s">
        <v>1154</v>
      </c>
    </row>
    <row r="206" spans="1:7" hidden="1" x14ac:dyDescent="0.25">
      <c r="A206" t="s">
        <v>60</v>
      </c>
      <c r="C206">
        <f t="shared" si="10"/>
        <v>1</v>
      </c>
      <c r="D206" t="str">
        <f t="shared" si="11"/>
        <v>Feminino</v>
      </c>
      <c r="F206">
        <v>0</v>
      </c>
      <c r="G206" t="s">
        <v>1152</v>
      </c>
    </row>
    <row r="207" spans="1:7" x14ac:dyDescent="0.25">
      <c r="A207" t="s">
        <v>60</v>
      </c>
      <c r="B207" t="s">
        <v>67</v>
      </c>
      <c r="C207">
        <f t="shared" si="10"/>
        <v>0</v>
      </c>
      <c r="D207" t="str">
        <f t="shared" si="11"/>
        <v>FemininoBoa.</v>
      </c>
      <c r="F207">
        <v>0</v>
      </c>
      <c r="G207" t="s">
        <v>1156</v>
      </c>
    </row>
    <row r="208" spans="1:7" x14ac:dyDescent="0.25">
      <c r="A208" t="s">
        <v>60</v>
      </c>
      <c r="B208" t="s">
        <v>46</v>
      </c>
      <c r="C208">
        <f t="shared" si="10"/>
        <v>0</v>
      </c>
      <c r="D208" t="str">
        <f t="shared" si="11"/>
        <v>FemininoMuito boa.</v>
      </c>
      <c r="F208">
        <v>0</v>
      </c>
      <c r="G208" t="s">
        <v>1155</v>
      </c>
    </row>
    <row r="209" spans="1:7" x14ac:dyDescent="0.25">
      <c r="A209" t="s">
        <v>26</v>
      </c>
      <c r="B209" t="s">
        <v>46</v>
      </c>
      <c r="C209">
        <f t="shared" si="10"/>
        <v>0</v>
      </c>
      <c r="D209" t="str">
        <f t="shared" si="11"/>
        <v>MasculinoMuito boa.</v>
      </c>
      <c r="F209">
        <v>0</v>
      </c>
      <c r="G209" t="s">
        <v>1155</v>
      </c>
    </row>
    <row r="210" spans="1:7" x14ac:dyDescent="0.25">
      <c r="A210" t="s">
        <v>26</v>
      </c>
      <c r="B210" t="s">
        <v>46</v>
      </c>
      <c r="C210">
        <f t="shared" si="10"/>
        <v>0</v>
      </c>
      <c r="D210" t="str">
        <f t="shared" si="11"/>
        <v>MasculinoMuito boa.</v>
      </c>
      <c r="F210">
        <v>0</v>
      </c>
      <c r="G210" t="s">
        <v>1157</v>
      </c>
    </row>
    <row r="211" spans="1:7" hidden="1" x14ac:dyDescent="0.25">
      <c r="A211" t="s">
        <v>60</v>
      </c>
      <c r="C211">
        <f t="shared" si="10"/>
        <v>1</v>
      </c>
      <c r="D211" t="str">
        <f t="shared" si="11"/>
        <v>Feminino</v>
      </c>
      <c r="F211">
        <v>0</v>
      </c>
      <c r="G211" t="s">
        <v>1153</v>
      </c>
    </row>
    <row r="212" spans="1:7" hidden="1" x14ac:dyDescent="0.25">
      <c r="A212" t="s">
        <v>60</v>
      </c>
      <c r="C212">
        <f t="shared" si="10"/>
        <v>1</v>
      </c>
      <c r="D212" t="str">
        <f t="shared" si="11"/>
        <v>Feminino</v>
      </c>
      <c r="F212">
        <v>0</v>
      </c>
      <c r="G212" t="s">
        <v>1155</v>
      </c>
    </row>
    <row r="213" spans="1:7" x14ac:dyDescent="0.25">
      <c r="A213" t="s">
        <v>60</v>
      </c>
      <c r="B213" t="s">
        <v>46</v>
      </c>
      <c r="C213">
        <f t="shared" si="10"/>
        <v>0</v>
      </c>
      <c r="D213" t="str">
        <f t="shared" si="11"/>
        <v>FemininoMuito boa.</v>
      </c>
      <c r="F213">
        <v>0</v>
      </c>
      <c r="G213" t="s">
        <v>1154</v>
      </c>
    </row>
    <row r="214" spans="1:7" x14ac:dyDescent="0.25">
      <c r="A214" t="s">
        <v>26</v>
      </c>
      <c r="B214" t="s">
        <v>67</v>
      </c>
      <c r="C214">
        <f t="shared" si="10"/>
        <v>0</v>
      </c>
      <c r="D214" t="str">
        <f t="shared" si="11"/>
        <v>MasculinoBoa.</v>
      </c>
      <c r="F214">
        <v>0</v>
      </c>
      <c r="G214" t="s">
        <v>1152</v>
      </c>
    </row>
    <row r="215" spans="1:7" x14ac:dyDescent="0.25">
      <c r="A215" t="s">
        <v>26</v>
      </c>
      <c r="B215" t="s">
        <v>58</v>
      </c>
      <c r="C215">
        <f t="shared" si="10"/>
        <v>0</v>
      </c>
      <c r="D215" t="str">
        <f t="shared" si="11"/>
        <v>MasculinoRegular.</v>
      </c>
      <c r="F215">
        <v>0</v>
      </c>
      <c r="G215" t="s">
        <v>1155</v>
      </c>
    </row>
    <row r="216" spans="1:7" x14ac:dyDescent="0.25">
      <c r="A216" t="s">
        <v>60</v>
      </c>
      <c r="B216" t="s">
        <v>46</v>
      </c>
      <c r="C216">
        <f t="shared" si="10"/>
        <v>0</v>
      </c>
      <c r="D216" t="str">
        <f t="shared" si="11"/>
        <v>FemininoMuito boa.</v>
      </c>
      <c r="F216">
        <v>0</v>
      </c>
      <c r="G216" t="s">
        <v>1156</v>
      </c>
    </row>
    <row r="217" spans="1:7" x14ac:dyDescent="0.25">
      <c r="A217" t="s">
        <v>26</v>
      </c>
      <c r="B217" t="s">
        <v>67</v>
      </c>
      <c r="C217">
        <f t="shared" si="10"/>
        <v>0</v>
      </c>
      <c r="D217" t="str">
        <f t="shared" si="11"/>
        <v>MasculinoBoa.</v>
      </c>
      <c r="F217">
        <v>0</v>
      </c>
      <c r="G217" t="s">
        <v>1155</v>
      </c>
    </row>
    <row r="218" spans="1:7" x14ac:dyDescent="0.25">
      <c r="A218" t="s">
        <v>60</v>
      </c>
      <c r="B218" t="s">
        <v>46</v>
      </c>
      <c r="C218">
        <f t="shared" si="10"/>
        <v>0</v>
      </c>
      <c r="D218" t="str">
        <f t="shared" si="11"/>
        <v>FemininoMuito boa.</v>
      </c>
      <c r="F218">
        <v>0</v>
      </c>
      <c r="G218" t="s">
        <v>1153</v>
      </c>
    </row>
    <row r="219" spans="1:7" x14ac:dyDescent="0.25">
      <c r="A219" t="s">
        <v>60</v>
      </c>
      <c r="B219" t="s">
        <v>46</v>
      </c>
      <c r="C219">
        <f t="shared" si="10"/>
        <v>0</v>
      </c>
      <c r="D219" t="str">
        <f t="shared" si="11"/>
        <v>FemininoMuito boa.</v>
      </c>
      <c r="F219">
        <v>0</v>
      </c>
      <c r="G219" t="s">
        <v>1152</v>
      </c>
    </row>
    <row r="220" spans="1:7" x14ac:dyDescent="0.25">
      <c r="A220" t="s">
        <v>60</v>
      </c>
      <c r="B220" t="s">
        <v>67</v>
      </c>
      <c r="C220">
        <f t="shared" si="10"/>
        <v>0</v>
      </c>
      <c r="D220" t="str">
        <f t="shared" si="11"/>
        <v>FemininoBoa.</v>
      </c>
      <c r="F220">
        <v>0</v>
      </c>
      <c r="G220" t="s">
        <v>1154</v>
      </c>
    </row>
    <row r="221" spans="1:7" x14ac:dyDescent="0.25">
      <c r="A221" t="s">
        <v>26</v>
      </c>
      <c r="B221" t="s">
        <v>46</v>
      </c>
      <c r="C221">
        <f t="shared" si="10"/>
        <v>0</v>
      </c>
      <c r="D221" t="str">
        <f t="shared" si="11"/>
        <v>MasculinoMuito boa.</v>
      </c>
      <c r="F221">
        <v>0</v>
      </c>
      <c r="G221" t="s">
        <v>1156</v>
      </c>
    </row>
    <row r="222" spans="1:7" hidden="1" x14ac:dyDescent="0.25">
      <c r="A222" t="s">
        <v>26</v>
      </c>
      <c r="C222">
        <f t="shared" si="10"/>
        <v>1</v>
      </c>
      <c r="D222" t="str">
        <f t="shared" si="11"/>
        <v>Masculino</v>
      </c>
      <c r="F222">
        <v>0</v>
      </c>
      <c r="G222" t="s">
        <v>1155</v>
      </c>
    </row>
    <row r="223" spans="1:7" x14ac:dyDescent="0.25">
      <c r="A223" t="s">
        <v>26</v>
      </c>
      <c r="B223" t="s">
        <v>58</v>
      </c>
      <c r="C223">
        <f t="shared" si="10"/>
        <v>0</v>
      </c>
      <c r="D223" t="str">
        <f t="shared" si="11"/>
        <v>MasculinoRegular.</v>
      </c>
      <c r="F223">
        <v>0</v>
      </c>
      <c r="G223" t="s">
        <v>1155</v>
      </c>
    </row>
    <row r="224" spans="1:7" x14ac:dyDescent="0.25">
      <c r="A224" t="s">
        <v>26</v>
      </c>
      <c r="B224" t="s">
        <v>67</v>
      </c>
      <c r="C224">
        <f t="shared" si="10"/>
        <v>0</v>
      </c>
      <c r="D224" t="str">
        <f t="shared" si="11"/>
        <v>MasculinoBoa.</v>
      </c>
      <c r="F224">
        <v>0</v>
      </c>
      <c r="G224" t="s">
        <v>1154</v>
      </c>
    </row>
    <row r="225" spans="1:7" x14ac:dyDescent="0.25">
      <c r="A225" t="s">
        <v>26</v>
      </c>
      <c r="B225" t="s">
        <v>67</v>
      </c>
      <c r="C225">
        <f t="shared" si="10"/>
        <v>0</v>
      </c>
      <c r="D225" t="str">
        <f t="shared" si="11"/>
        <v>MasculinoBoa.</v>
      </c>
      <c r="F225">
        <v>0</v>
      </c>
      <c r="G225" t="s">
        <v>1157</v>
      </c>
    </row>
    <row r="226" spans="1:7" x14ac:dyDescent="0.25">
      <c r="A226" t="s">
        <v>60</v>
      </c>
      <c r="B226" t="s">
        <v>46</v>
      </c>
      <c r="C226">
        <f t="shared" si="10"/>
        <v>0</v>
      </c>
      <c r="D226" t="str">
        <f t="shared" si="11"/>
        <v>FemininoMuito boa.</v>
      </c>
      <c r="F226">
        <v>0</v>
      </c>
      <c r="G226" t="s">
        <v>1155</v>
      </c>
    </row>
    <row r="227" spans="1:7" x14ac:dyDescent="0.25">
      <c r="A227" t="s">
        <v>26</v>
      </c>
      <c r="B227" t="s">
        <v>204</v>
      </c>
      <c r="C227">
        <f t="shared" si="10"/>
        <v>0</v>
      </c>
      <c r="D227" t="str">
        <f t="shared" si="11"/>
        <v>MasculinoRuim.</v>
      </c>
      <c r="F227">
        <v>0</v>
      </c>
      <c r="G227" t="s">
        <v>1157</v>
      </c>
    </row>
    <row r="228" spans="1:7" x14ac:dyDescent="0.25">
      <c r="A228" t="s">
        <v>26</v>
      </c>
      <c r="B228" t="s">
        <v>46</v>
      </c>
      <c r="C228">
        <f t="shared" si="10"/>
        <v>0</v>
      </c>
      <c r="D228" t="str">
        <f t="shared" si="11"/>
        <v>MasculinoMuito boa.</v>
      </c>
      <c r="F228">
        <v>0</v>
      </c>
      <c r="G228" t="s">
        <v>1153</v>
      </c>
    </row>
    <row r="229" spans="1:7" x14ac:dyDescent="0.25">
      <c r="A229" t="s">
        <v>26</v>
      </c>
      <c r="B229" t="s">
        <v>58</v>
      </c>
      <c r="C229">
        <f t="shared" si="10"/>
        <v>0</v>
      </c>
      <c r="D229" t="str">
        <f t="shared" si="11"/>
        <v>MasculinoRegular.</v>
      </c>
      <c r="F229">
        <v>0</v>
      </c>
      <c r="G229" t="s">
        <v>1154</v>
      </c>
    </row>
    <row r="230" spans="1:7" x14ac:dyDescent="0.25">
      <c r="A230" t="s">
        <v>26</v>
      </c>
      <c r="B230" t="s">
        <v>46</v>
      </c>
      <c r="C230">
        <f t="shared" si="10"/>
        <v>0</v>
      </c>
      <c r="D230" t="str">
        <f t="shared" si="11"/>
        <v>MasculinoMuito boa.</v>
      </c>
      <c r="F230">
        <v>0</v>
      </c>
      <c r="G230" t="s">
        <v>1153</v>
      </c>
    </row>
    <row r="231" spans="1:7" x14ac:dyDescent="0.25">
      <c r="A231" t="s">
        <v>60</v>
      </c>
      <c r="B231" t="s">
        <v>67</v>
      </c>
      <c r="C231">
        <f t="shared" si="10"/>
        <v>0</v>
      </c>
      <c r="D231" t="str">
        <f t="shared" si="11"/>
        <v>FemininoBoa.</v>
      </c>
      <c r="F231">
        <v>0</v>
      </c>
      <c r="G231" t="s">
        <v>1155</v>
      </c>
    </row>
    <row r="232" spans="1:7" x14ac:dyDescent="0.25">
      <c r="A232" t="s">
        <v>60</v>
      </c>
      <c r="B232" t="s">
        <v>46</v>
      </c>
      <c r="C232">
        <f t="shared" si="10"/>
        <v>0</v>
      </c>
      <c r="D232" t="str">
        <f t="shared" si="11"/>
        <v>FemininoMuito boa.</v>
      </c>
      <c r="F232">
        <v>0</v>
      </c>
      <c r="G232" t="s">
        <v>1157</v>
      </c>
    </row>
    <row r="233" spans="1:7" x14ac:dyDescent="0.25">
      <c r="A233" t="s">
        <v>60</v>
      </c>
      <c r="B233" t="s">
        <v>46</v>
      </c>
      <c r="C233">
        <f t="shared" si="10"/>
        <v>0</v>
      </c>
      <c r="D233" t="str">
        <f t="shared" si="11"/>
        <v>FemininoMuito boa.</v>
      </c>
      <c r="F233">
        <v>0</v>
      </c>
      <c r="G233" t="s">
        <v>1156</v>
      </c>
    </row>
    <row r="234" spans="1:7" x14ac:dyDescent="0.25">
      <c r="A234" t="s">
        <v>26</v>
      </c>
      <c r="B234" t="s">
        <v>46</v>
      </c>
      <c r="C234">
        <f t="shared" si="10"/>
        <v>0</v>
      </c>
      <c r="D234" t="str">
        <f t="shared" si="11"/>
        <v>MasculinoMuito boa.</v>
      </c>
      <c r="F234">
        <v>0</v>
      </c>
      <c r="G234" t="s">
        <v>1152</v>
      </c>
    </row>
    <row r="235" spans="1:7" x14ac:dyDescent="0.25">
      <c r="A235" t="s">
        <v>26</v>
      </c>
      <c r="B235" t="s">
        <v>67</v>
      </c>
      <c r="C235">
        <f t="shared" si="10"/>
        <v>0</v>
      </c>
      <c r="D235" t="str">
        <f t="shared" si="11"/>
        <v>MasculinoBoa.</v>
      </c>
      <c r="F235">
        <v>0</v>
      </c>
      <c r="G235" t="s">
        <v>1154</v>
      </c>
    </row>
    <row r="236" spans="1:7" x14ac:dyDescent="0.25">
      <c r="A236" t="s">
        <v>60</v>
      </c>
      <c r="B236" t="s">
        <v>46</v>
      </c>
      <c r="C236">
        <f t="shared" si="10"/>
        <v>0</v>
      </c>
      <c r="D236" t="str">
        <f t="shared" si="11"/>
        <v>FemininoMuito boa.</v>
      </c>
      <c r="F236">
        <v>0</v>
      </c>
      <c r="G236" t="s">
        <v>1155</v>
      </c>
    </row>
    <row r="237" spans="1:7" x14ac:dyDescent="0.25">
      <c r="A237" t="s">
        <v>26</v>
      </c>
      <c r="B237" t="s">
        <v>46</v>
      </c>
      <c r="C237">
        <f t="shared" si="10"/>
        <v>0</v>
      </c>
      <c r="D237" t="str">
        <f t="shared" si="11"/>
        <v>MasculinoMuito boa.</v>
      </c>
      <c r="F237">
        <v>0</v>
      </c>
      <c r="G237" t="s">
        <v>1153</v>
      </c>
    </row>
    <row r="238" spans="1:7" x14ac:dyDescent="0.25">
      <c r="A238" t="s">
        <v>26</v>
      </c>
      <c r="B238" t="s">
        <v>46</v>
      </c>
      <c r="C238">
        <f t="shared" si="10"/>
        <v>0</v>
      </c>
      <c r="D238" t="str">
        <f t="shared" si="11"/>
        <v>MasculinoMuito boa.</v>
      </c>
      <c r="F238">
        <v>0</v>
      </c>
      <c r="G238" t="s">
        <v>1155</v>
      </c>
    </row>
    <row r="239" spans="1:7" x14ac:dyDescent="0.25">
      <c r="A239" t="s">
        <v>26</v>
      </c>
      <c r="B239" t="s">
        <v>67</v>
      </c>
      <c r="C239">
        <f t="shared" si="10"/>
        <v>0</v>
      </c>
      <c r="D239" t="str">
        <f t="shared" si="11"/>
        <v>MasculinoBoa.</v>
      </c>
      <c r="F239">
        <v>0</v>
      </c>
      <c r="G239" t="s">
        <v>1155</v>
      </c>
    </row>
    <row r="240" spans="1:7" x14ac:dyDescent="0.25">
      <c r="A240" t="s">
        <v>60</v>
      </c>
      <c r="B240" t="s">
        <v>67</v>
      </c>
      <c r="C240">
        <f t="shared" si="10"/>
        <v>0</v>
      </c>
      <c r="D240" t="str">
        <f t="shared" si="11"/>
        <v>FemininoBoa.</v>
      </c>
      <c r="F240">
        <v>0</v>
      </c>
      <c r="G240" t="s">
        <v>1154</v>
      </c>
    </row>
    <row r="241" spans="1:7" x14ac:dyDescent="0.25">
      <c r="A241" t="s">
        <v>26</v>
      </c>
      <c r="B241" t="s">
        <v>46</v>
      </c>
      <c r="C241">
        <f t="shared" si="10"/>
        <v>0</v>
      </c>
      <c r="D241" t="str">
        <f t="shared" si="11"/>
        <v>MasculinoMuito boa.</v>
      </c>
      <c r="F241">
        <v>0</v>
      </c>
      <c r="G241" t="s">
        <v>1156</v>
      </c>
    </row>
    <row r="242" spans="1:7" hidden="1" x14ac:dyDescent="0.25">
      <c r="A242" t="s">
        <v>60</v>
      </c>
      <c r="C242">
        <f t="shared" si="10"/>
        <v>1</v>
      </c>
      <c r="D242" t="str">
        <f t="shared" si="11"/>
        <v>Feminino</v>
      </c>
      <c r="F242">
        <v>0</v>
      </c>
      <c r="G242" t="s">
        <v>1152</v>
      </c>
    </row>
    <row r="243" spans="1:7" x14ac:dyDescent="0.25">
      <c r="A243" t="s">
        <v>26</v>
      </c>
      <c r="B243" t="s">
        <v>67</v>
      </c>
      <c r="C243">
        <f t="shared" si="10"/>
        <v>0</v>
      </c>
      <c r="D243" t="str">
        <f t="shared" si="11"/>
        <v>MasculinoBoa.</v>
      </c>
      <c r="F243">
        <v>0</v>
      </c>
      <c r="G243" t="s">
        <v>1153</v>
      </c>
    </row>
    <row r="244" spans="1:7" x14ac:dyDescent="0.25">
      <c r="A244" t="s">
        <v>60</v>
      </c>
      <c r="B244" t="s">
        <v>46</v>
      </c>
      <c r="C244">
        <f t="shared" si="10"/>
        <v>0</v>
      </c>
      <c r="D244" t="str">
        <f t="shared" si="11"/>
        <v>FemininoMuito boa.</v>
      </c>
      <c r="F244">
        <v>0</v>
      </c>
      <c r="G244" t="s">
        <v>1153</v>
      </c>
    </row>
    <row r="245" spans="1:7" x14ac:dyDescent="0.25">
      <c r="A245" t="s">
        <v>60</v>
      </c>
      <c r="B245" t="s">
        <v>46</v>
      </c>
      <c r="C245">
        <f t="shared" si="10"/>
        <v>0</v>
      </c>
      <c r="D245" t="str">
        <f t="shared" si="11"/>
        <v>FemininoMuito boa.</v>
      </c>
      <c r="F245">
        <v>0</v>
      </c>
      <c r="G245" t="s">
        <v>1157</v>
      </c>
    </row>
    <row r="246" spans="1:7" x14ac:dyDescent="0.25">
      <c r="A246" t="s">
        <v>60</v>
      </c>
      <c r="B246" t="s">
        <v>58</v>
      </c>
      <c r="C246">
        <f t="shared" si="10"/>
        <v>0</v>
      </c>
      <c r="D246" t="str">
        <f t="shared" si="11"/>
        <v>FemininoRegular.</v>
      </c>
      <c r="F246">
        <v>0</v>
      </c>
      <c r="G246" t="s">
        <v>1154</v>
      </c>
    </row>
    <row r="247" spans="1:7" x14ac:dyDescent="0.25">
      <c r="A247" t="s">
        <v>26</v>
      </c>
      <c r="B247" t="s">
        <v>58</v>
      </c>
      <c r="C247">
        <f t="shared" si="10"/>
        <v>0</v>
      </c>
      <c r="D247" t="str">
        <f t="shared" si="11"/>
        <v>MasculinoRegular.</v>
      </c>
      <c r="F247">
        <v>0</v>
      </c>
      <c r="G247" t="s">
        <v>1154</v>
      </c>
    </row>
    <row r="248" spans="1:7" x14ac:dyDescent="0.25">
      <c r="A248" t="s">
        <v>60</v>
      </c>
      <c r="B248" t="s">
        <v>46</v>
      </c>
      <c r="C248">
        <f t="shared" si="10"/>
        <v>0</v>
      </c>
      <c r="D248" t="str">
        <f t="shared" si="11"/>
        <v>FemininoMuito boa.</v>
      </c>
      <c r="F248">
        <v>0</v>
      </c>
      <c r="G248" t="s">
        <v>1154</v>
      </c>
    </row>
    <row r="249" spans="1:7" x14ac:dyDescent="0.25">
      <c r="A249" t="s">
        <v>60</v>
      </c>
      <c r="B249" t="s">
        <v>67</v>
      </c>
      <c r="C249">
        <f t="shared" si="10"/>
        <v>0</v>
      </c>
      <c r="D249" t="str">
        <f t="shared" si="11"/>
        <v>FemininoBoa.</v>
      </c>
      <c r="F249">
        <v>0</v>
      </c>
      <c r="G249" t="s">
        <v>1155</v>
      </c>
    </row>
    <row r="250" spans="1:7" x14ac:dyDescent="0.25">
      <c r="A250" t="s">
        <v>26</v>
      </c>
      <c r="B250" t="s">
        <v>46</v>
      </c>
      <c r="C250">
        <f t="shared" si="10"/>
        <v>0</v>
      </c>
      <c r="D250" t="str">
        <f t="shared" si="11"/>
        <v>MasculinoMuito boa.</v>
      </c>
      <c r="F250">
        <v>0</v>
      </c>
      <c r="G250" t="s">
        <v>1157</v>
      </c>
    </row>
    <row r="251" spans="1:7" x14ac:dyDescent="0.25">
      <c r="A251" t="s">
        <v>60</v>
      </c>
      <c r="B251" t="s">
        <v>46</v>
      </c>
      <c r="C251">
        <f t="shared" si="10"/>
        <v>0</v>
      </c>
      <c r="D251" t="str">
        <f t="shared" si="11"/>
        <v>FemininoMuito boa.</v>
      </c>
      <c r="F251">
        <v>0</v>
      </c>
      <c r="G251" t="s">
        <v>1154</v>
      </c>
    </row>
    <row r="252" spans="1:7" x14ac:dyDescent="0.25">
      <c r="A252" t="s">
        <v>26</v>
      </c>
      <c r="B252" t="s">
        <v>67</v>
      </c>
      <c r="C252">
        <f t="shared" si="10"/>
        <v>0</v>
      </c>
      <c r="D252" t="str">
        <f t="shared" si="11"/>
        <v>MasculinoBoa.</v>
      </c>
      <c r="F252">
        <v>0</v>
      </c>
      <c r="G252" t="s">
        <v>1155</v>
      </c>
    </row>
    <row r="253" spans="1:7" x14ac:dyDescent="0.25">
      <c r="A253" t="s">
        <v>60</v>
      </c>
      <c r="B253" t="s">
        <v>46</v>
      </c>
      <c r="C253">
        <f t="shared" si="10"/>
        <v>0</v>
      </c>
      <c r="D253" t="str">
        <f t="shared" si="11"/>
        <v>FemininoMuito boa.</v>
      </c>
      <c r="F253">
        <v>0</v>
      </c>
      <c r="G253" t="s">
        <v>1155</v>
      </c>
    </row>
    <row r="254" spans="1:7" x14ac:dyDescent="0.25">
      <c r="A254" t="s">
        <v>26</v>
      </c>
      <c r="B254" t="s">
        <v>58</v>
      </c>
      <c r="C254">
        <f t="shared" si="10"/>
        <v>0</v>
      </c>
      <c r="D254" t="str">
        <f t="shared" si="11"/>
        <v>MasculinoRegular.</v>
      </c>
      <c r="F254">
        <v>0</v>
      </c>
      <c r="G254" t="s">
        <v>1154</v>
      </c>
    </row>
    <row r="255" spans="1:7" x14ac:dyDescent="0.25">
      <c r="A255" t="s">
        <v>26</v>
      </c>
      <c r="B255" t="s">
        <v>46</v>
      </c>
      <c r="C255">
        <f t="shared" si="10"/>
        <v>0</v>
      </c>
      <c r="D255" t="str">
        <f t="shared" si="11"/>
        <v>MasculinoMuito boa.</v>
      </c>
      <c r="F255">
        <v>0</v>
      </c>
      <c r="G255" t="s">
        <v>1156</v>
      </c>
    </row>
    <row r="256" spans="1:7" x14ac:dyDescent="0.25">
      <c r="A256" t="s">
        <v>60</v>
      </c>
      <c r="B256" t="s">
        <v>67</v>
      </c>
      <c r="C256">
        <f t="shared" si="10"/>
        <v>0</v>
      </c>
      <c r="D256" t="str">
        <f t="shared" si="11"/>
        <v>FemininoBoa.</v>
      </c>
      <c r="F256">
        <v>0</v>
      </c>
      <c r="G256" t="s">
        <v>1152</v>
      </c>
    </row>
    <row r="257" spans="1:7" x14ac:dyDescent="0.25">
      <c r="A257" t="s">
        <v>26</v>
      </c>
      <c r="B257" t="s">
        <v>67</v>
      </c>
      <c r="C257">
        <f t="shared" si="10"/>
        <v>0</v>
      </c>
      <c r="D257" t="str">
        <f t="shared" si="11"/>
        <v>MasculinoBoa.</v>
      </c>
      <c r="F257">
        <v>0</v>
      </c>
      <c r="G257" t="s">
        <v>1161</v>
      </c>
    </row>
    <row r="258" spans="1:7" x14ac:dyDescent="0.25">
      <c r="A258" t="s">
        <v>60</v>
      </c>
      <c r="B258" t="s">
        <v>46</v>
      </c>
      <c r="C258">
        <f t="shared" si="10"/>
        <v>0</v>
      </c>
      <c r="D258" t="str">
        <f t="shared" si="11"/>
        <v>FemininoMuito boa.</v>
      </c>
      <c r="F258">
        <v>0</v>
      </c>
      <c r="G258" t="s">
        <v>1156</v>
      </c>
    </row>
    <row r="259" spans="1:7" x14ac:dyDescent="0.25">
      <c r="A259" t="s">
        <v>60</v>
      </c>
      <c r="B259" t="s">
        <v>46</v>
      </c>
      <c r="C259">
        <f t="shared" ref="C259:C308" si="12">COUNTBLANK(B259)</f>
        <v>0</v>
      </c>
      <c r="D259" t="str">
        <f t="shared" ref="D259:D308" si="13">_xlfn.CONCAT(A259:B259)</f>
        <v>FemininoMuito boa.</v>
      </c>
      <c r="F259">
        <v>0</v>
      </c>
      <c r="G259" t="s">
        <v>1158</v>
      </c>
    </row>
    <row r="260" spans="1:7" x14ac:dyDescent="0.25">
      <c r="A260" t="s">
        <v>60</v>
      </c>
      <c r="B260" t="s">
        <v>67</v>
      </c>
      <c r="C260">
        <f t="shared" si="12"/>
        <v>0</v>
      </c>
      <c r="D260" t="str">
        <f t="shared" si="13"/>
        <v>FemininoBoa.</v>
      </c>
      <c r="F260">
        <v>0</v>
      </c>
      <c r="G260" t="s">
        <v>1155</v>
      </c>
    </row>
    <row r="261" spans="1:7" hidden="1" x14ac:dyDescent="0.25">
      <c r="A261" t="s">
        <v>26</v>
      </c>
      <c r="C261">
        <f t="shared" si="12"/>
        <v>1</v>
      </c>
      <c r="D261" t="str">
        <f t="shared" si="13"/>
        <v>Masculino</v>
      </c>
      <c r="F261">
        <v>0</v>
      </c>
      <c r="G261" t="s">
        <v>1161</v>
      </c>
    </row>
    <row r="262" spans="1:7" x14ac:dyDescent="0.25">
      <c r="A262" t="s">
        <v>60</v>
      </c>
      <c r="B262" t="s">
        <v>58</v>
      </c>
      <c r="C262">
        <f t="shared" si="12"/>
        <v>0</v>
      </c>
      <c r="D262" t="str">
        <f t="shared" si="13"/>
        <v>FemininoRegular.</v>
      </c>
      <c r="F262">
        <v>0</v>
      </c>
      <c r="G262" t="s">
        <v>1154</v>
      </c>
    </row>
    <row r="263" spans="1:7" hidden="1" x14ac:dyDescent="0.25">
      <c r="A263" t="s">
        <v>26</v>
      </c>
      <c r="C263">
        <f t="shared" si="12"/>
        <v>1</v>
      </c>
      <c r="D263" t="str">
        <f t="shared" si="13"/>
        <v>Masculino</v>
      </c>
    </row>
    <row r="264" spans="1:7" x14ac:dyDescent="0.25">
      <c r="A264" t="s">
        <v>60</v>
      </c>
      <c r="B264" t="s">
        <v>46</v>
      </c>
      <c r="C264">
        <f t="shared" si="12"/>
        <v>0</v>
      </c>
      <c r="D264" t="str">
        <f t="shared" si="13"/>
        <v>FemininoMuito boa.</v>
      </c>
    </row>
    <row r="265" spans="1:7" hidden="1" x14ac:dyDescent="0.25">
      <c r="A265" t="s">
        <v>60</v>
      </c>
      <c r="C265">
        <f t="shared" si="12"/>
        <v>1</v>
      </c>
      <c r="D265" t="str">
        <f t="shared" si="13"/>
        <v>Feminino</v>
      </c>
    </row>
    <row r="266" spans="1:7" x14ac:dyDescent="0.25">
      <c r="A266" t="s">
        <v>60</v>
      </c>
      <c r="B266" t="s">
        <v>58</v>
      </c>
      <c r="C266">
        <f t="shared" si="12"/>
        <v>0</v>
      </c>
      <c r="D266" t="str">
        <f t="shared" si="13"/>
        <v>FemininoRegular.</v>
      </c>
    </row>
    <row r="267" spans="1:7" x14ac:dyDescent="0.25">
      <c r="A267" t="s">
        <v>26</v>
      </c>
      <c r="B267" t="s">
        <v>58</v>
      </c>
      <c r="C267">
        <f t="shared" si="12"/>
        <v>0</v>
      </c>
      <c r="D267" t="str">
        <f t="shared" si="13"/>
        <v>MasculinoRegular.</v>
      </c>
    </row>
    <row r="268" spans="1:7" x14ac:dyDescent="0.25">
      <c r="A268" t="s">
        <v>60</v>
      </c>
      <c r="B268" t="s">
        <v>67</v>
      </c>
      <c r="C268">
        <f t="shared" si="12"/>
        <v>0</v>
      </c>
      <c r="D268" t="str">
        <f t="shared" si="13"/>
        <v>FemininoBoa.</v>
      </c>
    </row>
    <row r="269" spans="1:7" x14ac:dyDescent="0.25">
      <c r="A269" t="s">
        <v>26</v>
      </c>
      <c r="B269" t="s">
        <v>58</v>
      </c>
      <c r="C269">
        <f t="shared" si="12"/>
        <v>0</v>
      </c>
      <c r="D269" t="str">
        <f t="shared" si="13"/>
        <v>MasculinoRegular.</v>
      </c>
    </row>
    <row r="270" spans="1:7" x14ac:dyDescent="0.25">
      <c r="A270" t="s">
        <v>60</v>
      </c>
      <c r="B270" t="s">
        <v>46</v>
      </c>
      <c r="C270">
        <f t="shared" si="12"/>
        <v>0</v>
      </c>
      <c r="D270" t="str">
        <f t="shared" si="13"/>
        <v>FemininoMuito boa.</v>
      </c>
    </row>
    <row r="271" spans="1:7" x14ac:dyDescent="0.25">
      <c r="A271" t="s">
        <v>60</v>
      </c>
      <c r="B271" t="s">
        <v>58</v>
      </c>
      <c r="C271">
        <f t="shared" si="12"/>
        <v>0</v>
      </c>
      <c r="D271" t="str">
        <f t="shared" si="13"/>
        <v>FemininoRegular.</v>
      </c>
    </row>
    <row r="272" spans="1:7" x14ac:dyDescent="0.25">
      <c r="A272" t="s">
        <v>26</v>
      </c>
      <c r="B272" t="s">
        <v>67</v>
      </c>
      <c r="C272">
        <f t="shared" si="12"/>
        <v>0</v>
      </c>
      <c r="D272" t="str">
        <f t="shared" si="13"/>
        <v>MasculinoBoa.</v>
      </c>
    </row>
    <row r="273" spans="1:4" x14ac:dyDescent="0.25">
      <c r="A273" t="s">
        <v>26</v>
      </c>
      <c r="B273" t="s">
        <v>46</v>
      </c>
      <c r="C273">
        <f t="shared" si="12"/>
        <v>0</v>
      </c>
      <c r="D273" t="str">
        <f t="shared" si="13"/>
        <v>MasculinoMuito boa.</v>
      </c>
    </row>
    <row r="274" spans="1:4" x14ac:dyDescent="0.25">
      <c r="A274" t="s">
        <v>60</v>
      </c>
      <c r="B274" t="s">
        <v>67</v>
      </c>
      <c r="C274">
        <f t="shared" si="12"/>
        <v>0</v>
      </c>
      <c r="D274" t="str">
        <f t="shared" si="13"/>
        <v>FemininoBoa.</v>
      </c>
    </row>
    <row r="275" spans="1:4" x14ac:dyDescent="0.25">
      <c r="A275" t="s">
        <v>60</v>
      </c>
      <c r="B275" t="s">
        <v>46</v>
      </c>
      <c r="C275">
        <f t="shared" si="12"/>
        <v>0</v>
      </c>
      <c r="D275" t="str">
        <f t="shared" si="13"/>
        <v>FemininoMuito boa.</v>
      </c>
    </row>
    <row r="276" spans="1:4" x14ac:dyDescent="0.25">
      <c r="A276" t="s">
        <v>26</v>
      </c>
      <c r="B276" t="s">
        <v>58</v>
      </c>
      <c r="C276">
        <f t="shared" si="12"/>
        <v>0</v>
      </c>
      <c r="D276" t="str">
        <f t="shared" si="13"/>
        <v>MasculinoRegular.</v>
      </c>
    </row>
    <row r="277" spans="1:4" x14ac:dyDescent="0.25">
      <c r="A277" t="s">
        <v>60</v>
      </c>
      <c r="B277" t="s">
        <v>46</v>
      </c>
      <c r="C277">
        <f t="shared" si="12"/>
        <v>0</v>
      </c>
      <c r="D277" t="str">
        <f t="shared" si="13"/>
        <v>FemininoMuito boa.</v>
      </c>
    </row>
    <row r="278" spans="1:4" x14ac:dyDescent="0.25">
      <c r="A278" t="s">
        <v>60</v>
      </c>
      <c r="B278" t="s">
        <v>46</v>
      </c>
      <c r="C278">
        <f t="shared" si="12"/>
        <v>0</v>
      </c>
      <c r="D278" t="str">
        <f t="shared" si="13"/>
        <v>FemininoMuito boa.</v>
      </c>
    </row>
    <row r="279" spans="1:4" x14ac:dyDescent="0.25">
      <c r="A279" t="s">
        <v>60</v>
      </c>
      <c r="B279" t="s">
        <v>67</v>
      </c>
      <c r="C279">
        <f t="shared" si="12"/>
        <v>0</v>
      </c>
      <c r="D279" t="str">
        <f t="shared" si="13"/>
        <v>FemininoBoa.</v>
      </c>
    </row>
    <row r="280" spans="1:4" hidden="1" x14ac:dyDescent="0.25">
      <c r="A280" t="s">
        <v>26</v>
      </c>
      <c r="C280">
        <f t="shared" si="12"/>
        <v>1</v>
      </c>
      <c r="D280" t="str">
        <f t="shared" si="13"/>
        <v>Masculino</v>
      </c>
    </row>
    <row r="281" spans="1:4" x14ac:dyDescent="0.25">
      <c r="A281" t="s">
        <v>26</v>
      </c>
      <c r="B281" t="s">
        <v>67</v>
      </c>
      <c r="C281">
        <f t="shared" si="12"/>
        <v>0</v>
      </c>
      <c r="D281" t="str">
        <f t="shared" si="13"/>
        <v>MasculinoBoa.</v>
      </c>
    </row>
    <row r="282" spans="1:4" x14ac:dyDescent="0.25">
      <c r="A282" t="s">
        <v>26</v>
      </c>
      <c r="B282" t="s">
        <v>46</v>
      </c>
      <c r="C282">
        <f t="shared" si="12"/>
        <v>0</v>
      </c>
      <c r="D282" t="str">
        <f t="shared" si="13"/>
        <v>MasculinoMuito boa.</v>
      </c>
    </row>
    <row r="283" spans="1:4" hidden="1" x14ac:dyDescent="0.25">
      <c r="A283" t="s">
        <v>60</v>
      </c>
      <c r="C283">
        <f t="shared" si="12"/>
        <v>1</v>
      </c>
      <c r="D283" t="str">
        <f t="shared" si="13"/>
        <v>Feminino</v>
      </c>
    </row>
    <row r="284" spans="1:4" x14ac:dyDescent="0.25">
      <c r="A284" t="s">
        <v>26</v>
      </c>
      <c r="B284" t="s">
        <v>58</v>
      </c>
      <c r="C284">
        <f t="shared" si="12"/>
        <v>0</v>
      </c>
      <c r="D284" t="str">
        <f t="shared" si="13"/>
        <v>MasculinoRegular.</v>
      </c>
    </row>
    <row r="285" spans="1:4" x14ac:dyDescent="0.25">
      <c r="A285" t="s">
        <v>26</v>
      </c>
      <c r="B285" t="s">
        <v>58</v>
      </c>
      <c r="C285">
        <f t="shared" si="12"/>
        <v>0</v>
      </c>
      <c r="D285" t="str">
        <f t="shared" si="13"/>
        <v>MasculinoRegular.</v>
      </c>
    </row>
    <row r="286" spans="1:4" x14ac:dyDescent="0.25">
      <c r="A286" t="s">
        <v>60</v>
      </c>
      <c r="B286" t="s">
        <v>58</v>
      </c>
      <c r="C286">
        <f t="shared" si="12"/>
        <v>0</v>
      </c>
      <c r="D286" t="str">
        <f t="shared" si="13"/>
        <v>FemininoRegular.</v>
      </c>
    </row>
    <row r="287" spans="1:4" x14ac:dyDescent="0.25">
      <c r="A287" t="s">
        <v>60</v>
      </c>
      <c r="B287" t="s">
        <v>67</v>
      </c>
      <c r="C287">
        <f t="shared" si="12"/>
        <v>0</v>
      </c>
      <c r="D287" t="str">
        <f t="shared" si="13"/>
        <v>FemininoBoa.</v>
      </c>
    </row>
    <row r="288" spans="1:4" x14ac:dyDescent="0.25">
      <c r="A288" t="s">
        <v>60</v>
      </c>
      <c r="B288" t="s">
        <v>67</v>
      </c>
      <c r="C288">
        <f t="shared" si="12"/>
        <v>0</v>
      </c>
      <c r="D288" t="str">
        <f t="shared" si="13"/>
        <v>FemininoBoa.</v>
      </c>
    </row>
    <row r="289" spans="1:4" hidden="1" x14ac:dyDescent="0.25">
      <c r="A289" t="s">
        <v>26</v>
      </c>
      <c r="C289">
        <f t="shared" si="12"/>
        <v>1</v>
      </c>
      <c r="D289" t="str">
        <f t="shared" si="13"/>
        <v>Masculino</v>
      </c>
    </row>
    <row r="290" spans="1:4" x14ac:dyDescent="0.25">
      <c r="A290" t="s">
        <v>60</v>
      </c>
      <c r="B290" t="s">
        <v>67</v>
      </c>
      <c r="C290">
        <f t="shared" si="12"/>
        <v>0</v>
      </c>
      <c r="D290" t="str">
        <f t="shared" si="13"/>
        <v>FemininoBoa.</v>
      </c>
    </row>
    <row r="291" spans="1:4" x14ac:dyDescent="0.25">
      <c r="A291" t="s">
        <v>60</v>
      </c>
      <c r="B291" t="s">
        <v>46</v>
      </c>
      <c r="C291">
        <f t="shared" si="12"/>
        <v>0</v>
      </c>
      <c r="D291" t="str">
        <f t="shared" si="13"/>
        <v>FemininoMuito boa.</v>
      </c>
    </row>
    <row r="292" spans="1:4" x14ac:dyDescent="0.25">
      <c r="A292" t="s">
        <v>60</v>
      </c>
      <c r="B292" t="s">
        <v>58</v>
      </c>
      <c r="C292">
        <f t="shared" si="12"/>
        <v>0</v>
      </c>
      <c r="D292" t="str">
        <f t="shared" si="13"/>
        <v>FemininoRegular.</v>
      </c>
    </row>
    <row r="293" spans="1:4" x14ac:dyDescent="0.25">
      <c r="A293" t="s">
        <v>60</v>
      </c>
      <c r="B293" t="s">
        <v>67</v>
      </c>
      <c r="C293">
        <f t="shared" si="12"/>
        <v>0</v>
      </c>
      <c r="D293" t="str">
        <f t="shared" si="13"/>
        <v>FemininoBoa.</v>
      </c>
    </row>
    <row r="294" spans="1:4" x14ac:dyDescent="0.25">
      <c r="A294" t="s">
        <v>60</v>
      </c>
      <c r="B294" t="s">
        <v>46</v>
      </c>
      <c r="C294">
        <f t="shared" si="12"/>
        <v>0</v>
      </c>
      <c r="D294" t="str">
        <f t="shared" si="13"/>
        <v>FemininoMuito boa.</v>
      </c>
    </row>
    <row r="295" spans="1:4" x14ac:dyDescent="0.25">
      <c r="A295" t="s">
        <v>60</v>
      </c>
      <c r="B295" t="s">
        <v>46</v>
      </c>
      <c r="C295">
        <f t="shared" si="12"/>
        <v>0</v>
      </c>
      <c r="D295" t="str">
        <f t="shared" si="13"/>
        <v>FemininoMuito boa.</v>
      </c>
    </row>
    <row r="296" spans="1:4" x14ac:dyDescent="0.25">
      <c r="A296" t="s">
        <v>60</v>
      </c>
      <c r="B296" t="s">
        <v>67</v>
      </c>
      <c r="C296">
        <f t="shared" si="12"/>
        <v>0</v>
      </c>
      <c r="D296" t="str">
        <f t="shared" si="13"/>
        <v>FemininoBoa.</v>
      </c>
    </row>
    <row r="297" spans="1:4" x14ac:dyDescent="0.25">
      <c r="A297" t="s">
        <v>26</v>
      </c>
      <c r="B297" t="s">
        <v>67</v>
      </c>
      <c r="C297">
        <f t="shared" si="12"/>
        <v>0</v>
      </c>
      <c r="D297" t="str">
        <f t="shared" si="13"/>
        <v>MasculinoBoa.</v>
      </c>
    </row>
    <row r="298" spans="1:4" hidden="1" x14ac:dyDescent="0.25">
      <c r="A298" t="s">
        <v>26</v>
      </c>
      <c r="C298">
        <f t="shared" si="12"/>
        <v>1</v>
      </c>
      <c r="D298" t="str">
        <f t="shared" si="13"/>
        <v>Masculino</v>
      </c>
    </row>
    <row r="299" spans="1:4" x14ac:dyDescent="0.25">
      <c r="A299" t="s">
        <v>26</v>
      </c>
      <c r="B299" t="s">
        <v>46</v>
      </c>
      <c r="C299">
        <f t="shared" si="12"/>
        <v>0</v>
      </c>
      <c r="D299" t="str">
        <f t="shared" si="13"/>
        <v>MasculinoMuito boa.</v>
      </c>
    </row>
    <row r="300" spans="1:4" x14ac:dyDescent="0.25">
      <c r="A300" t="s">
        <v>26</v>
      </c>
      <c r="B300" t="s">
        <v>204</v>
      </c>
      <c r="C300">
        <f t="shared" si="12"/>
        <v>0</v>
      </c>
      <c r="D300" t="str">
        <f t="shared" si="13"/>
        <v>MasculinoRuim.</v>
      </c>
    </row>
    <row r="301" spans="1:4" x14ac:dyDescent="0.25">
      <c r="A301" t="s">
        <v>26</v>
      </c>
      <c r="B301" t="s">
        <v>67</v>
      </c>
      <c r="C301">
        <f t="shared" si="12"/>
        <v>0</v>
      </c>
      <c r="D301" t="str">
        <f t="shared" si="13"/>
        <v>MasculinoBoa.</v>
      </c>
    </row>
    <row r="302" spans="1:4" x14ac:dyDescent="0.25">
      <c r="A302" t="s">
        <v>60</v>
      </c>
      <c r="B302" t="s">
        <v>204</v>
      </c>
      <c r="C302">
        <f t="shared" si="12"/>
        <v>0</v>
      </c>
      <c r="D302" t="str">
        <f t="shared" si="13"/>
        <v>FemininoRuim.</v>
      </c>
    </row>
    <row r="303" spans="1:4" x14ac:dyDescent="0.25">
      <c r="A303" t="s">
        <v>60</v>
      </c>
      <c r="B303" t="s">
        <v>46</v>
      </c>
      <c r="C303">
        <f t="shared" si="12"/>
        <v>0</v>
      </c>
      <c r="D303" t="str">
        <f t="shared" si="13"/>
        <v>FemininoMuito boa.</v>
      </c>
    </row>
    <row r="304" spans="1:4" x14ac:dyDescent="0.25">
      <c r="A304" t="s">
        <v>26</v>
      </c>
      <c r="B304" t="s">
        <v>204</v>
      </c>
      <c r="C304">
        <f t="shared" si="12"/>
        <v>0</v>
      </c>
      <c r="D304" t="str">
        <f t="shared" si="13"/>
        <v>MasculinoRuim.</v>
      </c>
    </row>
    <row r="305" spans="1:4" hidden="1" x14ac:dyDescent="0.25">
      <c r="A305" t="s">
        <v>60</v>
      </c>
      <c r="C305">
        <f t="shared" si="12"/>
        <v>1</v>
      </c>
      <c r="D305" t="str">
        <f t="shared" si="13"/>
        <v>Feminino</v>
      </c>
    </row>
    <row r="306" spans="1:4" x14ac:dyDescent="0.25">
      <c r="A306" t="s">
        <v>60</v>
      </c>
      <c r="B306" t="s">
        <v>67</v>
      </c>
      <c r="C306">
        <f t="shared" si="12"/>
        <v>0</v>
      </c>
      <c r="D306" t="str">
        <f t="shared" si="13"/>
        <v>FemininoBoa.</v>
      </c>
    </row>
    <row r="307" spans="1:4" hidden="1" x14ac:dyDescent="0.25">
      <c r="C307">
        <f t="shared" si="12"/>
        <v>1</v>
      </c>
      <c r="D307" t="str">
        <f t="shared" si="13"/>
        <v/>
      </c>
    </row>
    <row r="308" spans="1:4" hidden="1" x14ac:dyDescent="0.25">
      <c r="C308">
        <f t="shared" si="12"/>
        <v>1</v>
      </c>
      <c r="D308" t="str">
        <f t="shared" si="13"/>
        <v/>
      </c>
    </row>
  </sheetData>
  <autoFilter ref="C1:D308" xr:uid="{0584A029-6C87-45DB-98CA-FFA68F880D11}">
    <filterColumn colId="0">
      <filters>
        <filter val="0"/>
      </filters>
    </filterColumn>
  </autoFilter>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3</vt:i4>
      </vt:variant>
      <vt:variant>
        <vt:lpstr>Gráficos</vt:lpstr>
      </vt:variant>
      <vt:variant>
        <vt:i4>1</vt:i4>
      </vt:variant>
    </vt:vector>
  </HeadingPairs>
  <TitlesOfParts>
    <vt:vector size="4" baseType="lpstr">
      <vt:lpstr>Sheet 1</vt:lpstr>
      <vt:lpstr>Planilha1</vt:lpstr>
      <vt:lpstr>Planilha1 (2)</vt:lpstr>
      <vt:lpstr>opiniao_sexo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araujo</dc:creator>
  <cp:lastModifiedBy>araujo</cp:lastModifiedBy>
  <dcterms:created xsi:type="dcterms:W3CDTF">2023-07-29T16:26:19Z</dcterms:created>
  <dcterms:modified xsi:type="dcterms:W3CDTF">2023-07-29T20:13:03Z</dcterms:modified>
</cp:coreProperties>
</file>