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Maio 2017\Aula 20\"/>
    </mc:Choice>
  </mc:AlternateContent>
  <bookViews>
    <workbookView xWindow="0" yWindow="0" windowWidth="11685" windowHeight="7920" xr2:uid="{20A01A96-4863-47FF-9CF8-D9E1F99D6315}"/>
  </bookViews>
  <sheets>
    <sheet name="Notas" sheetId="1" r:id="rId1"/>
  </sheets>
  <definedNames>
    <definedName name="_xlnm._FilterDatabase" localSheetId="0" hidden="1">Notas!$A$4:$F$15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5" i="1"/>
  <c r="F5" i="1" s="1"/>
</calcChain>
</file>

<file path=xl/sharedStrings.xml><?xml version="1.0" encoding="utf-8"?>
<sst xmlns="http://schemas.openxmlformats.org/spreadsheetml/2006/main" count="23" uniqueCount="22">
  <si>
    <t>Média</t>
  </si>
  <si>
    <t>Situação</t>
  </si>
  <si>
    <t>ANA ELIZA DOMINGUES ARAUJO</t>
  </si>
  <si>
    <t>DEVANZIR ANTONIO ALVES</t>
  </si>
  <si>
    <t>ERONILDO JOSE DA SILVA JUNIOR</t>
  </si>
  <si>
    <t>GIOVANA CAROLINA PERON</t>
  </si>
  <si>
    <t>GISELE CARVALHO DE OLIVEIRA</t>
  </si>
  <si>
    <t>GIULIA DE FREITAS MEDEIROS</t>
  </si>
  <si>
    <t>GUILHERME GIOVANNI MATIAS VANETTI</t>
  </si>
  <si>
    <t>JENNEFERCRISTINI SILVA</t>
  </si>
  <si>
    <t>JOELMA RIBEIRO DA SILVA XAVIER</t>
  </si>
  <si>
    <t>MARIA LUIZA FERNANDES</t>
  </si>
  <si>
    <t>MURILO DUARTE DINIZ</t>
  </si>
  <si>
    <t>Nota 1 AVALIAÇÃO PRATICA</t>
  </si>
  <si>
    <t>Nota AVALIAÇÃO TEÓRICA</t>
  </si>
  <si>
    <t>Aluno</t>
  </si>
  <si>
    <t>NOTAS FECHAMENTO TURMA MAIO 2017</t>
  </si>
  <si>
    <t>Presenças(20 aulas)</t>
  </si>
  <si>
    <t>Aluno de outra turma sem lançamento</t>
  </si>
  <si>
    <t>Obs</t>
  </si>
  <si>
    <t>O aluno faltou, prova remarcada para dia 07/10</t>
  </si>
  <si>
    <t>Não tem lançado a primeira prova em outra turma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</si>
</sst>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0"/>
      <name val="Arial"/>
      <family val="2"/>
    </font>
    <font>
      <sz val="2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4" borderId="1" xfId="0" applyFill="1" applyBorder="1"/>
    <xf numFmtId="164" fontId="0" fillId="0" borderId="4" xfId="0" applyNumberFormat="1" applyBorder="1"/>
    <xf numFmtId="164" fontId="0" fillId="0" borderId="5" xfId="0" applyNumberFormat="1" applyBorder="1"/>
    <xf numFmtId="164" fontId="0" fillId="5" borderId="4" xfId="0" applyNumberFormat="1" applyFill="1" applyBorder="1"/>
    <xf numFmtId="1" fontId="0" fillId="0" borderId="6" xfId="0" applyNumberFormat="1" applyBorder="1"/>
    <xf numFmtId="1" fontId="0" fillId="0" borderId="5" xfId="0" applyNumberFormat="1" applyBorder="1"/>
    <xf numFmtId="1" fontId="0" fillId="0" borderId="5" xfId="0" applyNumberFormat="1" applyFill="1" applyBorder="1"/>
    <xf numFmtId="0" fontId="3" fillId="6" borderId="0" xfId="0" applyFont="1" applyFill="1" applyAlignment="1">
      <alignment horizontal="center" vertical="center"/>
    </xf>
  </cellXfs>
  <cellStyles count="2">
    <cellStyle name="Normal" xfId="0" builtinId="0"/>
    <cellStyle name="Normal 2 2" xfId="1" xr:uid="{D4EA6C3E-EFF9-4FE7-9E8E-FEF420E1983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8F2D-EFCD-4A26-A84A-B3939CC518D6}">
  <dimension ref="A1:G16"/>
  <sheetViews>
    <sheetView showGridLines="0" tabSelected="1" zoomScale="110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6" sqref="E6"/>
    </sheetView>
  </sheetViews>
  <sheetFormatPr defaultRowHeight="15" x14ac:dyDescent="0.25"/>
  <cols>
    <col min="1" max="1" width="43.42578125" customWidth="1"/>
    <col min="2" max="2" width="35.85546875" customWidth="1"/>
    <col min="3" max="3" width="27.85546875" bestFit="1" customWidth="1"/>
    <col min="4" max="4" width="23" bestFit="1" customWidth="1"/>
    <col min="6" max="6" width="15.85546875" bestFit="1" customWidth="1"/>
    <col min="7" max="7" width="43.140625" bestFit="1" customWidth="1"/>
  </cols>
  <sheetData>
    <row r="1" spans="1:7" ht="15" customHeight="1" x14ac:dyDescent="0.25">
      <c r="A1" s="12" t="s">
        <v>16</v>
      </c>
      <c r="B1" s="12"/>
      <c r="C1" s="12"/>
      <c r="D1" s="12"/>
      <c r="E1" s="12"/>
      <c r="F1" s="12"/>
      <c r="G1" s="12"/>
    </row>
    <row r="2" spans="1:7" ht="21" customHeight="1" x14ac:dyDescent="0.25">
      <c r="A2" s="12"/>
      <c r="B2" s="12"/>
      <c r="C2" s="12"/>
      <c r="D2" s="12"/>
      <c r="E2" s="12"/>
      <c r="F2" s="12"/>
      <c r="G2" s="12"/>
    </row>
    <row r="3" spans="1:7" ht="7.5" customHeight="1" thickBot="1" x14ac:dyDescent="0.3"/>
    <row r="4" spans="1:7" ht="16.5" thickTop="1" thickBot="1" x14ac:dyDescent="0.3">
      <c r="A4" s="2" t="s">
        <v>15</v>
      </c>
      <c r="B4" s="1" t="s">
        <v>13</v>
      </c>
      <c r="C4" s="1" t="s">
        <v>14</v>
      </c>
      <c r="D4" s="1" t="s">
        <v>17</v>
      </c>
      <c r="E4" s="1" t="s">
        <v>0</v>
      </c>
      <c r="F4" s="2" t="s">
        <v>1</v>
      </c>
      <c r="G4" s="2" t="s">
        <v>19</v>
      </c>
    </row>
    <row r="5" spans="1:7" ht="16.5" thickTop="1" thickBot="1" x14ac:dyDescent="0.3">
      <c r="A5" s="1" t="s">
        <v>2</v>
      </c>
      <c r="B5" s="3">
        <v>90</v>
      </c>
      <c r="C5" s="4">
        <v>100</v>
      </c>
      <c r="D5" s="9">
        <v>19</v>
      </c>
      <c r="E5" s="7">
        <f>(B5*5/10)+(C5*5/10)</f>
        <v>95</v>
      </c>
      <c r="F5" s="5" t="str">
        <f>IF(E5&lt;70,"Abaixo da média","Aprovado")</f>
        <v>Aprovado</v>
      </c>
      <c r="G5" s="5"/>
    </row>
    <row r="6" spans="1:7" ht="16.5" thickTop="1" thickBot="1" x14ac:dyDescent="0.3">
      <c r="A6" s="1" t="s">
        <v>3</v>
      </c>
      <c r="B6" s="8" t="s">
        <v>18</v>
      </c>
      <c r="C6" s="7">
        <v>70</v>
      </c>
      <c r="D6" s="10">
        <v>6</v>
      </c>
      <c r="E6" s="7">
        <f>IFERROR((B6*5/10)+(C6*5/10),(C6*5/10))</f>
        <v>35</v>
      </c>
      <c r="F6" s="5" t="str">
        <f t="shared" ref="F6:F15" si="0">IF(E6&lt;70,"Abaixo da média","Aprovado")</f>
        <v>Abaixo da média</v>
      </c>
      <c r="G6" s="5" t="s">
        <v>21</v>
      </c>
    </row>
    <row r="7" spans="1:7" ht="16.5" thickTop="1" thickBot="1" x14ac:dyDescent="0.3">
      <c r="A7" s="1" t="s">
        <v>4</v>
      </c>
      <c r="B7" s="6">
        <v>90</v>
      </c>
      <c r="C7" s="7">
        <v>100</v>
      </c>
      <c r="D7" s="10">
        <v>19</v>
      </c>
      <c r="E7" s="7">
        <f t="shared" ref="E7:E15" si="1">(B7*5/10)+(C7*5/10)</f>
        <v>95</v>
      </c>
      <c r="F7" s="5" t="str">
        <f t="shared" si="0"/>
        <v>Aprovado</v>
      </c>
      <c r="G7" s="5"/>
    </row>
    <row r="8" spans="1:7" ht="16.5" thickTop="1" thickBot="1" x14ac:dyDescent="0.3">
      <c r="A8" s="1" t="s">
        <v>5</v>
      </c>
      <c r="B8" s="6">
        <v>90</v>
      </c>
      <c r="C8" s="7">
        <v>100</v>
      </c>
      <c r="D8" s="10">
        <v>19</v>
      </c>
      <c r="E8" s="7">
        <f t="shared" si="1"/>
        <v>95</v>
      </c>
      <c r="F8" s="5" t="str">
        <f t="shared" si="0"/>
        <v>Aprovado</v>
      </c>
      <c r="G8" s="5"/>
    </row>
    <row r="9" spans="1:7" ht="16.5" thickTop="1" thickBot="1" x14ac:dyDescent="0.3">
      <c r="A9" s="1" t="s">
        <v>6</v>
      </c>
      <c r="B9" s="6">
        <v>90</v>
      </c>
      <c r="C9" s="7">
        <v>99</v>
      </c>
      <c r="D9" s="10">
        <v>19</v>
      </c>
      <c r="E9" s="7">
        <f t="shared" si="1"/>
        <v>94.5</v>
      </c>
      <c r="F9" s="5" t="str">
        <f t="shared" si="0"/>
        <v>Aprovado</v>
      </c>
      <c r="G9" s="5"/>
    </row>
    <row r="10" spans="1:7" ht="16.5" thickTop="1" thickBot="1" x14ac:dyDescent="0.3">
      <c r="A10" s="1" t="s">
        <v>7</v>
      </c>
      <c r="B10" s="6">
        <v>90</v>
      </c>
      <c r="C10" s="7">
        <v>100</v>
      </c>
      <c r="D10" s="10">
        <v>19</v>
      </c>
      <c r="E10" s="7">
        <f t="shared" si="1"/>
        <v>95</v>
      </c>
      <c r="F10" s="5" t="str">
        <f t="shared" si="0"/>
        <v>Aprovado</v>
      </c>
      <c r="G10" s="5"/>
    </row>
    <row r="11" spans="1:7" ht="16.5" thickTop="1" thickBot="1" x14ac:dyDescent="0.3">
      <c r="A11" s="1" t="s">
        <v>8</v>
      </c>
      <c r="B11" s="6">
        <v>90</v>
      </c>
      <c r="C11" s="7">
        <v>0</v>
      </c>
      <c r="D11" s="10">
        <v>8</v>
      </c>
      <c r="E11" s="7">
        <f t="shared" si="1"/>
        <v>45</v>
      </c>
      <c r="F11" s="5" t="str">
        <f t="shared" si="0"/>
        <v>Abaixo da média</v>
      </c>
      <c r="G11" s="5" t="s">
        <v>20</v>
      </c>
    </row>
    <row r="12" spans="1:7" ht="16.5" thickTop="1" thickBot="1" x14ac:dyDescent="0.3">
      <c r="A12" s="1" t="s">
        <v>9</v>
      </c>
      <c r="B12" s="6">
        <v>90</v>
      </c>
      <c r="C12" s="7">
        <v>0</v>
      </c>
      <c r="D12" s="11">
        <v>14</v>
      </c>
      <c r="E12" s="7">
        <f t="shared" si="1"/>
        <v>45</v>
      </c>
      <c r="F12" s="5" t="str">
        <f t="shared" si="0"/>
        <v>Abaixo da média</v>
      </c>
      <c r="G12" s="5" t="s">
        <v>20</v>
      </c>
    </row>
    <row r="13" spans="1:7" ht="16.5" thickTop="1" thickBot="1" x14ac:dyDescent="0.3">
      <c r="A13" s="1" t="s">
        <v>10</v>
      </c>
      <c r="B13" s="6">
        <v>75</v>
      </c>
      <c r="C13" s="7">
        <v>92</v>
      </c>
      <c r="D13" s="10">
        <v>18</v>
      </c>
      <c r="E13" s="7">
        <f t="shared" si="1"/>
        <v>83.5</v>
      </c>
      <c r="F13" s="5" t="str">
        <f t="shared" si="0"/>
        <v>Aprovado</v>
      </c>
      <c r="G13" s="5"/>
    </row>
    <row r="14" spans="1:7" ht="16.5" thickTop="1" thickBot="1" x14ac:dyDescent="0.3">
      <c r="A14" s="1" t="s">
        <v>11</v>
      </c>
      <c r="B14" s="6">
        <v>100</v>
      </c>
      <c r="C14" s="7">
        <v>100</v>
      </c>
      <c r="D14" s="10">
        <v>19</v>
      </c>
      <c r="E14" s="7">
        <f t="shared" si="1"/>
        <v>100</v>
      </c>
      <c r="F14" s="5" t="str">
        <f t="shared" si="0"/>
        <v>Aprovado</v>
      </c>
      <c r="G14" s="5"/>
    </row>
    <row r="15" spans="1:7" ht="16.5" thickTop="1" thickBot="1" x14ac:dyDescent="0.3">
      <c r="A15" s="1" t="s">
        <v>12</v>
      </c>
      <c r="B15" s="6">
        <v>100</v>
      </c>
      <c r="C15" s="7">
        <v>100</v>
      </c>
      <c r="D15" s="10">
        <v>14</v>
      </c>
      <c r="E15" s="7">
        <f t="shared" si="1"/>
        <v>100</v>
      </c>
      <c r="F15" s="5" t="str">
        <f t="shared" si="0"/>
        <v>Aprovado</v>
      </c>
      <c r="G15" s="5"/>
    </row>
    <row r="16" spans="1:7" ht="15.75" thickTop="1" x14ac:dyDescent="0.25"/>
  </sheetData>
  <sheetProtection algorithmName="SHA-512" hashValue="rZTorg8+wao8raPigNLgJaxuVtg0e1dcjqE5ivc7vibwq0mcxG84riI1ZWoTyuoa6Tqrnp0Z5BejjvF5aif4Ug==" saltValue="XChFkiGfP5eFEj9a5OQAjA==" spinCount="100000" sheet="1" objects="1" scenarios="1"/>
  <autoFilter ref="A4:F15" xr:uid="{E7332A07-B275-4D7F-9F3C-496340AF46E2}"/>
  <mergeCells count="1">
    <mergeCell ref="A1:G2"/>
  </mergeCells>
  <conditionalFormatting sqref="E5:E15">
    <cfRule type="cellIs" dxfId="0" priority="1" operator="lessThan">
      <formula>70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2017-09-16T17:05:48Z</dcterms:created>
  <dcterms:modified xsi:type="dcterms:W3CDTF">2017-09-23T19:36:41Z</dcterms:modified>
</cp:coreProperties>
</file>