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5\"/>
    </mc:Choice>
  </mc:AlternateContent>
  <bookViews>
    <workbookView xWindow="0" yWindow="0" windowWidth="15360" windowHeight="8325" activeTab="4"/>
  </bookViews>
  <sheets>
    <sheet name="Planilha1" sheetId="1" r:id="rId1"/>
    <sheet name="Planilha3" sheetId="3" r:id="rId2"/>
    <sheet name="Planilha2" sheetId="2" r:id="rId3"/>
    <sheet name="Planilha4" sheetId="4" r:id="rId4"/>
    <sheet name="Planilha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" i="5"/>
  <c r="B1" i="4"/>
  <c r="B2" i="4"/>
  <c r="B3" i="4"/>
  <c r="B4" i="4"/>
  <c r="B5" i="4"/>
  <c r="B6" i="4"/>
  <c r="B7" i="4"/>
  <c r="B8" i="4"/>
  <c r="B9" i="4"/>
  <c r="B10" i="4"/>
  <c r="B11" i="4"/>
  <c r="C11" i="3"/>
  <c r="C12" i="3"/>
  <c r="C10" i="3"/>
  <c r="B11" i="3"/>
  <c r="B12" i="3"/>
  <c r="B10" i="3"/>
  <c r="B7" i="3"/>
  <c r="B8" i="3"/>
  <c r="B6" i="3"/>
  <c r="D1" i="3" l="1"/>
  <c r="D3" i="3"/>
  <c r="D2" i="3"/>
  <c r="B2" i="3"/>
  <c r="B3" i="3"/>
  <c r="B1" i="3"/>
  <c r="C2" i="3"/>
  <c r="C3" i="3"/>
  <c r="C1" i="3"/>
  <c r="B1" i="1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<sst xmlns="http://schemas.openxmlformats.org/spreadsheetml/2006/main" count="49" uniqueCount="34">
  <si>
    <t>Márcio</t>
  </si>
  <si>
    <t>ClCodigo;"ClNome";"ClNascimento";"ClEndereco";"ClBairro";"ClCidade";"ClUF";"ClCEP";"ClTelefone"</t>
  </si>
  <si>
    <t>2;"Célia";5/8/1970 00:00:00;"Rua Afonso Celso 456 ap 89";"Vila Mariana";"São Paulo";"SP";"04567900";"5678-9098"</t>
  </si>
  <si>
    <t>3;"Mariana";10/9/1989 00:00:00;"Rua Amaralina 106 - ap. 67";"Centro";"São Paulo";"SP";"01234098";"2133-4545"</t>
  </si>
  <si>
    <t>4;"Ramon";10/6/1956 00:00:00;"Rua Amaral Fontes 546";"Vila Mascote";"São Paulo";"SP";"04321004";"9596-8631"</t>
  </si>
  <si>
    <t>5;"Heraldo";31/12/1976 00:00:00;"Av. Do Socorro 567 - ap 45";"Vila Mariana";"São Paulo";"SP";"04098000";"3213-3123"</t>
  </si>
  <si>
    <t>6;"Rodrigo";10/10/1989 00:00:00;"Rua Diogo Vaz 678";"Aclimação";"São Paulo";"SP";"04444000";"7890-6543"</t>
  </si>
  <si>
    <t>7;"Laura";4/5/1965 00:00:00;"Rua California 456";"Brooklin";"São Paulo";"SP";"04590090";"3456-6677"</t>
  </si>
  <si>
    <t>9;"Geraldo";27/8/1990 00:00:00;"Av. Souza Ramos 345";"Radial";"Campinas";"SP";"12567000";"5645-8999"</t>
  </si>
  <si>
    <t>10;"Rosana";10/7/1987 00:00:00;"Rua Kansas 674";"Brooklin";"São Paulp";"SP";"04432090";"9865-3333"</t>
  </si>
  <si>
    <t>11;"Julio Cesar";23/1/1976 00:00:00;"Rua das Magnólias 547";"Mirandópolis";"São Paulo";"SP";"04123001";"6590-1234"</t>
  </si>
  <si>
    <t>12;"marcelo";11/5/1950 00:00:00;"Rua Porto Velho 567";"Jardim Ana Rosa";"São Paulo";"SP";"05678090";"34569090"</t>
  </si>
  <si>
    <t>13;"Ana Cristina";12/10/1987 00:00:00;"Av. Souza Ramos 234";"Centro";"São Paulo";"SP";"01023090";"98986677"</t>
  </si>
  <si>
    <t>15;"HENRIQUE";12/10/1960 00:00:00;"Av. Estados Unidos 345, ap. 67";"Brooklin";"São Paulo";"SP";"04567090";"50936745"</t>
  </si>
  <si>
    <t>Marcio Roberto Rosa</t>
  </si>
  <si>
    <t>Leonardo De Lima</t>
  </si>
  <si>
    <t>Gabriel Moreira Andrade</t>
  </si>
  <si>
    <t xml:space="preserve"> marcio </t>
  </si>
  <si>
    <t>marcio</t>
  </si>
  <si>
    <t xml:space="preserve">marcio   </t>
  </si>
  <si>
    <t>Mayo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</si>
  <si>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</si>
  <si>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</si>
  <si>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</si>
  <si>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</si>
  <si>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</si>
  <si>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</si>
  <si>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</si>
  <si>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</si>
  <si>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</si>
  <si>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</si>
  <si>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</si>
  <si>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</si>
  <si>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11 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</si>
</sst>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230" zoomScaleNormal="230" workbookViewId="0">
      <selection activeCell="B2" sqref="B2"/>
    </sheetView>
  </sheetViews>
  <sheetFormatPr defaultRowHeight="14.25" x14ac:dyDescent="0.2"/>
  <sheetData>
    <row r="1" spans="1:2" x14ac:dyDescent="0.2">
      <c r="A1" t="s">
        <v>0</v>
      </c>
      <c r="B1" t="str">
        <f>MID(A1,3,1)</f>
        <v>r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180" zoomScaleNormal="180" workbookViewId="0">
      <selection activeCell="C12" sqref="C12"/>
    </sheetView>
  </sheetViews>
  <sheetFormatPr defaultRowHeight="14.25" x14ac:dyDescent="0.2"/>
  <cols>
    <col min="1" max="1" width="20.625" customWidth="1"/>
    <col min="2" max="2" width="27.375" bestFit="1" customWidth="1"/>
    <col min="3" max="3" width="12.125" customWidth="1"/>
  </cols>
  <sheetData>
    <row r="1" spans="1:4" x14ac:dyDescent="0.2">
      <c r="A1" t="s">
        <v>14</v>
      </c>
      <c r="B1" t="str">
        <f>MID(A1,C1+1,FIND(" ",A1,C1+1))</f>
        <v>Roberto Rosa</v>
      </c>
      <c r="C1">
        <f>FIND(" ",A1,1)</f>
        <v>7</v>
      </c>
      <c r="D1" t="str">
        <f>MID(A1,SEARCH(" ",A1,1)+1,SEARCH(" ",A1,SEARCH(" ",A1,1)+1)-SEARCH(" ",A1,1))</f>
        <v xml:space="preserve">Roberto </v>
      </c>
    </row>
    <row r="2" spans="1:4" x14ac:dyDescent="0.2">
      <c r="A2" t="s">
        <v>15</v>
      </c>
      <c r="B2" t="str">
        <f t="shared" ref="B2:B3" si="0">MID(A2,C2+1,FIND(" ",A2,C2+1))</f>
        <v>De Lima</v>
      </c>
      <c r="C2">
        <f t="shared" ref="C2:C3" si="1">FIND(" ",A2,1)</f>
        <v>9</v>
      </c>
      <c r="D2" t="str">
        <f>MID(A2,SEARCH(" ",A2,1)+1,SEARCH(" ",A2,SEARCH(" ",A2,1)+1)-SEARCH(" ",A2,1))</f>
        <v xml:space="preserve">De </v>
      </c>
    </row>
    <row r="3" spans="1:4" x14ac:dyDescent="0.2">
      <c r="A3" t="s">
        <v>16</v>
      </c>
      <c r="B3" t="str">
        <f t="shared" si="0"/>
        <v>Moreira Andrade</v>
      </c>
      <c r="C3">
        <f t="shared" si="1"/>
        <v>8</v>
      </c>
      <c r="D3" t="str">
        <f>MID(A3,SEARCH(" ",A3,1)+1,SEARCH(" ",A3,SEARCH(" ",A3,1)+1)-SEARCH(" ",A3,1))</f>
        <v xml:space="preserve">Moreira </v>
      </c>
    </row>
    <row r="6" spans="1:4" x14ac:dyDescent="0.2">
      <c r="A6" t="s">
        <v>14</v>
      </c>
      <c r="B6" t="str">
        <f>UPPER(A6)</f>
        <v>MARCIO ROBERTO ROSA</v>
      </c>
    </row>
    <row r="7" spans="1:4" x14ac:dyDescent="0.2">
      <c r="A7" t="s">
        <v>15</v>
      </c>
      <c r="B7" t="str">
        <f t="shared" ref="B7:B8" si="2">UPPER(A7)</f>
        <v>LEONARDO DE LIMA</v>
      </c>
    </row>
    <row r="8" spans="1:4" x14ac:dyDescent="0.2">
      <c r="A8" t="s">
        <v>16</v>
      </c>
      <c r="B8" t="str">
        <f t="shared" si="2"/>
        <v>GABRIEL MOREIRA ANDRADE</v>
      </c>
    </row>
    <row r="10" spans="1:4" x14ac:dyDescent="0.2">
      <c r="A10" t="s">
        <v>14</v>
      </c>
      <c r="B10" t="str">
        <f>LOWER(A10)</f>
        <v>marcio roberto rosa</v>
      </c>
      <c r="C10" t="str">
        <f>PROPER(B10)</f>
        <v>Marcio Roberto Rosa</v>
      </c>
    </row>
    <row r="11" spans="1:4" x14ac:dyDescent="0.2">
      <c r="A11" t="s">
        <v>15</v>
      </c>
      <c r="B11" t="str">
        <f t="shared" ref="B11:B12" si="3">LOWER(A11)</f>
        <v>leonardo de lima</v>
      </c>
      <c r="C11" t="str">
        <f t="shared" ref="C11:C12" si="4">PROPER(B11)</f>
        <v>Leonardo De Lima</v>
      </c>
    </row>
    <row r="12" spans="1:4" x14ac:dyDescent="0.2">
      <c r="A12" t="s">
        <v>16</v>
      </c>
      <c r="B12" t="str">
        <f t="shared" si="3"/>
        <v>gabriel moreira andrade</v>
      </c>
      <c r="C12" t="str">
        <f t="shared" si="4"/>
        <v>Gabriel Moreira Andrade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workbookViewId="0">
      <selection activeCell="A10" sqref="A10"/>
    </sheetView>
  </sheetViews>
  <sheetFormatPr defaultRowHeight="14.25" x14ac:dyDescent="0.2"/>
  <cols>
    <col min="1" max="1" width="103.125" customWidth="1"/>
    <col min="2" max="4" width="10.75" bestFit="1" customWidth="1"/>
  </cols>
  <sheetData>
    <row r="1" spans="1:2" x14ac:dyDescent="0.2">
      <c r="A1" t="s">
        <v>1</v>
      </c>
    </row>
    <row r="2" spans="1:2" x14ac:dyDescent="0.2">
      <c r="A2" t="s">
        <v>2</v>
      </c>
      <c r="B2" t="str">
        <f>SUBSTITUTE(SUBSTITUTE(RIGHT(A2,11),"""",""),";","")</f>
        <v>5678-9098</v>
      </c>
    </row>
    <row r="3" spans="1:2" x14ac:dyDescent="0.2">
      <c r="A3" t="s">
        <v>3</v>
      </c>
      <c r="B3" t="str">
        <f t="shared" ref="B3:B13" si="0">SUBSTITUTE(SUBSTITUTE(RIGHT(A3,11),"""",""),";","")</f>
        <v>2133-4545</v>
      </c>
    </row>
    <row r="4" spans="1:2" x14ac:dyDescent="0.2">
      <c r="A4" t="s">
        <v>4</v>
      </c>
      <c r="B4" t="str">
        <f t="shared" si="0"/>
        <v>9596-8631</v>
      </c>
    </row>
    <row r="5" spans="1:2" x14ac:dyDescent="0.2">
      <c r="A5" t="s">
        <v>5</v>
      </c>
      <c r="B5" t="str">
        <f t="shared" si="0"/>
        <v>3213-3123</v>
      </c>
    </row>
    <row r="6" spans="1:2" x14ac:dyDescent="0.2">
      <c r="A6" t="s">
        <v>6</v>
      </c>
      <c r="B6" t="str">
        <f t="shared" si="0"/>
        <v>7890-6543</v>
      </c>
    </row>
    <row r="7" spans="1:2" x14ac:dyDescent="0.2">
      <c r="A7" t="s">
        <v>7</v>
      </c>
      <c r="B7" t="str">
        <f t="shared" si="0"/>
        <v>3456-6677</v>
      </c>
    </row>
    <row r="8" spans="1:2" x14ac:dyDescent="0.2">
      <c r="A8" t="s">
        <v>8</v>
      </c>
      <c r="B8" t="str">
        <f t="shared" si="0"/>
        <v>5645-8999</v>
      </c>
    </row>
    <row r="9" spans="1:2" x14ac:dyDescent="0.2">
      <c r="A9" t="s">
        <v>9</v>
      </c>
      <c r="B9" t="str">
        <f t="shared" si="0"/>
        <v>9865-3333</v>
      </c>
    </row>
    <row r="10" spans="1:2" x14ac:dyDescent="0.2">
      <c r="A10" t="s">
        <v>10</v>
      </c>
      <c r="B10" t="str">
        <f t="shared" si="0"/>
        <v>6590-1234</v>
      </c>
    </row>
    <row r="11" spans="1:2" x14ac:dyDescent="0.2">
      <c r="A11" t="s">
        <v>11</v>
      </c>
      <c r="B11" t="str">
        <f t="shared" si="0"/>
        <v>34569090</v>
      </c>
    </row>
    <row r="12" spans="1:2" x14ac:dyDescent="0.2">
      <c r="A12" t="s">
        <v>12</v>
      </c>
      <c r="B12" t="str">
        <f t="shared" si="0"/>
        <v>98986677</v>
      </c>
    </row>
    <row r="13" spans="1:2" x14ac:dyDescent="0.2">
      <c r="A13" t="s">
        <v>13</v>
      </c>
      <c r="B13" t="str">
        <f t="shared" si="0"/>
        <v>50936745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210" zoomScaleNormal="210" workbookViewId="0">
      <selection activeCell="B2" sqref="B2"/>
    </sheetView>
  </sheetViews>
  <sheetFormatPr defaultRowHeight="14.25" x14ac:dyDescent="0.2"/>
  <cols>
    <col min="1" max="1" width="7.5" bestFit="1" customWidth="1"/>
  </cols>
  <sheetData>
    <row r="1" spans="1:2" x14ac:dyDescent="0.2">
      <c r="A1" t="s">
        <v>17</v>
      </c>
      <c r="B1">
        <f>LEN(A1)</f>
        <v>8</v>
      </c>
    </row>
    <row r="2" spans="1:2" x14ac:dyDescent="0.2">
      <c r="A2" t="s">
        <v>19</v>
      </c>
      <c r="B2">
        <f t="shared" ref="B2:B11" si="0">LEN(A2)</f>
        <v>9</v>
      </c>
    </row>
    <row r="3" spans="1:2" x14ac:dyDescent="0.2">
      <c r="A3" t="s">
        <v>17</v>
      </c>
      <c r="B3">
        <f t="shared" si="0"/>
        <v>8</v>
      </c>
    </row>
    <row r="4" spans="1:2" x14ac:dyDescent="0.2">
      <c r="A4" t="s">
        <v>17</v>
      </c>
      <c r="B4">
        <f t="shared" si="0"/>
        <v>8</v>
      </c>
    </row>
    <row r="5" spans="1:2" x14ac:dyDescent="0.2">
      <c r="A5" t="s">
        <v>18</v>
      </c>
      <c r="B5">
        <f t="shared" si="0"/>
        <v>6</v>
      </c>
    </row>
    <row r="6" spans="1:2" x14ac:dyDescent="0.2">
      <c r="A6" t="s">
        <v>17</v>
      </c>
      <c r="B6">
        <f t="shared" si="0"/>
        <v>8</v>
      </c>
    </row>
    <row r="7" spans="1:2" x14ac:dyDescent="0.2">
      <c r="A7" t="s">
        <v>18</v>
      </c>
      <c r="B7">
        <f t="shared" si="0"/>
        <v>6</v>
      </c>
    </row>
    <row r="8" spans="1:2" x14ac:dyDescent="0.2">
      <c r="A8" t="s">
        <v>17</v>
      </c>
      <c r="B8">
        <f t="shared" si="0"/>
        <v>8</v>
      </c>
    </row>
    <row r="9" spans="1:2" x14ac:dyDescent="0.2">
      <c r="A9" t="s">
        <v>18</v>
      </c>
      <c r="B9">
        <f t="shared" si="0"/>
        <v>6</v>
      </c>
    </row>
    <row r="10" spans="1:2" x14ac:dyDescent="0.2">
      <c r="A10" t="s">
        <v>17</v>
      </c>
      <c r="B10">
        <f t="shared" si="0"/>
        <v>8</v>
      </c>
    </row>
    <row r="11" spans="1:2" x14ac:dyDescent="0.2">
      <c r="A11" t="s">
        <v>18</v>
      </c>
      <c r="B11">
        <f t="shared" si="0"/>
        <v>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50" zoomScaleNormal="150" workbookViewId="0">
      <selection activeCell="D9" sqref="D9"/>
    </sheetView>
  </sheetViews>
  <sheetFormatPr defaultRowHeight="14.25" x14ac:dyDescent="0.2"/>
  <cols>
    <col min="2" max="2" width="3.125" customWidth="1"/>
  </cols>
  <sheetData>
    <row r="1" spans="1:5" x14ac:dyDescent="0.2">
      <c r="A1" t="s">
        <v>21</v>
      </c>
      <c r="B1">
        <v>1</v>
      </c>
      <c r="C1" t="str">
        <f>B1&amp;" "&amp;A1</f>
        <v>1 Janeiro</v>
      </c>
    </row>
    <row r="2" spans="1:5" x14ac:dyDescent="0.2">
      <c r="A2" t="s">
        <v>22</v>
      </c>
      <c r="B2">
        <v>2</v>
      </c>
      <c r="C2" t="str">
        <f t="shared" ref="C2:C12" si="0">B2&amp;" "&amp;A2</f>
        <v>2 Fevereiro</v>
      </c>
      <c r="E2" t="s">
        <v>18</v>
      </c>
    </row>
    <row r="3" spans="1:5" x14ac:dyDescent="0.2">
      <c r="A3" t="s">
        <v>23</v>
      </c>
      <c r="B3">
        <v>3</v>
      </c>
      <c r="C3" t="str">
        <f t="shared" si="0"/>
        <v>3 Março</v>
      </c>
      <c r="E3" t="s">
        <v>20</v>
      </c>
    </row>
    <row r="4" spans="1:5" x14ac:dyDescent="0.2">
      <c r="A4" t="s">
        <v>24</v>
      </c>
      <c r="B4">
        <v>4</v>
      </c>
      <c r="C4" t="str">
        <f t="shared" si="0"/>
        <v>4 Abril</v>
      </c>
    </row>
    <row r="5" spans="1:5" x14ac:dyDescent="0.2">
      <c r="A5" t="s">
        <v>25</v>
      </c>
      <c r="B5">
        <v>5</v>
      </c>
      <c r="C5" t="str">
        <f t="shared" si="0"/>
        <v>5 Maio</v>
      </c>
      <c r="E5" t="s">
        <v>33</v>
      </c>
    </row>
    <row r="6" spans="1:5" x14ac:dyDescent="0.2">
      <c r="A6" t="s">
        <v>26</v>
      </c>
      <c r="B6">
        <v>6</v>
      </c>
      <c r="C6" t="str">
        <f t="shared" si="0"/>
        <v>6 Junho</v>
      </c>
    </row>
    <row r="7" spans="1:5" x14ac:dyDescent="0.2">
      <c r="A7" t="s">
        <v>27</v>
      </c>
      <c r="B7">
        <v>7</v>
      </c>
      <c r="C7" t="str">
        <f t="shared" si="0"/>
        <v>7 Julho</v>
      </c>
    </row>
    <row r="8" spans="1:5" x14ac:dyDescent="0.2">
      <c r="A8" t="s">
        <v>28</v>
      </c>
      <c r="B8">
        <v>8</v>
      </c>
      <c r="C8" t="str">
        <f t="shared" si="0"/>
        <v>8 Agosto</v>
      </c>
    </row>
    <row r="9" spans="1:5" x14ac:dyDescent="0.2">
      <c r="A9" t="s">
        <v>29</v>
      </c>
      <c r="B9">
        <v>9</v>
      </c>
      <c r="C9" t="str">
        <f t="shared" si="0"/>
        <v>9 Setembro</v>
      </c>
    </row>
    <row r="10" spans="1:5" x14ac:dyDescent="0.2">
      <c r="A10" t="s">
        <v>30</v>
      </c>
      <c r="B10">
        <v>10</v>
      </c>
      <c r="C10" t="str">
        <f t="shared" si="0"/>
        <v>10 Outubro</v>
      </c>
    </row>
    <row r="11" spans="1:5" x14ac:dyDescent="0.2">
      <c r="A11" t="s">
        <v>31</v>
      </c>
      <c r="B11">
        <v>11</v>
      </c>
      <c r="C11" t="str">
        <f t="shared" si="0"/>
        <v>11 Novembro</v>
      </c>
    </row>
    <row r="12" spans="1:5" x14ac:dyDescent="0.2">
      <c r="A12" t="s">
        <v>32</v>
      </c>
      <c r="B12">
        <v>12</v>
      </c>
      <c r="C12" t="str">
        <f t="shared" si="0"/>
        <v>12 Dezembro</v>
      </c>
    </row>
  </sheetData>
  <dataValidations count="3">
    <dataValidation type="list" errorStyle="warning" allowBlank="1" showInputMessage="1" showErrorMessage="1" errorTitle="Aviso" error="Tem certeza que gostaria de digitar algo diferente?" promptTitle="Los Meses" prompt="Sólo meses en Español!" sqref="E2">
      <formula1>"Enero, Febrero, Marzo, Abril, Mayo"</formula1>
    </dataValidation>
    <dataValidation type="list" allowBlank="1" showInputMessage="1" showErrorMessage="1" errorTitle="Grave Erro" error="digite em espanhol" promptTitle="Los Meses" prompt="Sólo meses en Español!" sqref="E3">
      <formula1>"Enero, Febrero, Marzo, Abril, Mayo"</formula1>
    </dataValidation>
    <dataValidation type="list" allowBlank="1" showInputMessage="1" showErrorMessage="1" sqref="E5 E7:E8">
      <formula1>$C$1:$C$12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Planilha3</vt:lpstr>
      <vt:lpstr>Planilha2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2017-07-21T12:17:30Z</dcterms:created>
  <dcterms:modified xsi:type="dcterms:W3CDTF">2017-07-21T13:47:00Z</dcterms:modified>
</cp:coreProperties>
</file>