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 codeName="EstaPastaDeTrabalho"/>
  <bookViews>
    <workbookView xWindow="0" yWindow="0" windowWidth="22260" windowHeight="12645" xr2:uid="{00000000-000D-0000-FFFF-FFFF00000000}"/>
  </bookViews>
  <sheets>
    <sheet name="Alunos" sheetId="2" r:id="rId1"/>
    <sheet name="Provas" sheetId="3" r:id="rId2"/>
  </sheets>
  <definedNames>
    <definedName name="_xlnm._FilterDatabase" localSheetId="0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<sst xmlns="http://schemas.openxmlformats.org/spreadsheetml/2006/main" count="144" uniqueCount="55">
  <si>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</si>
  <si>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</si>
  <si>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</si>
  <si>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</si>
  <si>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</si>
  <si>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</si>
  <si>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</si>
  <si>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</si>
  <si>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</si>
  <si>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</si>
  <si>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</si>
  <si>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</si>
  <si>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</si>
  <si>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</si>
  <si>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</si>
  <si>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</si>
  <si>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</si>
  <si>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</si>
  <si>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</si>
  <si>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</si>
  <si>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</si>
  <si>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</si>
  <si>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</si>
  <si>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</si>
  <si>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</si>
  <si>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</si>
  <si>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</si>
  <si>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</si>
  <si>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</si>
  <si>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</si>
  <si>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</si>
  <si>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</si>
  <si>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</si>
  <si>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</si>
  <si>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</si>
  <si>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</si>
  <si>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</si>
  <si>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</si>
  <si>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</si>
  <si>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</si>
  <si>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</si>
  <si>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</si>
  <si>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</si>
  <si>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</si>
  <si>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</si>
  <si>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</si>
  <si>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</si>
  <si>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</si>
  <si>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</si>
  <si>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</si>
  <si>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</si>
  <si>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</si>
  <si>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</si>
  <si>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</si>
  <si>
    <t>Prova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</si>
</sst>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4" borderId="1" xfId="1" applyFill="1" applyBorder="1"/>
    <xf numFmtId="9" fontId="1" fillId="4" borderId="1" xfId="2" applyFont="1" applyFill="1" applyBorder="1"/>
    <xf numFmtId="0" fontId="4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codeName="Planilha1"/>
  <dimension ref="B1:AB16"/>
  <sheetViews>
    <sheetView showGridLines="0" tabSelected="1" zoomScale="110" zoomScaleNormal="110" workbookViewId="0">
      <pane xSplit="3" ySplit="6" topLeftCell="Q7" activePane="bottomRight" state="frozen"/>
      <selection pane="topRight" activeCell="D1" sqref="D1"/>
      <selection pane="bottomLeft" activeCell="A7" sqref="A7"/>
      <selection pane="bottomRight" activeCell="Q8" sqref="Q8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1</v>
      </c>
      <c r="C6" s="2" t="s">
        <v>50</v>
      </c>
      <c r="D6" s="2" t="s">
        <v>9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52</v>
      </c>
      <c r="AA6" s="2" t="s">
        <v>51</v>
      </c>
      <c r="AB6" s="2" t="s">
        <v>49</v>
      </c>
    </row>
    <row r="7" spans="2:28" ht="16.5" thickTop="1" thickBot="1" x14ac:dyDescent="0.3">
      <c r="B7" s="2" t="s">
        <v>2</v>
      </c>
      <c r="C7" s="6" t="s">
        <v>16</v>
      </c>
      <c r="D7" s="5" t="s">
        <v>14</v>
      </c>
      <c r="E7" s="5" t="s">
        <v>27</v>
      </c>
      <c r="F7" s="4"/>
      <c r="G7" s="5" t="s">
        <v>27</v>
      </c>
      <c r="H7" s="5" t="s">
        <v>27</v>
      </c>
      <c r="I7" s="5" t="s">
        <v>27</v>
      </c>
      <c r="J7" s="5" t="s">
        <v>27</v>
      </c>
      <c r="K7" s="4"/>
      <c r="L7" s="4"/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4"/>
      <c r="S7" s="4"/>
      <c r="T7" s="4"/>
      <c r="U7" s="4"/>
      <c r="V7" s="4"/>
      <c r="W7" s="4"/>
      <c r="X7" s="4"/>
      <c r="Y7" s="4">
        <f>COUNTIF(E7:X7,"ok")</f>
        <v>10</v>
      </c>
      <c r="Z7" s="4">
        <f t="shared" ref="Z7:Z14" si="0">LARGE($Y$7:$Y$14,1)</f>
        <v>13</v>
      </c>
      <c r="AA7" s="4">
        <f>Z7-Y7</f>
        <v>3</v>
      </c>
      <c r="AB7" s="7">
        <f>Y7/20</f>
        <v>0.5</v>
      </c>
    </row>
    <row r="8" spans="2:28" ht="16.5" thickTop="1" thickBot="1" x14ac:dyDescent="0.3">
      <c r="B8" s="2" t="s">
        <v>3</v>
      </c>
      <c r="C8" s="6" t="s">
        <v>17</v>
      </c>
      <c r="D8" s="5" t="s">
        <v>10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4"/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4"/>
      <c r="R8" s="4"/>
      <c r="S8" s="4"/>
      <c r="T8" s="4"/>
      <c r="U8" s="4"/>
      <c r="V8" s="4"/>
      <c r="W8" s="4"/>
      <c r="X8" s="4"/>
      <c r="Y8" s="4">
        <f t="shared" ref="Y8:Y14" si="1">COUNTIF(E8:X8,"ok")</f>
        <v>11</v>
      </c>
      <c r="Z8" s="4">
        <f t="shared" si="0"/>
        <v>13</v>
      </c>
      <c r="AA8" s="4">
        <f t="shared" ref="AA8:AA14" si="2">Z8-Y8</f>
        <v>2</v>
      </c>
      <c r="AB8" s="7">
        <f t="shared" ref="AB8:AB13" si="3">Y8/20</f>
        <v>0.55000000000000004</v>
      </c>
    </row>
    <row r="9" spans="2:28" ht="16.5" thickTop="1" thickBot="1" x14ac:dyDescent="0.3">
      <c r="B9" s="2" t="s">
        <v>4</v>
      </c>
      <c r="C9" s="6" t="s">
        <v>18</v>
      </c>
      <c r="D9" s="5" t="s">
        <v>11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4"/>
      <c r="M9" s="5" t="s">
        <v>27</v>
      </c>
      <c r="N9" s="5" t="s">
        <v>27</v>
      </c>
      <c r="O9" s="5" t="s">
        <v>27</v>
      </c>
      <c r="P9" s="4"/>
      <c r="Q9" s="5" t="s">
        <v>27</v>
      </c>
      <c r="R9" s="4"/>
      <c r="S9" s="4"/>
      <c r="T9" s="4"/>
      <c r="U9" s="4"/>
      <c r="V9" s="4"/>
      <c r="W9" s="4"/>
      <c r="X9" s="4"/>
      <c r="Y9" s="4">
        <f t="shared" si="1"/>
        <v>11</v>
      </c>
      <c r="Z9" s="4">
        <f t="shared" si="0"/>
        <v>13</v>
      </c>
      <c r="AA9" s="4">
        <f t="shared" si="2"/>
        <v>2</v>
      </c>
      <c r="AB9" s="7">
        <f t="shared" si="3"/>
        <v>0.55000000000000004</v>
      </c>
    </row>
    <row r="10" spans="2:28" ht="16.5" thickTop="1" thickBot="1" x14ac:dyDescent="0.3">
      <c r="B10" s="2" t="s">
        <v>5</v>
      </c>
      <c r="C10" s="6" t="s">
        <v>19</v>
      </c>
      <c r="D10" s="5" t="s">
        <v>12</v>
      </c>
      <c r="E10" s="5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4"/>
      <c r="S10" s="4"/>
      <c r="T10" s="4"/>
      <c r="U10" s="4"/>
      <c r="V10" s="4"/>
      <c r="W10" s="4"/>
      <c r="X10" s="4"/>
      <c r="Y10" s="4">
        <f t="shared" si="1"/>
        <v>13</v>
      </c>
      <c r="Z10" s="4">
        <f t="shared" si="0"/>
        <v>13</v>
      </c>
      <c r="AA10" s="4">
        <f t="shared" si="2"/>
        <v>0</v>
      </c>
      <c r="AB10" s="7">
        <f t="shared" si="3"/>
        <v>0.65</v>
      </c>
    </row>
    <row r="11" spans="2:28" ht="16.5" thickTop="1" thickBot="1" x14ac:dyDescent="0.3">
      <c r="B11" s="2" t="s">
        <v>6</v>
      </c>
      <c r="C11" s="6" t="s">
        <v>20</v>
      </c>
      <c r="D11" s="5" t="s">
        <v>13</v>
      </c>
      <c r="E11" s="5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4"/>
      <c r="S11" s="4"/>
      <c r="T11" s="4"/>
      <c r="U11" s="4"/>
      <c r="V11" s="4"/>
      <c r="W11" s="4"/>
      <c r="X11" s="4"/>
      <c r="Y11" s="4">
        <f t="shared" si="1"/>
        <v>13</v>
      </c>
      <c r="Z11" s="4">
        <f t="shared" si="0"/>
        <v>13</v>
      </c>
      <c r="AA11" s="4">
        <f t="shared" si="2"/>
        <v>0</v>
      </c>
      <c r="AB11" s="7">
        <f t="shared" si="3"/>
        <v>0.65</v>
      </c>
    </row>
    <row r="12" spans="2:28" ht="16.5" thickTop="1" thickBot="1" x14ac:dyDescent="0.3">
      <c r="B12" s="2" t="s">
        <v>7</v>
      </c>
      <c r="C12" s="6" t="s">
        <v>21</v>
      </c>
      <c r="D12" s="5" t="s">
        <v>22</v>
      </c>
      <c r="E12" s="5" t="s">
        <v>27</v>
      </c>
      <c r="F12" s="4"/>
      <c r="G12" s="5" t="s">
        <v>27</v>
      </c>
      <c r="H12" s="5" t="s">
        <v>27</v>
      </c>
      <c r="I12" s="4"/>
      <c r="J12" s="5" t="s">
        <v>27</v>
      </c>
      <c r="K12" s="4"/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4"/>
      <c r="R12" s="4"/>
      <c r="S12" s="4"/>
      <c r="T12" s="4"/>
      <c r="U12" s="4"/>
      <c r="V12" s="4"/>
      <c r="W12" s="4"/>
      <c r="X12" s="4"/>
      <c r="Y12" s="4">
        <f t="shared" si="1"/>
        <v>9</v>
      </c>
      <c r="Z12" s="4">
        <f t="shared" si="0"/>
        <v>13</v>
      </c>
      <c r="AA12" s="4">
        <f t="shared" si="2"/>
        <v>4</v>
      </c>
      <c r="AB12" s="7">
        <f t="shared" si="3"/>
        <v>0.45</v>
      </c>
    </row>
    <row r="13" spans="2:28" ht="16.5" thickTop="1" thickBot="1" x14ac:dyDescent="0.3">
      <c r="B13" s="2" t="s">
        <v>8</v>
      </c>
      <c r="C13" s="6" t="s">
        <v>31</v>
      </c>
      <c r="D13" s="5" t="s">
        <v>15</v>
      </c>
      <c r="E13" s="5" t="s">
        <v>27</v>
      </c>
      <c r="F13" s="4"/>
      <c r="G13" s="5" t="s">
        <v>27</v>
      </c>
      <c r="H13" s="5" t="s">
        <v>27</v>
      </c>
      <c r="I13" s="5" t="s">
        <v>27</v>
      </c>
      <c r="J13" s="5" t="s">
        <v>27</v>
      </c>
      <c r="K13" s="4"/>
      <c r="L13" s="4"/>
      <c r="M13" s="5" t="s">
        <v>27</v>
      </c>
      <c r="N13" s="5" t="s">
        <v>27</v>
      </c>
      <c r="O13" s="5" t="s">
        <v>27</v>
      </c>
      <c r="P13" s="5" t="s">
        <v>27</v>
      </c>
      <c r="Q13" s="5" t="s">
        <v>27</v>
      </c>
      <c r="R13" s="4"/>
      <c r="S13" s="4"/>
      <c r="T13" s="4"/>
      <c r="U13" s="4"/>
      <c r="V13" s="4"/>
      <c r="W13" s="4"/>
      <c r="X13" s="4"/>
      <c r="Y13" s="4">
        <f t="shared" si="1"/>
        <v>10</v>
      </c>
      <c r="Z13" s="4">
        <f t="shared" si="0"/>
        <v>13</v>
      </c>
      <c r="AA13" s="4">
        <f t="shared" si="2"/>
        <v>3</v>
      </c>
      <c r="AB13" s="7">
        <f t="shared" si="3"/>
        <v>0.5</v>
      </c>
    </row>
    <row r="14" spans="2:28" ht="16.5" thickTop="1" thickBot="1" x14ac:dyDescent="0.3">
      <c r="B14" s="2" t="s">
        <v>28</v>
      </c>
      <c r="C14" s="6" t="s">
        <v>29</v>
      </c>
      <c r="D14" s="5" t="s">
        <v>30</v>
      </c>
      <c r="E14" s="4"/>
      <c r="F14" s="5" t="s">
        <v>27</v>
      </c>
      <c r="G14" s="4"/>
      <c r="H14" s="4"/>
      <c r="I14" s="5" t="s">
        <v>27</v>
      </c>
      <c r="J14" s="4"/>
      <c r="K14" s="4"/>
      <c r="L14" s="5" t="s">
        <v>27</v>
      </c>
      <c r="M14" s="5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13</v>
      </c>
      <c r="AA14" s="4">
        <f t="shared" si="2"/>
        <v>9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pageSetup paperSize="9" orientation="portrait" horizontalDpi="4294967293" verticalDpi="429496729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F3C-2037-4688-83FC-CD62D2620906}">
  <sheetPr codeName="Planilha2"/>
  <dimension ref="B1:D10"/>
  <sheetViews>
    <sheetView workbookViewId="0">
      <selection activeCell="C12" sqref="C12"/>
    </sheetView>
  </sheetViews>
  <sheetFormatPr defaultRowHeight="15" x14ac:dyDescent="0.25"/>
  <cols>
    <col min="2" max="2" width="44.85546875" bestFit="1" customWidth="1"/>
  </cols>
  <sheetData>
    <row r="1" spans="2:4" ht="16.5" thickTop="1" thickBot="1" x14ac:dyDescent="0.3">
      <c r="B1" s="3" t="s">
        <v>1</v>
      </c>
      <c r="C1" s="2" t="s">
        <v>53</v>
      </c>
      <c r="D1" s="2" t="s">
        <v>54</v>
      </c>
    </row>
    <row r="2" spans="2:4" ht="16.5" thickTop="1" thickBot="1" x14ac:dyDescent="0.3">
      <c r="B2" s="2" t="s">
        <v>2</v>
      </c>
      <c r="C2" s="4">
        <v>90</v>
      </c>
      <c r="D2" s="4"/>
    </row>
    <row r="3" spans="2:4" ht="16.5" thickTop="1" thickBot="1" x14ac:dyDescent="0.3">
      <c r="B3" s="2" t="s">
        <v>3</v>
      </c>
      <c r="C3" s="4">
        <v>98</v>
      </c>
      <c r="D3" s="4"/>
    </row>
    <row r="4" spans="2:4" ht="16.5" thickTop="1" thickBot="1" x14ac:dyDescent="0.3">
      <c r="B4" s="2" t="s">
        <v>4</v>
      </c>
      <c r="C4" s="4">
        <v>85</v>
      </c>
      <c r="D4" s="4"/>
    </row>
    <row r="5" spans="2:4" ht="16.5" thickTop="1" thickBot="1" x14ac:dyDescent="0.3">
      <c r="B5" s="2" t="s">
        <v>5</v>
      </c>
      <c r="C5" s="4">
        <v>100</v>
      </c>
      <c r="D5" s="4"/>
    </row>
    <row r="6" spans="2:4" ht="16.5" thickTop="1" thickBot="1" x14ac:dyDescent="0.3">
      <c r="B6" s="2" t="s">
        <v>6</v>
      </c>
      <c r="C6" s="4">
        <v>100</v>
      </c>
      <c r="D6" s="4"/>
    </row>
    <row r="7" spans="2:4" ht="16.5" thickTop="1" thickBot="1" x14ac:dyDescent="0.3">
      <c r="B7" s="2" t="s">
        <v>7</v>
      </c>
      <c r="C7" s="4">
        <v>92</v>
      </c>
      <c r="D7" s="4"/>
    </row>
    <row r="8" spans="2:4" ht="16.5" thickTop="1" thickBot="1" x14ac:dyDescent="0.3">
      <c r="B8" s="2" t="s">
        <v>8</v>
      </c>
      <c r="C8" s="4">
        <v>92</v>
      </c>
      <c r="D8" s="4"/>
    </row>
    <row r="9" spans="2:4" ht="16.5" thickTop="1" thickBot="1" x14ac:dyDescent="0.3">
      <c r="B9" s="2" t="s">
        <v>28</v>
      </c>
      <c r="C9" s="4">
        <v>0</v>
      </c>
      <c r="D9" s="4"/>
    </row>
    <row r="10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Provas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2018-02-10T16:59:38Z</dcterms:modified>
</cp:coreProperties>
</file>