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827"/>
  <workbookPr filterPrivacy="1" codeName="EstaPastaDeTrabalho"/>
  <bookViews>
    <workbookView xWindow="0" yWindow="0" windowWidth="22260" windowHeight="12645" xr2:uid="{00000000-000D-0000-FFFF-FFFF00000000}"/>
  </bookViews>
  <sheets>
    <sheet name="Alunos" sheetId="2" r:id="rId1"/>
    <sheet name="Provas" sheetId="3" r:id="rId2"/>
  </sheets>
  <definedNames>
    <definedName name="_xlnm._FilterDatabase" localSheetId="0" hidden="1">Alunos!$B$6:$AB$14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8" i="2" l="1"/>
  <c r="Y9" i="2"/>
  <c r="AB9" i="2" s="1"/>
  <c r="Y10" i="2"/>
  <c r="AB10" i="2" s="1"/>
  <c r="Y11" i="2"/>
  <c r="AB11" i="2" s="1"/>
  <c r="Y12" i="2"/>
  <c r="AB12" i="2" s="1"/>
  <c r="Y13" i="2"/>
  <c r="AB13" i="2" s="1"/>
  <c r="Y14" i="2"/>
  <c r="AB14" i="2" s="1"/>
  <c r="Y7" i="2"/>
  <c r="AB7" i="2" s="1"/>
  <c r="AB8" i="2" l="1"/>
  <c r="Z10" i="2"/>
  <c r="AA10" i="2" s="1"/>
  <c r="Z8" i="2"/>
  <c r="AA8" i="2" s="1"/>
  <c r="Z11" i="2"/>
  <c r="AA11" i="2" s="1"/>
  <c r="Z7" i="2"/>
  <c r="AA7" i="2" s="1"/>
  <c r="Z9" i="2"/>
  <c r="AA9" i="2" s="1"/>
  <c r="Z13" i="2"/>
  <c r="AA13" i="2" s="1"/>
  <c r="Z14" i="2"/>
  <c r="AA14" i="2" s="1"/>
  <c r="Z12" i="2"/>
  <c r="AA12" i="2" s="1"/>
</calcChain>
</file>

<file path=xl/sharedStrings.xml><?xml version="1.0" encoding="utf-8"?>
<sst xmlns="http://schemas.openxmlformats.org/spreadsheetml/2006/main" count="133" uniqueCount="55">
  <si>
    <t>Turma 462 - Outubro 2017</t>
  </si>
  <si>
    <t>Alunos</t>
  </si>
  <si>
    <t>ALINE KELLER TEIXEIRA</t>
  </si>
  <si>
    <t>ANDRE LUIGGI DE MORAES MATSUSHIMA</t>
  </si>
  <si>
    <t>DALILA CAROLINE ALMEIDA DE BASTO</t>
  </si>
  <si>
    <t>DOUGLAS ALVES MOREIRA</t>
  </si>
  <si>
    <t>KAIQUE FERNANDO PAES</t>
  </si>
  <si>
    <t>LEANDRO COSER MARQUES RODRIGUES</t>
  </si>
  <si>
    <t>MARIANA DE SOUZA SOARES RODRIGUES</t>
  </si>
  <si>
    <t>Whats App</t>
  </si>
  <si>
    <t>99732-9888</t>
  </si>
  <si>
    <t>99603-3802</t>
  </si>
  <si>
    <t>99152-3695</t>
  </si>
  <si>
    <t>99756-1040</t>
  </si>
  <si>
    <t>99795-9471</t>
  </si>
  <si>
    <t>99144-6928</t>
  </si>
  <si>
    <t>alinekeller98@gmail.com;</t>
  </si>
  <si>
    <t>andre.matsushima@hotmail.com;</t>
  </si>
  <si>
    <t>dalila.caroline@outlook.com;</t>
  </si>
  <si>
    <t>douglasaa@outlook.com;</t>
  </si>
  <si>
    <t>kaiquefernando18@hotmail.com;</t>
  </si>
  <si>
    <t>leandrocoser@bol.com.br;</t>
  </si>
  <si>
    <t>98121-9622</t>
  </si>
  <si>
    <t>Aula 1</t>
  </si>
  <si>
    <t>Aula 2</t>
  </si>
  <si>
    <t>Aula 3</t>
  </si>
  <si>
    <t>Aula 4</t>
  </si>
  <si>
    <t>ok</t>
  </si>
  <si>
    <t>ALESSANDRA CAROLINA WINCLER</t>
  </si>
  <si>
    <t>caroolina.w@hotmail.com</t>
  </si>
  <si>
    <t>99735-4901</t>
  </si>
  <si>
    <t>mah.souza89@gmail.com;</t>
  </si>
  <si>
    <t>Aula 5</t>
  </si>
  <si>
    <t>Aula 6</t>
  </si>
  <si>
    <t>Aula 7</t>
  </si>
  <si>
    <t>Aula 8</t>
  </si>
  <si>
    <t>Aula 9</t>
  </si>
  <si>
    <t>Aula 10</t>
  </si>
  <si>
    <t>Aula 11</t>
  </si>
  <si>
    <t>Aula 12</t>
  </si>
  <si>
    <t>Aula 13</t>
  </si>
  <si>
    <t>Aula 14</t>
  </si>
  <si>
    <t>Aula 15</t>
  </si>
  <si>
    <t>Aula 16</t>
  </si>
  <si>
    <t>Aula 17</t>
  </si>
  <si>
    <t>Aula 18</t>
  </si>
  <si>
    <t>Aula 19</t>
  </si>
  <si>
    <t>Aula 20</t>
  </si>
  <si>
    <t>Total</t>
  </si>
  <si>
    <t>% Presença</t>
  </si>
  <si>
    <t>E-mail</t>
  </si>
  <si>
    <t>Faltas</t>
  </si>
  <si>
    <t>Aulas</t>
  </si>
  <si>
    <t>Prova 1</t>
  </si>
  <si>
    <t>Prova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</si>
</sst>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Arial"/>
      <family val="2"/>
    </font>
    <font>
      <u/>
      <sz val="11"/>
      <color theme="10"/>
      <name val="Calibri"/>
      <family val="2"/>
      <scheme val="minor"/>
    </font>
    <font>
      <b/>
      <sz val="18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2761B0"/>
        <bgColor indexed="64"/>
      </patternFill>
    </fill>
    <fill>
      <patternFill patternType="solid">
        <fgColor rgb="FFDC474B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2" fillId="3" borderId="1" xfId="0" applyFont="1" applyFill="1" applyBorder="1"/>
    <xf numFmtId="0" fontId="2" fillId="2" borderId="1" xfId="0" applyFont="1" applyFill="1" applyBorder="1"/>
    <xf numFmtId="0" fontId="1" fillId="4" borderId="1" xfId="0" applyFont="1" applyFill="1" applyBorder="1"/>
    <xf numFmtId="0" fontId="0" fillId="4" borderId="1" xfId="0" applyFont="1" applyFill="1" applyBorder="1"/>
    <xf numFmtId="0" fontId="3" fillId="4" borderId="1" xfId="1" applyFill="1" applyBorder="1"/>
    <xf numFmtId="9" fontId="1" fillId="4" borderId="1" xfId="2" applyFont="1" applyFill="1" applyBorder="1"/>
    <xf numFmtId="0" fontId="4" fillId="2" borderId="0" xfId="0" applyFont="1" applyFill="1" applyAlignment="1">
      <alignment horizontal="left" vertical="center"/>
    </xf>
  </cellXfs>
  <cellStyles count="3">
    <cellStyle name="Hiperlink" xfId="1" builtinId="8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163236</xdr:colOff>
      <xdr:row>0</xdr:row>
      <xdr:rowOff>0</xdr:rowOff>
    </xdr:from>
    <xdr:to>
      <xdr:col>6</xdr:col>
      <xdr:colOff>161166</xdr:colOff>
      <xdr:row>1</xdr:row>
      <xdr:rowOff>171129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03F96228-A5DB-4608-9557-F2082C023ECF}"/>
            </a:ext>
          </a:extLst>
        </xdr:cNvPr>
        <xdr:cNvGrpSpPr/>
      </xdr:nvGrpSpPr>
      <xdr:grpSpPr>
        <a:xfrm>
          <a:off x="4423509" y="0"/>
          <a:ext cx="1383384" cy="361629"/>
          <a:chOff x="9009915" y="332447"/>
          <a:chExt cx="3182085" cy="978406"/>
        </a:xfrm>
      </xdr:grpSpPr>
      <xdr:pic>
        <xdr:nvPicPr>
          <xdr:cNvPr id="3" name="Picture 2" descr="http://www.ccbeusorocaba.com.br/wp-content/uploads/2014/10/logo-site.png">
            <a:extLst>
              <a:ext uri="{FF2B5EF4-FFF2-40B4-BE49-F238E27FC236}">
                <a16:creationId xmlns:a16="http://schemas.microsoft.com/office/drawing/2014/main" id="{0FCC9F6B-082A-4F07-8FF6-778E5040F450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1">
            <a:biLevel thresh="25000"/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b="22842"/>
          <a:stretch/>
        </xdr:blipFill>
        <xdr:spPr bwMode="auto">
          <a:xfrm>
            <a:off x="9009915" y="332447"/>
            <a:ext cx="3177322" cy="753404"/>
          </a:xfrm>
          <a:prstGeom prst="rect">
            <a:avLst/>
          </a:prstGeom>
          <a:noFill/>
          <a:effectLst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4" name="Picture 2" descr="http://www.ccbeusorocaba.com.br/wp-content/uploads/2014/10/logo-site.png">
            <a:extLst>
              <a:ext uri="{FF2B5EF4-FFF2-40B4-BE49-F238E27FC236}">
                <a16:creationId xmlns:a16="http://schemas.microsoft.com/office/drawing/2014/main" id="{5C47F81F-180E-45C6-9668-FC5B33FCB82F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2">
            <a:biLevel thresh="25000"/>
            <a:extLst>
              <a:ext uri="{BEBA8EAE-BF5A-486C-A8C5-ECC9F3942E4B}">
                <a14:imgProps xmlns:a14="http://schemas.microsoft.com/office/drawing/2010/main">
                  <a14:imgLayer r:embed="rId3">
                    <a14:imgEffect>
                      <a14:brightnessContrast bright="20000" contrast="-4000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rcRect t="76760"/>
          <a:stretch/>
        </xdr:blipFill>
        <xdr:spPr bwMode="auto">
          <a:xfrm>
            <a:off x="9014678" y="1083922"/>
            <a:ext cx="3177322" cy="226931"/>
          </a:xfrm>
          <a:prstGeom prst="rect">
            <a:avLst/>
          </a:prstGeom>
          <a:noFill/>
          <a:effectLst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caroolina.w@hotmail.com" TargetMode="External"/><Relationship Id="rId3" Type="http://schemas.openxmlformats.org/officeDocument/2006/relationships/hyperlink" Target="mailto:douglasaa@outlook.com;" TargetMode="External"/><Relationship Id="rId7" Type="http://schemas.openxmlformats.org/officeDocument/2006/relationships/hyperlink" Target="mailto:mah.souza89@gmail.com;" TargetMode="External"/><Relationship Id="rId2" Type="http://schemas.openxmlformats.org/officeDocument/2006/relationships/hyperlink" Target="mailto:dalila.caroline@outlook.com;" TargetMode="External"/><Relationship Id="rId1" Type="http://schemas.openxmlformats.org/officeDocument/2006/relationships/hyperlink" Target="mailto:andre.matsushima@hotmail.com;" TargetMode="External"/><Relationship Id="rId6" Type="http://schemas.openxmlformats.org/officeDocument/2006/relationships/hyperlink" Target="mailto:alinekeller98@gmail.com;" TargetMode="External"/><Relationship Id="rId5" Type="http://schemas.openxmlformats.org/officeDocument/2006/relationships/hyperlink" Target="mailto:leandrocoser@bol.com.br;" TargetMode="External"/><Relationship Id="rId10" Type="http://schemas.openxmlformats.org/officeDocument/2006/relationships/drawing" Target="../drawings/drawing1.xml"/><Relationship Id="rId4" Type="http://schemas.openxmlformats.org/officeDocument/2006/relationships/hyperlink" Target="mailto:kaiquefernando18@hotmail.com;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D85D0-A131-449A-8072-5CB4B307F076}">
  <sheetPr codeName="Planilha1"/>
  <dimension ref="B1:AB16"/>
  <sheetViews>
    <sheetView showGridLines="0" tabSelected="1" zoomScale="110" zoomScaleNormal="110" workbookViewId="0">
      <pane xSplit="3" ySplit="6" topLeftCell="P7" activePane="bottomRight" state="frozen"/>
      <selection pane="topRight" activeCell="D1" sqref="D1"/>
      <selection pane="bottomLeft" activeCell="A7" sqref="A7"/>
      <selection pane="bottomRight" activeCell="V13" sqref="V13"/>
    </sheetView>
  </sheetViews>
  <sheetFormatPr defaultColWidth="16.140625" defaultRowHeight="15" x14ac:dyDescent="0.25"/>
  <cols>
    <col min="1" max="1" width="2.85546875" style="1" customWidth="1"/>
    <col min="2" max="2" width="28.85546875" style="1" customWidth="1"/>
    <col min="3" max="4" width="16.140625" style="1"/>
    <col min="5" max="13" width="10.42578125" style="1" customWidth="1"/>
    <col min="14" max="25" width="16.140625" style="1"/>
    <col min="26" max="26" width="1.28515625" style="1" customWidth="1"/>
    <col min="27" max="27" width="9" style="1" bestFit="1" customWidth="1"/>
    <col min="28" max="16384" width="16.140625" style="1"/>
  </cols>
  <sheetData>
    <row r="1" spans="2:28" ht="15" customHeight="1" x14ac:dyDescent="0.25">
      <c r="B1" s="8" t="s">
        <v>0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</row>
    <row r="2" spans="2:28" ht="15" customHeight="1" x14ac:dyDescent="0.25"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pans="2:28" ht="6.75" customHeight="1" x14ac:dyDescent="0.25"/>
    <row r="4" spans="2:28" ht="6.75" customHeight="1" x14ac:dyDescent="0.25"/>
    <row r="5" spans="2:28" ht="15.75" thickBot="1" x14ac:dyDescent="0.3"/>
    <row r="6" spans="2:28" ht="16.5" thickTop="1" thickBot="1" x14ac:dyDescent="0.3">
      <c r="B6" s="3" t="s">
        <v>1</v>
      </c>
      <c r="C6" s="2" t="s">
        <v>50</v>
      </c>
      <c r="D6" s="2" t="s">
        <v>9</v>
      </c>
      <c r="E6" s="2" t="s">
        <v>23</v>
      </c>
      <c r="F6" s="2" t="s">
        <v>24</v>
      </c>
      <c r="G6" s="2" t="s">
        <v>25</v>
      </c>
      <c r="H6" s="2" t="s">
        <v>26</v>
      </c>
      <c r="I6" s="2" t="s">
        <v>32</v>
      </c>
      <c r="J6" s="2" t="s">
        <v>33</v>
      </c>
      <c r="K6" s="2" t="s">
        <v>34</v>
      </c>
      <c r="L6" s="2" t="s">
        <v>35</v>
      </c>
      <c r="M6" s="2" t="s">
        <v>36</v>
      </c>
      <c r="N6" s="2" t="s">
        <v>37</v>
      </c>
      <c r="O6" s="2" t="s">
        <v>38</v>
      </c>
      <c r="P6" s="2" t="s">
        <v>39</v>
      </c>
      <c r="Q6" s="2" t="s">
        <v>40</v>
      </c>
      <c r="R6" s="2" t="s">
        <v>41</v>
      </c>
      <c r="S6" s="2" t="s">
        <v>42</v>
      </c>
      <c r="T6" s="2" t="s">
        <v>43</v>
      </c>
      <c r="U6" s="2" t="s">
        <v>44</v>
      </c>
      <c r="V6" s="2" t="s">
        <v>45</v>
      </c>
      <c r="W6" s="2" t="s">
        <v>46</v>
      </c>
      <c r="X6" s="2" t="s">
        <v>47</v>
      </c>
      <c r="Y6" s="2" t="s">
        <v>48</v>
      </c>
      <c r="Z6" s="2" t="s">
        <v>52</v>
      </c>
      <c r="AA6" s="2" t="s">
        <v>51</v>
      </c>
      <c r="AB6" s="2" t="s">
        <v>49</v>
      </c>
    </row>
    <row r="7" spans="2:28" ht="16.5" thickTop="1" thickBot="1" x14ac:dyDescent="0.3">
      <c r="B7" s="2" t="s">
        <v>2</v>
      </c>
      <c r="C7" s="6" t="s">
        <v>16</v>
      </c>
      <c r="D7" s="5" t="s">
        <v>14</v>
      </c>
      <c r="E7" s="5" t="s">
        <v>27</v>
      </c>
      <c r="F7" s="4"/>
      <c r="G7" s="5" t="s">
        <v>27</v>
      </c>
      <c r="H7" s="5" t="s">
        <v>27</v>
      </c>
      <c r="I7" s="5" t="s">
        <v>27</v>
      </c>
      <c r="J7" s="5" t="s">
        <v>27</v>
      </c>
      <c r="K7" s="4"/>
      <c r="L7" s="4"/>
      <c r="M7" s="5" t="s">
        <v>27</v>
      </c>
      <c r="N7" s="5" t="s">
        <v>27</v>
      </c>
      <c r="O7" s="5" t="s">
        <v>27</v>
      </c>
      <c r="P7" s="4"/>
      <c r="Q7" s="4"/>
      <c r="R7" s="4"/>
      <c r="S7" s="4"/>
      <c r="T7" s="4"/>
      <c r="U7" s="4"/>
      <c r="V7" s="4"/>
      <c r="W7" s="4"/>
      <c r="X7" s="4"/>
      <c r="Y7" s="4">
        <f>COUNTIF(E7:X7,"ok")</f>
        <v>8</v>
      </c>
      <c r="Z7" s="4">
        <f t="shared" ref="Z7:Z14" si="0">LARGE($Y$7:$Y$14,1)</f>
        <v>11</v>
      </c>
      <c r="AA7" s="4">
        <f>Z7-Y7</f>
        <v>3</v>
      </c>
      <c r="AB7" s="7">
        <f>Y7/20</f>
        <v>0.4</v>
      </c>
    </row>
    <row r="8" spans="2:28" ht="16.5" thickTop="1" thickBot="1" x14ac:dyDescent="0.3">
      <c r="B8" s="2" t="s">
        <v>3</v>
      </c>
      <c r="C8" s="6" t="s">
        <v>17</v>
      </c>
      <c r="D8" s="5" t="s">
        <v>10</v>
      </c>
      <c r="E8" s="5" t="s">
        <v>27</v>
      </c>
      <c r="F8" s="5" t="s">
        <v>27</v>
      </c>
      <c r="G8" s="5" t="s">
        <v>27</v>
      </c>
      <c r="H8" s="5" t="s">
        <v>27</v>
      </c>
      <c r="I8" s="5" t="s">
        <v>27</v>
      </c>
      <c r="J8" s="4"/>
      <c r="K8" s="5" t="s">
        <v>27</v>
      </c>
      <c r="L8" s="5" t="s">
        <v>27</v>
      </c>
      <c r="M8" s="5" t="s">
        <v>27</v>
      </c>
      <c r="N8" s="5" t="s">
        <v>27</v>
      </c>
      <c r="O8" s="5" t="s">
        <v>27</v>
      </c>
      <c r="P8" s="4"/>
      <c r="Q8" s="4"/>
      <c r="R8" s="4"/>
      <c r="S8" s="4"/>
      <c r="T8" s="4"/>
      <c r="U8" s="4"/>
      <c r="V8" s="4"/>
      <c r="W8" s="4"/>
      <c r="X8" s="4"/>
      <c r="Y8" s="4">
        <f t="shared" ref="Y8:Y14" si="1">COUNTIF(E8:X8,"ok")</f>
        <v>10</v>
      </c>
      <c r="Z8" s="4">
        <f t="shared" si="0"/>
        <v>11</v>
      </c>
      <c r="AA8" s="4">
        <f t="shared" ref="AA8:AA14" si="2">Z8-Y8</f>
        <v>1</v>
      </c>
      <c r="AB8" s="7">
        <f t="shared" ref="AB8:AB13" si="3">Y8/20</f>
        <v>0.5</v>
      </c>
    </row>
    <row r="9" spans="2:28" ht="16.5" thickTop="1" thickBot="1" x14ac:dyDescent="0.3">
      <c r="B9" s="2" t="s">
        <v>4</v>
      </c>
      <c r="C9" s="6" t="s">
        <v>18</v>
      </c>
      <c r="D9" s="5" t="s">
        <v>11</v>
      </c>
      <c r="E9" s="5" t="s">
        <v>27</v>
      </c>
      <c r="F9" s="5" t="s">
        <v>27</v>
      </c>
      <c r="G9" s="5" t="s">
        <v>27</v>
      </c>
      <c r="H9" s="5" t="s">
        <v>27</v>
      </c>
      <c r="I9" s="5" t="s">
        <v>27</v>
      </c>
      <c r="J9" s="5" t="s">
        <v>27</v>
      </c>
      <c r="K9" s="5" t="s">
        <v>27</v>
      </c>
      <c r="L9" s="4"/>
      <c r="M9" s="5" t="s">
        <v>27</v>
      </c>
      <c r="N9" s="5" t="s">
        <v>27</v>
      </c>
      <c r="O9" s="5" t="s">
        <v>27</v>
      </c>
      <c r="P9" s="4"/>
      <c r="Q9" s="4"/>
      <c r="R9" s="4"/>
      <c r="S9" s="4"/>
      <c r="T9" s="4"/>
      <c r="U9" s="4"/>
      <c r="V9" s="4"/>
      <c r="W9" s="4"/>
      <c r="X9" s="4"/>
      <c r="Y9" s="4">
        <f t="shared" si="1"/>
        <v>10</v>
      </c>
      <c r="Z9" s="4">
        <f t="shared" si="0"/>
        <v>11</v>
      </c>
      <c r="AA9" s="4">
        <f t="shared" si="2"/>
        <v>1</v>
      </c>
      <c r="AB9" s="7">
        <f t="shared" si="3"/>
        <v>0.5</v>
      </c>
    </row>
    <row r="10" spans="2:28" ht="16.5" thickTop="1" thickBot="1" x14ac:dyDescent="0.3">
      <c r="B10" s="2" t="s">
        <v>5</v>
      </c>
      <c r="C10" s="6" t="s">
        <v>19</v>
      </c>
      <c r="D10" s="5" t="s">
        <v>12</v>
      </c>
      <c r="E10" s="5" t="s">
        <v>27</v>
      </c>
      <c r="F10" s="5" t="s">
        <v>27</v>
      </c>
      <c r="G10" s="5" t="s">
        <v>27</v>
      </c>
      <c r="H10" s="5" t="s">
        <v>27</v>
      </c>
      <c r="I10" s="5" t="s">
        <v>27</v>
      </c>
      <c r="J10" s="5" t="s">
        <v>27</v>
      </c>
      <c r="K10" s="5" t="s">
        <v>27</v>
      </c>
      <c r="L10" s="5" t="s">
        <v>27</v>
      </c>
      <c r="M10" s="5" t="s">
        <v>27</v>
      </c>
      <c r="N10" s="5" t="s">
        <v>27</v>
      </c>
      <c r="O10" s="5" t="s">
        <v>27</v>
      </c>
      <c r="P10" s="4"/>
      <c r="Q10" s="4"/>
      <c r="R10" s="4"/>
      <c r="S10" s="4"/>
      <c r="T10" s="4"/>
      <c r="U10" s="4"/>
      <c r="V10" s="4"/>
      <c r="W10" s="4"/>
      <c r="X10" s="4"/>
      <c r="Y10" s="4">
        <f t="shared" si="1"/>
        <v>11</v>
      </c>
      <c r="Z10" s="4">
        <f t="shared" si="0"/>
        <v>11</v>
      </c>
      <c r="AA10" s="4">
        <f t="shared" si="2"/>
        <v>0</v>
      </c>
      <c r="AB10" s="7">
        <f t="shared" si="3"/>
        <v>0.55000000000000004</v>
      </c>
    </row>
    <row r="11" spans="2:28" ht="16.5" thickTop="1" thickBot="1" x14ac:dyDescent="0.3">
      <c r="B11" s="2" t="s">
        <v>6</v>
      </c>
      <c r="C11" s="6" t="s">
        <v>20</v>
      </c>
      <c r="D11" s="5" t="s">
        <v>13</v>
      </c>
      <c r="E11" s="5" t="s">
        <v>27</v>
      </c>
      <c r="F11" s="5" t="s">
        <v>27</v>
      </c>
      <c r="G11" s="5" t="s">
        <v>27</v>
      </c>
      <c r="H11" s="5" t="s">
        <v>27</v>
      </c>
      <c r="I11" s="5" t="s">
        <v>27</v>
      </c>
      <c r="J11" s="5" t="s">
        <v>27</v>
      </c>
      <c r="K11" s="5" t="s">
        <v>27</v>
      </c>
      <c r="L11" s="5" t="s">
        <v>27</v>
      </c>
      <c r="M11" s="5" t="s">
        <v>27</v>
      </c>
      <c r="N11" s="5" t="s">
        <v>27</v>
      </c>
      <c r="O11" s="5" t="s">
        <v>27</v>
      </c>
      <c r="P11" s="4"/>
      <c r="Q11" s="4"/>
      <c r="R11" s="4"/>
      <c r="S11" s="4"/>
      <c r="T11" s="4"/>
      <c r="U11" s="4"/>
      <c r="V11" s="4"/>
      <c r="W11" s="4"/>
      <c r="X11" s="4"/>
      <c r="Y11" s="4">
        <f t="shared" si="1"/>
        <v>11</v>
      </c>
      <c r="Z11" s="4">
        <f t="shared" si="0"/>
        <v>11</v>
      </c>
      <c r="AA11" s="4">
        <f t="shared" si="2"/>
        <v>0</v>
      </c>
      <c r="AB11" s="7">
        <f t="shared" si="3"/>
        <v>0.55000000000000004</v>
      </c>
    </row>
    <row r="12" spans="2:28" ht="16.5" thickTop="1" thickBot="1" x14ac:dyDescent="0.3">
      <c r="B12" s="2" t="s">
        <v>7</v>
      </c>
      <c r="C12" s="6" t="s">
        <v>21</v>
      </c>
      <c r="D12" s="5" t="s">
        <v>22</v>
      </c>
      <c r="E12" s="5" t="s">
        <v>27</v>
      </c>
      <c r="F12" s="4"/>
      <c r="G12" s="5" t="s">
        <v>27</v>
      </c>
      <c r="H12" s="5" t="s">
        <v>27</v>
      </c>
      <c r="I12" s="4"/>
      <c r="J12" s="5" t="s">
        <v>27</v>
      </c>
      <c r="K12" s="4"/>
      <c r="L12" s="5" t="s">
        <v>27</v>
      </c>
      <c r="M12" s="5" t="s">
        <v>27</v>
      </c>
      <c r="N12" s="5" t="s">
        <v>27</v>
      </c>
      <c r="O12" s="5" t="s">
        <v>27</v>
      </c>
      <c r="P12" s="4"/>
      <c r="Q12" s="4"/>
      <c r="R12" s="4"/>
      <c r="S12" s="4"/>
      <c r="T12" s="4"/>
      <c r="U12" s="4"/>
      <c r="V12" s="4"/>
      <c r="W12" s="4"/>
      <c r="X12" s="4"/>
      <c r="Y12" s="4">
        <f t="shared" si="1"/>
        <v>8</v>
      </c>
      <c r="Z12" s="4">
        <f t="shared" si="0"/>
        <v>11</v>
      </c>
      <c r="AA12" s="4">
        <f t="shared" si="2"/>
        <v>3</v>
      </c>
      <c r="AB12" s="7">
        <f t="shared" si="3"/>
        <v>0.4</v>
      </c>
    </row>
    <row r="13" spans="2:28" ht="16.5" thickTop="1" thickBot="1" x14ac:dyDescent="0.3">
      <c r="B13" s="2" t="s">
        <v>8</v>
      </c>
      <c r="C13" s="6" t="s">
        <v>31</v>
      </c>
      <c r="D13" s="5" t="s">
        <v>15</v>
      </c>
      <c r="E13" s="5" t="s">
        <v>27</v>
      </c>
      <c r="F13" s="4"/>
      <c r="G13" s="5" t="s">
        <v>27</v>
      </c>
      <c r="H13" s="5" t="s">
        <v>27</v>
      </c>
      <c r="I13" s="5" t="s">
        <v>27</v>
      </c>
      <c r="J13" s="5" t="s">
        <v>27</v>
      </c>
      <c r="K13" s="4"/>
      <c r="L13" s="4"/>
      <c r="M13" s="5" t="s">
        <v>27</v>
      </c>
      <c r="N13" s="5" t="s">
        <v>27</v>
      </c>
      <c r="O13" s="5" t="s">
        <v>27</v>
      </c>
      <c r="P13" s="4"/>
      <c r="Q13" s="4"/>
      <c r="R13" s="4"/>
      <c r="S13" s="4"/>
      <c r="T13" s="4"/>
      <c r="U13" s="4"/>
      <c r="V13" s="4"/>
      <c r="W13" s="4"/>
      <c r="X13" s="4"/>
      <c r="Y13" s="4">
        <f t="shared" si="1"/>
        <v>8</v>
      </c>
      <c r="Z13" s="4">
        <f t="shared" si="0"/>
        <v>11</v>
      </c>
      <c r="AA13" s="4">
        <f t="shared" si="2"/>
        <v>3</v>
      </c>
      <c r="AB13" s="7">
        <f t="shared" si="3"/>
        <v>0.4</v>
      </c>
    </row>
    <row r="14" spans="2:28" ht="16.5" thickTop="1" thickBot="1" x14ac:dyDescent="0.3">
      <c r="B14" s="2" t="s">
        <v>28</v>
      </c>
      <c r="C14" s="6" t="s">
        <v>29</v>
      </c>
      <c r="D14" s="5" t="s">
        <v>30</v>
      </c>
      <c r="E14" s="4"/>
      <c r="F14" s="5" t="s">
        <v>27</v>
      </c>
      <c r="G14" s="4"/>
      <c r="H14" s="4"/>
      <c r="I14" s="5" t="s">
        <v>27</v>
      </c>
      <c r="J14" s="4"/>
      <c r="K14" s="4"/>
      <c r="L14" s="5" t="s">
        <v>27</v>
      </c>
      <c r="M14" s="5" t="s">
        <v>27</v>
      </c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>
        <f t="shared" si="1"/>
        <v>4</v>
      </c>
      <c r="Z14" s="4">
        <f t="shared" si="0"/>
        <v>11</v>
      </c>
      <c r="AA14" s="4">
        <f t="shared" si="2"/>
        <v>7</v>
      </c>
      <c r="AB14" s="7">
        <f>Y14/20</f>
        <v>0.2</v>
      </c>
    </row>
    <row r="15" spans="2:28" ht="16.5" thickTop="1" thickBot="1" x14ac:dyDescent="0.3">
      <c r="B15" s="2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7"/>
    </row>
    <row r="16" spans="2:28" ht="15.75" thickTop="1" x14ac:dyDescent="0.25"/>
  </sheetData>
  <autoFilter ref="B6:AB14" xr:uid="{A7CF0FF9-8B01-48A5-A2F3-876BF07E5A20}"/>
  <mergeCells count="1">
    <mergeCell ref="B1:AB2"/>
  </mergeCells>
  <hyperlinks>
    <hyperlink ref="C8" r:id="rId1" xr:uid="{EB87231A-5FDC-498C-95A0-F031E3DA1F9C}"/>
    <hyperlink ref="C9" r:id="rId2" xr:uid="{C1B3A247-F6F1-4F7A-A98A-C7FD73504C8A}"/>
    <hyperlink ref="C10" r:id="rId3" xr:uid="{AE8DBC3D-B8B9-4A5A-8843-7B2E76F31FF7}"/>
    <hyperlink ref="C11" r:id="rId4" xr:uid="{3077A7A0-399A-4B65-9C32-EF88E3D724F4}"/>
    <hyperlink ref="C12" r:id="rId5" xr:uid="{6CAC7515-5E92-457F-B577-EF9450993196}"/>
    <hyperlink ref="C7" r:id="rId6" xr:uid="{BEB8ED9F-99D3-43CC-B133-36D73F655895}"/>
    <hyperlink ref="C13" r:id="rId7" xr:uid="{BAD6259E-A1F3-4D11-B2E9-F190FD0891E9}"/>
    <hyperlink ref="C14" r:id="rId8" xr:uid="{E2ADDB2C-915D-48C2-9447-7036F7196E04}"/>
  </hyperlinks>
  <pageMargins left="0.7" right="0.7" top="0.75" bottom="0.75" header="0.3" footer="0.3"/>
  <pageSetup paperSize="9" orientation="portrait" horizontalDpi="4294967293" verticalDpi="4294967293" r:id="rId9"/>
  <drawing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6AF3C-2037-4688-83FC-CD62D2620906}">
  <sheetPr codeName="Planilha2"/>
  <dimension ref="B1:D10"/>
  <sheetViews>
    <sheetView workbookViewId="0">
      <selection activeCell="C12" sqref="C12"/>
    </sheetView>
  </sheetViews>
  <sheetFormatPr defaultRowHeight="15" x14ac:dyDescent="0.25"/>
  <cols>
    <col min="2" max="2" width="44.85546875" bestFit="1" customWidth="1"/>
  </cols>
  <sheetData>
    <row r="1" spans="2:4" ht="16.5" thickTop="1" thickBot="1" x14ac:dyDescent="0.3">
      <c r="B1" s="3" t="s">
        <v>1</v>
      </c>
      <c r="C1" s="2" t="s">
        <v>53</v>
      </c>
      <c r="D1" s="2" t="s">
        <v>54</v>
      </c>
    </row>
    <row r="2" spans="2:4" ht="16.5" thickTop="1" thickBot="1" x14ac:dyDescent="0.3">
      <c r="B2" s="2" t="s">
        <v>2</v>
      </c>
      <c r="C2" s="4">
        <v>90</v>
      </c>
      <c r="D2" s="4"/>
    </row>
    <row r="3" spans="2:4" ht="16.5" thickTop="1" thickBot="1" x14ac:dyDescent="0.3">
      <c r="B3" s="2" t="s">
        <v>3</v>
      </c>
      <c r="C3" s="4">
        <v>98</v>
      </c>
      <c r="D3" s="4"/>
    </row>
    <row r="4" spans="2:4" ht="16.5" thickTop="1" thickBot="1" x14ac:dyDescent="0.3">
      <c r="B4" s="2" t="s">
        <v>4</v>
      </c>
      <c r="C4" s="4">
        <v>85</v>
      </c>
      <c r="D4" s="4"/>
    </row>
    <row r="5" spans="2:4" ht="16.5" thickTop="1" thickBot="1" x14ac:dyDescent="0.3">
      <c r="B5" s="2" t="s">
        <v>5</v>
      </c>
      <c r="C5" s="4">
        <v>100</v>
      </c>
      <c r="D5" s="4"/>
    </row>
    <row r="6" spans="2:4" ht="16.5" thickTop="1" thickBot="1" x14ac:dyDescent="0.3">
      <c r="B6" s="2" t="s">
        <v>6</v>
      </c>
      <c r="C6" s="4">
        <v>100</v>
      </c>
      <c r="D6" s="4"/>
    </row>
    <row r="7" spans="2:4" ht="16.5" thickTop="1" thickBot="1" x14ac:dyDescent="0.3">
      <c r="B7" s="2" t="s">
        <v>7</v>
      </c>
      <c r="C7" s="4">
        <v>92</v>
      </c>
      <c r="D7" s="4"/>
    </row>
    <row r="8" spans="2:4" ht="16.5" thickTop="1" thickBot="1" x14ac:dyDescent="0.3">
      <c r="B8" s="2" t="s">
        <v>8</v>
      </c>
      <c r="C8" s="4">
        <v>92</v>
      </c>
      <c r="D8" s="4"/>
    </row>
    <row r="9" spans="2:4" ht="16.5" thickTop="1" thickBot="1" x14ac:dyDescent="0.3">
      <c r="B9" s="2" t="s">
        <v>28</v>
      </c>
      <c r="C9" s="4">
        <v>0</v>
      </c>
      <c r="D9" s="4"/>
    </row>
    <row r="10" spans="2:4" ht="15.75" thickTop="1" x14ac:dyDescent="0.25"/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Alunos</vt:lpstr>
      <vt:lpstr>Provas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2018-01-27T16:34:07Z</dcterms:modified>
</cp:coreProperties>
</file>