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/>
  </bookViews>
  <sheets>
    <sheet name="Plan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2" i="1"/>
  <c r="O2" i="1" s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<sst xmlns="http://schemas.openxmlformats.org/spreadsheetml/2006/main" count="29" uniqueCount="28">
  <si>
    <t>Id</t>
  </si>
  <si>
    <t>Descrição</t>
  </si>
  <si>
    <t>Custo</t>
  </si>
  <si>
    <t>Margem</t>
  </si>
  <si>
    <t>Valor</t>
  </si>
  <si>
    <t>PD0001</t>
  </si>
  <si>
    <t>PD0002</t>
  </si>
  <si>
    <t>PD0003</t>
  </si>
  <si>
    <t>PD0004</t>
  </si>
  <si>
    <t>PD0005</t>
  </si>
  <si>
    <t>PD0006</t>
  </si>
  <si>
    <t>PD0007</t>
  </si>
  <si>
    <t>PD0008</t>
  </si>
  <si>
    <t>PD0009</t>
  </si>
  <si>
    <t>PD0010</t>
  </si>
  <si>
    <t>BLUSA M/L</t>
  </si>
  <si>
    <t>BLUSA M/L MC JO</t>
  </si>
  <si>
    <t>BERMUDA JEANS</t>
  </si>
  <si>
    <t>MINI/MICRO SAIA</t>
  </si>
  <si>
    <t>SOUTIEN ARMACAO ADULTO</t>
  </si>
  <si>
    <t>SHORTS JEANS RAZON</t>
  </si>
  <si>
    <t>CONJUNTO FURADINHO M/M MALWEE</t>
  </si>
  <si>
    <t>CONJUNTO BERMUDA CAMISETA M/M</t>
  </si>
  <si>
    <t>CONJUNTO SAIA BLUSA S/M MALWEE</t>
  </si>
  <si>
    <t>VESTIDO C/BLUSA M/M MALWEE</t>
  </si>
  <si>
    <t>Nome Produto</t>
  </si>
  <si>
    <t>Indice</t>
  </si>
  <si>
    <t>Corresp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</si>
</sst>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C474B"/>
        <bgColor indexed="64"/>
      </patternFill>
    </fill>
  </fills>
  <borders count="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9" fontId="0" fillId="0" borderId="0" xfId="2" applyFont="1"/>
    <xf numFmtId="0" fontId="2" fillId="2" borderId="1" xfId="0" applyFont="1" applyFill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workbookViewId="0">
      <selection activeCell="I7" sqref="I7"/>
    </sheetView>
  </sheetViews>
  <sheetFormatPr defaultRowHeight="15" x14ac:dyDescent="0.25"/>
  <cols>
    <col min="2" max="2" width="44.42578125" bestFit="1" customWidth="1"/>
    <col min="3" max="3" width="9.5703125" bestFit="1" customWidth="1"/>
    <col min="5" max="5" width="9.5703125" bestFit="1" customWidth="1"/>
    <col min="8" max="8" width="14.140625" bestFit="1" customWidth="1"/>
    <col min="9" max="9" width="15.85546875" bestFit="1" customWidth="1"/>
    <col min="10" max="10" width="1.5703125" customWidth="1"/>
    <col min="13" max="13" width="1.28515625" customWidth="1"/>
  </cols>
  <sheetData>
    <row r="1" spans="1:15" ht="16.5" thickTop="1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15" ht="15.75" thickTop="1" x14ac:dyDescent="0.25">
      <c r="A2" t="s">
        <v>5</v>
      </c>
      <c r="B2" t="s">
        <v>15</v>
      </c>
      <c r="C2" s="1">
        <v>42</v>
      </c>
      <c r="D2" s="2">
        <f>C2/E2</f>
        <v>0.5</v>
      </c>
      <c r="E2" s="1">
        <v>84</v>
      </c>
      <c r="H2" t="s">
        <v>25</v>
      </c>
      <c r="I2" t="s">
        <v>16</v>
      </c>
      <c r="K2" t="s">
        <v>27</v>
      </c>
      <c r="L2">
        <f>MATCH(I2,B2:B11,0)</f>
        <v>2</v>
      </c>
      <c r="N2" t="s">
        <v>26</v>
      </c>
      <c r="O2" t="str">
        <f>INDEX(A2:A11,L2)</f>
        <v>PD0002</v>
      </c>
    </row>
    <row r="3" spans="1:15" x14ac:dyDescent="0.25">
      <c r="A3" t="s">
        <v>6</v>
      </c>
      <c r="B3" t="s">
        <v>16</v>
      </c>
      <c r="C3" s="1">
        <v>47</v>
      </c>
      <c r="D3" s="2">
        <f t="shared" ref="D3:D11" si="0">C3/E3</f>
        <v>0.55294117647058827</v>
      </c>
      <c r="E3" s="1">
        <v>85</v>
      </c>
    </row>
    <row r="4" spans="1:15" x14ac:dyDescent="0.25">
      <c r="A4" t="s">
        <v>7</v>
      </c>
      <c r="B4" t="s">
        <v>17</v>
      </c>
      <c r="C4" s="1">
        <v>56</v>
      </c>
      <c r="D4" s="2">
        <f t="shared" si="0"/>
        <v>0.73684210526315785</v>
      </c>
      <c r="E4" s="1">
        <v>76</v>
      </c>
      <c r="K4" t="str">
        <f>INDEX(A2:B11,MATCH(I2,B2:B11,0),2)</f>
        <v>BLUSA M/L MC JO</v>
      </c>
    </row>
    <row r="5" spans="1:15" x14ac:dyDescent="0.25">
      <c r="A5" t="s">
        <v>8</v>
      </c>
      <c r="B5" t="s">
        <v>18</v>
      </c>
      <c r="C5" s="1">
        <v>48</v>
      </c>
      <c r="D5" s="2">
        <f t="shared" si="0"/>
        <v>0.6</v>
      </c>
      <c r="E5" s="1">
        <v>80</v>
      </c>
    </row>
    <row r="6" spans="1:15" x14ac:dyDescent="0.25">
      <c r="A6" t="s">
        <v>9</v>
      </c>
      <c r="B6" t="s">
        <v>19</v>
      </c>
      <c r="C6" s="1">
        <v>47</v>
      </c>
      <c r="D6" s="2">
        <f t="shared" si="0"/>
        <v>0.60256410256410253</v>
      </c>
      <c r="E6" s="1">
        <v>78</v>
      </c>
    </row>
    <row r="7" spans="1:15" x14ac:dyDescent="0.25">
      <c r="A7" t="s">
        <v>10</v>
      </c>
      <c r="B7" t="s">
        <v>20</v>
      </c>
      <c r="C7" s="1">
        <v>54</v>
      </c>
      <c r="D7" s="2">
        <f t="shared" si="0"/>
        <v>0.65853658536585369</v>
      </c>
      <c r="E7" s="1">
        <v>82</v>
      </c>
    </row>
    <row r="8" spans="1:15" x14ac:dyDescent="0.25">
      <c r="A8" t="s">
        <v>11</v>
      </c>
      <c r="B8" t="s">
        <v>21</v>
      </c>
      <c r="C8" s="1">
        <v>56</v>
      </c>
      <c r="D8" s="2">
        <f t="shared" si="0"/>
        <v>0.71794871794871795</v>
      </c>
      <c r="E8" s="1">
        <v>78</v>
      </c>
    </row>
    <row r="9" spans="1:15" x14ac:dyDescent="0.25">
      <c r="A9" t="s">
        <v>12</v>
      </c>
      <c r="B9" t="s">
        <v>22</v>
      </c>
      <c r="C9" s="1">
        <v>45</v>
      </c>
      <c r="D9" s="2">
        <f t="shared" si="0"/>
        <v>0.51724137931034486</v>
      </c>
      <c r="E9" s="1">
        <v>87</v>
      </c>
    </row>
    <row r="10" spans="1:15" x14ac:dyDescent="0.25">
      <c r="A10" t="s">
        <v>13</v>
      </c>
      <c r="B10" t="s">
        <v>23</v>
      </c>
      <c r="C10" s="1">
        <v>53</v>
      </c>
      <c r="D10" s="2">
        <f t="shared" si="0"/>
        <v>0.62352941176470589</v>
      </c>
      <c r="E10" s="1">
        <v>85</v>
      </c>
    </row>
    <row r="11" spans="1:15" x14ac:dyDescent="0.25">
      <c r="A11" t="s">
        <v>14</v>
      </c>
      <c r="B11" t="s">
        <v>24</v>
      </c>
      <c r="C11" s="1">
        <v>55</v>
      </c>
      <c r="D11" s="2">
        <f t="shared" si="0"/>
        <v>0.67073170731707321</v>
      </c>
      <c r="E11" s="1">
        <v>82</v>
      </c>
    </row>
  </sheetData>
  <dataValidations count="1">
    <dataValidation type="list" allowBlank="1" showInputMessage="1" showErrorMessage="1" sqref="I2">
      <formula1>$B$2:$B$11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2017-07-24T12:40:56Z</dcterms:modified>
</cp:coreProperties>
</file>