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Plan1" sheetId="1" r:id="rId1"/>
    <sheet name="tabela de preço" sheetId="2" r:id="rId2"/>
  </sheets>
  <externalReferences>
    <externalReference r:id="rId3"/>
  </externalReferences>
  <definedNames>
    <definedName name="_xlnm._FilterDatabase" localSheetId="1" hidden="1">'tabela de preço'!$A$1:$E$1</definedName>
  </definedNames>
  <calcPr calcId="171027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</calcChain>
</file>

<file path=xl/sharedStrings.xml><?xml version="1.0" encoding="utf-8"?>
<sst xmlns="http://schemas.openxmlformats.org/spreadsheetml/2006/main" count="39" uniqueCount="39">
  <si>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</si>
  <si>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</si>
  <si>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</si>
  <si>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</si>
  <si>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</si>
  <si>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</si>
  <si>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</si>
  <si>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</si>
  <si>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</si>
  <si>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</si>
  <si>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</si>
  <si>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</si>
  <si>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</si>
  <si>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</si>
  <si>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</si>
  <si>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</si>
  <si>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</si>
  <si>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</si>
  <si>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</si>
  <si>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</si>
  <si>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</si>
  <si>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</si>
  <si>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</si>
  <si>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</si>
  <si>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</si>
  <si>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</si>
  <si>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</si>
  <si>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</si>
  <si>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</si>
  <si>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</si>
  <si>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</si>
  <si>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</si>
  <si>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</si>
  <si>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</si>
  <si>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</si>
  <si>
    <t>CÓDIGO</t>
  </si>
  <si>
    <t>CURSO</t>
  </si>
  <si>
    <t>MENSALIDADE</t>
  </si>
  <si>
    <t>Valor com apostila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</si>
</sst>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5" fontId="0" fillId="4" borderId="1" xfId="0" applyNumberFormat="1" applyFill="1" applyBorder="1"/>
    <xf numFmtId="0" fontId="0" fillId="0" borderId="6" xfId="0" applyFont="1" applyBorder="1"/>
    <xf numFmtId="166" fontId="4" fillId="0" borderId="6" xfId="1" applyNumberFormat="1" applyFont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286059" y="0"/>
          <a:ext cx="1162578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v%201%20Tabela%20de%20Pre&#231;o%20Idi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B1" t="str">
            <v>CURSO</v>
          </cell>
          <cell r="C1" t="str">
            <v>MENSALIDADE</v>
          </cell>
          <cell r="D1" t="str">
            <v>Valor + 15%</v>
          </cell>
        </row>
        <row r="2">
          <cell r="B2" t="str">
            <v>Inglês Básico</v>
          </cell>
          <cell r="C2">
            <v>150</v>
          </cell>
          <cell r="D2">
            <v>172.5</v>
          </cell>
        </row>
        <row r="3">
          <cell r="B3" t="str">
            <v>Inglês Intermediário</v>
          </cell>
          <cell r="C3">
            <v>180</v>
          </cell>
          <cell r="D3">
            <v>207</v>
          </cell>
        </row>
        <row r="4">
          <cell r="B4" t="str">
            <v>Inglês Avançado</v>
          </cell>
          <cell r="C4">
            <v>270</v>
          </cell>
          <cell r="D4">
            <v>310.5</v>
          </cell>
        </row>
        <row r="5">
          <cell r="B5" t="str">
            <v>Espanhol Básico</v>
          </cell>
          <cell r="C5">
            <v>130</v>
          </cell>
          <cell r="D5">
            <v>149.5</v>
          </cell>
        </row>
        <row r="6">
          <cell r="B6" t="str">
            <v>Espanhol Intermediário</v>
          </cell>
          <cell r="C6">
            <v>180</v>
          </cell>
          <cell r="D6">
            <v>207</v>
          </cell>
        </row>
        <row r="7">
          <cell r="B7" t="str">
            <v>Espanhol Avançado</v>
          </cell>
          <cell r="C7">
            <v>230</v>
          </cell>
          <cell r="D7">
            <v>264.5</v>
          </cell>
        </row>
        <row r="8">
          <cell r="B8" t="str">
            <v>Francês Básico</v>
          </cell>
          <cell r="C8">
            <v>170</v>
          </cell>
          <cell r="D8">
            <v>195.5</v>
          </cell>
        </row>
        <row r="9">
          <cell r="B9" t="str">
            <v>Francês Intermediário</v>
          </cell>
          <cell r="C9">
            <v>217</v>
          </cell>
          <cell r="D9">
            <v>249.55</v>
          </cell>
        </row>
        <row r="10">
          <cell r="B10" t="str">
            <v>Francês Avançado</v>
          </cell>
          <cell r="C10">
            <v>280</v>
          </cell>
          <cell r="D10">
            <v>322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topLeftCell="C5" zoomScale="110" zoomScaleNormal="110" workbookViewId="0">
      <selection activeCell="F9" sqref="F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  <col min="6" max="6" width="23.28515625" customWidth="1"/>
  </cols>
  <sheetData>
    <row r="1" spans="2:8" x14ac:dyDescent="0.25">
      <c r="B1" s="11" t="s">
        <v>34</v>
      </c>
      <c r="C1" s="11"/>
      <c r="D1" s="11"/>
      <c r="E1" s="11"/>
      <c r="F1" s="11"/>
      <c r="G1" s="11"/>
      <c r="H1" s="11"/>
    </row>
    <row r="2" spans="2:8" x14ac:dyDescent="0.25">
      <c r="B2" s="11"/>
      <c r="C2" s="11"/>
      <c r="D2" s="11"/>
      <c r="E2" s="11"/>
      <c r="F2" s="11"/>
      <c r="G2" s="11"/>
      <c r="H2" s="11"/>
    </row>
    <row r="3" spans="2:8" ht="6.75" customHeight="1" x14ac:dyDescent="0.25"/>
    <row r="4" spans="2:8" ht="6.75" customHeight="1" x14ac:dyDescent="0.25"/>
    <row r="5" spans="2:8" x14ac:dyDescent="0.25">
      <c r="B5" s="10" t="s">
        <v>33</v>
      </c>
      <c r="C5" s="10"/>
      <c r="D5" s="10"/>
      <c r="E5" s="10"/>
      <c r="F5" s="10"/>
      <c r="G5" s="10"/>
      <c r="H5" s="10"/>
    </row>
    <row r="6" spans="2:8" x14ac:dyDescent="0.25">
      <c r="B6" s="10"/>
      <c r="C6" s="10"/>
      <c r="D6" s="10"/>
      <c r="E6" s="10"/>
      <c r="F6" s="10"/>
      <c r="G6" s="10"/>
      <c r="H6" s="10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  <c r="F8" t="s">
        <v>38</v>
      </c>
    </row>
    <row r="9" spans="2:8" ht="16.5" thickTop="1" thickBot="1" x14ac:dyDescent="0.3">
      <c r="B9" s="1" t="s">
        <v>0</v>
      </c>
      <c r="C9" s="4">
        <v>2</v>
      </c>
      <c r="D9" s="3" t="str">
        <f>VLOOKUP(C9,'tabela de preço'!$A$2:$C$10,2,0)</f>
        <v>Inglês Intermediário</v>
      </c>
      <c r="E9" s="7">
        <f>VLOOKUP(C9,'tabela de preço'!$A$2:$C$10,3,FALSE)</f>
        <v>180</v>
      </c>
      <c r="F9" s="13">
        <f>VLOOKUP(D9,[1]Plan1!$B$1:$D$10,3,FALSE)</f>
        <v>207</v>
      </c>
    </row>
    <row r="10" spans="2:8" ht="16.5" thickTop="1" thickBot="1" x14ac:dyDescent="0.3">
      <c r="B10" s="1" t="s">
        <v>1</v>
      </c>
      <c r="C10" s="5">
        <v>3</v>
      </c>
      <c r="D10" s="3" t="str">
        <f>VLOOKUP(C10,'tabela de preço'!$A$2:$C$10,2,0)</f>
        <v>Inglês Avançado</v>
      </c>
      <c r="E10" s="7">
        <f>VLOOKUP(C10,'tabela de preço'!$A$2:$C$10,3,FALSE)</f>
        <v>270</v>
      </c>
      <c r="F10" s="13">
        <f>VLOOKUP(D10,[1]Plan1!$B$1:$D$10,3,FALSE)</f>
        <v>310.5</v>
      </c>
    </row>
    <row r="11" spans="2:8" ht="16.5" thickTop="1" thickBot="1" x14ac:dyDescent="0.3">
      <c r="B11" s="1" t="s">
        <v>2</v>
      </c>
      <c r="C11" s="5">
        <v>2</v>
      </c>
      <c r="D11" s="3" t="str">
        <f>VLOOKUP(C11,'tabela de preço'!$A$2:$C$10,2,0)</f>
        <v>Inglês Intermediário</v>
      </c>
      <c r="E11" s="7">
        <f>VLOOKUP(C11,'tabela de preço'!$A$2:$C$10,3,FALSE)</f>
        <v>180</v>
      </c>
      <c r="F11" s="13">
        <f>VLOOKUP(D11,[1]Plan1!$B$1:$D$10,3,FALSE)</f>
        <v>207</v>
      </c>
    </row>
    <row r="12" spans="2:8" ht="16.5" thickTop="1" thickBot="1" x14ac:dyDescent="0.3">
      <c r="B12" s="1" t="s">
        <v>3</v>
      </c>
      <c r="C12" s="5">
        <v>3</v>
      </c>
      <c r="D12" s="3" t="str">
        <f>VLOOKUP(C12,'tabela de preço'!$A$2:$C$10,2,0)</f>
        <v>Inglês Avançado</v>
      </c>
      <c r="E12" s="7">
        <f>VLOOKUP(C12,'tabela de preço'!$A$2:$C$10,3,FALSE)</f>
        <v>270</v>
      </c>
      <c r="F12" s="13">
        <f>VLOOKUP(D12,[1]Plan1!$B$1:$D$10,3,FALSE)</f>
        <v>310.5</v>
      </c>
    </row>
    <row r="13" spans="2:8" ht="16.5" thickTop="1" thickBot="1" x14ac:dyDescent="0.3">
      <c r="B13" s="1" t="s">
        <v>4</v>
      </c>
      <c r="C13" s="5">
        <v>1</v>
      </c>
      <c r="D13" s="3" t="str">
        <f>VLOOKUP(C13,'tabela de preço'!$A$2:$C$10,2,0)</f>
        <v>Inglês Básico</v>
      </c>
      <c r="E13" s="7">
        <f>VLOOKUP(C13,'tabela de preço'!$A$2:$C$10,3,FALSE)</f>
        <v>150</v>
      </c>
      <c r="F13" s="13">
        <f>VLOOKUP(D13,[1]Plan1!$B$1:$D$10,3,FALSE)</f>
        <v>172.5</v>
      </c>
    </row>
    <row r="14" spans="2:8" ht="16.5" thickTop="1" thickBot="1" x14ac:dyDescent="0.3">
      <c r="B14" s="1" t="s">
        <v>5</v>
      </c>
      <c r="C14" s="6">
        <v>4</v>
      </c>
      <c r="D14" s="3" t="str">
        <f>VLOOKUP(C14,'tabela de preço'!$A$2:$C$10,2,0)</f>
        <v>Espanhol Básico</v>
      </c>
      <c r="E14" s="7">
        <f>VLOOKUP(C14,'tabela de preço'!$A$2:$C$10,3,FALSE)</f>
        <v>130</v>
      </c>
      <c r="F14" s="13">
        <f>VLOOKUP(D14,[1]Plan1!$B$1:$D$10,3,FALSE)</f>
        <v>149.5</v>
      </c>
    </row>
    <row r="15" spans="2:8" ht="16.5" thickTop="1" thickBot="1" x14ac:dyDescent="0.3">
      <c r="B15" s="1" t="s">
        <v>6</v>
      </c>
      <c r="C15" s="6">
        <v>1</v>
      </c>
      <c r="D15" s="3" t="str">
        <f>VLOOKUP(C15,'tabela de preço'!$A$2:$C$10,2,0)</f>
        <v>Inglês Básico</v>
      </c>
      <c r="E15" s="7">
        <f>VLOOKUP(C15,'tabela de preço'!$A$2:$C$10,3,FALSE)</f>
        <v>150</v>
      </c>
      <c r="F15" s="13">
        <f>VLOOKUP(D15,[1]Plan1!$B$1:$D$10,3,FALSE)</f>
        <v>172.5</v>
      </c>
    </row>
    <row r="16" spans="2:8" ht="16.5" thickTop="1" thickBot="1" x14ac:dyDescent="0.3">
      <c r="B16" s="1" t="s">
        <v>7</v>
      </c>
      <c r="C16" s="6">
        <v>4</v>
      </c>
      <c r="D16" s="3" t="str">
        <f>VLOOKUP(C16,'tabela de preço'!$A$2:$C$10,2,0)</f>
        <v>Espanhol Básico</v>
      </c>
      <c r="E16" s="7">
        <f>VLOOKUP(C16,'tabela de preço'!$A$2:$C$10,3,FALSE)</f>
        <v>130</v>
      </c>
      <c r="F16" s="13">
        <f>VLOOKUP(D16,[1]Plan1!$B$1:$D$10,3,FALSE)</f>
        <v>149.5</v>
      </c>
    </row>
    <row r="17" spans="2:6" ht="16.5" thickTop="1" thickBot="1" x14ac:dyDescent="0.3">
      <c r="B17" s="1" t="s">
        <v>8</v>
      </c>
      <c r="C17" s="6">
        <v>6</v>
      </c>
      <c r="D17" s="3" t="str">
        <f>VLOOKUP(C17,'tabela de preço'!$A$2:$C$10,2,0)</f>
        <v>Espanhol Avançado</v>
      </c>
      <c r="E17" s="7">
        <f>VLOOKUP(C17,'tabela de preço'!$A$2:$C$10,3,FALSE)</f>
        <v>230</v>
      </c>
      <c r="F17" s="13">
        <f>VLOOKUP(D17,[1]Plan1!$B$1:$D$10,3,FALSE)</f>
        <v>264.5</v>
      </c>
    </row>
    <row r="18" spans="2:6" ht="16.5" thickTop="1" thickBot="1" x14ac:dyDescent="0.3">
      <c r="B18" s="1" t="s">
        <v>9</v>
      </c>
      <c r="C18" s="6">
        <v>6</v>
      </c>
      <c r="D18" s="3" t="str">
        <f>VLOOKUP(C18,'tabela de preço'!$A$2:$C$10,2,0)</f>
        <v>Espanhol Avançado</v>
      </c>
      <c r="E18" s="7">
        <f>VLOOKUP(C18,'tabela de preço'!$A$2:$C$10,3,FALSE)</f>
        <v>230</v>
      </c>
      <c r="F18" s="13">
        <f>VLOOKUP(D18,[1]Plan1!$B$1:$D$10,3,FALSE)</f>
        <v>264.5</v>
      </c>
    </row>
    <row r="19" spans="2:6" ht="16.5" thickTop="1" thickBot="1" x14ac:dyDescent="0.3">
      <c r="B19" s="1" t="s">
        <v>10</v>
      </c>
      <c r="C19" s="6">
        <v>3</v>
      </c>
      <c r="D19" s="3" t="str">
        <f>VLOOKUP(C19,'tabela de preço'!$A$2:$C$10,2,0)</f>
        <v>Inglês Avançado</v>
      </c>
      <c r="E19" s="7">
        <f>VLOOKUP(C19,'tabela de preço'!$A$2:$C$10,3,FALSE)</f>
        <v>270</v>
      </c>
      <c r="F19" s="13">
        <f>VLOOKUP(D19,[1]Plan1!$B$1:$D$10,3,FALSE)</f>
        <v>310.5</v>
      </c>
    </row>
    <row r="20" spans="2:6" ht="16.5" thickTop="1" thickBot="1" x14ac:dyDescent="0.3">
      <c r="B20" s="1" t="s">
        <v>11</v>
      </c>
      <c r="C20" s="6">
        <v>8</v>
      </c>
      <c r="D20" s="3" t="str">
        <f>VLOOKUP(C20,'tabela de preço'!$A$2:$C$10,2,0)</f>
        <v>Francês Intermediário</v>
      </c>
      <c r="E20" s="7">
        <f>VLOOKUP(C20,'tabela de preço'!$A$2:$C$10,3,FALSE)</f>
        <v>217</v>
      </c>
      <c r="F20" s="13">
        <f>VLOOKUP(D20,[1]Plan1!$B$1:$D$10,3,FALSE)</f>
        <v>249.55</v>
      </c>
    </row>
    <row r="21" spans="2:6" ht="16.5" thickTop="1" thickBot="1" x14ac:dyDescent="0.3">
      <c r="B21" s="1" t="s">
        <v>12</v>
      </c>
      <c r="C21" s="6">
        <v>6</v>
      </c>
      <c r="D21" s="3" t="str">
        <f>VLOOKUP(C21,'tabela de preço'!$A$2:$C$10,2,0)</f>
        <v>Espanhol Avançado</v>
      </c>
      <c r="E21" s="7">
        <f>VLOOKUP(C21,'tabela de preço'!$A$2:$C$10,3,FALSE)</f>
        <v>230</v>
      </c>
      <c r="F21" s="13">
        <f>VLOOKUP(D21,[1]Plan1!$B$1:$D$10,3,FALSE)</f>
        <v>264.5</v>
      </c>
    </row>
    <row r="22" spans="2:6" ht="16.5" thickTop="1" thickBot="1" x14ac:dyDescent="0.3">
      <c r="B22" s="1" t="s">
        <v>13</v>
      </c>
      <c r="C22" s="6">
        <v>2</v>
      </c>
      <c r="D22" s="3" t="str">
        <f>VLOOKUP(C22,'tabela de preço'!$A$2:$C$10,2,0)</f>
        <v>Inglês Intermediário</v>
      </c>
      <c r="E22" s="7">
        <f>VLOOKUP(C22,'tabela de preço'!$A$2:$C$10,3,FALSE)</f>
        <v>180</v>
      </c>
      <c r="F22" s="13">
        <f>VLOOKUP(D22,[1]Plan1!$B$1:$D$10,3,FALSE)</f>
        <v>207</v>
      </c>
    </row>
    <row r="23" spans="2:6" ht="16.5" thickTop="1" thickBot="1" x14ac:dyDescent="0.3">
      <c r="B23" s="1" t="s">
        <v>14</v>
      </c>
      <c r="C23" s="6">
        <v>3</v>
      </c>
      <c r="D23" s="3" t="str">
        <f>VLOOKUP(C23,'tabela de preço'!$A$2:$C$10,2,0)</f>
        <v>Inglês Avançado</v>
      </c>
      <c r="E23" s="7">
        <f>VLOOKUP(C23,'tabela de preço'!$A$2:$C$10,3,FALSE)</f>
        <v>270</v>
      </c>
      <c r="F23" s="13">
        <f>VLOOKUP(D23,[1]Plan1!$B$1:$D$10,3,FALSE)</f>
        <v>310.5</v>
      </c>
    </row>
    <row r="24" spans="2:6" ht="16.5" thickTop="1" thickBot="1" x14ac:dyDescent="0.3">
      <c r="B24" s="1" t="s">
        <v>15</v>
      </c>
      <c r="C24" s="6">
        <v>4</v>
      </c>
      <c r="D24" s="3" t="str">
        <f>VLOOKUP(C24,'tabela de preço'!$A$2:$C$10,2,0)</f>
        <v>Espanhol Básico</v>
      </c>
      <c r="E24" s="7">
        <f>VLOOKUP(C24,'tabela de preço'!$A$2:$C$10,3,FALSE)</f>
        <v>130</v>
      </c>
      <c r="F24" s="13">
        <f>VLOOKUP(D24,[1]Plan1!$B$1:$D$10,3,FALSE)</f>
        <v>149.5</v>
      </c>
    </row>
    <row r="25" spans="2:6" ht="16.5" thickTop="1" thickBot="1" x14ac:dyDescent="0.3">
      <c r="B25" s="1" t="s">
        <v>16</v>
      </c>
      <c r="C25" s="6">
        <v>9</v>
      </c>
      <c r="D25" s="3" t="str">
        <f>VLOOKUP(C25,'tabela de preço'!$A$2:$C$10,2,0)</f>
        <v>Francês Avançado</v>
      </c>
      <c r="E25" s="7">
        <f>VLOOKUP(C25,'tabela de preço'!$A$2:$C$10,3,FALSE)</f>
        <v>280</v>
      </c>
      <c r="F25" s="13">
        <f>VLOOKUP(D25,[1]Plan1!$B$1:$D$10,3,FALSE)</f>
        <v>322</v>
      </c>
    </row>
    <row r="26" spans="2:6" ht="16.5" thickTop="1" thickBot="1" x14ac:dyDescent="0.3">
      <c r="B26" s="1" t="s">
        <v>17</v>
      </c>
      <c r="C26" s="6">
        <v>1</v>
      </c>
      <c r="D26" s="3" t="str">
        <f>VLOOKUP(C26,'tabela de preço'!$A$2:$C$10,2,0)</f>
        <v>Inglês Básico</v>
      </c>
      <c r="E26" s="7">
        <f>VLOOKUP(C26,'tabela de preço'!$A$2:$C$10,3,FALSE)</f>
        <v>150</v>
      </c>
      <c r="F26" s="13">
        <f>VLOOKUP(D26,[1]Plan1!$B$1:$D$10,3,FALSE)</f>
        <v>172.5</v>
      </c>
    </row>
    <row r="27" spans="2:6" ht="16.5" thickTop="1" thickBot="1" x14ac:dyDescent="0.3">
      <c r="B27" s="1" t="s">
        <v>18</v>
      </c>
      <c r="C27" s="6">
        <v>8</v>
      </c>
      <c r="D27" s="3" t="str">
        <f>VLOOKUP(C27,'tabela de preço'!$A$2:$C$10,2,0)</f>
        <v>Francês Intermediário</v>
      </c>
      <c r="E27" s="7">
        <f>VLOOKUP(C27,'tabela de preço'!$A$2:$C$10,3,FALSE)</f>
        <v>217</v>
      </c>
      <c r="F27" s="13">
        <f>VLOOKUP(D27,[1]Plan1!$B$1:$D$10,3,FALSE)</f>
        <v>249.55</v>
      </c>
    </row>
    <row r="28" spans="2:6" ht="16.5" thickTop="1" thickBot="1" x14ac:dyDescent="0.3">
      <c r="B28" s="1" t="s">
        <v>19</v>
      </c>
      <c r="C28" s="6">
        <v>5</v>
      </c>
      <c r="D28" s="3" t="str">
        <f>VLOOKUP(C28,'tabela de preço'!$A$2:$C$10,2,0)</f>
        <v>Espanhol Intermediário</v>
      </c>
      <c r="E28" s="7">
        <f>VLOOKUP(C28,'tabela de preço'!$A$2:$C$10,3,FALSE)</f>
        <v>180</v>
      </c>
      <c r="F28" s="13">
        <f>VLOOKUP(D28,[1]Plan1!$B$1:$D$10,3,FALSE)</f>
        <v>207</v>
      </c>
    </row>
    <row r="29" spans="2:6" ht="16.5" thickTop="1" thickBot="1" x14ac:dyDescent="0.3">
      <c r="B29" s="1" t="s">
        <v>20</v>
      </c>
      <c r="C29" s="6">
        <v>7</v>
      </c>
      <c r="D29" s="3" t="str">
        <f>VLOOKUP(C29,'tabela de preço'!$A$2:$C$10,2,0)</f>
        <v>Francês Básico</v>
      </c>
      <c r="E29" s="7">
        <f>VLOOKUP(C29,'tabela de preço'!$A$2:$C$10,3,FALSE)</f>
        <v>170</v>
      </c>
      <c r="F29" s="13">
        <f>VLOOKUP(D29,[1]Plan1!$B$1:$D$10,3,FALSE)</f>
        <v>195.5</v>
      </c>
    </row>
    <row r="30" spans="2:6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E5" sqref="E5"/>
    </sheetView>
  </sheetViews>
  <sheetFormatPr defaultRowHeight="15" x14ac:dyDescent="0.25"/>
  <cols>
    <col min="2" max="2" width="23.28515625" customWidth="1"/>
    <col min="3" max="3" width="17.42578125" customWidth="1"/>
    <col min="5" max="5" width="12.42578125" bestFit="1" customWidth="1"/>
  </cols>
  <sheetData>
    <row r="1" spans="1:3" x14ac:dyDescent="0.25">
      <c r="A1" s="12" t="s">
        <v>35</v>
      </c>
      <c r="B1" s="12" t="s">
        <v>36</v>
      </c>
      <c r="C1" s="12" t="s">
        <v>37</v>
      </c>
    </row>
    <row r="2" spans="1:3" x14ac:dyDescent="0.25">
      <c r="A2" s="8">
        <v>1</v>
      </c>
      <c r="B2" s="8" t="s">
        <v>26</v>
      </c>
      <c r="C2" s="9">
        <v>150</v>
      </c>
    </row>
    <row r="3" spans="1:3" x14ac:dyDescent="0.25">
      <c r="A3" s="8">
        <v>2</v>
      </c>
      <c r="B3" s="8" t="s">
        <v>24</v>
      </c>
      <c r="C3" s="9">
        <v>180</v>
      </c>
    </row>
    <row r="4" spans="1:3" x14ac:dyDescent="0.25">
      <c r="A4" s="8">
        <v>3</v>
      </c>
      <c r="B4" s="8" t="s">
        <v>25</v>
      </c>
      <c r="C4" s="9">
        <v>270</v>
      </c>
    </row>
    <row r="5" spans="1:3" x14ac:dyDescent="0.25">
      <c r="A5" s="8">
        <v>4</v>
      </c>
      <c r="B5" s="8" t="s">
        <v>27</v>
      </c>
      <c r="C5" s="9">
        <v>130</v>
      </c>
    </row>
    <row r="6" spans="1:3" x14ac:dyDescent="0.25">
      <c r="A6" s="8">
        <v>5</v>
      </c>
      <c r="B6" s="8" t="s">
        <v>30</v>
      </c>
      <c r="C6" s="9">
        <v>180</v>
      </c>
    </row>
    <row r="7" spans="1:3" x14ac:dyDescent="0.25">
      <c r="A7" s="8">
        <v>6</v>
      </c>
      <c r="B7" s="8" t="s">
        <v>32</v>
      </c>
      <c r="C7" s="9">
        <v>230</v>
      </c>
    </row>
    <row r="8" spans="1:3" x14ac:dyDescent="0.25">
      <c r="A8" s="8">
        <v>7</v>
      </c>
      <c r="B8" s="8" t="s">
        <v>31</v>
      </c>
      <c r="C8" s="9">
        <v>170</v>
      </c>
    </row>
    <row r="9" spans="1:3" x14ac:dyDescent="0.25">
      <c r="A9" s="8">
        <v>8</v>
      </c>
      <c r="B9" s="8" t="s">
        <v>28</v>
      </c>
      <c r="C9" s="9">
        <v>217</v>
      </c>
    </row>
    <row r="10" spans="1:3" x14ac:dyDescent="0.25">
      <c r="A10" s="8">
        <v>9</v>
      </c>
      <c r="B10" s="8" t="s">
        <v>29</v>
      </c>
      <c r="C10" s="9">
        <v>280</v>
      </c>
    </row>
  </sheetData>
  <autoFilter ref="A1:E1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tabela de 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2017-07-22T00:01:58Z</dcterms:modified>
</cp:coreProperties>
</file>