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<sst xmlns="http://schemas.openxmlformats.org/spreadsheetml/2006/main" count="117" uniqueCount="55">
  <si>
    <t>Nome</t>
  </si>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</sst>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  <xf numFmtId="0" fontId="0" fillId="0" borderId="0" xfId="0" applyFon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dimension ref="B1:AC16"/>
  <sheetViews>
    <sheetView showGridLines="0" tabSelected="1" zoomScale="110" zoomScaleNormal="110" workbookViewId="0">
      <pane xSplit="3" ySplit="6" topLeftCell="Z8" activePane="bottomRight" state="frozen"/>
      <selection pane="topRight" activeCell="D1" sqref="D1"/>
      <selection pane="bottomLeft" activeCell="A7" sqref="A7"/>
      <selection pane="bottomRight" activeCell="AC9" sqref="AC9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9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9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9" ht="6.75" customHeight="1" x14ac:dyDescent="0.25"/>
    <row r="4" spans="2:29" ht="6.75" customHeight="1" x14ac:dyDescent="0.25"/>
    <row r="5" spans="2:29" ht="15.75" thickBot="1" x14ac:dyDescent="0.3"/>
    <row r="6" spans="2:29" ht="16.5" thickTop="1" thickBot="1" x14ac:dyDescent="0.3">
      <c r="B6" s="3" t="s">
        <v>2</v>
      </c>
      <c r="C6" s="2" t="s">
        <v>51</v>
      </c>
      <c r="D6" s="2" t="s">
        <v>10</v>
      </c>
      <c r="E6" s="2" t="s">
        <v>24</v>
      </c>
      <c r="F6" s="2" t="s">
        <v>25</v>
      </c>
      <c r="G6" s="2" t="s">
        <v>26</v>
      </c>
      <c r="H6" s="2" t="s">
        <v>27</v>
      </c>
      <c r="I6" s="2" t="s">
        <v>33</v>
      </c>
      <c r="J6" s="2" t="s">
        <v>34</v>
      </c>
      <c r="K6" s="2" t="s">
        <v>35</v>
      </c>
      <c r="L6" s="2" t="s">
        <v>36</v>
      </c>
      <c r="M6" s="2" t="s">
        <v>37</v>
      </c>
      <c r="N6" s="2" t="s">
        <v>38</v>
      </c>
      <c r="O6" s="2" t="s">
        <v>39</v>
      </c>
      <c r="P6" s="2" t="s">
        <v>40</v>
      </c>
      <c r="Q6" s="2" t="s">
        <v>41</v>
      </c>
      <c r="R6" s="2" t="s">
        <v>42</v>
      </c>
      <c r="S6" s="2" t="s">
        <v>43</v>
      </c>
      <c r="T6" s="2" t="s">
        <v>44</v>
      </c>
      <c r="U6" s="2" t="s">
        <v>45</v>
      </c>
      <c r="V6" s="2" t="s">
        <v>46</v>
      </c>
      <c r="W6" s="2" t="s">
        <v>47</v>
      </c>
      <c r="X6" s="2" t="s">
        <v>48</v>
      </c>
      <c r="Y6" s="2" t="s">
        <v>49</v>
      </c>
      <c r="Z6" s="2" t="s">
        <v>53</v>
      </c>
      <c r="AA6" s="2" t="s">
        <v>52</v>
      </c>
      <c r="AB6" s="2" t="s">
        <v>50</v>
      </c>
      <c r="AC6" s="2" t="s">
        <v>54</v>
      </c>
    </row>
    <row r="7" spans="2:29" ht="16.5" thickTop="1" thickBot="1" x14ac:dyDescent="0.3">
      <c r="B7" s="2" t="s">
        <v>3</v>
      </c>
      <c r="C7" s="6" t="s">
        <v>17</v>
      </c>
      <c r="D7" s="5" t="s">
        <v>15</v>
      </c>
      <c r="E7" s="5" t="s">
        <v>28</v>
      </c>
      <c r="F7" s="4"/>
      <c r="G7" s="5" t="s">
        <v>28</v>
      </c>
      <c r="H7" s="5" t="s">
        <v>28</v>
      </c>
      <c r="I7" s="5" t="s">
        <v>28</v>
      </c>
      <c r="J7" s="5" t="s">
        <v>28</v>
      </c>
      <c r="K7" s="4"/>
      <c r="L7" s="4"/>
      <c r="M7" s="5" t="s">
        <v>28</v>
      </c>
      <c r="N7" s="5" t="s">
        <v>28</v>
      </c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7</v>
      </c>
      <c r="Z7" s="4">
        <f t="shared" ref="Z7:Z14" si="0">LARGE($Y$7:$Y$14,1)</f>
        <v>10</v>
      </c>
      <c r="AA7" s="4">
        <f>Z7-Y7</f>
        <v>3</v>
      </c>
      <c r="AB7" s="7">
        <f>Y7/20</f>
        <v>0.35</v>
      </c>
      <c r="AC7" s="1">
        <v>90</v>
      </c>
    </row>
    <row r="8" spans="2:29" ht="16.5" thickTop="1" thickBot="1" x14ac:dyDescent="0.3">
      <c r="B8" s="2" t="s">
        <v>4</v>
      </c>
      <c r="C8" s="6" t="s">
        <v>18</v>
      </c>
      <c r="D8" s="5" t="s">
        <v>11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4"/>
      <c r="K8" s="5" t="s">
        <v>28</v>
      </c>
      <c r="L8" s="5" t="s">
        <v>28</v>
      </c>
      <c r="M8" s="5" t="s">
        <v>28</v>
      </c>
      <c r="N8" s="5" t="s">
        <v>28</v>
      </c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4" si="1">COUNTIF(E8:X8,"ok")</f>
        <v>9</v>
      </c>
      <c r="Z8" s="4">
        <f t="shared" si="0"/>
        <v>10</v>
      </c>
      <c r="AA8" s="4">
        <f t="shared" ref="AA8:AA14" si="2">Z8-Y8</f>
        <v>1</v>
      </c>
      <c r="AB8" s="7">
        <f t="shared" ref="AB8:AB13" si="3">Y8/20</f>
        <v>0.45</v>
      </c>
      <c r="AC8" s="1">
        <v>98</v>
      </c>
    </row>
    <row r="9" spans="2:29" ht="16.5" thickTop="1" thickBot="1" x14ac:dyDescent="0.3">
      <c r="B9" s="2" t="s">
        <v>5</v>
      </c>
      <c r="C9" s="6" t="s">
        <v>19</v>
      </c>
      <c r="D9" s="5" t="s">
        <v>12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4"/>
      <c r="M9" s="5" t="s">
        <v>28</v>
      </c>
      <c r="N9" s="5" t="s">
        <v>28</v>
      </c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1"/>
        <v>9</v>
      </c>
      <c r="Z9" s="4">
        <f t="shared" si="0"/>
        <v>10</v>
      </c>
      <c r="AA9" s="4">
        <f t="shared" si="2"/>
        <v>1</v>
      </c>
      <c r="AB9" s="7">
        <f t="shared" si="3"/>
        <v>0.45</v>
      </c>
      <c r="AC9" s="1">
        <v>85</v>
      </c>
    </row>
    <row r="10" spans="2:29" ht="16.5" thickTop="1" thickBot="1" x14ac:dyDescent="0.3">
      <c r="B10" s="2" t="s">
        <v>6</v>
      </c>
      <c r="C10" s="6" t="s">
        <v>20</v>
      </c>
      <c r="D10" s="5" t="s">
        <v>13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1"/>
        <v>10</v>
      </c>
      <c r="Z10" s="4">
        <f t="shared" si="0"/>
        <v>10</v>
      </c>
      <c r="AA10" s="4">
        <f t="shared" si="2"/>
        <v>0</v>
      </c>
      <c r="AB10" s="7">
        <f t="shared" si="3"/>
        <v>0.5</v>
      </c>
      <c r="AC10" s="1">
        <v>100</v>
      </c>
    </row>
    <row r="11" spans="2:29" ht="16.5" thickTop="1" thickBot="1" x14ac:dyDescent="0.3">
      <c r="B11" s="2" t="s">
        <v>7</v>
      </c>
      <c r="C11" s="6" t="s">
        <v>21</v>
      </c>
      <c r="D11" s="5" t="s">
        <v>14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1"/>
        <v>10</v>
      </c>
      <c r="Z11" s="4">
        <f t="shared" si="0"/>
        <v>10</v>
      </c>
      <c r="AA11" s="4">
        <f t="shared" si="2"/>
        <v>0</v>
      </c>
      <c r="AB11" s="7">
        <f t="shared" si="3"/>
        <v>0.5</v>
      </c>
      <c r="AC11" s="1">
        <v>100</v>
      </c>
    </row>
    <row r="12" spans="2:29" ht="16.5" thickTop="1" thickBot="1" x14ac:dyDescent="0.3">
      <c r="B12" s="2" t="s">
        <v>8</v>
      </c>
      <c r="C12" s="6" t="s">
        <v>22</v>
      </c>
      <c r="D12" s="5" t="s">
        <v>23</v>
      </c>
      <c r="E12" s="5" t="s">
        <v>28</v>
      </c>
      <c r="F12" s="4"/>
      <c r="G12" s="5" t="s">
        <v>28</v>
      </c>
      <c r="H12" s="5" t="s">
        <v>28</v>
      </c>
      <c r="I12" s="4"/>
      <c r="J12" s="5" t="s">
        <v>28</v>
      </c>
      <c r="K12" s="4"/>
      <c r="L12" s="5" t="s">
        <v>28</v>
      </c>
      <c r="M12" s="5" t="s">
        <v>28</v>
      </c>
      <c r="N12" s="5" t="s">
        <v>28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1"/>
        <v>7</v>
      </c>
      <c r="Z12" s="4">
        <f t="shared" si="0"/>
        <v>10</v>
      </c>
      <c r="AA12" s="4">
        <f t="shared" si="2"/>
        <v>3</v>
      </c>
      <c r="AB12" s="7">
        <f t="shared" si="3"/>
        <v>0.35</v>
      </c>
      <c r="AC12" s="9">
        <v>92</v>
      </c>
    </row>
    <row r="13" spans="2:29" ht="16.5" thickTop="1" thickBot="1" x14ac:dyDescent="0.3">
      <c r="B13" s="2" t="s">
        <v>9</v>
      </c>
      <c r="C13" s="6" t="s">
        <v>32</v>
      </c>
      <c r="D13" s="5" t="s">
        <v>16</v>
      </c>
      <c r="E13" s="5" t="s">
        <v>28</v>
      </c>
      <c r="F13" s="4"/>
      <c r="G13" s="5" t="s">
        <v>28</v>
      </c>
      <c r="H13" s="5" t="s">
        <v>28</v>
      </c>
      <c r="I13" s="5" t="s">
        <v>28</v>
      </c>
      <c r="J13" s="5" t="s">
        <v>28</v>
      </c>
      <c r="K13" s="4"/>
      <c r="L13" s="4"/>
      <c r="M13" s="5" t="s">
        <v>28</v>
      </c>
      <c r="N13" s="5" t="s">
        <v>28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1"/>
        <v>7</v>
      </c>
      <c r="Z13" s="4">
        <f t="shared" si="0"/>
        <v>10</v>
      </c>
      <c r="AA13" s="4">
        <f t="shared" si="2"/>
        <v>3</v>
      </c>
      <c r="AB13" s="7">
        <f t="shared" si="3"/>
        <v>0.35</v>
      </c>
      <c r="AC13" s="9">
        <v>92</v>
      </c>
    </row>
    <row r="14" spans="2:29" ht="16.5" thickTop="1" thickBot="1" x14ac:dyDescent="0.3">
      <c r="B14" s="2" t="s">
        <v>29</v>
      </c>
      <c r="C14" s="6" t="s">
        <v>30</v>
      </c>
      <c r="D14" s="5" t="s">
        <v>31</v>
      </c>
      <c r="E14" s="4"/>
      <c r="F14" s="5" t="s">
        <v>28</v>
      </c>
      <c r="G14" s="4"/>
      <c r="H14" s="4"/>
      <c r="I14" s="5" t="s">
        <v>28</v>
      </c>
      <c r="J14" s="4"/>
      <c r="K14" s="4"/>
      <c r="L14" s="5" t="s">
        <v>28</v>
      </c>
      <c r="M14" s="5" t="s">
        <v>28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10</v>
      </c>
      <c r="AA14" s="4">
        <f t="shared" si="2"/>
        <v>6</v>
      </c>
      <c r="AB14" s="7">
        <f>Y14/20</f>
        <v>0.2</v>
      </c>
      <c r="AC14" s="1">
        <v>0</v>
      </c>
    </row>
    <row r="15" spans="2:29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9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2017-12-09T17:43:40Z</dcterms:modified>
</cp:coreProperties>
</file>