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_y\Desktop\Programming\Youtube\Orange\T1 and T2\"/>
    </mc:Choice>
  </mc:AlternateContent>
  <xr:revisionPtr revIDLastSave="0" documentId="13_ncr:1_{98C32A5D-5464-4496-A6D2-AC1D833180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LA Historical Data" sheetId="1" r:id="rId1"/>
  </sheets>
  <calcPr calcId="191029"/>
</workbook>
</file>

<file path=xl/calcChain.xml><?xml version="1.0" encoding="utf-8"?>
<calcChain xmlns="http://schemas.openxmlformats.org/spreadsheetml/2006/main">
  <c r="P267" i="1" l="1"/>
  <c r="P268" i="1"/>
  <c r="P269" i="1"/>
  <c r="O267" i="1"/>
  <c r="O268" i="1"/>
  <c r="O269" i="1"/>
  <c r="O270" i="1"/>
  <c r="O271" i="1"/>
  <c r="N267" i="1"/>
  <c r="N268" i="1"/>
  <c r="N269" i="1"/>
  <c r="N270" i="1"/>
  <c r="N2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" i="1"/>
  <c r="H267" i="1"/>
  <c r="H268" i="1"/>
  <c r="H269" i="1"/>
  <c r="H270" i="1"/>
  <c r="H27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3" i="1"/>
  <c r="H4" i="1"/>
  <c r="H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" i="1"/>
</calcChain>
</file>

<file path=xl/sharedStrings.xml><?xml version="1.0" encoding="utf-8"?>
<sst xmlns="http://schemas.openxmlformats.org/spreadsheetml/2006/main" count="16" uniqueCount="16">
  <si>
    <t>Date</t>
  </si>
  <si>
    <t>Close</t>
  </si>
  <si>
    <t>Open</t>
  </si>
  <si>
    <t>High</t>
  </si>
  <si>
    <t>Low</t>
  </si>
  <si>
    <t>TSLA Volume</t>
  </si>
  <si>
    <t>TSLA HL PCT</t>
  </si>
  <si>
    <t>TSLA OC PCT</t>
  </si>
  <si>
    <t>NASDAQ Volume</t>
  </si>
  <si>
    <t>NASDAQ HL PCT</t>
  </si>
  <si>
    <t>NASDAQ OC PCT</t>
  </si>
  <si>
    <t>Label (2D)</t>
  </si>
  <si>
    <t>N_Close</t>
  </si>
  <si>
    <t>N_Open</t>
  </si>
  <si>
    <t>N_High</t>
  </si>
  <si>
    <t>N_Low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</si>
</sst>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pane ySplit="1" topLeftCell="A238" activePane="bottomLeft" state="frozen"/>
      <selection pane="bottomLeft" activeCell="U260" sqref="U260"/>
    </sheetView>
  </sheetViews>
  <sheetFormatPr defaultRowHeight="15" x14ac:dyDescent="0.25"/>
  <cols>
    <col min="1" max="1" width="10.7109375" bestFit="1" customWidth="1"/>
    <col min="6" max="6" width="10" bestFit="1" customWidth="1"/>
    <col min="7" max="7" width="12" bestFit="1" customWidth="1"/>
    <col min="8" max="8" width="12.7109375" bestFit="1" customWidth="1"/>
    <col min="9" max="12" width="12.7109375" style="2" customWidth="1"/>
    <col min="13" max="13" width="16.28515625" bestFit="1" customWidth="1"/>
    <col min="14" max="14" width="15.140625" bestFit="1" customWidth="1"/>
    <col min="15" max="15" width="1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12</v>
      </c>
      <c r="J1" s="2" t="s">
        <v>13</v>
      </c>
      <c r="K1" s="2" t="s">
        <v>14</v>
      </c>
      <c r="L1" s="2" t="s">
        <v>15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s="1">
        <v>43711</v>
      </c>
      <c r="B2">
        <v>45</v>
      </c>
      <c r="C2">
        <v>44.82</v>
      </c>
      <c r="D2">
        <v>45.79</v>
      </c>
      <c r="E2">
        <v>44.63</v>
      </c>
      <c r="F2">
        <v>26800000</v>
      </c>
      <c r="G2">
        <f t="shared" ref="G2:G65" si="0">(D2-E2)/E2</f>
        <v>2.59914855478377E-2</v>
      </c>
      <c r="H2">
        <f t="shared" ref="H2:H65" si="1">(B2-C2)/C2</f>
        <v>4.016064257028106E-3</v>
      </c>
      <c r="I2" s="2">
        <v>7874.16</v>
      </c>
      <c r="J2" s="2">
        <v>7906.44</v>
      </c>
      <c r="K2" s="2">
        <v>7940.37</v>
      </c>
      <c r="L2" s="2">
        <v>7847.32</v>
      </c>
      <c r="M2">
        <v>512490000</v>
      </c>
      <c r="N2">
        <f>(K2-L2)/L2</f>
        <v>1.1857551367855546E-2</v>
      </c>
      <c r="O2">
        <f>(I2-J2)/J2</f>
        <v>-4.0827477347579631E-3</v>
      </c>
      <c r="P2">
        <f t="shared" ref="P2:P65" si="2">IF((B4-B2)/B2 &gt; 0.02,1,0)</f>
        <v>1</v>
      </c>
    </row>
    <row r="3" spans="1:16" x14ac:dyDescent="0.25">
      <c r="A3" s="1">
        <v>43712</v>
      </c>
      <c r="B3">
        <v>44.14</v>
      </c>
      <c r="C3">
        <v>45.38</v>
      </c>
      <c r="D3">
        <v>45.69</v>
      </c>
      <c r="E3">
        <v>43.84</v>
      </c>
      <c r="F3">
        <v>28840000</v>
      </c>
      <c r="G3">
        <f t="shared" si="0"/>
        <v>4.219890510948892E-2</v>
      </c>
      <c r="H3">
        <f t="shared" si="1"/>
        <v>-2.732481269281626E-2</v>
      </c>
      <c r="I3" s="2">
        <v>7976.88</v>
      </c>
      <c r="J3" s="2">
        <v>7949.81</v>
      </c>
      <c r="K3" s="2">
        <v>7981.41</v>
      </c>
      <c r="L3" s="2">
        <v>7928.94</v>
      </c>
      <c r="M3">
        <v>509990000</v>
      </c>
      <c r="N3">
        <f t="shared" ref="N3:N66" si="3">(K3-L3)/L3</f>
        <v>6.6175302121090915E-3</v>
      </c>
      <c r="O3">
        <f t="shared" ref="O3:O66" si="4">(I3-J3)/J3</f>
        <v>3.4051128265958188E-3</v>
      </c>
      <c r="P3">
        <f t="shared" si="2"/>
        <v>1</v>
      </c>
    </row>
    <row r="4" spans="1:16" x14ac:dyDescent="0.25">
      <c r="A4" s="1">
        <v>43713</v>
      </c>
      <c r="B4">
        <v>45.92</v>
      </c>
      <c r="C4">
        <v>44.5</v>
      </c>
      <c r="D4">
        <v>45.96</v>
      </c>
      <c r="E4">
        <v>44.17</v>
      </c>
      <c r="F4">
        <v>37020000</v>
      </c>
      <c r="G4">
        <f t="shared" si="0"/>
        <v>4.0525243377858254E-2</v>
      </c>
      <c r="H4">
        <f t="shared" si="1"/>
        <v>3.1910112359550602E-2</v>
      </c>
      <c r="I4" s="2">
        <v>8116.83</v>
      </c>
      <c r="J4" s="2">
        <v>8061.29</v>
      </c>
      <c r="K4" s="2">
        <v>8134.42</v>
      </c>
      <c r="L4" s="2">
        <v>8061.29</v>
      </c>
      <c r="M4">
        <v>542830000</v>
      </c>
      <c r="N4">
        <f t="shared" si="3"/>
        <v>9.0717490624949732E-3</v>
      </c>
      <c r="O4">
        <f t="shared" si="4"/>
        <v>6.8897161620534633E-3</v>
      </c>
      <c r="P4">
        <f t="shared" si="2"/>
        <v>0</v>
      </c>
    </row>
    <row r="5" spans="1:16" x14ac:dyDescent="0.25">
      <c r="A5" s="1">
        <v>43714</v>
      </c>
      <c r="B5">
        <v>45.49</v>
      </c>
      <c r="C5">
        <v>45.44</v>
      </c>
      <c r="D5">
        <v>45.93</v>
      </c>
      <c r="E5">
        <v>45.03</v>
      </c>
      <c r="F5">
        <v>20950000</v>
      </c>
      <c r="G5">
        <f t="shared" si="0"/>
        <v>1.9986675549633546E-2</v>
      </c>
      <c r="H5">
        <f t="shared" si="1"/>
        <v>1.1003521126761503E-3</v>
      </c>
      <c r="I5" s="2">
        <v>8103.07</v>
      </c>
      <c r="J5" s="2">
        <v>8125.58</v>
      </c>
      <c r="K5" s="2">
        <v>8134.39</v>
      </c>
      <c r="L5" s="2">
        <v>8098.52</v>
      </c>
      <c r="M5">
        <v>478400000</v>
      </c>
      <c r="N5">
        <f t="shared" si="3"/>
        <v>4.4292043484488383E-3</v>
      </c>
      <c r="O5">
        <f t="shared" si="4"/>
        <v>-2.7702637842468131E-3</v>
      </c>
      <c r="P5">
        <f t="shared" si="2"/>
        <v>1</v>
      </c>
    </row>
    <row r="6" spans="1:16" x14ac:dyDescent="0.25">
      <c r="A6" s="1">
        <v>43717</v>
      </c>
      <c r="B6">
        <v>46.36</v>
      </c>
      <c r="C6">
        <v>46</v>
      </c>
      <c r="D6">
        <v>46.75</v>
      </c>
      <c r="E6">
        <v>45.85</v>
      </c>
      <c r="F6">
        <v>24010000</v>
      </c>
      <c r="G6">
        <f t="shared" si="0"/>
        <v>1.9629225736095934E-2</v>
      </c>
      <c r="H6">
        <f t="shared" si="1"/>
        <v>7.8260869565217276E-3</v>
      </c>
      <c r="I6" s="2">
        <v>8087.44</v>
      </c>
      <c r="J6" s="2">
        <v>8130.91</v>
      </c>
      <c r="K6" s="2">
        <v>8131.65</v>
      </c>
      <c r="L6" s="2">
        <v>8052.35</v>
      </c>
      <c r="M6">
        <v>573750000</v>
      </c>
      <c r="N6">
        <f t="shared" si="3"/>
        <v>9.8480567784558874E-3</v>
      </c>
      <c r="O6">
        <f t="shared" si="4"/>
        <v>-5.3462650552029544E-3</v>
      </c>
      <c r="P6">
        <f t="shared" si="2"/>
        <v>1</v>
      </c>
    </row>
    <row r="7" spans="1:16" x14ac:dyDescent="0.25">
      <c r="A7" s="1">
        <v>43718</v>
      </c>
      <c r="B7">
        <v>47.11</v>
      </c>
      <c r="C7">
        <v>46.16</v>
      </c>
      <c r="D7">
        <v>47.11</v>
      </c>
      <c r="E7">
        <v>45.79</v>
      </c>
      <c r="F7">
        <v>24420000</v>
      </c>
      <c r="G7">
        <f t="shared" si="0"/>
        <v>2.8827254859139558E-2</v>
      </c>
      <c r="H7">
        <f t="shared" si="1"/>
        <v>2.0580589254766093E-2</v>
      </c>
      <c r="I7" s="2">
        <v>8084.15</v>
      </c>
      <c r="J7" s="2">
        <v>8049.98</v>
      </c>
      <c r="K7" s="2">
        <v>8086.53</v>
      </c>
      <c r="L7" s="2">
        <v>8001.69</v>
      </c>
      <c r="M7">
        <v>609350000</v>
      </c>
      <c r="N7">
        <f t="shared" si="3"/>
        <v>1.0602760166914757E-2</v>
      </c>
      <c r="O7">
        <f t="shared" si="4"/>
        <v>4.2447310428100531E-3</v>
      </c>
      <c r="P7">
        <f t="shared" si="2"/>
        <v>1</v>
      </c>
    </row>
    <row r="8" spans="1:16" x14ac:dyDescent="0.25">
      <c r="A8" s="1">
        <v>43719</v>
      </c>
      <c r="B8">
        <v>49.42</v>
      </c>
      <c r="C8">
        <v>47.48</v>
      </c>
      <c r="D8">
        <v>49.63</v>
      </c>
      <c r="E8">
        <v>47.2</v>
      </c>
      <c r="F8">
        <v>50210000</v>
      </c>
      <c r="G8">
        <f t="shared" si="0"/>
        <v>5.148305084745762E-2</v>
      </c>
      <c r="H8">
        <f t="shared" si="1"/>
        <v>4.085930918281392E-2</v>
      </c>
      <c r="I8" s="2">
        <v>8169.68</v>
      </c>
      <c r="J8" s="2">
        <v>8091.68</v>
      </c>
      <c r="K8" s="2">
        <v>8169.68</v>
      </c>
      <c r="L8" s="2">
        <v>8081.56</v>
      </c>
      <c r="M8">
        <v>595760000</v>
      </c>
      <c r="N8">
        <f t="shared" si="3"/>
        <v>1.0903835398116192E-2</v>
      </c>
      <c r="O8">
        <f t="shared" si="4"/>
        <v>9.639530975026199E-3</v>
      </c>
      <c r="P8">
        <f t="shared" si="2"/>
        <v>0</v>
      </c>
    </row>
    <row r="9" spans="1:16" x14ac:dyDescent="0.25">
      <c r="A9" s="1">
        <v>43720</v>
      </c>
      <c r="B9">
        <v>49.17</v>
      </c>
      <c r="C9">
        <v>49.54</v>
      </c>
      <c r="D9">
        <v>50.7</v>
      </c>
      <c r="E9">
        <v>48.88</v>
      </c>
      <c r="F9">
        <v>42910000</v>
      </c>
      <c r="G9">
        <f t="shared" si="0"/>
        <v>3.7234042553191495E-2</v>
      </c>
      <c r="H9">
        <f t="shared" si="1"/>
        <v>-7.4687121517964762E-3</v>
      </c>
      <c r="I9" s="2">
        <v>8194.4699999999993</v>
      </c>
      <c r="J9" s="2">
        <v>8206.58</v>
      </c>
      <c r="K9" s="2">
        <v>8243.7999999999993</v>
      </c>
      <c r="L9" s="2">
        <v>8176.73</v>
      </c>
      <c r="M9">
        <v>557770000</v>
      </c>
      <c r="N9">
        <f t="shared" si="3"/>
        <v>8.2025455163616395E-3</v>
      </c>
      <c r="O9">
        <f t="shared" si="4"/>
        <v>-1.4756451530358056E-3</v>
      </c>
      <c r="P9">
        <f t="shared" si="2"/>
        <v>0</v>
      </c>
    </row>
    <row r="10" spans="1:16" x14ac:dyDescent="0.25">
      <c r="A10" s="1">
        <v>43721</v>
      </c>
      <c r="B10">
        <v>49.04</v>
      </c>
      <c r="C10">
        <v>49.39</v>
      </c>
      <c r="D10">
        <v>49.69</v>
      </c>
      <c r="E10">
        <v>48.97</v>
      </c>
      <c r="F10">
        <v>26570000</v>
      </c>
      <c r="G10">
        <f t="shared" si="0"/>
        <v>1.4702879313865609E-2</v>
      </c>
      <c r="H10">
        <f t="shared" si="1"/>
        <v>-7.0864547479247099E-3</v>
      </c>
      <c r="I10" s="2">
        <v>8176.71</v>
      </c>
      <c r="J10" s="2">
        <v>8190.57</v>
      </c>
      <c r="K10" s="2">
        <v>8210.2000000000007</v>
      </c>
      <c r="L10" s="2">
        <v>8165.47</v>
      </c>
      <c r="M10">
        <v>495640000</v>
      </c>
      <c r="N10">
        <f t="shared" si="3"/>
        <v>5.4779455438573009E-3</v>
      </c>
      <c r="O10">
        <f t="shared" si="4"/>
        <v>-1.6921899208479597E-3</v>
      </c>
      <c r="P10">
        <f t="shared" si="2"/>
        <v>0</v>
      </c>
    </row>
    <row r="11" spans="1:16" x14ac:dyDescent="0.25">
      <c r="A11" s="1">
        <v>43724</v>
      </c>
      <c r="B11">
        <v>48.56</v>
      </c>
      <c r="C11">
        <v>49.2</v>
      </c>
      <c r="D11">
        <v>49.49</v>
      </c>
      <c r="E11">
        <v>48.23</v>
      </c>
      <c r="F11">
        <v>23640000</v>
      </c>
      <c r="G11">
        <f t="shared" si="0"/>
        <v>2.6124818577648874E-2</v>
      </c>
      <c r="H11">
        <f t="shared" si="1"/>
        <v>-1.3008130081300823E-2</v>
      </c>
      <c r="I11" s="2">
        <v>8153.54</v>
      </c>
      <c r="J11" s="2">
        <v>8121.64</v>
      </c>
      <c r="K11" s="2">
        <v>8165.32</v>
      </c>
      <c r="L11" s="2">
        <v>8121.25</v>
      </c>
      <c r="M11">
        <v>483840000</v>
      </c>
      <c r="N11">
        <f t="shared" si="3"/>
        <v>5.4265045405571446E-3</v>
      </c>
      <c r="O11">
        <f t="shared" si="4"/>
        <v>3.9277781334803854E-3</v>
      </c>
      <c r="P11">
        <f t="shared" si="2"/>
        <v>0</v>
      </c>
    </row>
    <row r="12" spans="1:16" x14ac:dyDescent="0.25">
      <c r="A12" s="1">
        <v>43725</v>
      </c>
      <c r="B12">
        <v>48.96</v>
      </c>
      <c r="C12">
        <v>48.49</v>
      </c>
      <c r="D12">
        <v>49.12</v>
      </c>
      <c r="E12">
        <v>48.07</v>
      </c>
      <c r="F12">
        <v>19730000</v>
      </c>
      <c r="G12">
        <f t="shared" si="0"/>
        <v>2.1843145412939403E-2</v>
      </c>
      <c r="H12">
        <f t="shared" si="1"/>
        <v>9.692720148484199E-3</v>
      </c>
      <c r="I12" s="2">
        <v>8186.02</v>
      </c>
      <c r="J12" s="2">
        <v>8148.65</v>
      </c>
      <c r="K12" s="2">
        <v>8188.23</v>
      </c>
      <c r="L12" s="2">
        <v>8139.82</v>
      </c>
      <c r="M12">
        <v>471620000</v>
      </c>
      <c r="N12">
        <f t="shared" si="3"/>
        <v>5.9473059600826375E-3</v>
      </c>
      <c r="O12">
        <f t="shared" si="4"/>
        <v>4.5860357237089335E-3</v>
      </c>
      <c r="P12">
        <f t="shared" si="2"/>
        <v>0</v>
      </c>
    </row>
    <row r="13" spans="1:16" x14ac:dyDescent="0.25">
      <c r="A13" s="1">
        <v>43726</v>
      </c>
      <c r="B13">
        <v>48.7</v>
      </c>
      <c r="C13">
        <v>49</v>
      </c>
      <c r="D13">
        <v>49.63</v>
      </c>
      <c r="E13">
        <v>48.47</v>
      </c>
      <c r="F13">
        <v>21140000</v>
      </c>
      <c r="G13">
        <f t="shared" si="0"/>
        <v>2.3932329275840804E-2</v>
      </c>
      <c r="H13">
        <f t="shared" si="1"/>
        <v>-6.1224489795917783E-3</v>
      </c>
      <c r="I13" s="2">
        <v>8177.39</v>
      </c>
      <c r="J13" s="2">
        <v>8174.62</v>
      </c>
      <c r="K13" s="2">
        <v>8179.87</v>
      </c>
      <c r="L13" s="2">
        <v>8086.22</v>
      </c>
      <c r="M13">
        <v>542240000</v>
      </c>
      <c r="N13">
        <f t="shared" si="3"/>
        <v>1.1581431126039068E-2</v>
      </c>
      <c r="O13">
        <f t="shared" si="4"/>
        <v>3.3885367148570045E-4</v>
      </c>
      <c r="P13">
        <f t="shared" si="2"/>
        <v>0</v>
      </c>
    </row>
    <row r="14" spans="1:16" x14ac:dyDescent="0.25">
      <c r="A14" s="1">
        <v>43727</v>
      </c>
      <c r="B14">
        <v>49.32</v>
      </c>
      <c r="C14">
        <v>49.2</v>
      </c>
      <c r="D14">
        <v>49.59</v>
      </c>
      <c r="E14">
        <v>48.97</v>
      </c>
      <c r="F14">
        <v>24420000</v>
      </c>
      <c r="G14">
        <f t="shared" si="0"/>
        <v>1.2660812742495498E-2</v>
      </c>
      <c r="H14">
        <f t="shared" si="1"/>
        <v>2.4390243902438504E-3</v>
      </c>
      <c r="I14" s="2">
        <v>8182.88</v>
      </c>
      <c r="J14" s="2">
        <v>8193.59</v>
      </c>
      <c r="K14" s="2">
        <v>8237.43</v>
      </c>
      <c r="L14" s="2">
        <v>8174.32</v>
      </c>
      <c r="M14">
        <v>492920000</v>
      </c>
      <c r="N14">
        <f t="shared" si="3"/>
        <v>7.7205198719894237E-3</v>
      </c>
      <c r="O14">
        <f t="shared" si="4"/>
        <v>-1.3071193457324611E-3</v>
      </c>
      <c r="P14">
        <f t="shared" si="2"/>
        <v>0</v>
      </c>
    </row>
    <row r="15" spans="1:16" x14ac:dyDescent="0.25">
      <c r="A15" s="1">
        <v>43728</v>
      </c>
      <c r="B15">
        <v>48.12</v>
      </c>
      <c r="C15">
        <v>49.3</v>
      </c>
      <c r="D15">
        <v>49.39</v>
      </c>
      <c r="E15">
        <v>47.63</v>
      </c>
      <c r="F15">
        <v>32530000</v>
      </c>
      <c r="G15">
        <f t="shared" si="0"/>
        <v>3.6951501154734369E-2</v>
      </c>
      <c r="H15">
        <f t="shared" si="1"/>
        <v>-2.3935091277890463E-2</v>
      </c>
      <c r="I15" s="2">
        <v>8117.67</v>
      </c>
      <c r="J15" s="2">
        <v>8184.88</v>
      </c>
      <c r="K15" s="2">
        <v>8202.82</v>
      </c>
      <c r="L15" s="2">
        <v>8086.16</v>
      </c>
      <c r="M15">
        <v>1520000000</v>
      </c>
      <c r="N15">
        <f t="shared" si="3"/>
        <v>1.4427119918477975E-2</v>
      </c>
      <c r="O15">
        <f t="shared" si="4"/>
        <v>-8.2114826362756736E-3</v>
      </c>
      <c r="P15">
        <f t="shared" si="2"/>
        <v>0</v>
      </c>
    </row>
    <row r="16" spans="1:16" x14ac:dyDescent="0.25">
      <c r="A16" s="1">
        <v>43731</v>
      </c>
      <c r="B16">
        <v>48.25</v>
      </c>
      <c r="C16">
        <v>48</v>
      </c>
      <c r="D16">
        <v>49.04</v>
      </c>
      <c r="E16">
        <v>47.84</v>
      </c>
      <c r="F16">
        <v>21960000</v>
      </c>
      <c r="G16">
        <f t="shared" si="0"/>
        <v>2.508361204013369E-2</v>
      </c>
      <c r="H16">
        <f t="shared" si="1"/>
        <v>5.208333333333333E-3</v>
      </c>
      <c r="I16" s="2">
        <v>8112.46</v>
      </c>
      <c r="J16" s="2">
        <v>8106.49</v>
      </c>
      <c r="K16" s="2">
        <v>8135.81</v>
      </c>
      <c r="L16" s="2">
        <v>8085.34</v>
      </c>
      <c r="M16">
        <v>473440000</v>
      </c>
      <c r="N16">
        <f t="shared" si="3"/>
        <v>6.2421617396423964E-3</v>
      </c>
      <c r="O16">
        <f t="shared" si="4"/>
        <v>7.3644697026706437E-4</v>
      </c>
      <c r="P16">
        <f t="shared" si="2"/>
        <v>0</v>
      </c>
    </row>
    <row r="17" spans="1:16" x14ac:dyDescent="0.25">
      <c r="A17" s="1">
        <v>43732</v>
      </c>
      <c r="B17">
        <v>44.64</v>
      </c>
      <c r="C17">
        <v>48.3</v>
      </c>
      <c r="D17">
        <v>48.4</v>
      </c>
      <c r="E17">
        <v>44.52</v>
      </c>
      <c r="F17">
        <v>64710000</v>
      </c>
      <c r="G17">
        <f t="shared" si="0"/>
        <v>8.7151841868822896E-2</v>
      </c>
      <c r="H17">
        <f t="shared" si="1"/>
        <v>-7.577639751552788E-2</v>
      </c>
      <c r="I17" s="2">
        <v>7993.63</v>
      </c>
      <c r="J17" s="2">
        <v>8147.23</v>
      </c>
      <c r="K17" s="2">
        <v>8158.84</v>
      </c>
      <c r="L17" s="2">
        <v>7969.65</v>
      </c>
      <c r="M17">
        <v>608620000</v>
      </c>
      <c r="N17">
        <f t="shared" si="3"/>
        <v>2.3738809107049934E-2</v>
      </c>
      <c r="O17">
        <f t="shared" si="4"/>
        <v>-1.8853033485000358E-2</v>
      </c>
      <c r="P17">
        <f t="shared" si="2"/>
        <v>1</v>
      </c>
    </row>
    <row r="18" spans="1:16" x14ac:dyDescent="0.25">
      <c r="A18" s="1">
        <v>43733</v>
      </c>
      <c r="B18">
        <v>45.74</v>
      </c>
      <c r="C18">
        <v>44.91</v>
      </c>
      <c r="D18">
        <v>45.8</v>
      </c>
      <c r="E18">
        <v>43.67</v>
      </c>
      <c r="F18">
        <v>47220000</v>
      </c>
      <c r="G18">
        <f t="shared" si="0"/>
        <v>4.877490267918469E-2</v>
      </c>
      <c r="H18">
        <f t="shared" si="1"/>
        <v>1.8481407258962492E-2</v>
      </c>
      <c r="I18" s="2">
        <v>8077.38</v>
      </c>
      <c r="J18" s="2">
        <v>7990.66</v>
      </c>
      <c r="K18" s="2">
        <v>8095</v>
      </c>
      <c r="L18" s="2">
        <v>7935.57</v>
      </c>
      <c r="M18">
        <v>532510000</v>
      </c>
      <c r="N18">
        <f t="shared" si="3"/>
        <v>2.0090554301707413E-2</v>
      </c>
      <c r="O18">
        <f t="shared" si="4"/>
        <v>1.0852670492800377E-2</v>
      </c>
      <c r="P18">
        <f t="shared" si="2"/>
        <v>1</v>
      </c>
    </row>
    <row r="19" spans="1:16" x14ac:dyDescent="0.25">
      <c r="A19" s="1">
        <v>43734</v>
      </c>
      <c r="B19">
        <v>48.51</v>
      </c>
      <c r="C19">
        <v>46.13</v>
      </c>
      <c r="D19">
        <v>48.66</v>
      </c>
      <c r="E19">
        <v>45.48</v>
      </c>
      <c r="F19">
        <v>60390000</v>
      </c>
      <c r="G19">
        <f t="shared" si="0"/>
        <v>6.9920844327176782E-2</v>
      </c>
      <c r="H19">
        <f t="shared" si="1"/>
        <v>5.1593323216995349E-2</v>
      </c>
      <c r="I19" s="2">
        <v>8030.66</v>
      </c>
      <c r="J19" s="2">
        <v>8070.12</v>
      </c>
      <c r="K19" s="2">
        <v>8072.11</v>
      </c>
      <c r="L19" s="2">
        <v>7991.02</v>
      </c>
      <c r="M19">
        <v>472490000</v>
      </c>
      <c r="N19">
        <f t="shared" si="3"/>
        <v>1.0147640726715642E-2</v>
      </c>
      <c r="O19">
        <f t="shared" si="4"/>
        <v>-4.8896422853687473E-3</v>
      </c>
      <c r="P19">
        <f t="shared" si="2"/>
        <v>0</v>
      </c>
    </row>
    <row r="20" spans="1:16" x14ac:dyDescent="0.25">
      <c r="A20" s="1">
        <v>43735</v>
      </c>
      <c r="B20">
        <v>48.43</v>
      </c>
      <c r="C20">
        <v>48.44</v>
      </c>
      <c r="D20">
        <v>49.74</v>
      </c>
      <c r="E20">
        <v>47.75</v>
      </c>
      <c r="F20">
        <v>55620000</v>
      </c>
      <c r="G20">
        <f t="shared" si="0"/>
        <v>4.1675392670157109E-2</v>
      </c>
      <c r="H20">
        <f t="shared" si="1"/>
        <v>-2.0644095788600352E-4</v>
      </c>
      <c r="I20" s="2">
        <v>7939.63</v>
      </c>
      <c r="J20" s="2">
        <v>8047.11</v>
      </c>
      <c r="K20" s="2">
        <v>8051.83</v>
      </c>
      <c r="L20" s="2">
        <v>7890.28</v>
      </c>
      <c r="M20">
        <v>527850000</v>
      </c>
      <c r="N20">
        <f t="shared" si="3"/>
        <v>2.0474558570798527E-2</v>
      </c>
      <c r="O20">
        <f t="shared" si="4"/>
        <v>-1.3356347806852345E-2</v>
      </c>
      <c r="P20">
        <f t="shared" si="2"/>
        <v>0</v>
      </c>
    </row>
    <row r="21" spans="1:16" x14ac:dyDescent="0.25">
      <c r="A21" s="1">
        <v>43738</v>
      </c>
      <c r="B21">
        <v>48.17</v>
      </c>
      <c r="C21">
        <v>48.6</v>
      </c>
      <c r="D21">
        <v>48.8</v>
      </c>
      <c r="E21">
        <v>47.22</v>
      </c>
      <c r="F21">
        <v>29730000</v>
      </c>
      <c r="G21">
        <f t="shared" si="0"/>
        <v>3.3460398136382852E-2</v>
      </c>
      <c r="H21">
        <f t="shared" si="1"/>
        <v>-8.8477366255143974E-3</v>
      </c>
      <c r="I21" s="2">
        <v>7999.34</v>
      </c>
      <c r="J21" s="2">
        <v>7964.09</v>
      </c>
      <c r="K21" s="2">
        <v>8012.16</v>
      </c>
      <c r="L21" s="2">
        <v>7949.63</v>
      </c>
      <c r="M21">
        <v>510050000</v>
      </c>
      <c r="N21">
        <f t="shared" si="3"/>
        <v>7.8657748851204082E-3</v>
      </c>
      <c r="O21">
        <f t="shared" si="4"/>
        <v>4.4261177359874136E-3</v>
      </c>
      <c r="P21">
        <f t="shared" si="2"/>
        <v>0</v>
      </c>
    </row>
    <row r="22" spans="1:16" x14ac:dyDescent="0.25">
      <c r="A22" s="1">
        <v>43739</v>
      </c>
      <c r="B22">
        <v>48.94</v>
      </c>
      <c r="C22">
        <v>48.3</v>
      </c>
      <c r="D22">
        <v>49.19</v>
      </c>
      <c r="E22">
        <v>47.83</v>
      </c>
      <c r="F22">
        <v>30980000</v>
      </c>
      <c r="G22">
        <f t="shared" si="0"/>
        <v>2.8434037215136931E-2</v>
      </c>
      <c r="H22">
        <f t="shared" si="1"/>
        <v>1.3250517598343697E-2</v>
      </c>
      <c r="I22" s="2">
        <v>7908.69</v>
      </c>
      <c r="J22" s="2">
        <v>8026.83</v>
      </c>
      <c r="K22" s="2">
        <v>8062.5</v>
      </c>
      <c r="L22" s="2">
        <v>7906.29</v>
      </c>
      <c r="M22">
        <v>541530000</v>
      </c>
      <c r="N22">
        <f t="shared" si="3"/>
        <v>1.9757686601427477E-2</v>
      </c>
      <c r="O22">
        <f t="shared" si="4"/>
        <v>-1.4718139041190648E-2</v>
      </c>
      <c r="P22">
        <f t="shared" si="2"/>
        <v>0</v>
      </c>
    </row>
    <row r="23" spans="1:16" x14ac:dyDescent="0.25">
      <c r="A23" s="1">
        <v>43740</v>
      </c>
      <c r="B23">
        <v>48.63</v>
      </c>
      <c r="C23">
        <v>48.66</v>
      </c>
      <c r="D23">
        <v>48.93</v>
      </c>
      <c r="E23">
        <v>47.89</v>
      </c>
      <c r="F23">
        <v>31280000</v>
      </c>
      <c r="G23">
        <f t="shared" si="0"/>
        <v>2.1716433493422407E-2</v>
      </c>
      <c r="H23">
        <f t="shared" si="1"/>
        <v>-6.1652281134389711E-4</v>
      </c>
      <c r="I23" s="2">
        <v>7785.25</v>
      </c>
      <c r="J23" s="2">
        <v>7851.13</v>
      </c>
      <c r="K23" s="2">
        <v>7852.7</v>
      </c>
      <c r="L23" s="2">
        <v>7744.95</v>
      </c>
      <c r="M23">
        <v>629680000</v>
      </c>
      <c r="N23">
        <f t="shared" si="3"/>
        <v>1.3912291234933731E-2</v>
      </c>
      <c r="O23">
        <f t="shared" si="4"/>
        <v>-8.3911487900467964E-3</v>
      </c>
      <c r="P23">
        <f t="shared" si="2"/>
        <v>0</v>
      </c>
    </row>
    <row r="24" spans="1:16" x14ac:dyDescent="0.25">
      <c r="A24" s="1">
        <v>43741</v>
      </c>
      <c r="B24">
        <v>46.61</v>
      </c>
      <c r="C24">
        <v>46.37</v>
      </c>
      <c r="D24">
        <v>46.9</v>
      </c>
      <c r="E24">
        <v>44.86</v>
      </c>
      <c r="F24">
        <v>75690000</v>
      </c>
      <c r="G24">
        <f t="shared" si="0"/>
        <v>4.5474810521622805E-2</v>
      </c>
      <c r="H24">
        <f t="shared" si="1"/>
        <v>5.1757601897779171E-3</v>
      </c>
      <c r="I24" s="2">
        <v>7872.27</v>
      </c>
      <c r="J24" s="2">
        <v>7787.02</v>
      </c>
      <c r="K24" s="2">
        <v>7872.27</v>
      </c>
      <c r="L24" s="2">
        <v>7700</v>
      </c>
      <c r="M24">
        <v>518320000</v>
      </c>
      <c r="N24">
        <f t="shared" si="3"/>
        <v>2.2372727272727329E-2</v>
      </c>
      <c r="O24">
        <f t="shared" si="4"/>
        <v>1.0947705283921191E-2</v>
      </c>
      <c r="P24">
        <f t="shared" si="2"/>
        <v>0</v>
      </c>
    </row>
    <row r="25" spans="1:16" x14ac:dyDescent="0.25">
      <c r="A25" s="1">
        <v>43742</v>
      </c>
      <c r="B25">
        <v>46.29</v>
      </c>
      <c r="C25">
        <v>46.32</v>
      </c>
      <c r="D25">
        <v>46.96</v>
      </c>
      <c r="E25">
        <v>45.61</v>
      </c>
      <c r="F25">
        <v>40110000</v>
      </c>
      <c r="G25">
        <f t="shared" si="0"/>
        <v>2.9598772199079179E-2</v>
      </c>
      <c r="H25">
        <f t="shared" si="1"/>
        <v>-6.4766839378240795E-4</v>
      </c>
      <c r="I25" s="2">
        <v>7982.46</v>
      </c>
      <c r="J25" s="2">
        <v>7908.44</v>
      </c>
      <c r="K25" s="2">
        <v>7986.62</v>
      </c>
      <c r="L25" s="2">
        <v>7899.39</v>
      </c>
      <c r="M25">
        <v>443550000</v>
      </c>
      <c r="N25">
        <f t="shared" si="3"/>
        <v>1.1042624810270104E-2</v>
      </c>
      <c r="O25">
        <f t="shared" si="4"/>
        <v>9.3596208607513547E-3</v>
      </c>
      <c r="P25">
        <f t="shared" si="2"/>
        <v>1</v>
      </c>
    </row>
    <row r="26" spans="1:16" x14ac:dyDescent="0.25">
      <c r="A26" s="1">
        <v>43745</v>
      </c>
      <c r="B26">
        <v>47.54</v>
      </c>
      <c r="C26">
        <v>45.96</v>
      </c>
      <c r="D26">
        <v>47.71</v>
      </c>
      <c r="E26">
        <v>45.71</v>
      </c>
      <c r="F26">
        <v>40430000</v>
      </c>
      <c r="G26">
        <f t="shared" si="0"/>
        <v>4.3754101947057533E-2</v>
      </c>
      <c r="H26">
        <f t="shared" si="1"/>
        <v>3.4377719756309794E-2</v>
      </c>
      <c r="I26" s="2">
        <v>7956.28</v>
      </c>
      <c r="J26" s="2">
        <v>7956.41</v>
      </c>
      <c r="K26" s="2">
        <v>8013.31</v>
      </c>
      <c r="L26" s="2">
        <v>7942.08</v>
      </c>
      <c r="M26">
        <v>477670000</v>
      </c>
      <c r="N26">
        <f t="shared" si="3"/>
        <v>8.9686832668520681E-3</v>
      </c>
      <c r="O26">
        <f t="shared" si="4"/>
        <v>-1.6339027274877632E-5</v>
      </c>
      <c r="P26">
        <f t="shared" si="2"/>
        <v>1</v>
      </c>
    </row>
    <row r="27" spans="1:16" x14ac:dyDescent="0.25">
      <c r="A27" s="1">
        <v>43746</v>
      </c>
      <c r="B27">
        <v>48.01</v>
      </c>
      <c r="C27">
        <v>47.17</v>
      </c>
      <c r="D27">
        <v>48.79</v>
      </c>
      <c r="E27">
        <v>46.9</v>
      </c>
      <c r="F27">
        <v>43510000</v>
      </c>
      <c r="G27">
        <f t="shared" si="0"/>
        <v>4.0298507462686581E-2</v>
      </c>
      <c r="H27">
        <f t="shared" si="1"/>
        <v>1.780792876828485E-2</v>
      </c>
      <c r="I27" s="2">
        <v>7823.76</v>
      </c>
      <c r="J27" s="2">
        <v>7898.27</v>
      </c>
      <c r="K27" s="2">
        <v>7921.88</v>
      </c>
      <c r="L27" s="2">
        <v>7823.73</v>
      </c>
      <c r="M27">
        <v>478690000</v>
      </c>
      <c r="N27">
        <f t="shared" si="3"/>
        <v>1.2545167075039726E-2</v>
      </c>
      <c r="O27">
        <f t="shared" si="4"/>
        <v>-9.4337114330100402E-3</v>
      </c>
      <c r="P27">
        <f t="shared" si="2"/>
        <v>0</v>
      </c>
    </row>
    <row r="28" spans="1:16" x14ac:dyDescent="0.25">
      <c r="A28" s="1">
        <v>43747</v>
      </c>
      <c r="B28">
        <v>48.91</v>
      </c>
      <c r="C28">
        <v>48.26</v>
      </c>
      <c r="D28">
        <v>49.46</v>
      </c>
      <c r="E28">
        <v>48.13</v>
      </c>
      <c r="F28">
        <v>34680000</v>
      </c>
      <c r="G28">
        <f t="shared" si="0"/>
        <v>2.763349262414291E-2</v>
      </c>
      <c r="H28">
        <f t="shared" si="1"/>
        <v>1.3468711147948583E-2</v>
      </c>
      <c r="I28" s="2">
        <v>7903.73</v>
      </c>
      <c r="J28" s="2">
        <v>7895.96</v>
      </c>
      <c r="K28" s="2">
        <v>7930.91</v>
      </c>
      <c r="L28" s="2">
        <v>7873.52</v>
      </c>
      <c r="M28">
        <v>391060000</v>
      </c>
      <c r="N28">
        <f t="shared" si="3"/>
        <v>7.288988914741998E-3</v>
      </c>
      <c r="O28">
        <f t="shared" si="4"/>
        <v>9.84047538234683E-4</v>
      </c>
      <c r="P28">
        <f t="shared" si="2"/>
        <v>0</v>
      </c>
    </row>
    <row r="29" spans="1:16" x14ac:dyDescent="0.25">
      <c r="A29" s="1">
        <v>43748</v>
      </c>
      <c r="B29">
        <v>48.95</v>
      </c>
      <c r="C29">
        <v>49.06</v>
      </c>
      <c r="D29">
        <v>49.86</v>
      </c>
      <c r="E29">
        <v>48.32</v>
      </c>
      <c r="F29">
        <v>31570000</v>
      </c>
      <c r="G29">
        <f t="shared" si="0"/>
        <v>3.18708609271523E-2</v>
      </c>
      <c r="H29">
        <f t="shared" si="1"/>
        <v>-2.2421524663677013E-3</v>
      </c>
      <c r="I29" s="2">
        <v>7950.77</v>
      </c>
      <c r="J29" s="2">
        <v>7904.56</v>
      </c>
      <c r="K29" s="2">
        <v>7982.85</v>
      </c>
      <c r="L29" s="2">
        <v>7899.81</v>
      </c>
      <c r="M29">
        <v>451970000</v>
      </c>
      <c r="N29">
        <f t="shared" si="3"/>
        <v>1.051164521678369E-2</v>
      </c>
      <c r="O29">
        <f t="shared" si="4"/>
        <v>5.8459926928254111E-3</v>
      </c>
      <c r="P29">
        <f t="shared" si="2"/>
        <v>1</v>
      </c>
    </row>
    <row r="30" spans="1:16" x14ac:dyDescent="0.25">
      <c r="A30" s="1">
        <v>43749</v>
      </c>
      <c r="B30">
        <v>49.58</v>
      </c>
      <c r="C30">
        <v>49.43</v>
      </c>
      <c r="D30">
        <v>50.22</v>
      </c>
      <c r="E30">
        <v>49.36</v>
      </c>
      <c r="F30">
        <v>42440000</v>
      </c>
      <c r="G30">
        <f t="shared" si="0"/>
        <v>1.7423014586709876E-2</v>
      </c>
      <c r="H30">
        <f t="shared" si="1"/>
        <v>3.0345943758850612E-3</v>
      </c>
      <c r="I30" s="2">
        <v>8057.04</v>
      </c>
      <c r="J30" s="2">
        <v>8047.34</v>
      </c>
      <c r="K30" s="2">
        <v>8115.8</v>
      </c>
      <c r="L30" s="2">
        <v>8046.8</v>
      </c>
      <c r="M30">
        <v>549190000</v>
      </c>
      <c r="N30">
        <f t="shared" si="3"/>
        <v>8.5748372023661586E-3</v>
      </c>
      <c r="O30">
        <f t="shared" si="4"/>
        <v>1.2053672393610583E-3</v>
      </c>
      <c r="P30">
        <f t="shared" si="2"/>
        <v>1</v>
      </c>
    </row>
    <row r="31" spans="1:16" x14ac:dyDescent="0.25">
      <c r="A31" s="1">
        <v>43752</v>
      </c>
      <c r="B31">
        <v>51.39</v>
      </c>
      <c r="C31">
        <v>49.58</v>
      </c>
      <c r="D31">
        <v>51.71</v>
      </c>
      <c r="E31">
        <v>49.43</v>
      </c>
      <c r="F31">
        <v>51130000</v>
      </c>
      <c r="G31">
        <f t="shared" si="0"/>
        <v>4.6125834513453388E-2</v>
      </c>
      <c r="H31">
        <f t="shared" si="1"/>
        <v>3.6506655909641028E-2</v>
      </c>
      <c r="I31" s="2">
        <v>8048.65</v>
      </c>
      <c r="J31" s="2">
        <v>8044.35</v>
      </c>
      <c r="K31" s="2">
        <v>8069.85</v>
      </c>
      <c r="L31" s="2">
        <v>8036.41</v>
      </c>
      <c r="M31">
        <v>380780000</v>
      </c>
      <c r="N31">
        <f t="shared" si="3"/>
        <v>4.1610619667240114E-3</v>
      </c>
      <c r="O31">
        <f t="shared" si="4"/>
        <v>5.3453666237785185E-4</v>
      </c>
      <c r="P31">
        <f t="shared" si="2"/>
        <v>0</v>
      </c>
    </row>
    <row r="32" spans="1:16" x14ac:dyDescent="0.25">
      <c r="A32" s="1">
        <v>43753</v>
      </c>
      <c r="B32">
        <v>51.58</v>
      </c>
      <c r="C32">
        <v>51.54</v>
      </c>
      <c r="D32">
        <v>52</v>
      </c>
      <c r="E32">
        <v>50.82</v>
      </c>
      <c r="F32">
        <v>32400000</v>
      </c>
      <c r="G32">
        <f t="shared" si="0"/>
        <v>2.321920503738685E-2</v>
      </c>
      <c r="H32">
        <f t="shared" si="1"/>
        <v>7.7609623593323919E-4</v>
      </c>
      <c r="I32" s="2">
        <v>8148.71</v>
      </c>
      <c r="J32" s="2">
        <v>8074.85</v>
      </c>
      <c r="K32" s="2">
        <v>8166.18</v>
      </c>
      <c r="L32" s="2">
        <v>8071.81</v>
      </c>
      <c r="M32">
        <v>447400000</v>
      </c>
      <c r="N32">
        <f t="shared" si="3"/>
        <v>1.1691305915277972E-2</v>
      </c>
      <c r="O32">
        <f t="shared" si="4"/>
        <v>9.1469191378167614E-3</v>
      </c>
      <c r="P32">
        <f t="shared" si="2"/>
        <v>0</v>
      </c>
    </row>
    <row r="33" spans="1:16" x14ac:dyDescent="0.25">
      <c r="A33" s="1">
        <v>43754</v>
      </c>
      <c r="B33">
        <v>51.95</v>
      </c>
      <c r="C33">
        <v>51.48</v>
      </c>
      <c r="D33">
        <v>52.42</v>
      </c>
      <c r="E33">
        <v>51.38</v>
      </c>
      <c r="F33">
        <v>33520000</v>
      </c>
      <c r="G33">
        <f t="shared" si="0"/>
        <v>2.0241339042428943E-2</v>
      </c>
      <c r="H33">
        <f t="shared" si="1"/>
        <v>9.1297591297592462E-3</v>
      </c>
      <c r="I33" s="2">
        <v>8124.18</v>
      </c>
      <c r="J33" s="2">
        <v>8119.81</v>
      </c>
      <c r="K33" s="2">
        <v>8146.15</v>
      </c>
      <c r="L33" s="2">
        <v>8103.38</v>
      </c>
      <c r="M33">
        <v>470300000</v>
      </c>
      <c r="N33">
        <f t="shared" si="3"/>
        <v>5.2780444703320745E-3</v>
      </c>
      <c r="O33">
        <f t="shared" si="4"/>
        <v>5.3818993301566051E-4</v>
      </c>
      <c r="P33">
        <f t="shared" si="2"/>
        <v>0</v>
      </c>
    </row>
    <row r="34" spans="1:16" x14ac:dyDescent="0.25">
      <c r="A34" s="1">
        <v>43755</v>
      </c>
      <c r="B34">
        <v>52.39</v>
      </c>
      <c r="C34">
        <v>52.5</v>
      </c>
      <c r="D34">
        <v>52.96</v>
      </c>
      <c r="E34">
        <v>52.03</v>
      </c>
      <c r="F34">
        <v>23900000</v>
      </c>
      <c r="G34">
        <f t="shared" si="0"/>
        <v>1.7874303286565436E-2</v>
      </c>
      <c r="H34">
        <f t="shared" si="1"/>
        <v>-2.0952380952380845E-3</v>
      </c>
      <c r="I34" s="2">
        <v>8156.85</v>
      </c>
      <c r="J34" s="2">
        <v>8176.91</v>
      </c>
      <c r="K34" s="2">
        <v>8183.64</v>
      </c>
      <c r="L34" s="2">
        <v>8131.25</v>
      </c>
      <c r="M34">
        <v>488840000</v>
      </c>
      <c r="N34">
        <f t="shared" si="3"/>
        <v>6.4430438124520005E-3</v>
      </c>
      <c r="O34">
        <f t="shared" si="4"/>
        <v>-2.4532494548673632E-3</v>
      </c>
      <c r="P34">
        <f t="shared" si="2"/>
        <v>0</v>
      </c>
    </row>
    <row r="35" spans="1:16" x14ac:dyDescent="0.25">
      <c r="A35" s="1">
        <v>43756</v>
      </c>
      <c r="B35">
        <v>51.39</v>
      </c>
      <c r="C35">
        <v>52.14</v>
      </c>
      <c r="D35">
        <v>52.56</v>
      </c>
      <c r="E35">
        <v>51.02</v>
      </c>
      <c r="F35">
        <v>28770000</v>
      </c>
      <c r="G35">
        <f t="shared" si="0"/>
        <v>3.0184241473931773E-2</v>
      </c>
      <c r="H35">
        <f t="shared" si="1"/>
        <v>-1.4384349827387802E-2</v>
      </c>
      <c r="I35" s="2">
        <v>8089.54</v>
      </c>
      <c r="J35" s="2">
        <v>8149.85</v>
      </c>
      <c r="K35" s="2">
        <v>8157.36</v>
      </c>
      <c r="L35" s="2">
        <v>8045.38</v>
      </c>
      <c r="M35">
        <v>559750000</v>
      </c>
      <c r="N35">
        <f t="shared" si="3"/>
        <v>1.391854704190474E-2</v>
      </c>
      <c r="O35">
        <f t="shared" si="4"/>
        <v>-7.4001361988257942E-3</v>
      </c>
      <c r="P35">
        <f t="shared" si="2"/>
        <v>0</v>
      </c>
    </row>
    <row r="36" spans="1:16" x14ac:dyDescent="0.25">
      <c r="A36" s="1">
        <v>43759</v>
      </c>
      <c r="B36">
        <v>50.7</v>
      </c>
      <c r="C36">
        <v>51.67</v>
      </c>
      <c r="D36">
        <v>51.9</v>
      </c>
      <c r="E36">
        <v>50.04</v>
      </c>
      <c r="F36">
        <v>25540000</v>
      </c>
      <c r="G36">
        <f t="shared" si="0"/>
        <v>3.7170263788968816E-2</v>
      </c>
      <c r="H36">
        <f t="shared" si="1"/>
        <v>-1.8772982388232995E-2</v>
      </c>
      <c r="I36" s="2">
        <v>8162.99</v>
      </c>
      <c r="J36" s="2">
        <v>8137.42</v>
      </c>
      <c r="K36" s="2">
        <v>8164.14</v>
      </c>
      <c r="L36" s="2">
        <v>8117.26</v>
      </c>
      <c r="M36">
        <v>482280000</v>
      </c>
      <c r="N36">
        <f t="shared" si="3"/>
        <v>5.7753478390491506E-3</v>
      </c>
      <c r="O36">
        <f t="shared" si="4"/>
        <v>3.1422735953164161E-3</v>
      </c>
      <c r="P36">
        <f t="shared" si="2"/>
        <v>0</v>
      </c>
    </row>
    <row r="37" spans="1:16" x14ac:dyDescent="0.25">
      <c r="A37" s="1">
        <v>43760</v>
      </c>
      <c r="B37">
        <v>51.12</v>
      </c>
      <c r="C37">
        <v>50.86</v>
      </c>
      <c r="D37">
        <v>51.67</v>
      </c>
      <c r="E37">
        <v>50.17</v>
      </c>
      <c r="F37">
        <v>23130000</v>
      </c>
      <c r="G37">
        <f t="shared" si="0"/>
        <v>2.9898345624875422E-2</v>
      </c>
      <c r="H37">
        <f t="shared" si="1"/>
        <v>5.1120723554856076E-3</v>
      </c>
      <c r="I37" s="2">
        <v>8104.3</v>
      </c>
      <c r="J37" s="2">
        <v>8188.12</v>
      </c>
      <c r="K37" s="2">
        <v>8194.6200000000008</v>
      </c>
      <c r="L37" s="2">
        <v>8101.98</v>
      </c>
      <c r="M37">
        <v>463310000</v>
      </c>
      <c r="N37">
        <f t="shared" si="3"/>
        <v>1.1434242000103831E-2</v>
      </c>
      <c r="O37">
        <f t="shared" si="4"/>
        <v>-1.0236782069632555E-2</v>
      </c>
      <c r="P37">
        <f t="shared" si="2"/>
        <v>1</v>
      </c>
    </row>
    <row r="38" spans="1:16" x14ac:dyDescent="0.25">
      <c r="A38" s="1">
        <v>43761</v>
      </c>
      <c r="B38">
        <v>50.94</v>
      </c>
      <c r="C38">
        <v>50.9</v>
      </c>
      <c r="D38">
        <v>51.23</v>
      </c>
      <c r="E38">
        <v>50.27</v>
      </c>
      <c r="F38">
        <v>56080000</v>
      </c>
      <c r="G38">
        <f t="shared" si="0"/>
        <v>1.9096876864929255E-2</v>
      </c>
      <c r="H38">
        <f t="shared" si="1"/>
        <v>7.8585461689585753E-4</v>
      </c>
      <c r="I38" s="2">
        <v>8119.79</v>
      </c>
      <c r="J38" s="2">
        <v>8090.24</v>
      </c>
      <c r="K38" s="2">
        <v>8122.89</v>
      </c>
      <c r="L38" s="2">
        <v>8078.35</v>
      </c>
      <c r="M38">
        <v>457420000</v>
      </c>
      <c r="N38">
        <f t="shared" si="3"/>
        <v>5.5135021384317296E-3</v>
      </c>
      <c r="O38">
        <f t="shared" si="4"/>
        <v>3.6525492445218166E-3</v>
      </c>
      <c r="P38">
        <f t="shared" si="2"/>
        <v>1</v>
      </c>
    </row>
    <row r="39" spans="1:16" x14ac:dyDescent="0.25">
      <c r="A39" s="1">
        <v>43762</v>
      </c>
      <c r="B39">
        <v>59.94</v>
      </c>
      <c r="C39">
        <v>59.67</v>
      </c>
      <c r="D39">
        <v>60.99</v>
      </c>
      <c r="E39">
        <v>57.84</v>
      </c>
      <c r="F39">
        <v>149100000</v>
      </c>
      <c r="G39">
        <f t="shared" si="0"/>
        <v>5.4460580912863044E-2</v>
      </c>
      <c r="H39">
        <f t="shared" si="1"/>
        <v>4.5248868778279879E-3</v>
      </c>
      <c r="I39" s="2">
        <v>8185.8</v>
      </c>
      <c r="J39" s="2">
        <v>8180.04</v>
      </c>
      <c r="K39" s="2">
        <v>8187.84</v>
      </c>
      <c r="L39" s="2">
        <v>8137.66</v>
      </c>
      <c r="M39">
        <v>468720000</v>
      </c>
      <c r="N39">
        <f t="shared" si="3"/>
        <v>6.1663918128799051E-3</v>
      </c>
      <c r="O39">
        <f t="shared" si="4"/>
        <v>7.0415303592650136E-4</v>
      </c>
      <c r="P39">
        <f t="shared" si="2"/>
        <v>1</v>
      </c>
    </row>
    <row r="40" spans="1:16" x14ac:dyDescent="0.25">
      <c r="A40" s="1">
        <v>43763</v>
      </c>
      <c r="B40">
        <v>65.63</v>
      </c>
      <c r="C40">
        <v>59.54</v>
      </c>
      <c r="D40">
        <v>66</v>
      </c>
      <c r="E40">
        <v>59.22</v>
      </c>
      <c r="F40">
        <v>150030000</v>
      </c>
      <c r="G40">
        <f t="shared" si="0"/>
        <v>0.11448834853090174</v>
      </c>
      <c r="H40">
        <f t="shared" si="1"/>
        <v>0.10228417870339261</v>
      </c>
      <c r="I40" s="2">
        <v>8243.1200000000008</v>
      </c>
      <c r="J40" s="2">
        <v>8150.59</v>
      </c>
      <c r="K40" s="2">
        <v>8249.9699999999993</v>
      </c>
      <c r="L40" s="2">
        <v>8150.59</v>
      </c>
      <c r="M40">
        <v>475980000</v>
      </c>
      <c r="N40">
        <f t="shared" si="3"/>
        <v>1.2192982348517003E-2</v>
      </c>
      <c r="O40">
        <f t="shared" si="4"/>
        <v>1.1352552391912813E-2</v>
      </c>
      <c r="P40">
        <f t="shared" si="2"/>
        <v>0</v>
      </c>
    </row>
    <row r="41" spans="1:16" x14ac:dyDescent="0.25">
      <c r="A41" s="1">
        <v>43766</v>
      </c>
      <c r="B41">
        <v>65.540000000000006</v>
      </c>
      <c r="C41">
        <v>65.510000000000005</v>
      </c>
      <c r="D41">
        <v>68.17</v>
      </c>
      <c r="E41">
        <v>64.52</v>
      </c>
      <c r="F41">
        <v>94350000</v>
      </c>
      <c r="G41">
        <f t="shared" si="0"/>
        <v>5.6571605703657872E-2</v>
      </c>
      <c r="H41">
        <f t="shared" si="1"/>
        <v>4.5794535185469601E-4</v>
      </c>
      <c r="I41" s="2">
        <v>8325.99</v>
      </c>
      <c r="J41" s="2">
        <v>8285.77</v>
      </c>
      <c r="K41" s="2">
        <v>8335.56</v>
      </c>
      <c r="L41" s="2">
        <v>8285.27</v>
      </c>
      <c r="M41">
        <v>488910000</v>
      </c>
      <c r="N41">
        <f t="shared" si="3"/>
        <v>6.0698082259237236E-3</v>
      </c>
      <c r="O41">
        <f t="shared" si="4"/>
        <v>4.8541052913608929E-3</v>
      </c>
      <c r="P41">
        <f t="shared" si="2"/>
        <v>0</v>
      </c>
    </row>
    <row r="42" spans="1:16" x14ac:dyDescent="0.25">
      <c r="A42" s="1">
        <v>43767</v>
      </c>
      <c r="B42">
        <v>63.24</v>
      </c>
      <c r="C42">
        <v>64</v>
      </c>
      <c r="D42">
        <v>64.86</v>
      </c>
      <c r="E42">
        <v>62.95</v>
      </c>
      <c r="F42">
        <v>63420000</v>
      </c>
      <c r="G42">
        <f t="shared" si="0"/>
        <v>3.0341540905480486E-2</v>
      </c>
      <c r="H42">
        <f t="shared" si="1"/>
        <v>-1.1874999999999969E-2</v>
      </c>
      <c r="I42" s="2">
        <v>8276.85</v>
      </c>
      <c r="J42" s="2">
        <v>8313.35</v>
      </c>
      <c r="K42" s="2">
        <v>8319.2900000000009</v>
      </c>
      <c r="L42" s="2">
        <v>8275.14</v>
      </c>
      <c r="M42">
        <v>468380000</v>
      </c>
      <c r="N42">
        <f t="shared" si="3"/>
        <v>5.3352571678547383E-3</v>
      </c>
      <c r="O42">
        <f t="shared" si="4"/>
        <v>-4.3905284873125752E-3</v>
      </c>
      <c r="P42">
        <f t="shared" si="2"/>
        <v>0</v>
      </c>
    </row>
    <row r="43" spans="1:16" x14ac:dyDescent="0.25">
      <c r="A43" s="1">
        <v>43768</v>
      </c>
      <c r="B43">
        <v>63</v>
      </c>
      <c r="C43">
        <v>62.6</v>
      </c>
      <c r="D43">
        <v>63.76</v>
      </c>
      <c r="E43">
        <v>61.99</v>
      </c>
      <c r="F43">
        <v>48210000</v>
      </c>
      <c r="G43">
        <f t="shared" si="0"/>
        <v>2.8552992418131893E-2</v>
      </c>
      <c r="H43">
        <f t="shared" si="1"/>
        <v>6.3897763578274532E-3</v>
      </c>
      <c r="I43" s="2">
        <v>8303.98</v>
      </c>
      <c r="J43" s="2">
        <v>8284.2800000000007</v>
      </c>
      <c r="K43" s="2">
        <v>8315.5</v>
      </c>
      <c r="L43" s="2">
        <v>8241.7000000000007</v>
      </c>
      <c r="M43">
        <v>484370000</v>
      </c>
      <c r="N43">
        <f t="shared" si="3"/>
        <v>8.9544632782070765E-3</v>
      </c>
      <c r="O43">
        <f t="shared" si="4"/>
        <v>2.3779978465236456E-3</v>
      </c>
      <c r="P43">
        <f t="shared" si="2"/>
        <v>0</v>
      </c>
    </row>
    <row r="44" spans="1:16" x14ac:dyDescent="0.25">
      <c r="A44" s="1">
        <v>43769</v>
      </c>
      <c r="B44">
        <v>62.98</v>
      </c>
      <c r="C44">
        <v>62.62</v>
      </c>
      <c r="D44">
        <v>63.8</v>
      </c>
      <c r="E44">
        <v>62.6</v>
      </c>
      <c r="F44">
        <v>25330000</v>
      </c>
      <c r="G44">
        <f t="shared" si="0"/>
        <v>1.9169329073482358E-2</v>
      </c>
      <c r="H44">
        <f t="shared" si="1"/>
        <v>5.7489619929734824E-3</v>
      </c>
      <c r="I44" s="2">
        <v>8292.36</v>
      </c>
      <c r="J44" s="2">
        <v>8314.3799999999992</v>
      </c>
      <c r="K44" s="2">
        <v>8321.7999999999993</v>
      </c>
      <c r="L44" s="2">
        <v>8248.81</v>
      </c>
      <c r="M44">
        <v>608630000</v>
      </c>
      <c r="N44">
        <f t="shared" si="3"/>
        <v>8.8485490634406406E-3</v>
      </c>
      <c r="O44">
        <f t="shared" si="4"/>
        <v>-2.6484235745778541E-3</v>
      </c>
      <c r="P44">
        <f t="shared" si="2"/>
        <v>0</v>
      </c>
    </row>
    <row r="45" spans="1:16" x14ac:dyDescent="0.25">
      <c r="A45" s="1">
        <v>43770</v>
      </c>
      <c r="B45">
        <v>62.66</v>
      </c>
      <c r="C45">
        <v>63.26</v>
      </c>
      <c r="D45">
        <v>63.3</v>
      </c>
      <c r="E45">
        <v>61.96</v>
      </c>
      <c r="F45">
        <v>31920000</v>
      </c>
      <c r="G45">
        <f t="shared" si="0"/>
        <v>2.1626856036152296E-2</v>
      </c>
      <c r="H45">
        <f t="shared" si="1"/>
        <v>-9.4846664558963234E-3</v>
      </c>
      <c r="I45" s="2">
        <v>8386.4</v>
      </c>
      <c r="J45" s="2">
        <v>8335.0499999999993</v>
      </c>
      <c r="K45" s="2">
        <v>8386.75</v>
      </c>
      <c r="L45" s="2">
        <v>8326.56</v>
      </c>
      <c r="M45">
        <v>519420000</v>
      </c>
      <c r="N45">
        <f t="shared" si="3"/>
        <v>7.2286754674199807E-3</v>
      </c>
      <c r="O45">
        <f t="shared" si="4"/>
        <v>6.1607308894368199E-3</v>
      </c>
      <c r="P45">
        <f t="shared" si="2"/>
        <v>0</v>
      </c>
    </row>
    <row r="46" spans="1:16" x14ac:dyDescent="0.25">
      <c r="A46" s="1">
        <v>43773</v>
      </c>
      <c r="B46">
        <v>63.49</v>
      </c>
      <c r="C46">
        <v>62.96</v>
      </c>
      <c r="D46">
        <v>64.39</v>
      </c>
      <c r="E46">
        <v>61.85</v>
      </c>
      <c r="F46">
        <v>43940000</v>
      </c>
      <c r="G46">
        <f t="shared" si="0"/>
        <v>4.1067097817299905E-2</v>
      </c>
      <c r="H46">
        <f t="shared" si="1"/>
        <v>8.4180432020330553E-3</v>
      </c>
      <c r="I46" s="2">
        <v>8433.2000000000007</v>
      </c>
      <c r="J46" s="2">
        <v>8445.5</v>
      </c>
      <c r="K46" s="2">
        <v>8451.3700000000008</v>
      </c>
      <c r="L46" s="2">
        <v>8421.2999999999993</v>
      </c>
      <c r="M46">
        <v>555690000</v>
      </c>
      <c r="N46">
        <f t="shared" si="3"/>
        <v>3.5707076104641244E-3</v>
      </c>
      <c r="O46">
        <f t="shared" si="4"/>
        <v>-1.4563968977561153E-3</v>
      </c>
      <c r="P46">
        <f t="shared" si="2"/>
        <v>1</v>
      </c>
    </row>
    <row r="47" spans="1:16" x14ac:dyDescent="0.25">
      <c r="A47" s="1">
        <v>43774</v>
      </c>
      <c r="B47">
        <v>63.44</v>
      </c>
      <c r="C47">
        <v>63.92</v>
      </c>
      <c r="D47">
        <v>64.7</v>
      </c>
      <c r="E47">
        <v>63.22</v>
      </c>
      <c r="F47">
        <v>34720000</v>
      </c>
      <c r="G47">
        <f t="shared" si="0"/>
        <v>2.3410313192027903E-2</v>
      </c>
      <c r="H47">
        <f t="shared" si="1"/>
        <v>-7.5093867334168332E-3</v>
      </c>
      <c r="I47" s="2">
        <v>8434.68</v>
      </c>
      <c r="J47" s="2">
        <v>8446.6200000000008</v>
      </c>
      <c r="K47" s="2">
        <v>8457.39</v>
      </c>
      <c r="L47" s="2">
        <v>8421.0499999999993</v>
      </c>
      <c r="M47">
        <v>559520000</v>
      </c>
      <c r="N47">
        <f t="shared" si="3"/>
        <v>4.3153763485551267E-3</v>
      </c>
      <c r="O47">
        <f t="shared" si="4"/>
        <v>-1.4135831847532515E-3</v>
      </c>
      <c r="P47">
        <f t="shared" si="2"/>
        <v>1</v>
      </c>
    </row>
    <row r="48" spans="1:16" x14ac:dyDescent="0.25">
      <c r="A48" s="1">
        <v>43775</v>
      </c>
      <c r="B48">
        <v>65.319999999999993</v>
      </c>
      <c r="C48">
        <v>63.6</v>
      </c>
      <c r="D48">
        <v>65.34</v>
      </c>
      <c r="E48">
        <v>62.9</v>
      </c>
      <c r="F48">
        <v>39700000</v>
      </c>
      <c r="G48">
        <f t="shared" si="0"/>
        <v>3.8791732909380046E-2</v>
      </c>
      <c r="H48">
        <f t="shared" si="1"/>
        <v>2.7044025157232573E-2</v>
      </c>
      <c r="I48" s="2">
        <v>8410.6299999999992</v>
      </c>
      <c r="J48" s="2">
        <v>8426.57</v>
      </c>
      <c r="K48" s="2">
        <v>8426.57</v>
      </c>
      <c r="L48" s="2">
        <v>8379.33</v>
      </c>
      <c r="M48">
        <v>584190000</v>
      </c>
      <c r="N48">
        <f t="shared" si="3"/>
        <v>5.6376822490580725E-3</v>
      </c>
      <c r="O48">
        <f t="shared" si="4"/>
        <v>-1.891635623984671E-3</v>
      </c>
      <c r="P48">
        <f t="shared" si="2"/>
        <v>1</v>
      </c>
    </row>
    <row r="49" spans="1:16" x14ac:dyDescent="0.25">
      <c r="A49" s="1">
        <v>43776</v>
      </c>
      <c r="B49">
        <v>67.11</v>
      </c>
      <c r="C49">
        <v>65.83</v>
      </c>
      <c r="D49">
        <v>68.3</v>
      </c>
      <c r="E49">
        <v>65.599999999999994</v>
      </c>
      <c r="F49">
        <v>72340000</v>
      </c>
      <c r="G49">
        <f t="shared" si="0"/>
        <v>4.1158536585365897E-2</v>
      </c>
      <c r="H49">
        <f t="shared" si="1"/>
        <v>1.9444022482151012E-2</v>
      </c>
      <c r="I49" s="2">
        <v>8434.52</v>
      </c>
      <c r="J49" s="2">
        <v>8455.11</v>
      </c>
      <c r="K49" s="2">
        <v>8483.16</v>
      </c>
      <c r="L49" s="2">
        <v>8415.8700000000008</v>
      </c>
      <c r="M49">
        <v>618390000</v>
      </c>
      <c r="N49">
        <f t="shared" si="3"/>
        <v>7.9956082971812826E-3</v>
      </c>
      <c r="O49">
        <f t="shared" si="4"/>
        <v>-2.435213734652789E-3</v>
      </c>
      <c r="P49">
        <f t="shared" si="2"/>
        <v>1</v>
      </c>
    </row>
    <row r="50" spans="1:16" x14ac:dyDescent="0.25">
      <c r="A50" s="1">
        <v>43777</v>
      </c>
      <c r="B50">
        <v>67.430000000000007</v>
      </c>
      <c r="C50">
        <v>66.900000000000006</v>
      </c>
      <c r="D50">
        <v>67.489999999999995</v>
      </c>
      <c r="E50">
        <v>66.5</v>
      </c>
      <c r="F50">
        <v>30370000</v>
      </c>
      <c r="G50">
        <f t="shared" si="0"/>
        <v>1.4887218045112704E-2</v>
      </c>
      <c r="H50">
        <f t="shared" si="1"/>
        <v>7.9222720478326018E-3</v>
      </c>
      <c r="I50" s="2">
        <v>8475.31</v>
      </c>
      <c r="J50" s="2">
        <v>8422.67</v>
      </c>
      <c r="K50" s="2">
        <v>8475.57</v>
      </c>
      <c r="L50" s="2">
        <v>8405.89</v>
      </c>
      <c r="M50">
        <v>508330000</v>
      </c>
      <c r="N50">
        <f t="shared" si="3"/>
        <v>8.2894256289340329E-3</v>
      </c>
      <c r="O50">
        <f t="shared" si="4"/>
        <v>6.2497996478550651E-3</v>
      </c>
      <c r="P50">
        <f t="shared" si="2"/>
        <v>1</v>
      </c>
    </row>
    <row r="51" spans="1:16" x14ac:dyDescent="0.25">
      <c r="A51" s="1">
        <v>43780</v>
      </c>
      <c r="B51">
        <v>69.02</v>
      </c>
      <c r="C51">
        <v>68.790000000000006</v>
      </c>
      <c r="D51">
        <v>69.84</v>
      </c>
      <c r="E51">
        <v>68.400000000000006</v>
      </c>
      <c r="F51">
        <v>49970000</v>
      </c>
      <c r="G51">
        <f t="shared" si="0"/>
        <v>2.1052631578947333E-2</v>
      </c>
      <c r="H51">
        <f t="shared" si="1"/>
        <v>3.3435092309927277E-3</v>
      </c>
      <c r="I51" s="2">
        <v>8464.2800000000007</v>
      </c>
      <c r="J51" s="2">
        <v>8431.26</v>
      </c>
      <c r="K51" s="2">
        <v>8467.2900000000009</v>
      </c>
      <c r="L51" s="2">
        <v>8425.49</v>
      </c>
      <c r="M51">
        <v>435560000</v>
      </c>
      <c r="N51">
        <f t="shared" si="3"/>
        <v>4.9611357915089914E-3</v>
      </c>
      <c r="O51">
        <f t="shared" si="4"/>
        <v>3.9163778604859104E-3</v>
      </c>
      <c r="P51">
        <f t="shared" si="2"/>
        <v>0</v>
      </c>
    </row>
    <row r="52" spans="1:16" x14ac:dyDescent="0.25">
      <c r="A52" s="1">
        <v>43781</v>
      </c>
      <c r="B52">
        <v>69.989999999999995</v>
      </c>
      <c r="C52">
        <v>69.38</v>
      </c>
      <c r="D52">
        <v>70.069999999999993</v>
      </c>
      <c r="E52">
        <v>68.81</v>
      </c>
      <c r="F52">
        <v>36800000</v>
      </c>
      <c r="G52">
        <f t="shared" si="0"/>
        <v>1.8311291963377285E-2</v>
      </c>
      <c r="H52">
        <f t="shared" si="1"/>
        <v>8.7921591236667547E-3</v>
      </c>
      <c r="I52" s="2">
        <v>8486.09</v>
      </c>
      <c r="J52" s="2">
        <v>8471.07</v>
      </c>
      <c r="K52" s="2">
        <v>8514.84</v>
      </c>
      <c r="L52" s="2">
        <v>8462.99</v>
      </c>
      <c r="M52">
        <v>491230000</v>
      </c>
      <c r="N52">
        <f t="shared" si="3"/>
        <v>6.1266762692618526E-3</v>
      </c>
      <c r="O52">
        <f t="shared" si="4"/>
        <v>1.7730935997460106E-3</v>
      </c>
      <c r="P52">
        <f t="shared" si="2"/>
        <v>0</v>
      </c>
    </row>
    <row r="53" spans="1:16" x14ac:dyDescent="0.25">
      <c r="A53" s="1">
        <v>43782</v>
      </c>
      <c r="B53">
        <v>69.22</v>
      </c>
      <c r="C53">
        <v>71</v>
      </c>
      <c r="D53">
        <v>71.27</v>
      </c>
      <c r="E53">
        <v>69.040000000000006</v>
      </c>
      <c r="F53">
        <v>42340000</v>
      </c>
      <c r="G53">
        <f t="shared" si="0"/>
        <v>3.2300115874855005E-2</v>
      </c>
      <c r="H53">
        <f t="shared" si="1"/>
        <v>-2.5070422535211283E-2</v>
      </c>
      <c r="I53" s="2">
        <v>8482.1</v>
      </c>
      <c r="J53" s="2">
        <v>8455.02</v>
      </c>
      <c r="K53" s="2">
        <v>8496.9</v>
      </c>
      <c r="L53" s="2">
        <v>8451.34</v>
      </c>
      <c r="M53">
        <v>521490000</v>
      </c>
      <c r="N53">
        <f t="shared" si="3"/>
        <v>5.3908610942169513E-3</v>
      </c>
      <c r="O53">
        <f t="shared" si="4"/>
        <v>3.2028309808847201E-3</v>
      </c>
      <c r="P53">
        <f t="shared" si="2"/>
        <v>0</v>
      </c>
    </row>
    <row r="54" spans="1:16" x14ac:dyDescent="0.25">
      <c r="A54" s="1">
        <v>43783</v>
      </c>
      <c r="B54">
        <v>69.87</v>
      </c>
      <c r="C54">
        <v>69.22</v>
      </c>
      <c r="D54">
        <v>70.77</v>
      </c>
      <c r="E54">
        <v>68.58</v>
      </c>
      <c r="F54">
        <v>32360000</v>
      </c>
      <c r="G54">
        <f t="shared" si="0"/>
        <v>3.1933508311461037E-2</v>
      </c>
      <c r="H54">
        <f t="shared" si="1"/>
        <v>9.3903496099394055E-3</v>
      </c>
      <c r="I54" s="2">
        <v>8479.02</v>
      </c>
      <c r="J54" s="2">
        <v>8461.06</v>
      </c>
      <c r="K54" s="2">
        <v>8485.36</v>
      </c>
      <c r="L54" s="2">
        <v>8441.58</v>
      </c>
      <c r="M54">
        <v>499400000</v>
      </c>
      <c r="N54">
        <f t="shared" si="3"/>
        <v>5.1862329090052641E-3</v>
      </c>
      <c r="O54">
        <f t="shared" si="4"/>
        <v>2.1226654816300732E-3</v>
      </c>
      <c r="P54">
        <f t="shared" si="2"/>
        <v>0</v>
      </c>
    </row>
    <row r="55" spans="1:16" x14ac:dyDescent="0.25">
      <c r="A55" s="1">
        <v>43784</v>
      </c>
      <c r="B55">
        <v>70.430000000000007</v>
      </c>
      <c r="C55">
        <v>70.13</v>
      </c>
      <c r="D55">
        <v>70.56</v>
      </c>
      <c r="E55">
        <v>69.67</v>
      </c>
      <c r="F55">
        <v>24060000</v>
      </c>
      <c r="G55">
        <f t="shared" si="0"/>
        <v>1.2774508396727438E-2</v>
      </c>
      <c r="H55">
        <f t="shared" si="1"/>
        <v>4.2777698559819102E-3</v>
      </c>
      <c r="I55" s="2">
        <v>8540.83</v>
      </c>
      <c r="J55" s="2">
        <v>8524.48</v>
      </c>
      <c r="K55" s="2">
        <v>8540.83</v>
      </c>
      <c r="L55" s="2">
        <v>8506.7999999999993</v>
      </c>
      <c r="M55">
        <v>588620000</v>
      </c>
      <c r="N55">
        <f t="shared" si="3"/>
        <v>4.0003291484460267E-3</v>
      </c>
      <c r="O55">
        <f t="shared" si="4"/>
        <v>1.918005555764148E-3</v>
      </c>
      <c r="P55">
        <f t="shared" si="2"/>
        <v>1</v>
      </c>
    </row>
    <row r="56" spans="1:16" x14ac:dyDescent="0.25">
      <c r="A56" s="1">
        <v>43787</v>
      </c>
      <c r="B56">
        <v>70</v>
      </c>
      <c r="C56">
        <v>70.58</v>
      </c>
      <c r="D56">
        <v>70.63</v>
      </c>
      <c r="E56">
        <v>69.22</v>
      </c>
      <c r="F56">
        <v>22040000</v>
      </c>
      <c r="G56">
        <f t="shared" si="0"/>
        <v>2.0369835307714485E-2</v>
      </c>
      <c r="H56">
        <f t="shared" si="1"/>
        <v>-8.217625389628766E-3</v>
      </c>
      <c r="I56" s="2">
        <v>8549.94</v>
      </c>
      <c r="J56" s="2">
        <v>8529.16</v>
      </c>
      <c r="K56" s="2">
        <v>8559.7800000000007</v>
      </c>
      <c r="L56" s="2">
        <v>8503.6200000000008</v>
      </c>
      <c r="M56">
        <v>523430000</v>
      </c>
      <c r="N56">
        <f t="shared" si="3"/>
        <v>6.6042461916219035E-3</v>
      </c>
      <c r="O56">
        <f t="shared" si="4"/>
        <v>2.4363477763344405E-3</v>
      </c>
      <c r="P56">
        <f t="shared" si="2"/>
        <v>0</v>
      </c>
    </row>
    <row r="57" spans="1:16" x14ac:dyDescent="0.25">
      <c r="A57" s="1">
        <v>43788</v>
      </c>
      <c r="B57">
        <v>71.900000000000006</v>
      </c>
      <c r="C57">
        <v>70.349999999999994</v>
      </c>
      <c r="D57">
        <v>72</v>
      </c>
      <c r="E57">
        <v>69.56</v>
      </c>
      <c r="F57">
        <v>38680000</v>
      </c>
      <c r="G57">
        <f t="shared" si="0"/>
        <v>3.5077630822311641E-2</v>
      </c>
      <c r="H57">
        <f t="shared" si="1"/>
        <v>2.2032693674484884E-2</v>
      </c>
      <c r="I57" s="2">
        <v>8570.66</v>
      </c>
      <c r="J57" s="2">
        <v>8578.02</v>
      </c>
      <c r="K57" s="2">
        <v>8589.76</v>
      </c>
      <c r="L57" s="2">
        <v>8536.73</v>
      </c>
      <c r="M57">
        <v>533690000</v>
      </c>
      <c r="N57">
        <f t="shared" si="3"/>
        <v>6.2119804655881884E-3</v>
      </c>
      <c r="O57">
        <f t="shared" si="4"/>
        <v>-8.5800685939186217E-4</v>
      </c>
      <c r="P57">
        <f t="shared" si="2"/>
        <v>0</v>
      </c>
    </row>
    <row r="58" spans="1:16" x14ac:dyDescent="0.25">
      <c r="A58" s="1">
        <v>43789</v>
      </c>
      <c r="B58">
        <v>70.44</v>
      </c>
      <c r="C58">
        <v>72</v>
      </c>
      <c r="D58">
        <v>72.239999999999995</v>
      </c>
      <c r="E58">
        <v>69.91</v>
      </c>
      <c r="F58">
        <v>33670000</v>
      </c>
      <c r="G58">
        <f t="shared" si="0"/>
        <v>3.3328565298240576E-2</v>
      </c>
      <c r="H58">
        <f t="shared" si="1"/>
        <v>-2.1666666666666699E-2</v>
      </c>
      <c r="I58" s="2">
        <v>8526.73</v>
      </c>
      <c r="J58" s="2">
        <v>8543.57</v>
      </c>
      <c r="K58" s="2">
        <v>8578.27</v>
      </c>
      <c r="L58" s="2">
        <v>8468.6299999999992</v>
      </c>
      <c r="M58">
        <v>771510000</v>
      </c>
      <c r="N58">
        <f t="shared" si="3"/>
        <v>1.2946604114242947E-2</v>
      </c>
      <c r="O58">
        <f t="shared" si="4"/>
        <v>-1.9710729823715551E-3</v>
      </c>
      <c r="P58">
        <f t="shared" si="2"/>
        <v>0</v>
      </c>
    </row>
    <row r="59" spans="1:16" x14ac:dyDescent="0.25">
      <c r="A59" s="1">
        <v>43790</v>
      </c>
      <c r="B59">
        <v>70.97</v>
      </c>
      <c r="C59">
        <v>70.900000000000006</v>
      </c>
      <c r="D59">
        <v>72.17</v>
      </c>
      <c r="E59">
        <v>70.8</v>
      </c>
      <c r="F59">
        <v>30550000</v>
      </c>
      <c r="G59">
        <f t="shared" si="0"/>
        <v>1.935028248587577E-2</v>
      </c>
      <c r="H59">
        <f t="shared" si="1"/>
        <v>9.8730606488001658E-4</v>
      </c>
      <c r="I59" s="2">
        <v>8506.2099999999991</v>
      </c>
      <c r="J59" s="2">
        <v>8527.8700000000008</v>
      </c>
      <c r="K59" s="2">
        <v>8530.73</v>
      </c>
      <c r="L59" s="2">
        <v>8487.2900000000009</v>
      </c>
      <c r="M59">
        <v>520650000</v>
      </c>
      <c r="N59">
        <f t="shared" si="3"/>
        <v>5.118241511719134E-3</v>
      </c>
      <c r="O59">
        <f t="shared" si="4"/>
        <v>-2.539907386018041E-3</v>
      </c>
      <c r="P59">
        <f t="shared" si="2"/>
        <v>0</v>
      </c>
    </row>
    <row r="60" spans="1:16" x14ac:dyDescent="0.25">
      <c r="A60" s="1">
        <v>43791</v>
      </c>
      <c r="B60">
        <v>66.61</v>
      </c>
      <c r="C60">
        <v>68.03</v>
      </c>
      <c r="D60">
        <v>68.2</v>
      </c>
      <c r="E60">
        <v>66</v>
      </c>
      <c r="F60">
        <v>84350000</v>
      </c>
      <c r="G60">
        <f t="shared" si="0"/>
        <v>3.3333333333333375E-2</v>
      </c>
      <c r="H60">
        <f t="shared" si="1"/>
        <v>-2.0873144201087782E-2</v>
      </c>
      <c r="I60" s="2">
        <v>8519.89</v>
      </c>
      <c r="J60" s="2">
        <v>8530.5400000000009</v>
      </c>
      <c r="K60" s="2">
        <v>8535.4599999999991</v>
      </c>
      <c r="L60" s="2">
        <v>8477.49</v>
      </c>
      <c r="M60">
        <v>459670000</v>
      </c>
      <c r="N60">
        <f t="shared" si="3"/>
        <v>6.8381089213905705E-3</v>
      </c>
      <c r="O60">
        <f t="shared" si="4"/>
        <v>-1.2484555491213281E-3</v>
      </c>
      <c r="P60">
        <f t="shared" si="2"/>
        <v>0</v>
      </c>
    </row>
    <row r="61" spans="1:16" x14ac:dyDescent="0.25">
      <c r="A61" s="1">
        <v>43794</v>
      </c>
      <c r="B61">
        <v>67.27</v>
      </c>
      <c r="C61">
        <v>68.86</v>
      </c>
      <c r="D61">
        <v>68.91</v>
      </c>
      <c r="E61">
        <v>66.89</v>
      </c>
      <c r="F61">
        <v>61730000</v>
      </c>
      <c r="G61">
        <f t="shared" si="0"/>
        <v>3.0198833906413456E-2</v>
      </c>
      <c r="H61">
        <f t="shared" si="1"/>
        <v>-2.3090328202149339E-2</v>
      </c>
      <c r="I61" s="2">
        <v>8632.49</v>
      </c>
      <c r="J61" s="2">
        <v>8559.65</v>
      </c>
      <c r="K61" s="2">
        <v>8633.15</v>
      </c>
      <c r="L61" s="2">
        <v>8559.65</v>
      </c>
      <c r="M61">
        <v>575980000</v>
      </c>
      <c r="N61">
        <f t="shared" si="3"/>
        <v>8.5867996939127181E-3</v>
      </c>
      <c r="O61">
        <f t="shared" si="4"/>
        <v>8.5096937374776003E-3</v>
      </c>
      <c r="P61">
        <f t="shared" si="2"/>
        <v>0</v>
      </c>
    </row>
    <row r="62" spans="1:16" x14ac:dyDescent="0.25">
      <c r="A62" s="1">
        <v>43795</v>
      </c>
      <c r="B62">
        <v>65.78</v>
      </c>
      <c r="C62">
        <v>67.05</v>
      </c>
      <c r="D62">
        <v>67.099999999999994</v>
      </c>
      <c r="E62">
        <v>65.42</v>
      </c>
      <c r="F62">
        <v>39780000</v>
      </c>
      <c r="G62">
        <f t="shared" si="0"/>
        <v>2.5680220116172311E-2</v>
      </c>
      <c r="H62">
        <f t="shared" si="1"/>
        <v>-1.8941088739746398E-2</v>
      </c>
      <c r="I62" s="2">
        <v>8647.93</v>
      </c>
      <c r="J62" s="2">
        <v>8635.4</v>
      </c>
      <c r="K62" s="2">
        <v>8659.73</v>
      </c>
      <c r="L62" s="2">
        <v>8625.6200000000008</v>
      </c>
      <c r="M62">
        <v>739470000</v>
      </c>
      <c r="N62">
        <f t="shared" si="3"/>
        <v>3.954498343307352E-3</v>
      </c>
      <c r="O62">
        <f t="shared" si="4"/>
        <v>1.4510040067629358E-3</v>
      </c>
      <c r="P62">
        <f t="shared" si="2"/>
        <v>0</v>
      </c>
    </row>
    <row r="63" spans="1:16" x14ac:dyDescent="0.25">
      <c r="A63" s="1">
        <v>43796</v>
      </c>
      <c r="B63">
        <v>66.260000000000005</v>
      </c>
      <c r="C63">
        <v>66.22</v>
      </c>
      <c r="D63">
        <v>66.790000000000006</v>
      </c>
      <c r="E63">
        <v>65.709999999999994</v>
      </c>
      <c r="F63">
        <v>27820000</v>
      </c>
      <c r="G63">
        <f t="shared" si="0"/>
        <v>1.6435854512250991E-2</v>
      </c>
      <c r="H63">
        <f t="shared" si="1"/>
        <v>6.0404711567511708E-4</v>
      </c>
      <c r="I63" s="2">
        <v>8705.17</v>
      </c>
      <c r="J63" s="2">
        <v>8669.59</v>
      </c>
      <c r="K63" s="2">
        <v>8705.91</v>
      </c>
      <c r="L63" s="2">
        <v>8662.58</v>
      </c>
      <c r="M63">
        <v>436370000</v>
      </c>
      <c r="N63">
        <f t="shared" si="3"/>
        <v>5.0019740077436427E-3</v>
      </c>
      <c r="O63">
        <f t="shared" si="4"/>
        <v>4.1040003045126616E-3</v>
      </c>
      <c r="P63">
        <f t="shared" si="2"/>
        <v>0</v>
      </c>
    </row>
    <row r="64" spans="1:16" x14ac:dyDescent="0.25">
      <c r="A64" s="1">
        <v>43798</v>
      </c>
      <c r="B64">
        <v>65.989999999999995</v>
      </c>
      <c r="C64">
        <v>66.22</v>
      </c>
      <c r="D64">
        <v>66.25</v>
      </c>
      <c r="E64">
        <v>65.5</v>
      </c>
      <c r="F64">
        <v>12330000</v>
      </c>
      <c r="G64">
        <f t="shared" si="0"/>
        <v>1.1450381679389313E-2</v>
      </c>
      <c r="H64">
        <f t="shared" si="1"/>
        <v>-3.4732709151314403E-3</v>
      </c>
      <c r="I64" s="2">
        <v>8665.4699999999993</v>
      </c>
      <c r="J64" s="2">
        <v>8682.01</v>
      </c>
      <c r="K64" s="2">
        <v>8697.33</v>
      </c>
      <c r="L64" s="2">
        <v>8664.0300000000007</v>
      </c>
      <c r="M64">
        <v>303120000</v>
      </c>
      <c r="N64">
        <f t="shared" si="3"/>
        <v>3.8434769962707041E-3</v>
      </c>
      <c r="O64">
        <f t="shared" si="4"/>
        <v>-1.905088798561724E-3</v>
      </c>
      <c r="P64">
        <f t="shared" si="2"/>
        <v>0</v>
      </c>
    </row>
    <row r="65" spans="1:16" x14ac:dyDescent="0.25">
      <c r="A65" s="1">
        <v>43801</v>
      </c>
      <c r="B65">
        <v>66.97</v>
      </c>
      <c r="C65">
        <v>65.88</v>
      </c>
      <c r="D65">
        <v>67.28</v>
      </c>
      <c r="E65">
        <v>65.739999999999995</v>
      </c>
      <c r="F65">
        <v>30410000</v>
      </c>
      <c r="G65">
        <f t="shared" si="0"/>
        <v>2.3425616063279683E-2</v>
      </c>
      <c r="H65">
        <f t="shared" si="1"/>
        <v>1.6545233758348564E-2</v>
      </c>
      <c r="I65" s="2">
        <v>8567.99</v>
      </c>
      <c r="J65" s="2">
        <v>8672.84</v>
      </c>
      <c r="K65" s="2">
        <v>8672.84</v>
      </c>
      <c r="L65" s="2">
        <v>8540.16</v>
      </c>
      <c r="M65">
        <v>559260000</v>
      </c>
      <c r="N65">
        <f t="shared" si="3"/>
        <v>1.5536008693045597E-2</v>
      </c>
      <c r="O65">
        <f t="shared" si="4"/>
        <v>-1.2089465503802717E-2</v>
      </c>
      <c r="P65">
        <f t="shared" si="2"/>
        <v>0</v>
      </c>
    </row>
    <row r="66" spans="1:16" x14ac:dyDescent="0.25">
      <c r="A66" s="1">
        <v>43802</v>
      </c>
      <c r="B66">
        <v>67.239999999999995</v>
      </c>
      <c r="C66">
        <v>66.52</v>
      </c>
      <c r="D66">
        <v>67.58</v>
      </c>
      <c r="E66">
        <v>66.44</v>
      </c>
      <c r="F66">
        <v>33070000</v>
      </c>
      <c r="G66">
        <f t="shared" ref="G66:G129" si="5">(D66-E66)/E66</f>
        <v>1.715833835039134E-2</v>
      </c>
      <c r="H66">
        <f t="shared" ref="H66:H129" si="6">(B66-C66)/C66</f>
        <v>1.0823812387251937E-2</v>
      </c>
      <c r="I66" s="2">
        <v>8520.64</v>
      </c>
      <c r="J66" s="2">
        <v>8460.7199999999993</v>
      </c>
      <c r="K66" s="2">
        <v>8523.98</v>
      </c>
      <c r="L66" s="2">
        <v>8435.4</v>
      </c>
      <c r="M66">
        <v>599920000</v>
      </c>
      <c r="N66">
        <f t="shared" si="3"/>
        <v>1.0500983948597569E-2</v>
      </c>
      <c r="O66">
        <f t="shared" si="4"/>
        <v>7.0821395815013474E-3</v>
      </c>
      <c r="P66">
        <f t="shared" ref="P66:P129" si="7">IF((B68-B66)/B66 &gt; 0.02,1,0)</f>
        <v>0</v>
      </c>
    </row>
    <row r="67" spans="1:16" x14ac:dyDescent="0.25">
      <c r="A67" s="1">
        <v>43803</v>
      </c>
      <c r="B67">
        <v>66.61</v>
      </c>
      <c r="C67">
        <v>67.55</v>
      </c>
      <c r="D67">
        <v>67.569999999999993</v>
      </c>
      <c r="E67">
        <v>66.569999999999993</v>
      </c>
      <c r="F67">
        <v>27680000</v>
      </c>
      <c r="G67">
        <f t="shared" si="5"/>
        <v>1.5021781583295781E-2</v>
      </c>
      <c r="H67">
        <f t="shared" si="6"/>
        <v>-1.3915618060695748E-2</v>
      </c>
      <c r="I67" s="2">
        <v>8566.67</v>
      </c>
      <c r="J67" s="2">
        <v>8557.44</v>
      </c>
      <c r="K67" s="2">
        <v>8584.8799999999992</v>
      </c>
      <c r="L67" s="2">
        <v>8552.3799999999992</v>
      </c>
      <c r="M67">
        <v>571970000</v>
      </c>
      <c r="N67">
        <f t="shared" ref="N67:N130" si="8">(K67-L67)/L67</f>
        <v>3.8001117817496421E-3</v>
      </c>
      <c r="O67">
        <f t="shared" ref="O67:O130" si="9">(I67-J67)/J67</f>
        <v>1.0785935980853576E-3</v>
      </c>
      <c r="P67">
        <f t="shared" si="7"/>
        <v>0</v>
      </c>
    </row>
    <row r="68" spans="1:16" x14ac:dyDescent="0.25">
      <c r="A68" s="1">
        <v>43804</v>
      </c>
      <c r="B68">
        <v>66.069999999999993</v>
      </c>
      <c r="C68">
        <v>66.569999999999993</v>
      </c>
      <c r="D68">
        <v>66.88</v>
      </c>
      <c r="E68">
        <v>65.45</v>
      </c>
      <c r="F68">
        <v>18680000</v>
      </c>
      <c r="G68">
        <f t="shared" si="5"/>
        <v>2.1848739495798207E-2</v>
      </c>
      <c r="H68">
        <f t="shared" si="6"/>
        <v>-7.5108907916478906E-3</v>
      </c>
      <c r="I68" s="2">
        <v>8570.7000000000007</v>
      </c>
      <c r="J68" s="2">
        <v>8587.93</v>
      </c>
      <c r="K68" s="2">
        <v>8588.89</v>
      </c>
      <c r="L68" s="2">
        <v>8541.92</v>
      </c>
      <c r="M68">
        <v>536690000</v>
      </c>
      <c r="N68">
        <f t="shared" si="8"/>
        <v>5.4987637439825408E-3</v>
      </c>
      <c r="O68">
        <f t="shared" si="9"/>
        <v>-2.0063041967039279E-3</v>
      </c>
      <c r="P68">
        <f t="shared" si="7"/>
        <v>1</v>
      </c>
    </row>
    <row r="69" spans="1:16" x14ac:dyDescent="0.25">
      <c r="A69" s="1">
        <v>43805</v>
      </c>
      <c r="B69">
        <v>67.180000000000007</v>
      </c>
      <c r="C69">
        <v>67</v>
      </c>
      <c r="D69">
        <v>67.77</v>
      </c>
      <c r="E69">
        <v>66.95</v>
      </c>
      <c r="F69">
        <v>38090000</v>
      </c>
      <c r="G69">
        <f t="shared" si="5"/>
        <v>1.224794622852865E-2</v>
      </c>
      <c r="H69">
        <f t="shared" si="6"/>
        <v>2.6865671641792062E-3</v>
      </c>
      <c r="I69" s="2">
        <v>8656.5300000000007</v>
      </c>
      <c r="J69" s="2">
        <v>8634.25</v>
      </c>
      <c r="K69" s="2">
        <v>8665.44</v>
      </c>
      <c r="L69" s="2">
        <v>8630.58</v>
      </c>
      <c r="M69">
        <v>527650000</v>
      </c>
      <c r="N69">
        <f t="shared" si="8"/>
        <v>4.0391259915325021E-3</v>
      </c>
      <c r="O69">
        <f t="shared" si="9"/>
        <v>2.5804209977705827E-3</v>
      </c>
      <c r="P69">
        <f t="shared" si="7"/>
        <v>1</v>
      </c>
    </row>
    <row r="70" spans="1:16" x14ac:dyDescent="0.25">
      <c r="A70" s="1">
        <v>43808</v>
      </c>
      <c r="B70">
        <v>67.91</v>
      </c>
      <c r="C70">
        <v>67.319999999999993</v>
      </c>
      <c r="D70">
        <v>68.89</v>
      </c>
      <c r="E70">
        <v>67.02</v>
      </c>
      <c r="F70">
        <v>45200000</v>
      </c>
      <c r="G70">
        <f t="shared" si="5"/>
        <v>2.7902118770516335E-2</v>
      </c>
      <c r="H70">
        <f t="shared" si="6"/>
        <v>8.7641117052882269E-3</v>
      </c>
      <c r="I70" s="2">
        <v>8621.83</v>
      </c>
      <c r="J70" s="2">
        <v>8650.86</v>
      </c>
      <c r="K70" s="2">
        <v>8678.85</v>
      </c>
      <c r="L70" s="2">
        <v>8619.77</v>
      </c>
      <c r="M70">
        <v>547630000</v>
      </c>
      <c r="N70">
        <f t="shared" si="8"/>
        <v>6.8540111859133048E-3</v>
      </c>
      <c r="O70">
        <f t="shared" si="9"/>
        <v>-3.3557357303205292E-3</v>
      </c>
      <c r="P70">
        <f t="shared" si="7"/>
        <v>1</v>
      </c>
    </row>
    <row r="71" spans="1:16" x14ac:dyDescent="0.25">
      <c r="A71" s="1">
        <v>43809</v>
      </c>
      <c r="B71">
        <v>69.77</v>
      </c>
      <c r="C71">
        <v>67.989999999999995</v>
      </c>
      <c r="D71">
        <v>70.150000000000006</v>
      </c>
      <c r="E71">
        <v>67.86</v>
      </c>
      <c r="F71">
        <v>44200000</v>
      </c>
      <c r="G71">
        <f t="shared" si="5"/>
        <v>3.374594753905108E-2</v>
      </c>
      <c r="H71">
        <f t="shared" si="6"/>
        <v>2.6180320635387576E-2</v>
      </c>
      <c r="I71" s="2">
        <v>8616.18</v>
      </c>
      <c r="J71" s="2">
        <v>8623.56</v>
      </c>
      <c r="K71" s="2">
        <v>8650.76</v>
      </c>
      <c r="L71" s="2">
        <v>8600.82</v>
      </c>
      <c r="M71">
        <v>515360000</v>
      </c>
      <c r="N71">
        <f t="shared" si="8"/>
        <v>5.8064231084943661E-3</v>
      </c>
      <c r="O71">
        <f t="shared" si="9"/>
        <v>-8.5579505447856805E-4</v>
      </c>
      <c r="P71">
        <f t="shared" si="7"/>
        <v>1</v>
      </c>
    </row>
    <row r="72" spans="1:16" x14ac:dyDescent="0.25">
      <c r="A72" s="1">
        <v>43810</v>
      </c>
      <c r="B72">
        <v>70.540000000000006</v>
      </c>
      <c r="C72">
        <v>70.38</v>
      </c>
      <c r="D72">
        <v>71.44</v>
      </c>
      <c r="E72">
        <v>70.22</v>
      </c>
      <c r="F72">
        <v>34600000</v>
      </c>
      <c r="G72">
        <f t="shared" si="5"/>
        <v>1.7373967530618043E-2</v>
      </c>
      <c r="H72">
        <f t="shared" si="6"/>
        <v>2.2733731173630407E-3</v>
      </c>
      <c r="I72" s="2">
        <v>8654.0499999999993</v>
      </c>
      <c r="J72" s="2">
        <v>8631.1200000000008</v>
      </c>
      <c r="K72" s="2">
        <v>8658.48</v>
      </c>
      <c r="L72" s="2">
        <v>8622.35</v>
      </c>
      <c r="M72">
        <v>486220000</v>
      </c>
      <c r="N72">
        <f t="shared" si="8"/>
        <v>4.1902729534290762E-3</v>
      </c>
      <c r="O72">
        <f t="shared" si="9"/>
        <v>2.656665647100083E-3</v>
      </c>
      <c r="P72">
        <f t="shared" si="7"/>
        <v>0</v>
      </c>
    </row>
    <row r="73" spans="1:16" x14ac:dyDescent="0.25">
      <c r="A73" s="1">
        <v>43811</v>
      </c>
      <c r="B73">
        <v>71.94</v>
      </c>
      <c r="C73">
        <v>70.98</v>
      </c>
      <c r="D73">
        <v>72.55</v>
      </c>
      <c r="E73">
        <v>70.650000000000006</v>
      </c>
      <c r="F73">
        <v>38880000</v>
      </c>
      <c r="G73">
        <f t="shared" si="5"/>
        <v>2.6893135173389829E-2</v>
      </c>
      <c r="H73">
        <f t="shared" si="6"/>
        <v>1.3524936601859589E-2</v>
      </c>
      <c r="I73" s="2">
        <v>8717.32</v>
      </c>
      <c r="J73" s="2">
        <v>8645.36</v>
      </c>
      <c r="K73" s="2">
        <v>8745.82</v>
      </c>
      <c r="L73" s="2">
        <v>8633.6</v>
      </c>
      <c r="M73">
        <v>588220000</v>
      </c>
      <c r="N73">
        <f t="shared" si="8"/>
        <v>1.299805411415856E-2</v>
      </c>
      <c r="O73">
        <f t="shared" si="9"/>
        <v>8.3235400260948215E-3</v>
      </c>
      <c r="P73">
        <f t="shared" si="7"/>
        <v>1</v>
      </c>
    </row>
    <row r="74" spans="1:16" x14ac:dyDescent="0.25">
      <c r="A74" s="1">
        <v>43812</v>
      </c>
      <c r="B74">
        <v>71.680000000000007</v>
      </c>
      <c r="C74">
        <v>72.209999999999994</v>
      </c>
      <c r="D74">
        <v>73.040000000000006</v>
      </c>
      <c r="E74">
        <v>70.930000000000007</v>
      </c>
      <c r="F74">
        <v>32870000</v>
      </c>
      <c r="G74">
        <f t="shared" si="5"/>
        <v>2.9747638516847585E-2</v>
      </c>
      <c r="H74">
        <f t="shared" si="6"/>
        <v>-7.3397036421546458E-3</v>
      </c>
      <c r="I74" s="2">
        <v>8734.8799999999992</v>
      </c>
      <c r="J74" s="2">
        <v>8713.91</v>
      </c>
      <c r="K74" s="2">
        <v>8768.8700000000008</v>
      </c>
      <c r="L74" s="2">
        <v>8697.58</v>
      </c>
      <c r="M74">
        <v>543980000</v>
      </c>
      <c r="N74">
        <f t="shared" si="8"/>
        <v>8.1965328286719846E-3</v>
      </c>
      <c r="O74">
        <f t="shared" si="9"/>
        <v>2.4064971981578127E-3</v>
      </c>
      <c r="P74">
        <f t="shared" si="7"/>
        <v>1</v>
      </c>
    </row>
    <row r="75" spans="1:16" x14ac:dyDescent="0.25">
      <c r="A75" s="1">
        <v>43815</v>
      </c>
      <c r="B75">
        <v>76.3</v>
      </c>
      <c r="C75">
        <v>72.510000000000005</v>
      </c>
      <c r="D75">
        <v>76.72</v>
      </c>
      <c r="E75">
        <v>72.5</v>
      </c>
      <c r="F75">
        <v>91100000</v>
      </c>
      <c r="G75">
        <f t="shared" si="5"/>
        <v>5.8206896551724119E-2</v>
      </c>
      <c r="H75">
        <f t="shared" si="6"/>
        <v>5.2268652599641315E-2</v>
      </c>
      <c r="I75" s="2">
        <v>8814.23</v>
      </c>
      <c r="J75" s="2">
        <v>8791.31</v>
      </c>
      <c r="K75" s="2">
        <v>8833.4500000000007</v>
      </c>
      <c r="L75" s="2">
        <v>8789.77</v>
      </c>
      <c r="M75">
        <v>632710000</v>
      </c>
      <c r="N75">
        <f t="shared" si="8"/>
        <v>4.9694133066053251E-3</v>
      </c>
      <c r="O75">
        <f t="shared" si="9"/>
        <v>2.6071199855311751E-3</v>
      </c>
      <c r="P75">
        <f t="shared" si="7"/>
        <v>1</v>
      </c>
    </row>
    <row r="76" spans="1:16" x14ac:dyDescent="0.25">
      <c r="A76" s="1">
        <v>43816</v>
      </c>
      <c r="B76">
        <v>75.8</v>
      </c>
      <c r="C76">
        <v>75.8</v>
      </c>
      <c r="D76">
        <v>77.099999999999994</v>
      </c>
      <c r="E76">
        <v>75.180000000000007</v>
      </c>
      <c r="F76">
        <v>42520000</v>
      </c>
      <c r="G76">
        <f t="shared" si="5"/>
        <v>2.5538707102952744E-2</v>
      </c>
      <c r="H76">
        <f t="shared" si="6"/>
        <v>0</v>
      </c>
      <c r="I76" s="2">
        <v>8823.36</v>
      </c>
      <c r="J76" s="2">
        <v>8829.4699999999993</v>
      </c>
      <c r="K76" s="2">
        <v>8831.99</v>
      </c>
      <c r="L76" s="2">
        <v>8804.6</v>
      </c>
      <c r="M76">
        <v>594890000</v>
      </c>
      <c r="N76">
        <f t="shared" si="8"/>
        <v>3.1108738613905705E-3</v>
      </c>
      <c r="O76">
        <f t="shared" si="9"/>
        <v>-6.920007656177283E-4</v>
      </c>
      <c r="P76">
        <f t="shared" si="7"/>
        <v>1</v>
      </c>
    </row>
    <row r="77" spans="1:16" x14ac:dyDescent="0.25">
      <c r="A77" s="1">
        <v>43817</v>
      </c>
      <c r="B77">
        <v>78.63</v>
      </c>
      <c r="C77">
        <v>76.13</v>
      </c>
      <c r="D77">
        <v>79.040000000000006</v>
      </c>
      <c r="E77">
        <v>76.12</v>
      </c>
      <c r="F77">
        <v>70680000</v>
      </c>
      <c r="G77">
        <f t="shared" si="5"/>
        <v>3.8360483447188669E-2</v>
      </c>
      <c r="H77">
        <f t="shared" si="6"/>
        <v>3.2838565611454096E-2</v>
      </c>
      <c r="I77" s="2">
        <v>8827.74</v>
      </c>
      <c r="J77" s="2">
        <v>8834.65</v>
      </c>
      <c r="K77" s="2">
        <v>8848.76</v>
      </c>
      <c r="L77" s="2">
        <v>8820.42</v>
      </c>
      <c r="M77">
        <v>680420000</v>
      </c>
      <c r="N77">
        <f t="shared" si="8"/>
        <v>3.2129989274887302E-3</v>
      </c>
      <c r="O77">
        <f t="shared" si="9"/>
        <v>-7.8214756668344015E-4</v>
      </c>
      <c r="P77">
        <f t="shared" si="7"/>
        <v>1</v>
      </c>
    </row>
    <row r="78" spans="1:16" x14ac:dyDescent="0.25">
      <c r="A78" s="1">
        <v>43818</v>
      </c>
      <c r="B78">
        <v>80.81</v>
      </c>
      <c r="C78">
        <v>79.459999999999994</v>
      </c>
      <c r="D78">
        <v>81.37</v>
      </c>
      <c r="E78">
        <v>79.3</v>
      </c>
      <c r="F78">
        <v>90600000</v>
      </c>
      <c r="G78">
        <f t="shared" si="5"/>
        <v>2.6103404791929477E-2</v>
      </c>
      <c r="H78">
        <f t="shared" si="6"/>
        <v>1.6989680342310704E-2</v>
      </c>
      <c r="I78" s="2">
        <v>8887.2199999999993</v>
      </c>
      <c r="J78" s="2">
        <v>8838.9699999999993</v>
      </c>
      <c r="K78" s="2">
        <v>8888.1299999999992</v>
      </c>
      <c r="L78" s="2">
        <v>8838.9699999999993</v>
      </c>
      <c r="M78">
        <v>629570000</v>
      </c>
      <c r="N78">
        <f t="shared" si="8"/>
        <v>5.5617340029437655E-3</v>
      </c>
      <c r="O78">
        <f t="shared" si="9"/>
        <v>5.4587808307981593E-3</v>
      </c>
      <c r="P78">
        <f t="shared" si="7"/>
        <v>1</v>
      </c>
    </row>
    <row r="79" spans="1:16" x14ac:dyDescent="0.25">
      <c r="A79" s="1">
        <v>43819</v>
      </c>
      <c r="B79">
        <v>81.12</v>
      </c>
      <c r="C79">
        <v>82.06</v>
      </c>
      <c r="D79">
        <v>82.6</v>
      </c>
      <c r="E79">
        <v>80.040000000000006</v>
      </c>
      <c r="F79">
        <v>73930000</v>
      </c>
      <c r="G79">
        <f t="shared" si="5"/>
        <v>3.1984007996001845E-2</v>
      </c>
      <c r="H79">
        <f t="shared" si="6"/>
        <v>-1.1455032902754054E-2</v>
      </c>
      <c r="I79" s="2">
        <v>8924.9500000000007</v>
      </c>
      <c r="J79" s="2">
        <v>8911.84</v>
      </c>
      <c r="K79" s="2">
        <v>8931.91</v>
      </c>
      <c r="L79" s="2">
        <v>8901.8700000000008</v>
      </c>
      <c r="M79">
        <v>1600000000</v>
      </c>
      <c r="N79">
        <f t="shared" si="8"/>
        <v>3.3745718596204003E-3</v>
      </c>
      <c r="O79">
        <f t="shared" si="9"/>
        <v>1.4710766800122737E-3</v>
      </c>
      <c r="P79">
        <f t="shared" si="7"/>
        <v>1</v>
      </c>
    </row>
    <row r="80" spans="1:16" x14ac:dyDescent="0.25">
      <c r="A80" s="1">
        <v>43822</v>
      </c>
      <c r="B80">
        <v>83.84</v>
      </c>
      <c r="C80">
        <v>82.36</v>
      </c>
      <c r="D80">
        <v>84.4</v>
      </c>
      <c r="E80">
        <v>82</v>
      </c>
      <c r="F80">
        <v>66660000</v>
      </c>
      <c r="G80">
        <f t="shared" si="5"/>
        <v>2.9268292682926897E-2</v>
      </c>
      <c r="H80">
        <f t="shared" si="6"/>
        <v>1.7969888295289022E-2</v>
      </c>
      <c r="I80" s="2">
        <v>8945.65</v>
      </c>
      <c r="J80" s="2">
        <v>8950.2000000000007</v>
      </c>
      <c r="K80" s="2">
        <v>8956.64</v>
      </c>
      <c r="L80" s="2">
        <v>8934.5499999999993</v>
      </c>
      <c r="M80">
        <v>510230000</v>
      </c>
      <c r="N80">
        <f t="shared" si="8"/>
        <v>2.4724244645785349E-3</v>
      </c>
      <c r="O80">
        <f t="shared" si="9"/>
        <v>-5.0836852807770671E-4</v>
      </c>
      <c r="P80">
        <f t="shared" si="7"/>
        <v>1</v>
      </c>
    </row>
    <row r="81" spans="1:16" x14ac:dyDescent="0.25">
      <c r="A81" s="1">
        <v>43823</v>
      </c>
      <c r="B81">
        <v>85.05</v>
      </c>
      <c r="C81">
        <v>83.67</v>
      </c>
      <c r="D81">
        <v>85.09</v>
      </c>
      <c r="E81">
        <v>82.54</v>
      </c>
      <c r="F81">
        <v>40270000</v>
      </c>
      <c r="G81">
        <f t="shared" si="5"/>
        <v>3.0894111945723248E-2</v>
      </c>
      <c r="H81">
        <f t="shared" si="6"/>
        <v>1.6493366798135477E-2</v>
      </c>
      <c r="I81" s="2">
        <v>8952.8799999999992</v>
      </c>
      <c r="J81" s="2">
        <v>8955.01</v>
      </c>
      <c r="K81" s="2">
        <v>8957.1200000000008</v>
      </c>
      <c r="L81" s="2">
        <v>8934.36</v>
      </c>
      <c r="M81">
        <v>248970000</v>
      </c>
      <c r="N81">
        <f t="shared" si="8"/>
        <v>2.5474684252705529E-3</v>
      </c>
      <c r="O81">
        <f t="shared" si="9"/>
        <v>-2.3785568078662321E-4</v>
      </c>
      <c r="P81">
        <f t="shared" si="7"/>
        <v>0</v>
      </c>
    </row>
    <row r="82" spans="1:16" x14ac:dyDescent="0.25">
      <c r="A82" s="1">
        <v>43825</v>
      </c>
      <c r="B82">
        <v>86.19</v>
      </c>
      <c r="C82">
        <v>85.58</v>
      </c>
      <c r="D82">
        <v>86.7</v>
      </c>
      <c r="E82">
        <v>85.27</v>
      </c>
      <c r="F82">
        <v>53240000</v>
      </c>
      <c r="G82">
        <f t="shared" si="5"/>
        <v>1.6770259176732812E-2</v>
      </c>
      <c r="H82">
        <f t="shared" si="6"/>
        <v>7.1278336059826999E-3</v>
      </c>
      <c r="I82" s="2">
        <v>9022.39</v>
      </c>
      <c r="J82" s="2">
        <v>8970.2099999999991</v>
      </c>
      <c r="K82" s="2">
        <v>9022.4599999999991</v>
      </c>
      <c r="L82" s="2">
        <v>8968.4500000000007</v>
      </c>
      <c r="M82">
        <v>394330000</v>
      </c>
      <c r="N82">
        <f t="shared" si="8"/>
        <v>6.0222223461131406E-3</v>
      </c>
      <c r="O82">
        <f t="shared" si="9"/>
        <v>5.8170321542082397E-3</v>
      </c>
      <c r="P82">
        <f t="shared" si="7"/>
        <v>0</v>
      </c>
    </row>
    <row r="83" spans="1:16" x14ac:dyDescent="0.25">
      <c r="A83" s="1">
        <v>43826</v>
      </c>
      <c r="B83">
        <v>86.08</v>
      </c>
      <c r="C83">
        <v>87</v>
      </c>
      <c r="D83">
        <v>87.06</v>
      </c>
      <c r="E83">
        <v>85.22</v>
      </c>
      <c r="F83">
        <v>49780000</v>
      </c>
      <c r="G83">
        <f t="shared" si="5"/>
        <v>2.1591175780333295E-2</v>
      </c>
      <c r="H83">
        <f t="shared" si="6"/>
        <v>-1.057471264367818E-2</v>
      </c>
      <c r="I83" s="2">
        <v>9006.6200000000008</v>
      </c>
      <c r="J83" s="2">
        <v>9049.4699999999993</v>
      </c>
      <c r="K83" s="2">
        <v>9052</v>
      </c>
      <c r="L83" s="2">
        <v>8987.32</v>
      </c>
      <c r="M83">
        <v>443170000</v>
      </c>
      <c r="N83">
        <f t="shared" si="8"/>
        <v>7.1968061669107465E-3</v>
      </c>
      <c r="O83">
        <f t="shared" si="9"/>
        <v>-4.7350839330920535E-3</v>
      </c>
      <c r="P83">
        <f t="shared" si="7"/>
        <v>0</v>
      </c>
    </row>
    <row r="84" spans="1:16" x14ac:dyDescent="0.25">
      <c r="A84" s="1">
        <v>43829</v>
      </c>
      <c r="B84">
        <v>82.94</v>
      </c>
      <c r="C84">
        <v>85.76</v>
      </c>
      <c r="D84">
        <v>85.8</v>
      </c>
      <c r="E84">
        <v>81.849999999999994</v>
      </c>
      <c r="F84">
        <v>63010000</v>
      </c>
      <c r="G84">
        <f t="shared" si="5"/>
        <v>4.8259010384850372E-2</v>
      </c>
      <c r="H84">
        <f t="shared" si="6"/>
        <v>-3.2882462686567249E-2</v>
      </c>
      <c r="I84" s="2">
        <v>8945.99</v>
      </c>
      <c r="J84" s="2">
        <v>9004.4500000000007</v>
      </c>
      <c r="K84" s="2">
        <v>9006.36</v>
      </c>
      <c r="L84" s="2">
        <v>8909.19</v>
      </c>
      <c r="M84">
        <v>483980000</v>
      </c>
      <c r="N84">
        <f t="shared" si="8"/>
        <v>1.0906715425308033E-2</v>
      </c>
      <c r="O84">
        <f t="shared" si="9"/>
        <v>-6.4923454514157937E-3</v>
      </c>
      <c r="P84">
        <f t="shared" si="7"/>
        <v>1</v>
      </c>
    </row>
    <row r="85" spans="1:16" x14ac:dyDescent="0.25">
      <c r="A85" s="1">
        <v>43830</v>
      </c>
      <c r="B85">
        <v>83.67</v>
      </c>
      <c r="C85">
        <v>81</v>
      </c>
      <c r="D85">
        <v>84.26</v>
      </c>
      <c r="E85">
        <v>80.42</v>
      </c>
      <c r="F85">
        <v>51460000</v>
      </c>
      <c r="G85">
        <f t="shared" si="5"/>
        <v>4.7749316090524789E-2</v>
      </c>
      <c r="H85">
        <f t="shared" si="6"/>
        <v>3.2962962962962986E-2</v>
      </c>
      <c r="I85" s="2">
        <v>8972.6</v>
      </c>
      <c r="J85" s="2">
        <v>8918.74</v>
      </c>
      <c r="K85" s="2">
        <v>8975.35</v>
      </c>
      <c r="L85" s="2">
        <v>8912.77</v>
      </c>
      <c r="M85">
        <v>554990000</v>
      </c>
      <c r="N85">
        <f t="shared" si="8"/>
        <v>7.0213861683853535E-3</v>
      </c>
      <c r="O85">
        <f t="shared" si="9"/>
        <v>6.0389696302393147E-3</v>
      </c>
      <c r="P85">
        <f t="shared" si="7"/>
        <v>1</v>
      </c>
    </row>
    <row r="86" spans="1:16" x14ac:dyDescent="0.25">
      <c r="A86" s="1">
        <v>43832</v>
      </c>
      <c r="B86">
        <v>86.05</v>
      </c>
      <c r="C86">
        <v>84.9</v>
      </c>
      <c r="D86">
        <v>86.14</v>
      </c>
      <c r="E86">
        <v>84.34</v>
      </c>
      <c r="F86">
        <v>47790000</v>
      </c>
      <c r="G86">
        <f t="shared" si="5"/>
        <v>2.1342186388427758E-2</v>
      </c>
      <c r="H86">
        <f t="shared" si="6"/>
        <v>1.354534746760885E-2</v>
      </c>
      <c r="I86" s="2">
        <v>9092.19</v>
      </c>
      <c r="J86" s="2">
        <v>9039.4599999999991</v>
      </c>
      <c r="K86" s="2">
        <v>9093.43</v>
      </c>
      <c r="L86" s="2">
        <v>9010.89</v>
      </c>
      <c r="M86">
        <v>654950000</v>
      </c>
      <c r="N86">
        <f t="shared" si="8"/>
        <v>9.1600274778629951E-3</v>
      </c>
      <c r="O86">
        <f t="shared" si="9"/>
        <v>5.8333130518859961E-3</v>
      </c>
      <c r="P86">
        <f t="shared" si="7"/>
        <v>1</v>
      </c>
    </row>
    <row r="87" spans="1:16" x14ac:dyDescent="0.25">
      <c r="A87" s="1">
        <v>43833</v>
      </c>
      <c r="B87">
        <v>88.6</v>
      </c>
      <c r="C87">
        <v>88.1</v>
      </c>
      <c r="D87">
        <v>90.8</v>
      </c>
      <c r="E87">
        <v>87.38</v>
      </c>
      <c r="F87">
        <v>88970000</v>
      </c>
      <c r="G87">
        <f t="shared" si="5"/>
        <v>3.9139391165026342E-2</v>
      </c>
      <c r="H87">
        <f t="shared" si="6"/>
        <v>5.6753688989784343E-3</v>
      </c>
      <c r="I87" s="2">
        <v>9020.77</v>
      </c>
      <c r="J87" s="2">
        <v>8976.43</v>
      </c>
      <c r="K87" s="2">
        <v>9065.76</v>
      </c>
      <c r="L87" s="2">
        <v>8976.43</v>
      </c>
      <c r="M87">
        <v>618560000</v>
      </c>
      <c r="N87">
        <f t="shared" si="8"/>
        <v>9.9516177366725887E-3</v>
      </c>
      <c r="O87">
        <f t="shared" si="9"/>
        <v>4.9396029379163145E-3</v>
      </c>
      <c r="P87">
        <f t="shared" si="7"/>
        <v>1</v>
      </c>
    </row>
    <row r="88" spans="1:16" x14ac:dyDescent="0.25">
      <c r="A88" s="1">
        <v>43836</v>
      </c>
      <c r="B88">
        <v>90.31</v>
      </c>
      <c r="C88">
        <v>88.09</v>
      </c>
      <c r="D88">
        <v>90.31</v>
      </c>
      <c r="E88">
        <v>88</v>
      </c>
      <c r="F88">
        <v>50790000</v>
      </c>
      <c r="G88">
        <f t="shared" si="5"/>
        <v>2.6250000000000027E-2</v>
      </c>
      <c r="H88">
        <f t="shared" si="6"/>
        <v>2.5201498467476432E-2</v>
      </c>
      <c r="I88" s="2">
        <v>9071.4699999999993</v>
      </c>
      <c r="J88" s="2">
        <v>8943.5</v>
      </c>
      <c r="K88" s="2">
        <v>9072.41</v>
      </c>
      <c r="L88" s="2">
        <v>8943.5</v>
      </c>
      <c r="M88">
        <v>690230000</v>
      </c>
      <c r="N88">
        <f t="shared" si="8"/>
        <v>1.4413820092804813E-2</v>
      </c>
      <c r="O88">
        <f t="shared" si="9"/>
        <v>1.4308715827136954E-2</v>
      </c>
      <c r="P88">
        <f t="shared" si="7"/>
        <v>1</v>
      </c>
    </row>
    <row r="89" spans="1:16" x14ac:dyDescent="0.25">
      <c r="A89" s="1">
        <v>43837</v>
      </c>
      <c r="B89">
        <v>93.81</v>
      </c>
      <c r="C89">
        <v>92.28</v>
      </c>
      <c r="D89">
        <v>94.33</v>
      </c>
      <c r="E89">
        <v>90.67</v>
      </c>
      <c r="F89">
        <v>91050000</v>
      </c>
      <c r="G89">
        <f t="shared" si="5"/>
        <v>4.0366163008712874E-2</v>
      </c>
      <c r="H89">
        <f t="shared" si="6"/>
        <v>1.6579973992197673E-2</v>
      </c>
      <c r="I89" s="2">
        <v>9068.58</v>
      </c>
      <c r="J89" s="2">
        <v>9076.65</v>
      </c>
      <c r="K89" s="2">
        <v>9091.93</v>
      </c>
      <c r="L89" s="2">
        <v>9042.5499999999993</v>
      </c>
      <c r="M89">
        <v>552230000</v>
      </c>
      <c r="N89">
        <f t="shared" si="8"/>
        <v>5.4608489861821081E-3</v>
      </c>
      <c r="O89">
        <f t="shared" si="9"/>
        <v>-8.890945447934766E-4</v>
      </c>
      <c r="P89">
        <f t="shared" si="7"/>
        <v>1</v>
      </c>
    </row>
    <row r="90" spans="1:16" x14ac:dyDescent="0.25">
      <c r="A90" s="1">
        <v>43838</v>
      </c>
      <c r="B90">
        <v>98.43</v>
      </c>
      <c r="C90">
        <v>94.74</v>
      </c>
      <c r="D90">
        <v>99.7</v>
      </c>
      <c r="E90">
        <v>93.65</v>
      </c>
      <c r="F90">
        <v>156000000</v>
      </c>
      <c r="G90">
        <f t="shared" si="5"/>
        <v>6.460224239188464E-2</v>
      </c>
      <c r="H90">
        <f t="shared" si="6"/>
        <v>3.8948701709943127E-2</v>
      </c>
      <c r="I90" s="2">
        <v>9129.24</v>
      </c>
      <c r="J90" s="2">
        <v>9068.0300000000007</v>
      </c>
      <c r="K90" s="2">
        <v>9168.89</v>
      </c>
      <c r="L90" s="2">
        <v>9059.3799999999992</v>
      </c>
      <c r="M90">
        <v>595810000</v>
      </c>
      <c r="N90">
        <f t="shared" si="8"/>
        <v>1.2088023683739972E-2</v>
      </c>
      <c r="O90">
        <f t="shared" si="9"/>
        <v>6.7500879463344432E-3</v>
      </c>
      <c r="P90">
        <f t="shared" si="7"/>
        <v>0</v>
      </c>
    </row>
    <row r="91" spans="1:16" x14ac:dyDescent="0.25">
      <c r="A91" s="1">
        <v>43839</v>
      </c>
      <c r="B91">
        <v>96.27</v>
      </c>
      <c r="C91">
        <v>99.42</v>
      </c>
      <c r="D91">
        <v>99.76</v>
      </c>
      <c r="E91">
        <v>94.57</v>
      </c>
      <c r="F91">
        <v>142320000</v>
      </c>
      <c r="G91">
        <f t="shared" si="5"/>
        <v>5.4879983081315559E-2</v>
      </c>
      <c r="H91">
        <f t="shared" si="6"/>
        <v>-3.1683765841882976E-2</v>
      </c>
      <c r="I91" s="2">
        <v>9203.43</v>
      </c>
      <c r="J91" s="2">
        <v>9202.27</v>
      </c>
      <c r="K91" s="2">
        <v>9215.9500000000007</v>
      </c>
      <c r="L91" s="2">
        <v>9158.5</v>
      </c>
      <c r="M91">
        <v>601330000</v>
      </c>
      <c r="N91">
        <f t="shared" si="8"/>
        <v>6.2728612764099715E-3</v>
      </c>
      <c r="O91">
        <f t="shared" si="9"/>
        <v>1.2605585361001736E-4</v>
      </c>
      <c r="P91">
        <f t="shared" si="7"/>
        <v>1</v>
      </c>
    </row>
    <row r="92" spans="1:16" x14ac:dyDescent="0.25">
      <c r="A92" s="1">
        <v>43840</v>
      </c>
      <c r="B92">
        <v>95.63</v>
      </c>
      <c r="C92">
        <v>96.36</v>
      </c>
      <c r="D92">
        <v>96.99</v>
      </c>
      <c r="E92">
        <v>94.74</v>
      </c>
      <c r="F92">
        <v>64880000</v>
      </c>
      <c r="G92">
        <f t="shared" si="5"/>
        <v>2.3749208359721344E-2</v>
      </c>
      <c r="H92">
        <f t="shared" si="6"/>
        <v>-7.5757575757576167E-3</v>
      </c>
      <c r="I92" s="2">
        <v>9178.86</v>
      </c>
      <c r="J92" s="2">
        <v>9232.94</v>
      </c>
      <c r="K92" s="2">
        <v>9235.2000000000007</v>
      </c>
      <c r="L92" s="2">
        <v>9164.66</v>
      </c>
      <c r="M92">
        <v>585080000</v>
      </c>
      <c r="N92">
        <f t="shared" si="8"/>
        <v>7.6969576612772187E-3</v>
      </c>
      <c r="O92">
        <f t="shared" si="9"/>
        <v>-5.8572892274833289E-3</v>
      </c>
      <c r="P92">
        <f t="shared" si="7"/>
        <v>1</v>
      </c>
    </row>
    <row r="93" spans="1:16" x14ac:dyDescent="0.25">
      <c r="A93" s="1">
        <v>43843</v>
      </c>
      <c r="B93">
        <v>104.97</v>
      </c>
      <c r="C93">
        <v>98.7</v>
      </c>
      <c r="D93">
        <v>105.13</v>
      </c>
      <c r="E93">
        <v>98.4</v>
      </c>
      <c r="F93">
        <v>133170000</v>
      </c>
      <c r="G93">
        <f t="shared" si="5"/>
        <v>6.839430894308933E-2</v>
      </c>
      <c r="H93">
        <f t="shared" si="6"/>
        <v>6.3525835866261357E-2</v>
      </c>
      <c r="I93" s="2">
        <v>9273.93</v>
      </c>
      <c r="J93" s="2">
        <v>9213.7199999999993</v>
      </c>
      <c r="K93" s="2">
        <v>9274.49</v>
      </c>
      <c r="L93" s="2">
        <v>9193.06</v>
      </c>
      <c r="M93">
        <v>605160000</v>
      </c>
      <c r="N93">
        <f t="shared" si="8"/>
        <v>8.8577687951563785E-3</v>
      </c>
      <c r="O93">
        <f t="shared" si="9"/>
        <v>6.534819812193224E-3</v>
      </c>
      <c r="P93">
        <f t="shared" si="7"/>
        <v>0</v>
      </c>
    </row>
    <row r="94" spans="1:16" x14ac:dyDescent="0.25">
      <c r="A94" s="1">
        <v>43844</v>
      </c>
      <c r="B94">
        <v>107.58</v>
      </c>
      <c r="C94">
        <v>108.85</v>
      </c>
      <c r="D94">
        <v>109.48</v>
      </c>
      <c r="E94">
        <v>104.98</v>
      </c>
      <c r="F94">
        <v>145310000</v>
      </c>
      <c r="G94">
        <f t="shared" si="5"/>
        <v>4.2865307677652884E-2</v>
      </c>
      <c r="H94">
        <f t="shared" si="6"/>
        <v>-1.1667432246210346E-2</v>
      </c>
      <c r="I94" s="2">
        <v>9251.33</v>
      </c>
      <c r="J94" s="2">
        <v>9270.61</v>
      </c>
      <c r="K94" s="2">
        <v>9298.33</v>
      </c>
      <c r="L94" s="2">
        <v>9226.49</v>
      </c>
      <c r="M94">
        <v>624220000</v>
      </c>
      <c r="N94">
        <f t="shared" si="8"/>
        <v>7.7862762545670289E-3</v>
      </c>
      <c r="O94">
        <f t="shared" si="9"/>
        <v>-2.0796905489499241E-3</v>
      </c>
      <c r="P94">
        <f t="shared" si="7"/>
        <v>0</v>
      </c>
    </row>
    <row r="95" spans="1:16" x14ac:dyDescent="0.25">
      <c r="A95" s="1">
        <v>43845</v>
      </c>
      <c r="B95">
        <v>103.7</v>
      </c>
      <c r="C95">
        <v>105.95</v>
      </c>
      <c r="D95">
        <v>107.57</v>
      </c>
      <c r="E95">
        <v>103.36</v>
      </c>
      <c r="F95">
        <v>86840000</v>
      </c>
      <c r="G95">
        <f t="shared" si="5"/>
        <v>4.0731424148606754E-2</v>
      </c>
      <c r="H95">
        <f t="shared" si="6"/>
        <v>-2.1236432279377063E-2</v>
      </c>
      <c r="I95" s="2">
        <v>9258.69</v>
      </c>
      <c r="J95" s="2">
        <v>9253.76</v>
      </c>
      <c r="K95" s="2">
        <v>9298.82</v>
      </c>
      <c r="L95" s="2">
        <v>9231.14</v>
      </c>
      <c r="M95">
        <v>584770000</v>
      </c>
      <c r="N95">
        <f t="shared" si="8"/>
        <v>7.3317055098287209E-3</v>
      </c>
      <c r="O95">
        <f t="shared" si="9"/>
        <v>5.3275641468984399E-4</v>
      </c>
      <c r="P95">
        <f t="shared" si="7"/>
        <v>0</v>
      </c>
    </row>
    <row r="96" spans="1:16" x14ac:dyDescent="0.25">
      <c r="A96" s="1">
        <v>43846</v>
      </c>
      <c r="B96">
        <v>102.7</v>
      </c>
      <c r="C96">
        <v>98.75</v>
      </c>
      <c r="D96">
        <v>102.89</v>
      </c>
      <c r="E96">
        <v>98.43</v>
      </c>
      <c r="F96">
        <v>108680000</v>
      </c>
      <c r="G96">
        <f t="shared" si="5"/>
        <v>4.5311388804226284E-2</v>
      </c>
      <c r="H96">
        <f t="shared" si="6"/>
        <v>4.0000000000000029E-2</v>
      </c>
      <c r="I96" s="2">
        <v>9357.1299999999992</v>
      </c>
      <c r="J96" s="2">
        <v>9313.44</v>
      </c>
      <c r="K96" s="2">
        <v>9357.92</v>
      </c>
      <c r="L96" s="2">
        <v>9301.32</v>
      </c>
      <c r="M96">
        <v>567150000</v>
      </c>
      <c r="N96">
        <f t="shared" si="8"/>
        <v>6.0851578055588201E-3</v>
      </c>
      <c r="O96">
        <f t="shared" si="9"/>
        <v>4.6910701094331079E-3</v>
      </c>
      <c r="P96">
        <f t="shared" si="7"/>
        <v>1</v>
      </c>
    </row>
    <row r="97" spans="1:16" x14ac:dyDescent="0.25">
      <c r="A97" s="1">
        <v>43847</v>
      </c>
      <c r="B97">
        <v>102.1</v>
      </c>
      <c r="C97">
        <v>101.52</v>
      </c>
      <c r="D97">
        <v>103.13</v>
      </c>
      <c r="E97">
        <v>100.63</v>
      </c>
      <c r="F97">
        <v>68150000</v>
      </c>
      <c r="G97">
        <f t="shared" si="5"/>
        <v>2.4843486037960848E-2</v>
      </c>
      <c r="H97">
        <f t="shared" si="6"/>
        <v>5.7131599684791005E-3</v>
      </c>
      <c r="I97" s="2">
        <v>9388.94</v>
      </c>
      <c r="J97" s="2">
        <v>9392.3700000000008</v>
      </c>
      <c r="K97" s="2">
        <v>9393.48</v>
      </c>
      <c r="L97" s="2">
        <v>9346.81</v>
      </c>
      <c r="M97">
        <v>659470000</v>
      </c>
      <c r="N97">
        <f t="shared" si="8"/>
        <v>4.9931473946726286E-3</v>
      </c>
      <c r="O97">
        <f t="shared" si="9"/>
        <v>-3.6519004255585022E-4</v>
      </c>
      <c r="P97">
        <f t="shared" si="7"/>
        <v>1</v>
      </c>
    </row>
    <row r="98" spans="1:16" x14ac:dyDescent="0.25">
      <c r="A98" s="1">
        <v>43851</v>
      </c>
      <c r="B98">
        <v>109.44</v>
      </c>
      <c r="C98">
        <v>106.05</v>
      </c>
      <c r="D98">
        <v>109.72</v>
      </c>
      <c r="E98">
        <v>105.68</v>
      </c>
      <c r="F98">
        <v>89020000</v>
      </c>
      <c r="G98">
        <f t="shared" si="5"/>
        <v>3.822861468584398E-2</v>
      </c>
      <c r="H98">
        <f t="shared" si="6"/>
        <v>3.1966053748231971E-2</v>
      </c>
      <c r="I98" s="2">
        <v>9370.81</v>
      </c>
      <c r="J98" s="2">
        <v>9361.07</v>
      </c>
      <c r="K98" s="2">
        <v>9397.58</v>
      </c>
      <c r="L98" s="2">
        <v>9350.2000000000007</v>
      </c>
      <c r="M98">
        <v>691600000</v>
      </c>
      <c r="N98">
        <f t="shared" si="8"/>
        <v>5.0672712883146022E-3</v>
      </c>
      <c r="O98">
        <f t="shared" si="9"/>
        <v>1.0404793469122422E-3</v>
      </c>
      <c r="P98">
        <f t="shared" si="7"/>
        <v>1</v>
      </c>
    </row>
    <row r="99" spans="1:16" x14ac:dyDescent="0.25">
      <c r="A99" s="1">
        <v>43852</v>
      </c>
      <c r="B99">
        <v>113.91</v>
      </c>
      <c r="C99">
        <v>114.38</v>
      </c>
      <c r="D99">
        <v>118.9</v>
      </c>
      <c r="E99">
        <v>111.82</v>
      </c>
      <c r="F99">
        <v>156850000</v>
      </c>
      <c r="G99">
        <f t="shared" si="5"/>
        <v>6.3316043641566913E-2</v>
      </c>
      <c r="H99">
        <f t="shared" si="6"/>
        <v>-4.1091099842629729E-3</v>
      </c>
      <c r="I99" s="2">
        <v>9383.77</v>
      </c>
      <c r="J99" s="2">
        <v>9413.61</v>
      </c>
      <c r="K99" s="2">
        <v>9439.2900000000009</v>
      </c>
      <c r="L99" s="2">
        <v>9375.1299999999992</v>
      </c>
      <c r="M99">
        <v>580340000</v>
      </c>
      <c r="N99">
        <f t="shared" si="8"/>
        <v>6.8436384348805491E-3</v>
      </c>
      <c r="O99">
        <f t="shared" si="9"/>
        <v>-3.1698785056954925E-3</v>
      </c>
      <c r="P99">
        <f t="shared" si="7"/>
        <v>0</v>
      </c>
    </row>
    <row r="100" spans="1:16" x14ac:dyDescent="0.25">
      <c r="A100" s="1">
        <v>43853</v>
      </c>
      <c r="B100">
        <v>114.44</v>
      </c>
      <c r="C100">
        <v>112.85</v>
      </c>
      <c r="D100">
        <v>116.4</v>
      </c>
      <c r="E100">
        <v>111.12</v>
      </c>
      <c r="F100">
        <v>98260000</v>
      </c>
      <c r="G100">
        <f t="shared" si="5"/>
        <v>4.7516198704103681E-2</v>
      </c>
      <c r="H100">
        <f t="shared" si="6"/>
        <v>1.4089499335401006E-2</v>
      </c>
      <c r="I100" s="2">
        <v>9402.48</v>
      </c>
      <c r="J100" s="2">
        <v>9377.7199999999993</v>
      </c>
      <c r="K100" s="2">
        <v>9409.2000000000007</v>
      </c>
      <c r="L100" s="2">
        <v>9334.1299999999992</v>
      </c>
      <c r="M100">
        <v>611040000</v>
      </c>
      <c r="N100">
        <f t="shared" si="8"/>
        <v>8.0425277985202194E-3</v>
      </c>
      <c r="O100">
        <f t="shared" si="9"/>
        <v>2.6403006274446474E-3</v>
      </c>
      <c r="P100">
        <f t="shared" si="7"/>
        <v>0</v>
      </c>
    </row>
    <row r="101" spans="1:16" x14ac:dyDescent="0.25">
      <c r="A101" s="1">
        <v>43854</v>
      </c>
      <c r="B101">
        <v>112.96</v>
      </c>
      <c r="C101">
        <v>114.13</v>
      </c>
      <c r="D101">
        <v>114.77</v>
      </c>
      <c r="E101">
        <v>110.85</v>
      </c>
      <c r="F101">
        <v>71770000</v>
      </c>
      <c r="G101">
        <f t="shared" si="5"/>
        <v>3.5363103292737952E-2</v>
      </c>
      <c r="H101">
        <f t="shared" si="6"/>
        <v>-1.0251467624638586E-2</v>
      </c>
      <c r="I101" s="2">
        <v>9314.91</v>
      </c>
      <c r="J101" s="2">
        <v>9446.2000000000007</v>
      </c>
      <c r="K101" s="2">
        <v>9451.43</v>
      </c>
      <c r="L101" s="2">
        <v>9273.23</v>
      </c>
      <c r="M101">
        <v>629470000</v>
      </c>
      <c r="N101">
        <f t="shared" si="8"/>
        <v>1.9216605217383883E-2</v>
      </c>
      <c r="O101">
        <f t="shared" si="9"/>
        <v>-1.3898710592619346E-2</v>
      </c>
      <c r="P101">
        <f t="shared" si="7"/>
        <v>0</v>
      </c>
    </row>
    <row r="102" spans="1:16" x14ac:dyDescent="0.25">
      <c r="A102" s="1">
        <v>43857</v>
      </c>
      <c r="B102">
        <v>111.6</v>
      </c>
      <c r="C102">
        <v>108.4</v>
      </c>
      <c r="D102">
        <v>112.89</v>
      </c>
      <c r="E102">
        <v>107.86</v>
      </c>
      <c r="F102">
        <v>68040000</v>
      </c>
      <c r="G102">
        <f t="shared" si="5"/>
        <v>4.6634526237715565E-2</v>
      </c>
      <c r="H102">
        <f t="shared" si="6"/>
        <v>2.9520295202951925E-2</v>
      </c>
      <c r="I102" s="2">
        <v>9139.31</v>
      </c>
      <c r="J102" s="2">
        <v>9092.4599999999991</v>
      </c>
      <c r="K102" s="2">
        <v>9185.4500000000007</v>
      </c>
      <c r="L102" s="2">
        <v>9088.0400000000009</v>
      </c>
      <c r="M102">
        <v>686780000</v>
      </c>
      <c r="N102">
        <f t="shared" si="8"/>
        <v>1.0718482753156879E-2</v>
      </c>
      <c r="O102">
        <f t="shared" si="9"/>
        <v>5.1526209628637758E-3</v>
      </c>
      <c r="P102">
        <f t="shared" si="7"/>
        <v>1</v>
      </c>
    </row>
    <row r="103" spans="1:16" x14ac:dyDescent="0.25">
      <c r="A103" s="1">
        <v>43858</v>
      </c>
      <c r="B103">
        <v>113.38</v>
      </c>
      <c r="C103">
        <v>113.7</v>
      </c>
      <c r="D103">
        <v>115.36</v>
      </c>
      <c r="E103">
        <v>111.62</v>
      </c>
      <c r="F103">
        <v>58940000</v>
      </c>
      <c r="G103">
        <f t="shared" si="5"/>
        <v>3.3506540046586583E-2</v>
      </c>
      <c r="H103">
        <f t="shared" si="6"/>
        <v>-2.8144239226034072E-3</v>
      </c>
      <c r="I103" s="2">
        <v>9269.68</v>
      </c>
      <c r="J103" s="2">
        <v>9201.82</v>
      </c>
      <c r="K103" s="2">
        <v>9288.8700000000008</v>
      </c>
      <c r="L103" s="2">
        <v>9182.33</v>
      </c>
      <c r="M103">
        <v>530770000</v>
      </c>
      <c r="N103">
        <f t="shared" si="8"/>
        <v>1.1602719571176473E-2</v>
      </c>
      <c r="O103">
        <f t="shared" si="9"/>
        <v>7.374628062709397E-3</v>
      </c>
      <c r="P103">
        <f t="shared" si="7"/>
        <v>1</v>
      </c>
    </row>
    <row r="104" spans="1:16" x14ac:dyDescent="0.25">
      <c r="A104" s="1">
        <v>43859</v>
      </c>
      <c r="B104">
        <v>116.2</v>
      </c>
      <c r="C104">
        <v>115.14</v>
      </c>
      <c r="D104">
        <v>117.96</v>
      </c>
      <c r="E104">
        <v>113.49</v>
      </c>
      <c r="F104">
        <v>91080000</v>
      </c>
      <c r="G104">
        <f t="shared" si="5"/>
        <v>3.9386730108379585E-2</v>
      </c>
      <c r="H104">
        <f t="shared" si="6"/>
        <v>9.2061837762723846E-3</v>
      </c>
      <c r="I104" s="2">
        <v>9275.16</v>
      </c>
      <c r="J104" s="2">
        <v>9318.26</v>
      </c>
      <c r="K104" s="2">
        <v>9329.11</v>
      </c>
      <c r="L104" s="2">
        <v>9249.0400000000009</v>
      </c>
      <c r="M104">
        <v>548870000</v>
      </c>
      <c r="N104">
        <f t="shared" si="8"/>
        <v>8.6571146843347751E-3</v>
      </c>
      <c r="O104">
        <f t="shared" si="9"/>
        <v>-4.6253270460365307E-3</v>
      </c>
      <c r="P104">
        <f t="shared" si="7"/>
        <v>1</v>
      </c>
    </row>
    <row r="105" spans="1:16" x14ac:dyDescent="0.25">
      <c r="A105" s="1">
        <v>43860</v>
      </c>
      <c r="B105">
        <v>128.16</v>
      </c>
      <c r="C105">
        <v>126.48</v>
      </c>
      <c r="D105">
        <v>130.18</v>
      </c>
      <c r="E105">
        <v>123.6</v>
      </c>
      <c r="F105">
        <v>145030000</v>
      </c>
      <c r="G105">
        <f t="shared" si="5"/>
        <v>5.323624595469266E-2</v>
      </c>
      <c r="H105">
        <f t="shared" si="6"/>
        <v>1.3282732447817778E-2</v>
      </c>
      <c r="I105" s="2">
        <v>9298.93</v>
      </c>
      <c r="J105" s="2">
        <v>9211.15</v>
      </c>
      <c r="K105" s="2">
        <v>9303</v>
      </c>
      <c r="L105" s="2">
        <v>9185.18</v>
      </c>
      <c r="M105">
        <v>573680000</v>
      </c>
      <c r="N105">
        <f t="shared" si="8"/>
        <v>1.2827184660507437E-2</v>
      </c>
      <c r="O105">
        <f t="shared" si="9"/>
        <v>9.5297546994675651E-3</v>
      </c>
      <c r="P105">
        <f t="shared" si="7"/>
        <v>1</v>
      </c>
    </row>
    <row r="106" spans="1:16" x14ac:dyDescent="0.25">
      <c r="A106" s="1">
        <v>43861</v>
      </c>
      <c r="B106">
        <v>130.11000000000001</v>
      </c>
      <c r="C106">
        <v>128</v>
      </c>
      <c r="D106">
        <v>130.6</v>
      </c>
      <c r="E106">
        <v>126.5</v>
      </c>
      <c r="F106">
        <v>78600000</v>
      </c>
      <c r="G106">
        <f t="shared" si="5"/>
        <v>3.2411067193675841E-2</v>
      </c>
      <c r="H106">
        <f t="shared" si="6"/>
        <v>1.6484375000000107E-2</v>
      </c>
      <c r="I106" s="2">
        <v>9150.94</v>
      </c>
      <c r="J106" s="2">
        <v>9324.33</v>
      </c>
      <c r="K106" s="2">
        <v>9324.7999999999993</v>
      </c>
      <c r="L106" s="2">
        <v>9123.2199999999993</v>
      </c>
      <c r="M106">
        <v>695770000</v>
      </c>
      <c r="N106">
        <f t="shared" si="8"/>
        <v>2.2095268994938185E-2</v>
      </c>
      <c r="O106">
        <f t="shared" si="9"/>
        <v>-1.8595437956400021E-2</v>
      </c>
      <c r="P106">
        <f t="shared" si="7"/>
        <v>1</v>
      </c>
    </row>
    <row r="107" spans="1:16" x14ac:dyDescent="0.25">
      <c r="A107" s="1">
        <v>43864</v>
      </c>
      <c r="B107">
        <v>156</v>
      </c>
      <c r="C107">
        <v>134.74</v>
      </c>
      <c r="D107">
        <v>157.22999999999999</v>
      </c>
      <c r="E107">
        <v>134.69999999999999</v>
      </c>
      <c r="F107">
        <v>236170000</v>
      </c>
      <c r="G107">
        <f t="shared" si="5"/>
        <v>0.16726057906458799</v>
      </c>
      <c r="H107">
        <f t="shared" si="6"/>
        <v>0.15778536440552166</v>
      </c>
      <c r="I107" s="2">
        <v>9273.4</v>
      </c>
      <c r="J107" s="2">
        <v>9190.7199999999993</v>
      </c>
      <c r="K107" s="2">
        <v>9299.85</v>
      </c>
      <c r="L107" s="2">
        <v>9188.5499999999993</v>
      </c>
      <c r="M107">
        <v>623270000</v>
      </c>
      <c r="N107">
        <f t="shared" si="8"/>
        <v>1.2112901382699239E-2</v>
      </c>
      <c r="O107">
        <f t="shared" si="9"/>
        <v>8.9960307788726334E-3</v>
      </c>
      <c r="P107">
        <f t="shared" si="7"/>
        <v>0</v>
      </c>
    </row>
    <row r="108" spans="1:16" x14ac:dyDescent="0.25">
      <c r="A108" s="1">
        <v>43865</v>
      </c>
      <c r="B108">
        <v>177.41</v>
      </c>
      <c r="C108">
        <v>176.59</v>
      </c>
      <c r="D108">
        <v>193.8</v>
      </c>
      <c r="E108">
        <v>166.78</v>
      </c>
      <c r="F108">
        <v>304690000</v>
      </c>
      <c r="G108">
        <f t="shared" si="5"/>
        <v>0.16200983331334698</v>
      </c>
      <c r="H108">
        <f t="shared" si="6"/>
        <v>4.6435245483888851E-3</v>
      </c>
      <c r="I108" s="2">
        <v>9467.9699999999993</v>
      </c>
      <c r="J108" s="2">
        <v>9398.39</v>
      </c>
      <c r="K108" s="2">
        <v>9485.3799999999992</v>
      </c>
      <c r="L108" s="2">
        <v>9374.0499999999993</v>
      </c>
      <c r="M108">
        <v>607830000</v>
      </c>
      <c r="N108">
        <f t="shared" si="8"/>
        <v>1.1876403475552182E-2</v>
      </c>
      <c r="O108">
        <f t="shared" si="9"/>
        <v>7.4033956879848498E-3</v>
      </c>
      <c r="P108">
        <f t="shared" si="7"/>
        <v>0</v>
      </c>
    </row>
    <row r="109" spans="1:16" x14ac:dyDescent="0.25">
      <c r="A109" s="1">
        <v>43866</v>
      </c>
      <c r="B109">
        <v>146.94</v>
      </c>
      <c r="C109">
        <v>164.65</v>
      </c>
      <c r="D109">
        <v>169.2</v>
      </c>
      <c r="E109">
        <v>140.82</v>
      </c>
      <c r="F109">
        <v>242120000</v>
      </c>
      <c r="G109">
        <f t="shared" si="5"/>
        <v>0.20153387302939921</v>
      </c>
      <c r="H109">
        <f t="shared" si="6"/>
        <v>-0.10756149407834806</v>
      </c>
      <c r="I109" s="2">
        <v>9508.68</v>
      </c>
      <c r="J109" s="2">
        <v>9574.1</v>
      </c>
      <c r="K109" s="2">
        <v>9574.93</v>
      </c>
      <c r="L109" s="2">
        <v>9454.93</v>
      </c>
      <c r="M109">
        <v>625910000</v>
      </c>
      <c r="N109">
        <f t="shared" si="8"/>
        <v>1.2691791478096612E-2</v>
      </c>
      <c r="O109">
        <f t="shared" si="9"/>
        <v>-6.8330182471459527E-3</v>
      </c>
      <c r="P109">
        <f t="shared" si="7"/>
        <v>0</v>
      </c>
    </row>
    <row r="110" spans="1:16" x14ac:dyDescent="0.25">
      <c r="A110" s="1">
        <v>43867</v>
      </c>
      <c r="B110">
        <v>149.79</v>
      </c>
      <c r="C110">
        <v>139.97999999999999</v>
      </c>
      <c r="D110">
        <v>159.16999999999999</v>
      </c>
      <c r="E110">
        <v>137.4</v>
      </c>
      <c r="F110">
        <v>199400000</v>
      </c>
      <c r="G110">
        <f t="shared" si="5"/>
        <v>0.15844250363901005</v>
      </c>
      <c r="H110">
        <f t="shared" si="6"/>
        <v>7.0081440205743695E-2</v>
      </c>
      <c r="I110" s="2">
        <v>9572.15</v>
      </c>
      <c r="J110" s="2">
        <v>9540.98</v>
      </c>
      <c r="K110" s="2">
        <v>9575.66</v>
      </c>
      <c r="L110" s="2">
        <v>9505.68</v>
      </c>
      <c r="M110">
        <v>582670000</v>
      </c>
      <c r="N110">
        <f t="shared" si="8"/>
        <v>7.3619141397563946E-3</v>
      </c>
      <c r="O110">
        <f t="shared" si="9"/>
        <v>3.2669599978199381E-3</v>
      </c>
      <c r="P110">
        <f t="shared" si="7"/>
        <v>1</v>
      </c>
    </row>
    <row r="111" spans="1:16" x14ac:dyDescent="0.25">
      <c r="A111" s="1">
        <v>43868</v>
      </c>
      <c r="B111">
        <v>149.61000000000001</v>
      </c>
      <c r="C111">
        <v>146.11000000000001</v>
      </c>
      <c r="D111">
        <v>153.94999999999999</v>
      </c>
      <c r="E111">
        <v>146</v>
      </c>
      <c r="F111">
        <v>85320000</v>
      </c>
      <c r="G111">
        <f t="shared" si="5"/>
        <v>5.445205479452047E-2</v>
      </c>
      <c r="H111">
        <f t="shared" si="6"/>
        <v>2.3954554787488876E-2</v>
      </c>
      <c r="I111" s="2">
        <v>9520.51</v>
      </c>
      <c r="J111" s="2">
        <v>9526.64</v>
      </c>
      <c r="K111" s="2">
        <v>9570.09</v>
      </c>
      <c r="L111" s="2">
        <v>9496.5300000000007</v>
      </c>
      <c r="M111">
        <v>549790000</v>
      </c>
      <c r="N111">
        <f t="shared" si="8"/>
        <v>7.745987218489226E-3</v>
      </c>
      <c r="O111">
        <f t="shared" si="9"/>
        <v>-6.4345876405523875E-4</v>
      </c>
      <c r="P111">
        <f t="shared" si="7"/>
        <v>1</v>
      </c>
    </row>
    <row r="112" spans="1:16" x14ac:dyDescent="0.25">
      <c r="A112" s="1">
        <v>43871</v>
      </c>
      <c r="B112">
        <v>154.26</v>
      </c>
      <c r="C112">
        <v>160</v>
      </c>
      <c r="D112">
        <v>164</v>
      </c>
      <c r="E112">
        <v>150.47999999999999</v>
      </c>
      <c r="F112">
        <v>123450000</v>
      </c>
      <c r="G112">
        <f t="shared" si="5"/>
        <v>8.9845826687932021E-2</v>
      </c>
      <c r="H112">
        <f t="shared" si="6"/>
        <v>-3.587500000000006E-2</v>
      </c>
      <c r="I112" s="2">
        <v>9628.39</v>
      </c>
      <c r="J112" s="2">
        <v>9493.6299999999992</v>
      </c>
      <c r="K112" s="2">
        <v>9628.66</v>
      </c>
      <c r="L112" s="2">
        <v>9493.6299999999992</v>
      </c>
      <c r="M112">
        <v>546600000</v>
      </c>
      <c r="N112">
        <f t="shared" si="8"/>
        <v>1.422322125467294E-2</v>
      </c>
      <c r="O112">
        <f t="shared" si="9"/>
        <v>1.4194781132190767E-2</v>
      </c>
      <c r="P112">
        <f t="shared" si="7"/>
        <v>0</v>
      </c>
    </row>
    <row r="113" spans="1:16" x14ac:dyDescent="0.25">
      <c r="A113" s="1">
        <v>43872</v>
      </c>
      <c r="B113">
        <v>154.88</v>
      </c>
      <c r="C113">
        <v>153.76</v>
      </c>
      <c r="D113">
        <v>156.69999999999999</v>
      </c>
      <c r="E113">
        <v>151.6</v>
      </c>
      <c r="F113">
        <v>58490000</v>
      </c>
      <c r="G113">
        <f t="shared" si="5"/>
        <v>3.3641160949868035E-2</v>
      </c>
      <c r="H113">
        <f t="shared" si="6"/>
        <v>7.2840790842872306E-3</v>
      </c>
      <c r="I113" s="2">
        <v>9638.94</v>
      </c>
      <c r="J113" s="2">
        <v>9680.89</v>
      </c>
      <c r="K113" s="2">
        <v>9714.74</v>
      </c>
      <c r="L113" s="2">
        <v>9617.2099999999991</v>
      </c>
      <c r="M113">
        <v>567800000</v>
      </c>
      <c r="N113">
        <f t="shared" si="8"/>
        <v>1.0141194795580077E-2</v>
      </c>
      <c r="O113">
        <f t="shared" si="9"/>
        <v>-4.3332792749425841E-3</v>
      </c>
      <c r="P113">
        <f t="shared" si="7"/>
        <v>1</v>
      </c>
    </row>
    <row r="114" spans="1:16" x14ac:dyDescent="0.25">
      <c r="A114" s="1">
        <v>43873</v>
      </c>
      <c r="B114">
        <v>153.46</v>
      </c>
      <c r="C114">
        <v>155.57</v>
      </c>
      <c r="D114">
        <v>157.94999999999999</v>
      </c>
      <c r="E114">
        <v>152.66999999999999</v>
      </c>
      <c r="F114">
        <v>60110000</v>
      </c>
      <c r="G114">
        <f t="shared" si="5"/>
        <v>3.4584397720573798E-2</v>
      </c>
      <c r="H114">
        <f t="shared" si="6"/>
        <v>-1.3563026290415796E-2</v>
      </c>
      <c r="I114" s="2">
        <v>9725.9599999999991</v>
      </c>
      <c r="J114" s="2">
        <v>9688.6</v>
      </c>
      <c r="K114" s="2">
        <v>9728.77</v>
      </c>
      <c r="L114" s="2">
        <v>9666.68</v>
      </c>
      <c r="M114">
        <v>589710000</v>
      </c>
      <c r="N114">
        <f t="shared" si="8"/>
        <v>6.4230945888350648E-3</v>
      </c>
      <c r="O114">
        <f t="shared" si="9"/>
        <v>3.856078277563194E-3</v>
      </c>
      <c r="P114">
        <f t="shared" si="7"/>
        <v>1</v>
      </c>
    </row>
    <row r="115" spans="1:16" x14ac:dyDescent="0.25">
      <c r="A115" s="1">
        <v>43874</v>
      </c>
      <c r="B115">
        <v>160.80000000000001</v>
      </c>
      <c r="C115">
        <v>148.37</v>
      </c>
      <c r="D115">
        <v>163.6</v>
      </c>
      <c r="E115">
        <v>147</v>
      </c>
      <c r="F115">
        <v>131450000</v>
      </c>
      <c r="G115">
        <f t="shared" si="5"/>
        <v>0.11292517006802717</v>
      </c>
      <c r="H115">
        <f t="shared" si="6"/>
        <v>8.3777043876794549E-2</v>
      </c>
      <c r="I115" s="2">
        <v>9711.9699999999993</v>
      </c>
      <c r="J115" s="2">
        <v>9657.0400000000009</v>
      </c>
      <c r="K115" s="2">
        <v>9748.32</v>
      </c>
      <c r="L115" s="2">
        <v>9650.02</v>
      </c>
      <c r="M115">
        <v>545840000</v>
      </c>
      <c r="N115">
        <f t="shared" si="8"/>
        <v>1.0186507385476846E-2</v>
      </c>
      <c r="O115">
        <f t="shared" si="9"/>
        <v>5.6880783345619849E-3</v>
      </c>
      <c r="P115">
        <f t="shared" si="7"/>
        <v>1</v>
      </c>
    </row>
    <row r="116" spans="1:16" x14ac:dyDescent="0.25">
      <c r="A116" s="1">
        <v>43875</v>
      </c>
      <c r="B116">
        <v>160.01</v>
      </c>
      <c r="C116">
        <v>157.44</v>
      </c>
      <c r="D116">
        <v>162.59</v>
      </c>
      <c r="E116">
        <v>157.1</v>
      </c>
      <c r="F116">
        <v>78470000</v>
      </c>
      <c r="G116">
        <f t="shared" si="5"/>
        <v>3.4945894334818643E-2</v>
      </c>
      <c r="H116">
        <f t="shared" si="6"/>
        <v>1.6323678861788576E-2</v>
      </c>
      <c r="I116" s="2">
        <v>9731.18</v>
      </c>
      <c r="J116" s="2">
        <v>9728.9</v>
      </c>
      <c r="K116" s="2">
        <v>9746.36</v>
      </c>
      <c r="L116" s="2">
        <v>9693.0499999999993</v>
      </c>
      <c r="M116">
        <v>536340000</v>
      </c>
      <c r="N116">
        <f t="shared" si="8"/>
        <v>5.4998168791042358E-3</v>
      </c>
      <c r="O116">
        <f t="shared" si="9"/>
        <v>2.3435331846361407E-4</v>
      </c>
      <c r="P116">
        <f t="shared" si="7"/>
        <v>1</v>
      </c>
    </row>
    <row r="117" spans="1:16" x14ac:dyDescent="0.25">
      <c r="A117" s="1">
        <v>43879</v>
      </c>
      <c r="B117">
        <v>171.68</v>
      </c>
      <c r="C117">
        <v>168.32</v>
      </c>
      <c r="D117">
        <v>172</v>
      </c>
      <c r="E117">
        <v>166.47</v>
      </c>
      <c r="F117">
        <v>83490000</v>
      </c>
      <c r="G117">
        <f t="shared" si="5"/>
        <v>3.321919865441221E-2</v>
      </c>
      <c r="H117">
        <f t="shared" si="6"/>
        <v>1.9961977186311868E-2</v>
      </c>
      <c r="I117" s="2">
        <v>9732.74</v>
      </c>
      <c r="J117" s="2">
        <v>9679.0400000000009</v>
      </c>
      <c r="K117" s="2">
        <v>9747.68</v>
      </c>
      <c r="L117" s="2">
        <v>9675.7999999999993</v>
      </c>
      <c r="M117">
        <v>555310000</v>
      </c>
      <c r="N117">
        <f t="shared" si="8"/>
        <v>7.4288430930776811E-3</v>
      </c>
      <c r="O117">
        <f t="shared" si="9"/>
        <v>5.5480708830626694E-3</v>
      </c>
      <c r="P117">
        <f t="shared" si="7"/>
        <v>1</v>
      </c>
    </row>
    <row r="118" spans="1:16" x14ac:dyDescent="0.25">
      <c r="A118" s="1">
        <v>43880</v>
      </c>
      <c r="B118">
        <v>183.48</v>
      </c>
      <c r="C118">
        <v>184.7</v>
      </c>
      <c r="D118">
        <v>188.96</v>
      </c>
      <c r="E118">
        <v>180.2</v>
      </c>
      <c r="F118">
        <v>127110000</v>
      </c>
      <c r="G118">
        <f t="shared" si="5"/>
        <v>4.8612652608213208E-2</v>
      </c>
      <c r="H118">
        <f t="shared" si="6"/>
        <v>-6.6053059014618241E-3</v>
      </c>
      <c r="I118" s="2">
        <v>9817.18</v>
      </c>
      <c r="J118" s="2">
        <v>9782.81</v>
      </c>
      <c r="K118" s="2">
        <v>9838.3700000000008</v>
      </c>
      <c r="L118" s="2">
        <v>9777.1</v>
      </c>
      <c r="M118">
        <v>580070000</v>
      </c>
      <c r="N118">
        <f t="shared" si="8"/>
        <v>6.2666843951683458E-3</v>
      </c>
      <c r="O118">
        <f t="shared" si="9"/>
        <v>3.5133054817583905E-3</v>
      </c>
      <c r="P118">
        <f t="shared" si="7"/>
        <v>0</v>
      </c>
    </row>
    <row r="119" spans="1:16" x14ac:dyDescent="0.25">
      <c r="A119" s="1">
        <v>43881</v>
      </c>
      <c r="B119">
        <v>179.88</v>
      </c>
      <c r="C119">
        <v>182.39</v>
      </c>
      <c r="D119">
        <v>182.4</v>
      </c>
      <c r="E119">
        <v>171.99</v>
      </c>
      <c r="F119">
        <v>88170000</v>
      </c>
      <c r="G119">
        <f t="shared" si="5"/>
        <v>6.0526774812489074E-2</v>
      </c>
      <c r="H119">
        <f t="shared" si="6"/>
        <v>-1.3761719392510505E-2</v>
      </c>
      <c r="I119" s="2">
        <v>9750.9699999999993</v>
      </c>
      <c r="J119" s="2">
        <v>9799.2000000000007</v>
      </c>
      <c r="K119" s="2">
        <v>9820.86</v>
      </c>
      <c r="L119" s="2">
        <v>9636.94</v>
      </c>
      <c r="M119">
        <v>646920000</v>
      </c>
      <c r="N119">
        <f t="shared" si="8"/>
        <v>1.9084896242998303E-2</v>
      </c>
      <c r="O119">
        <f t="shared" si="9"/>
        <v>-4.9218303534983854E-3</v>
      </c>
      <c r="P119">
        <f t="shared" si="7"/>
        <v>0</v>
      </c>
    </row>
    <row r="120" spans="1:16" x14ac:dyDescent="0.25">
      <c r="A120" s="1">
        <v>43882</v>
      </c>
      <c r="B120">
        <v>180.2</v>
      </c>
      <c r="C120">
        <v>181.4</v>
      </c>
      <c r="D120">
        <v>182.61</v>
      </c>
      <c r="E120">
        <v>176.09</v>
      </c>
      <c r="F120">
        <v>71700000</v>
      </c>
      <c r="G120">
        <f t="shared" si="5"/>
        <v>3.702652052927486E-2</v>
      </c>
      <c r="H120">
        <f t="shared" si="6"/>
        <v>-6.6152149944874146E-3</v>
      </c>
      <c r="I120" s="2">
        <v>9576.59</v>
      </c>
      <c r="J120" s="2">
        <v>9708.01</v>
      </c>
      <c r="K120" s="2">
        <v>9715.9500000000007</v>
      </c>
      <c r="L120" s="2">
        <v>9542.33</v>
      </c>
      <c r="M120">
        <v>699670000</v>
      </c>
      <c r="N120">
        <f t="shared" si="8"/>
        <v>1.8194717642336912E-2</v>
      </c>
      <c r="O120">
        <f t="shared" si="9"/>
        <v>-1.3537274889498473E-2</v>
      </c>
      <c r="P120">
        <f t="shared" si="7"/>
        <v>0</v>
      </c>
    </row>
    <row r="121" spans="1:16" x14ac:dyDescent="0.25">
      <c r="A121" s="1">
        <v>43885</v>
      </c>
      <c r="B121">
        <v>166.76</v>
      </c>
      <c r="C121">
        <v>167.8</v>
      </c>
      <c r="D121">
        <v>172.7</v>
      </c>
      <c r="E121">
        <v>164.44</v>
      </c>
      <c r="F121">
        <v>75960000</v>
      </c>
      <c r="G121">
        <f t="shared" si="5"/>
        <v>5.0231087326684451E-2</v>
      </c>
      <c r="H121">
        <f t="shared" si="6"/>
        <v>-6.1978545887963078E-3</v>
      </c>
      <c r="I121" s="2">
        <v>9221.2800000000007</v>
      </c>
      <c r="J121" s="2">
        <v>9188.44</v>
      </c>
      <c r="K121" s="2">
        <v>9322.8799999999992</v>
      </c>
      <c r="L121" s="2">
        <v>9166.01</v>
      </c>
      <c r="M121">
        <v>795200000</v>
      </c>
      <c r="N121">
        <f t="shared" si="8"/>
        <v>1.7114316916520819E-2</v>
      </c>
      <c r="O121">
        <f t="shared" si="9"/>
        <v>3.5740560965735364E-3</v>
      </c>
      <c r="P121">
        <f t="shared" si="7"/>
        <v>0</v>
      </c>
    </row>
    <row r="122" spans="1:16" x14ac:dyDescent="0.25">
      <c r="A122" s="1">
        <v>43886</v>
      </c>
      <c r="B122">
        <v>159.97999999999999</v>
      </c>
      <c r="C122">
        <v>169.8</v>
      </c>
      <c r="D122">
        <v>171.32</v>
      </c>
      <c r="E122">
        <v>157.4</v>
      </c>
      <c r="F122">
        <v>86450000</v>
      </c>
      <c r="G122">
        <f t="shared" si="5"/>
        <v>8.8437102922490393E-2</v>
      </c>
      <c r="H122">
        <f t="shared" si="6"/>
        <v>-5.7832744405182691E-2</v>
      </c>
      <c r="I122" s="2">
        <v>8965.61</v>
      </c>
      <c r="J122" s="2">
        <v>9301.2000000000007</v>
      </c>
      <c r="K122" s="2">
        <v>9315.26</v>
      </c>
      <c r="L122" s="2">
        <v>8940.49</v>
      </c>
      <c r="M122">
        <v>871820000</v>
      </c>
      <c r="N122">
        <f t="shared" si="8"/>
        <v>4.1918284120892754E-2</v>
      </c>
      <c r="O122">
        <f t="shared" si="9"/>
        <v>-3.6080290715176551E-2</v>
      </c>
      <c r="P122">
        <f t="shared" si="7"/>
        <v>0</v>
      </c>
    </row>
    <row r="123" spans="1:16" x14ac:dyDescent="0.25">
      <c r="A123" s="1">
        <v>43887</v>
      </c>
      <c r="B123">
        <v>155.76</v>
      </c>
      <c r="C123">
        <v>156.5</v>
      </c>
      <c r="D123">
        <v>162.66</v>
      </c>
      <c r="E123">
        <v>155.22</v>
      </c>
      <c r="F123">
        <v>70770000</v>
      </c>
      <c r="G123">
        <f t="shared" si="5"/>
        <v>4.7931967529957466E-2</v>
      </c>
      <c r="H123">
        <f t="shared" si="6"/>
        <v>-4.7284345047923903E-3</v>
      </c>
      <c r="I123" s="2">
        <v>8980.77</v>
      </c>
      <c r="J123" s="2">
        <v>9011.5499999999993</v>
      </c>
      <c r="K123" s="2">
        <v>9148.32</v>
      </c>
      <c r="L123" s="2">
        <v>8927.7999999999993</v>
      </c>
      <c r="M123">
        <v>870350000</v>
      </c>
      <c r="N123">
        <f t="shared" si="8"/>
        <v>2.4700374112323356E-2</v>
      </c>
      <c r="O123">
        <f t="shared" si="9"/>
        <v>-3.4156166253306967E-3</v>
      </c>
      <c r="P123">
        <f t="shared" si="7"/>
        <v>0</v>
      </c>
    </row>
    <row r="124" spans="1:16" x14ac:dyDescent="0.25">
      <c r="A124" s="1">
        <v>43888</v>
      </c>
      <c r="B124">
        <v>135.80000000000001</v>
      </c>
      <c r="C124">
        <v>146</v>
      </c>
      <c r="D124">
        <v>147.94999999999999</v>
      </c>
      <c r="E124">
        <v>133.80000000000001</v>
      </c>
      <c r="F124">
        <v>121390000</v>
      </c>
      <c r="G124">
        <f t="shared" si="5"/>
        <v>0.10575485799701029</v>
      </c>
      <c r="H124">
        <f t="shared" si="6"/>
        <v>-6.9863013698630058E-2</v>
      </c>
      <c r="I124" s="2">
        <v>8566.48</v>
      </c>
      <c r="J124" s="2">
        <v>8744.0300000000007</v>
      </c>
      <c r="K124" s="2">
        <v>8904.11</v>
      </c>
      <c r="L124" s="2">
        <v>8562.0499999999993</v>
      </c>
      <c r="M124">
        <v>1150000000</v>
      </c>
      <c r="N124">
        <f t="shared" si="8"/>
        <v>3.9950712738187857E-2</v>
      </c>
      <c r="O124">
        <f t="shared" si="9"/>
        <v>-2.0305282575654598E-2</v>
      </c>
      <c r="P124">
        <f t="shared" si="7"/>
        <v>1</v>
      </c>
    </row>
    <row r="125" spans="1:16" x14ac:dyDescent="0.25">
      <c r="A125" s="1">
        <v>43889</v>
      </c>
      <c r="B125">
        <v>133.6</v>
      </c>
      <c r="C125">
        <v>125.94</v>
      </c>
      <c r="D125">
        <v>138.1</v>
      </c>
      <c r="E125">
        <v>122.3</v>
      </c>
      <c r="F125">
        <v>122820000</v>
      </c>
      <c r="G125">
        <f t="shared" si="5"/>
        <v>0.12919051512673752</v>
      </c>
      <c r="H125">
        <f t="shared" si="6"/>
        <v>6.0822613943147502E-2</v>
      </c>
      <c r="I125" s="2">
        <v>8567.3700000000008</v>
      </c>
      <c r="J125" s="2">
        <v>8269.74</v>
      </c>
      <c r="K125" s="2">
        <v>8591.82</v>
      </c>
      <c r="L125" s="2">
        <v>8264.16</v>
      </c>
      <c r="M125">
        <v>1440000000</v>
      </c>
      <c r="N125">
        <f t="shared" si="8"/>
        <v>3.9648312714177833E-2</v>
      </c>
      <c r="O125">
        <f t="shared" si="9"/>
        <v>3.5990248786539968E-2</v>
      </c>
      <c r="P125">
        <f t="shared" si="7"/>
        <v>1</v>
      </c>
    </row>
    <row r="126" spans="1:16" x14ac:dyDescent="0.25">
      <c r="A126" s="1">
        <v>43892</v>
      </c>
      <c r="B126">
        <v>148.72</v>
      </c>
      <c r="C126">
        <v>142.25</v>
      </c>
      <c r="D126">
        <v>148.74</v>
      </c>
      <c r="E126">
        <v>137.33000000000001</v>
      </c>
      <c r="F126">
        <v>100980000</v>
      </c>
      <c r="G126">
        <f t="shared" si="5"/>
        <v>8.3084540886914693E-2</v>
      </c>
      <c r="H126">
        <f t="shared" si="6"/>
        <v>4.5483304042179255E-2</v>
      </c>
      <c r="I126" s="2">
        <v>8952.17</v>
      </c>
      <c r="J126" s="2">
        <v>8667.14</v>
      </c>
      <c r="K126" s="2">
        <v>8952.81</v>
      </c>
      <c r="L126" s="2">
        <v>8543.35</v>
      </c>
      <c r="M126">
        <v>1100000000</v>
      </c>
      <c r="N126">
        <f t="shared" si="8"/>
        <v>4.7927335295873293E-2</v>
      </c>
      <c r="O126">
        <f t="shared" si="9"/>
        <v>3.2886280826201111E-2</v>
      </c>
      <c r="P126">
        <f t="shared" si="7"/>
        <v>0</v>
      </c>
    </row>
    <row r="127" spans="1:16" x14ac:dyDescent="0.25">
      <c r="A127" s="1">
        <v>43893</v>
      </c>
      <c r="B127">
        <v>149.1</v>
      </c>
      <c r="C127">
        <v>161</v>
      </c>
      <c r="D127">
        <v>161.4</v>
      </c>
      <c r="E127">
        <v>143.22</v>
      </c>
      <c r="F127">
        <v>128920000</v>
      </c>
      <c r="G127">
        <f t="shared" si="5"/>
        <v>0.12693757855048182</v>
      </c>
      <c r="H127">
        <f t="shared" si="6"/>
        <v>-7.3913043478260901E-2</v>
      </c>
      <c r="I127" s="2">
        <v>8684.09</v>
      </c>
      <c r="J127" s="2">
        <v>8965.1</v>
      </c>
      <c r="K127" s="2">
        <v>9070.32</v>
      </c>
      <c r="L127" s="2">
        <v>8602.89</v>
      </c>
      <c r="M127">
        <v>1100000000</v>
      </c>
      <c r="N127">
        <f t="shared" si="8"/>
        <v>5.4334066807782071E-2</v>
      </c>
      <c r="O127">
        <f t="shared" si="9"/>
        <v>-3.1344881819500084E-2</v>
      </c>
      <c r="P127">
        <f t="shared" si="7"/>
        <v>0</v>
      </c>
    </row>
    <row r="128" spans="1:16" x14ac:dyDescent="0.25">
      <c r="A128" s="1">
        <v>43894</v>
      </c>
      <c r="B128">
        <v>149.9</v>
      </c>
      <c r="C128">
        <v>152.79</v>
      </c>
      <c r="D128">
        <v>153.30000000000001</v>
      </c>
      <c r="E128">
        <v>144.94999999999999</v>
      </c>
      <c r="F128">
        <v>75240000</v>
      </c>
      <c r="G128">
        <f t="shared" si="5"/>
        <v>5.7606071058986019E-2</v>
      </c>
      <c r="H128">
        <f t="shared" si="6"/>
        <v>-1.8914850448327681E-2</v>
      </c>
      <c r="I128" s="2">
        <v>9018.09</v>
      </c>
      <c r="J128" s="2">
        <v>8834.1</v>
      </c>
      <c r="K128" s="2">
        <v>9019.9599999999991</v>
      </c>
      <c r="L128" s="2">
        <v>8757.66</v>
      </c>
      <c r="M128">
        <v>878060000</v>
      </c>
      <c r="N128">
        <f t="shared" si="8"/>
        <v>2.9950922963439923E-2</v>
      </c>
      <c r="O128">
        <f t="shared" si="9"/>
        <v>2.0827248955750985E-2</v>
      </c>
      <c r="P128">
        <f t="shared" si="7"/>
        <v>0</v>
      </c>
    </row>
    <row r="129" spans="1:16" x14ac:dyDescent="0.25">
      <c r="A129" s="1">
        <v>43895</v>
      </c>
      <c r="B129">
        <v>144.91</v>
      </c>
      <c r="C129">
        <v>144.75</v>
      </c>
      <c r="D129">
        <v>149.15</v>
      </c>
      <c r="E129">
        <v>143.61000000000001</v>
      </c>
      <c r="F129">
        <v>54260000</v>
      </c>
      <c r="G129">
        <f t="shared" si="5"/>
        <v>3.8576700786853227E-2</v>
      </c>
      <c r="H129">
        <f t="shared" si="6"/>
        <v>1.1053540587219108E-3</v>
      </c>
      <c r="I129" s="2">
        <v>8738.59</v>
      </c>
      <c r="J129" s="2">
        <v>8790.09</v>
      </c>
      <c r="K129" s="2">
        <v>8921.08</v>
      </c>
      <c r="L129" s="2">
        <v>8677.39</v>
      </c>
      <c r="M129">
        <v>901110000</v>
      </c>
      <c r="N129">
        <f t="shared" si="8"/>
        <v>2.808332920382748E-2</v>
      </c>
      <c r="O129">
        <f t="shared" si="9"/>
        <v>-5.8588706145215807E-3</v>
      </c>
      <c r="P129">
        <f t="shared" si="7"/>
        <v>0</v>
      </c>
    </row>
    <row r="130" spans="1:16" x14ac:dyDescent="0.25">
      <c r="A130" s="1">
        <v>43896</v>
      </c>
      <c r="B130">
        <v>140.69999999999999</v>
      </c>
      <c r="C130">
        <v>138</v>
      </c>
      <c r="D130">
        <v>141.4</v>
      </c>
      <c r="E130">
        <v>136.85</v>
      </c>
      <c r="F130">
        <v>63310000</v>
      </c>
      <c r="G130">
        <f t="shared" ref="G130:G193" si="10">(D130-E130)/E130</f>
        <v>3.3248081841432311E-2</v>
      </c>
      <c r="H130">
        <f t="shared" ref="H130:H193" si="11">(B130-C130)/C130</f>
        <v>1.9565217391304266E-2</v>
      </c>
      <c r="I130" s="2">
        <v>8575.6200000000008</v>
      </c>
      <c r="J130" s="2">
        <v>8469.01</v>
      </c>
      <c r="K130" s="2">
        <v>8612.36</v>
      </c>
      <c r="L130" s="2">
        <v>8375.1299999999992</v>
      </c>
      <c r="M130">
        <v>1050000000</v>
      </c>
      <c r="N130">
        <f t="shared" si="8"/>
        <v>2.8325530469377958E-2</v>
      </c>
      <c r="O130">
        <f t="shared" si="9"/>
        <v>1.2588248213191457E-2</v>
      </c>
      <c r="P130">
        <f t="shared" ref="P130:P193" si="12">IF((B132-B130)/B130 &gt; 0.02,1,0)</f>
        <v>0</v>
      </c>
    </row>
    <row r="131" spans="1:16" x14ac:dyDescent="0.25">
      <c r="A131" s="1">
        <v>43899</v>
      </c>
      <c r="B131">
        <v>121.6</v>
      </c>
      <c r="C131">
        <v>121.08</v>
      </c>
      <c r="D131">
        <v>132.6</v>
      </c>
      <c r="E131">
        <v>121</v>
      </c>
      <c r="F131">
        <v>85370000</v>
      </c>
      <c r="G131">
        <f t="shared" si="10"/>
        <v>9.5867768595041272E-2</v>
      </c>
      <c r="H131">
        <f t="shared" si="11"/>
        <v>4.2946812025107042E-3</v>
      </c>
      <c r="I131" s="2">
        <v>7950.68</v>
      </c>
      <c r="J131" s="2">
        <v>7957.93</v>
      </c>
      <c r="K131" s="2">
        <v>8243.31</v>
      </c>
      <c r="L131" s="2">
        <v>7943.16</v>
      </c>
      <c r="M131">
        <v>1200000000</v>
      </c>
      <c r="N131">
        <f t="shared" ref="N131:N194" si="13">(K131-L131)/L131</f>
        <v>3.7787228256764269E-2</v>
      </c>
      <c r="O131">
        <f t="shared" ref="O131:O194" si="14">(I131-J131)/J131</f>
        <v>-9.1104093652495059E-4</v>
      </c>
      <c r="P131">
        <f t="shared" si="12"/>
        <v>1</v>
      </c>
    </row>
    <row r="132" spans="1:16" x14ac:dyDescent="0.25">
      <c r="A132" s="1">
        <v>43900</v>
      </c>
      <c r="B132">
        <v>129.07</v>
      </c>
      <c r="C132">
        <v>131.88999999999999</v>
      </c>
      <c r="D132">
        <v>133.6</v>
      </c>
      <c r="E132">
        <v>121.6</v>
      </c>
      <c r="F132">
        <v>77970000</v>
      </c>
      <c r="G132">
        <f t="shared" si="10"/>
        <v>9.8684210526315791E-2</v>
      </c>
      <c r="H132">
        <f t="shared" si="11"/>
        <v>-2.1381454242171458E-2</v>
      </c>
      <c r="I132" s="2">
        <v>8344.25</v>
      </c>
      <c r="J132" s="2">
        <v>8219.76</v>
      </c>
      <c r="K132" s="2">
        <v>8347.4</v>
      </c>
      <c r="L132" s="2">
        <v>7930.43</v>
      </c>
      <c r="M132">
        <v>1120000000</v>
      </c>
      <c r="N132">
        <f t="shared" si="13"/>
        <v>5.2578485655884903E-2</v>
      </c>
      <c r="O132">
        <f t="shared" si="14"/>
        <v>1.5145211052390797E-2</v>
      </c>
      <c r="P132">
        <f t="shared" si="12"/>
        <v>0</v>
      </c>
    </row>
    <row r="133" spans="1:16" x14ac:dyDescent="0.25">
      <c r="A133" s="1">
        <v>43901</v>
      </c>
      <c r="B133">
        <v>126.85</v>
      </c>
      <c r="C133">
        <v>128.04</v>
      </c>
      <c r="D133">
        <v>130.72</v>
      </c>
      <c r="E133">
        <v>122.6</v>
      </c>
      <c r="F133">
        <v>67070000</v>
      </c>
      <c r="G133">
        <f t="shared" si="10"/>
        <v>6.6231647634584057E-2</v>
      </c>
      <c r="H133">
        <f t="shared" si="11"/>
        <v>-9.2939706341768017E-3</v>
      </c>
      <c r="I133" s="2">
        <v>7952.05</v>
      </c>
      <c r="J133" s="2">
        <v>8136.25</v>
      </c>
      <c r="K133" s="2">
        <v>8181.36</v>
      </c>
      <c r="L133" s="2">
        <v>7850.94</v>
      </c>
      <c r="M133">
        <v>1060000000</v>
      </c>
      <c r="N133">
        <f t="shared" si="13"/>
        <v>4.2086680066336014E-2</v>
      </c>
      <c r="O133">
        <f t="shared" si="14"/>
        <v>-2.2639422338300793E-2</v>
      </c>
      <c r="P133">
        <f t="shared" si="12"/>
        <v>0</v>
      </c>
    </row>
    <row r="134" spans="1:16" x14ac:dyDescent="0.25">
      <c r="A134" s="1">
        <v>43902</v>
      </c>
      <c r="B134">
        <v>112.11</v>
      </c>
      <c r="C134">
        <v>116.18</v>
      </c>
      <c r="D134">
        <v>118.9</v>
      </c>
      <c r="E134">
        <v>109.25</v>
      </c>
      <c r="F134">
        <v>94550000</v>
      </c>
      <c r="G134">
        <f t="shared" si="10"/>
        <v>8.8329519450800961E-2</v>
      </c>
      <c r="H134">
        <f t="shared" si="11"/>
        <v>-3.5031847133758023E-2</v>
      </c>
      <c r="I134" s="2">
        <v>7201.8</v>
      </c>
      <c r="J134" s="2">
        <v>7398.58</v>
      </c>
      <c r="K134" s="2">
        <v>7712.33</v>
      </c>
      <c r="L134" s="2">
        <v>7194.67</v>
      </c>
      <c r="M134">
        <v>1340000000</v>
      </c>
      <c r="N134">
        <f t="shared" si="13"/>
        <v>7.1950485567788353E-2</v>
      </c>
      <c r="O134">
        <f t="shared" si="14"/>
        <v>-2.6596995639703802E-2</v>
      </c>
      <c r="P134">
        <f t="shared" si="12"/>
        <v>0</v>
      </c>
    </row>
    <row r="135" spans="1:16" x14ac:dyDescent="0.25">
      <c r="A135" s="1">
        <v>43903</v>
      </c>
      <c r="B135">
        <v>109.32</v>
      </c>
      <c r="C135">
        <v>119</v>
      </c>
      <c r="D135">
        <v>121.51</v>
      </c>
      <c r="E135">
        <v>100.4</v>
      </c>
      <c r="F135">
        <v>113200000</v>
      </c>
      <c r="G135">
        <f t="shared" si="10"/>
        <v>0.21025896414342626</v>
      </c>
      <c r="H135">
        <f t="shared" si="11"/>
        <v>-8.1344537815126114E-2</v>
      </c>
      <c r="I135" s="2">
        <v>7874.88</v>
      </c>
      <c r="J135" s="2">
        <v>7610.39</v>
      </c>
      <c r="K135" s="2">
        <v>7875.93</v>
      </c>
      <c r="L135" s="2">
        <v>7219.09</v>
      </c>
      <c r="M135">
        <v>1250000000</v>
      </c>
      <c r="N135">
        <f t="shared" si="13"/>
        <v>9.0986537084313965E-2</v>
      </c>
      <c r="O135">
        <f t="shared" si="14"/>
        <v>3.4753803681545854E-2</v>
      </c>
      <c r="P135">
        <f t="shared" si="12"/>
        <v>0</v>
      </c>
    </row>
    <row r="136" spans="1:16" x14ac:dyDescent="0.25">
      <c r="A136" s="1">
        <v>43906</v>
      </c>
      <c r="B136">
        <v>89.01</v>
      </c>
      <c r="C136">
        <v>93.9</v>
      </c>
      <c r="D136">
        <v>98.97</v>
      </c>
      <c r="E136">
        <v>88.43</v>
      </c>
      <c r="F136">
        <v>102450000</v>
      </c>
      <c r="G136">
        <f t="shared" si="10"/>
        <v>0.11919032002714001</v>
      </c>
      <c r="H136">
        <f t="shared" si="11"/>
        <v>-5.207667731629393E-2</v>
      </c>
      <c r="I136" s="2">
        <v>6904.59</v>
      </c>
      <c r="J136" s="2">
        <v>7392.73</v>
      </c>
      <c r="K136" s="2">
        <v>7422.2</v>
      </c>
      <c r="L136" s="2">
        <v>6882.86</v>
      </c>
      <c r="M136">
        <v>1270000000</v>
      </c>
      <c r="N136">
        <f t="shared" si="13"/>
        <v>7.8359867845633965E-2</v>
      </c>
      <c r="O136">
        <f t="shared" si="14"/>
        <v>-6.6029734617658084E-2</v>
      </c>
      <c r="P136">
        <f t="shared" si="12"/>
        <v>0</v>
      </c>
    </row>
    <row r="137" spans="1:16" x14ac:dyDescent="0.25">
      <c r="A137" s="1">
        <v>43907</v>
      </c>
      <c r="B137">
        <v>86.04</v>
      </c>
      <c r="C137">
        <v>88</v>
      </c>
      <c r="D137">
        <v>94.37</v>
      </c>
      <c r="E137">
        <v>79.2</v>
      </c>
      <c r="F137">
        <v>119970000</v>
      </c>
      <c r="G137">
        <f t="shared" si="10"/>
        <v>0.19154040404040407</v>
      </c>
      <c r="H137">
        <f t="shared" si="11"/>
        <v>-2.2272727272727201E-2</v>
      </c>
      <c r="I137" s="2">
        <v>7334.78</v>
      </c>
      <c r="J137" s="2">
        <v>6904.59</v>
      </c>
      <c r="K137" s="2">
        <v>7406.23</v>
      </c>
      <c r="L137" s="2">
        <v>6828.91</v>
      </c>
      <c r="M137">
        <v>1290000000</v>
      </c>
      <c r="N137">
        <f t="shared" si="13"/>
        <v>8.4540578218192913E-2</v>
      </c>
      <c r="O137">
        <f t="shared" si="14"/>
        <v>6.2304930488269336E-2</v>
      </c>
      <c r="P137">
        <f t="shared" si="12"/>
        <v>0</v>
      </c>
    </row>
    <row r="138" spans="1:16" x14ac:dyDescent="0.25">
      <c r="A138" s="1">
        <v>43908</v>
      </c>
      <c r="B138">
        <v>72.239999999999995</v>
      </c>
      <c r="C138">
        <v>77.8</v>
      </c>
      <c r="D138">
        <v>80.97</v>
      </c>
      <c r="E138">
        <v>70.099999999999994</v>
      </c>
      <c r="F138">
        <v>118930000</v>
      </c>
      <c r="G138">
        <f t="shared" si="10"/>
        <v>0.15506419400855928</v>
      </c>
      <c r="H138">
        <f t="shared" si="11"/>
        <v>-7.1465295629820083E-2</v>
      </c>
      <c r="I138" s="2">
        <v>6989.84</v>
      </c>
      <c r="J138" s="2">
        <v>6902.32</v>
      </c>
      <c r="K138" s="2">
        <v>7182.83</v>
      </c>
      <c r="L138" s="2">
        <v>6686.36</v>
      </c>
      <c r="M138">
        <v>1260000000</v>
      </c>
      <c r="N138">
        <f t="shared" si="13"/>
        <v>7.4251162067253379E-2</v>
      </c>
      <c r="O138">
        <f t="shared" si="14"/>
        <v>1.2679794619780079E-2</v>
      </c>
      <c r="P138">
        <f t="shared" si="12"/>
        <v>1</v>
      </c>
    </row>
    <row r="139" spans="1:16" x14ac:dyDescent="0.25">
      <c r="A139" s="1">
        <v>43909</v>
      </c>
      <c r="B139">
        <v>85.53</v>
      </c>
      <c r="C139">
        <v>74.94</v>
      </c>
      <c r="D139">
        <v>90.4</v>
      </c>
      <c r="E139">
        <v>71.69</v>
      </c>
      <c r="F139">
        <v>150980000</v>
      </c>
      <c r="G139">
        <f t="shared" si="10"/>
        <v>0.2609847956479287</v>
      </c>
      <c r="H139">
        <f t="shared" si="11"/>
        <v>0.14131305044035233</v>
      </c>
      <c r="I139" s="2">
        <v>7150.58</v>
      </c>
      <c r="J139" s="2">
        <v>6996.45</v>
      </c>
      <c r="K139" s="2">
        <v>7341.38</v>
      </c>
      <c r="L139" s="2">
        <v>6858.38</v>
      </c>
      <c r="M139">
        <v>1190000000</v>
      </c>
      <c r="N139">
        <f t="shared" si="13"/>
        <v>7.0424794193380949E-2</v>
      </c>
      <c r="O139">
        <f t="shared" si="14"/>
        <v>2.2029743655711125E-2</v>
      </c>
      <c r="P139">
        <f t="shared" si="12"/>
        <v>0</v>
      </c>
    </row>
    <row r="140" spans="1:16" x14ac:dyDescent="0.25">
      <c r="A140" s="1">
        <v>43910</v>
      </c>
      <c r="B140">
        <v>85.51</v>
      </c>
      <c r="C140">
        <v>87.64</v>
      </c>
      <c r="D140">
        <v>95.4</v>
      </c>
      <c r="E140">
        <v>85.16</v>
      </c>
      <c r="F140">
        <v>141430000</v>
      </c>
      <c r="G140">
        <f t="shared" si="10"/>
        <v>0.1202442461249414</v>
      </c>
      <c r="H140">
        <f t="shared" si="11"/>
        <v>-2.4303970789593742E-2</v>
      </c>
      <c r="I140" s="2">
        <v>6879.52</v>
      </c>
      <c r="J140" s="2">
        <v>7248.07</v>
      </c>
      <c r="K140" s="2">
        <v>7354.44</v>
      </c>
      <c r="L140" s="2">
        <v>6854.67</v>
      </c>
      <c r="M140">
        <v>1640000000</v>
      </c>
      <c r="N140">
        <f t="shared" si="13"/>
        <v>7.2909417958851336E-2</v>
      </c>
      <c r="O140">
        <f t="shared" si="14"/>
        <v>-5.0848018851914964E-2</v>
      </c>
      <c r="P140">
        <f t="shared" si="12"/>
        <v>1</v>
      </c>
    </row>
    <row r="141" spans="1:16" x14ac:dyDescent="0.25">
      <c r="A141" s="1">
        <v>43913</v>
      </c>
      <c r="B141">
        <v>86.86</v>
      </c>
      <c r="C141">
        <v>86.72</v>
      </c>
      <c r="D141">
        <v>88.4</v>
      </c>
      <c r="E141">
        <v>82.1</v>
      </c>
      <c r="F141">
        <v>82270000</v>
      </c>
      <c r="G141">
        <f t="shared" si="10"/>
        <v>7.6735688185140219E-2</v>
      </c>
      <c r="H141">
        <f t="shared" si="11"/>
        <v>1.6143911439114457E-3</v>
      </c>
      <c r="I141" s="2">
        <v>6860.67</v>
      </c>
      <c r="J141" s="2">
        <v>6847.28</v>
      </c>
      <c r="K141" s="2">
        <v>6984.94</v>
      </c>
      <c r="L141" s="2">
        <v>6631.42</v>
      </c>
      <c r="M141">
        <v>1080000000</v>
      </c>
      <c r="N141">
        <f t="shared" si="13"/>
        <v>5.3309849172575335E-2</v>
      </c>
      <c r="O141">
        <f t="shared" si="14"/>
        <v>1.9555210244068194E-3</v>
      </c>
      <c r="P141">
        <f t="shared" si="12"/>
        <v>1</v>
      </c>
    </row>
    <row r="142" spans="1:16" x14ac:dyDescent="0.25">
      <c r="A142" s="1">
        <v>43914</v>
      </c>
      <c r="B142">
        <v>101</v>
      </c>
      <c r="C142">
        <v>95.46</v>
      </c>
      <c r="D142">
        <v>102.74</v>
      </c>
      <c r="E142">
        <v>94.8</v>
      </c>
      <c r="F142">
        <v>114480000</v>
      </c>
      <c r="G142">
        <f t="shared" si="10"/>
        <v>8.3755274261603355E-2</v>
      </c>
      <c r="H142">
        <f t="shared" si="11"/>
        <v>5.8034778965011594E-2</v>
      </c>
      <c r="I142" s="2">
        <v>7417.86</v>
      </c>
      <c r="J142" s="2">
        <v>7196.15</v>
      </c>
      <c r="K142" s="2">
        <v>7418.37</v>
      </c>
      <c r="L142" s="2">
        <v>7169.86</v>
      </c>
      <c r="M142">
        <v>1150000000</v>
      </c>
      <c r="N142">
        <f t="shared" si="13"/>
        <v>3.4660369937488354E-2</v>
      </c>
      <c r="O142">
        <f t="shared" si="14"/>
        <v>3.0809530095954094E-2</v>
      </c>
      <c r="P142">
        <f t="shared" si="12"/>
        <v>1</v>
      </c>
    </row>
    <row r="143" spans="1:16" x14ac:dyDescent="0.25">
      <c r="A143" s="1">
        <v>43915</v>
      </c>
      <c r="B143">
        <v>107.85</v>
      </c>
      <c r="C143">
        <v>109.05</v>
      </c>
      <c r="D143">
        <v>111.4</v>
      </c>
      <c r="E143">
        <v>102.22</v>
      </c>
      <c r="F143">
        <v>106110000</v>
      </c>
      <c r="G143">
        <f t="shared" si="10"/>
        <v>8.980630013695956E-2</v>
      </c>
      <c r="H143">
        <f t="shared" si="11"/>
        <v>-1.1004126547455322E-2</v>
      </c>
      <c r="I143" s="2">
        <v>7384.29</v>
      </c>
      <c r="J143" s="2">
        <v>7421.36</v>
      </c>
      <c r="K143" s="2">
        <v>7671.21</v>
      </c>
      <c r="L143" s="2">
        <v>7276.4</v>
      </c>
      <c r="M143">
        <v>1190000000</v>
      </c>
      <c r="N143">
        <f t="shared" si="13"/>
        <v>5.4258974218019958E-2</v>
      </c>
      <c r="O143">
        <f t="shared" si="14"/>
        <v>-4.9950413401316889E-3</v>
      </c>
      <c r="P143">
        <f t="shared" si="12"/>
        <v>0</v>
      </c>
    </row>
    <row r="144" spans="1:16" x14ac:dyDescent="0.25">
      <c r="A144" s="1">
        <v>43916</v>
      </c>
      <c r="B144">
        <v>105.63</v>
      </c>
      <c r="C144">
        <v>109.48</v>
      </c>
      <c r="D144">
        <v>112</v>
      </c>
      <c r="E144">
        <v>102.45</v>
      </c>
      <c r="F144">
        <v>87110000</v>
      </c>
      <c r="G144">
        <f t="shared" si="10"/>
        <v>9.3216203025866251E-2</v>
      </c>
      <c r="H144">
        <f t="shared" si="11"/>
        <v>-3.5166240409207239E-2</v>
      </c>
      <c r="I144" s="2">
        <v>7797.54</v>
      </c>
      <c r="J144" s="2">
        <v>7462.21</v>
      </c>
      <c r="K144" s="2">
        <v>7809.83</v>
      </c>
      <c r="L144" s="2">
        <v>7462.21</v>
      </c>
      <c r="M144">
        <v>1010000000</v>
      </c>
      <c r="N144">
        <f t="shared" si="13"/>
        <v>4.6584054857743203E-2</v>
      </c>
      <c r="O144">
        <f t="shared" si="14"/>
        <v>4.4937089682547116E-2</v>
      </c>
      <c r="P144">
        <f t="shared" si="12"/>
        <v>0</v>
      </c>
    </row>
    <row r="145" spans="1:16" x14ac:dyDescent="0.25">
      <c r="A145" s="1">
        <v>43917</v>
      </c>
      <c r="B145">
        <v>102.87</v>
      </c>
      <c r="C145">
        <v>101</v>
      </c>
      <c r="D145">
        <v>105.16</v>
      </c>
      <c r="E145">
        <v>98.81</v>
      </c>
      <c r="F145">
        <v>71890000</v>
      </c>
      <c r="G145">
        <f t="shared" si="10"/>
        <v>6.4264750531322676E-2</v>
      </c>
      <c r="H145">
        <f t="shared" si="11"/>
        <v>1.8514851485148559E-2</v>
      </c>
      <c r="I145" s="2">
        <v>7502.38</v>
      </c>
      <c r="J145" s="2">
        <v>7554.25</v>
      </c>
      <c r="K145" s="2">
        <v>7716.24</v>
      </c>
      <c r="L145" s="2">
        <v>7491.13</v>
      </c>
      <c r="M145">
        <v>1000000000</v>
      </c>
      <c r="N145">
        <f t="shared" si="13"/>
        <v>3.0050206043680951E-2</v>
      </c>
      <c r="O145">
        <f t="shared" si="14"/>
        <v>-6.8663335208657235E-3</v>
      </c>
      <c r="P145">
        <f t="shared" si="12"/>
        <v>0</v>
      </c>
    </row>
    <row r="146" spans="1:16" x14ac:dyDescent="0.25">
      <c r="A146" s="1">
        <v>43920</v>
      </c>
      <c r="B146">
        <v>100.43</v>
      </c>
      <c r="C146">
        <v>102.05</v>
      </c>
      <c r="D146">
        <v>103.33</v>
      </c>
      <c r="E146">
        <v>98.25</v>
      </c>
      <c r="F146">
        <v>59990000</v>
      </c>
      <c r="G146">
        <f t="shared" si="10"/>
        <v>5.1704834605597945E-2</v>
      </c>
      <c r="H146">
        <f t="shared" si="11"/>
        <v>-1.5874571288583932E-2</v>
      </c>
      <c r="I146" s="2">
        <v>7774.15</v>
      </c>
      <c r="J146" s="2">
        <v>7583.46</v>
      </c>
      <c r="K146" s="2">
        <v>7784.35</v>
      </c>
      <c r="L146" s="2">
        <v>7539.97</v>
      </c>
      <c r="M146">
        <v>926450000</v>
      </c>
      <c r="N146">
        <f t="shared" si="13"/>
        <v>3.2411269540860259E-2</v>
      </c>
      <c r="O146">
        <f t="shared" si="14"/>
        <v>2.5145514052952029E-2</v>
      </c>
      <c r="P146">
        <f t="shared" si="12"/>
        <v>0</v>
      </c>
    </row>
    <row r="147" spans="1:16" x14ac:dyDescent="0.25">
      <c r="A147" s="1">
        <v>43921</v>
      </c>
      <c r="B147">
        <v>104.8</v>
      </c>
      <c r="C147">
        <v>100.25</v>
      </c>
      <c r="D147">
        <v>108.59</v>
      </c>
      <c r="E147">
        <v>99.4</v>
      </c>
      <c r="F147">
        <v>88860000</v>
      </c>
      <c r="G147">
        <f t="shared" si="10"/>
        <v>9.2454728370221298E-2</v>
      </c>
      <c r="H147">
        <f t="shared" si="11"/>
        <v>4.5386533665835387E-2</v>
      </c>
      <c r="I147" s="2">
        <v>7700.1</v>
      </c>
      <c r="J147" s="2">
        <v>7740.06</v>
      </c>
      <c r="K147" s="2">
        <v>7880.31</v>
      </c>
      <c r="L147" s="2">
        <v>7642.86</v>
      </c>
      <c r="M147">
        <v>1100000000</v>
      </c>
      <c r="N147">
        <f t="shared" si="13"/>
        <v>3.10682126847804E-2</v>
      </c>
      <c r="O147">
        <f t="shared" si="14"/>
        <v>-5.1627506763513506E-3</v>
      </c>
      <c r="P147">
        <f t="shared" si="12"/>
        <v>0</v>
      </c>
    </row>
    <row r="148" spans="1:16" x14ac:dyDescent="0.25">
      <c r="A148" s="1">
        <v>43922</v>
      </c>
      <c r="B148">
        <v>96.31</v>
      </c>
      <c r="C148">
        <v>100.8</v>
      </c>
      <c r="D148">
        <v>102.79</v>
      </c>
      <c r="E148">
        <v>95.02</v>
      </c>
      <c r="F148">
        <v>66770000</v>
      </c>
      <c r="G148">
        <f t="shared" si="10"/>
        <v>8.1772258471900769E-2</v>
      </c>
      <c r="H148">
        <f t="shared" si="11"/>
        <v>-4.4543650793650746E-2</v>
      </c>
      <c r="I148" s="2">
        <v>7360.58</v>
      </c>
      <c r="J148" s="2">
        <v>7459.5</v>
      </c>
      <c r="K148" s="2">
        <v>7566.37</v>
      </c>
      <c r="L148" s="2">
        <v>7301.98</v>
      </c>
      <c r="M148">
        <v>914110000</v>
      </c>
      <c r="N148">
        <f t="shared" si="13"/>
        <v>3.6207987422589537E-2</v>
      </c>
      <c r="O148">
        <f t="shared" si="14"/>
        <v>-1.3260942422414381E-2</v>
      </c>
      <c r="P148">
        <f t="shared" si="12"/>
        <v>0</v>
      </c>
    </row>
    <row r="149" spans="1:16" x14ac:dyDescent="0.25">
      <c r="A149" s="1">
        <v>43923</v>
      </c>
      <c r="B149">
        <v>90.89</v>
      </c>
      <c r="C149">
        <v>96.21</v>
      </c>
      <c r="D149">
        <v>98.85</v>
      </c>
      <c r="E149">
        <v>89.28</v>
      </c>
      <c r="F149">
        <v>99290000</v>
      </c>
      <c r="G149">
        <f t="shared" si="10"/>
        <v>0.10719086021505368</v>
      </c>
      <c r="H149">
        <f t="shared" si="11"/>
        <v>-5.5295707306932687E-2</v>
      </c>
      <c r="I149" s="2">
        <v>7487.31</v>
      </c>
      <c r="J149" s="2">
        <v>7317.45</v>
      </c>
      <c r="K149" s="2">
        <v>7501.7</v>
      </c>
      <c r="L149" s="2">
        <v>7307.95</v>
      </c>
      <c r="M149">
        <v>912990000</v>
      </c>
      <c r="N149">
        <f t="shared" si="13"/>
        <v>2.6512222990031406E-2</v>
      </c>
      <c r="O149">
        <f t="shared" si="14"/>
        <v>2.321300453026677E-2</v>
      </c>
      <c r="P149">
        <f t="shared" si="12"/>
        <v>1</v>
      </c>
    </row>
    <row r="150" spans="1:16" x14ac:dyDescent="0.25">
      <c r="A150" s="1">
        <v>43924</v>
      </c>
      <c r="B150">
        <v>96</v>
      </c>
      <c r="C150">
        <v>101.9</v>
      </c>
      <c r="D150">
        <v>103.1</v>
      </c>
      <c r="E150">
        <v>93.68</v>
      </c>
      <c r="F150">
        <v>112810000</v>
      </c>
      <c r="G150">
        <f t="shared" si="10"/>
        <v>0.10055508112724153</v>
      </c>
      <c r="H150">
        <f t="shared" si="11"/>
        <v>-5.7899901864573167E-2</v>
      </c>
      <c r="I150" s="2">
        <v>7373.08</v>
      </c>
      <c r="J150" s="2">
        <v>7477.27</v>
      </c>
      <c r="K150" s="2">
        <v>7518.72</v>
      </c>
      <c r="L150" s="2">
        <v>7288.11</v>
      </c>
      <c r="M150">
        <v>836100000</v>
      </c>
      <c r="N150">
        <f t="shared" si="13"/>
        <v>3.1641948324051171E-2</v>
      </c>
      <c r="O150">
        <f t="shared" si="14"/>
        <v>-1.3934230006406149E-2</v>
      </c>
      <c r="P150">
        <f t="shared" si="12"/>
        <v>1</v>
      </c>
    </row>
    <row r="151" spans="1:16" x14ac:dyDescent="0.25">
      <c r="A151" s="1">
        <v>43927</v>
      </c>
      <c r="B151">
        <v>103.25</v>
      </c>
      <c r="C151">
        <v>102.24</v>
      </c>
      <c r="D151">
        <v>104.2</v>
      </c>
      <c r="E151">
        <v>99.59</v>
      </c>
      <c r="F151">
        <v>74510000</v>
      </c>
      <c r="G151">
        <f t="shared" si="10"/>
        <v>4.628978813133848E-2</v>
      </c>
      <c r="H151">
        <f t="shared" si="11"/>
        <v>9.8787167449139787E-3</v>
      </c>
      <c r="I151" s="2">
        <v>7913.24</v>
      </c>
      <c r="J151" s="2">
        <v>7660.17</v>
      </c>
      <c r="K151" s="2">
        <v>7938.33</v>
      </c>
      <c r="L151" s="2">
        <v>7617.79</v>
      </c>
      <c r="M151">
        <v>980150000</v>
      </c>
      <c r="N151">
        <f t="shared" si="13"/>
        <v>4.2077820470241362E-2</v>
      </c>
      <c r="O151">
        <f t="shared" si="14"/>
        <v>3.3037125807912841E-2</v>
      </c>
      <c r="P151">
        <f t="shared" si="12"/>
        <v>1</v>
      </c>
    </row>
    <row r="152" spans="1:16" x14ac:dyDescent="0.25">
      <c r="A152" s="1">
        <v>43928</v>
      </c>
      <c r="B152">
        <v>109.09</v>
      </c>
      <c r="C152">
        <v>109</v>
      </c>
      <c r="D152">
        <v>113</v>
      </c>
      <c r="E152">
        <v>106.47</v>
      </c>
      <c r="F152">
        <v>89600000</v>
      </c>
      <c r="G152">
        <f t="shared" si="10"/>
        <v>6.1331830562599804E-2</v>
      </c>
      <c r="H152">
        <f t="shared" si="11"/>
        <v>8.2568807339452666E-4</v>
      </c>
      <c r="I152" s="2">
        <v>7887.26</v>
      </c>
      <c r="J152" s="2">
        <v>8129.99</v>
      </c>
      <c r="K152" s="2">
        <v>8146.43</v>
      </c>
      <c r="L152" s="2">
        <v>7881.22</v>
      </c>
      <c r="M152">
        <v>1000000000</v>
      </c>
      <c r="N152">
        <f t="shared" si="13"/>
        <v>3.3650881462514694E-2</v>
      </c>
      <c r="O152">
        <f t="shared" si="14"/>
        <v>-2.985612528428689E-2</v>
      </c>
      <c r="P152">
        <f t="shared" si="12"/>
        <v>1</v>
      </c>
    </row>
    <row r="153" spans="1:16" x14ac:dyDescent="0.25">
      <c r="A153" s="1">
        <v>43929</v>
      </c>
      <c r="B153">
        <v>109.77</v>
      </c>
      <c r="C153">
        <v>110.84</v>
      </c>
      <c r="D153">
        <v>111.44</v>
      </c>
      <c r="E153">
        <v>106.67</v>
      </c>
      <c r="F153">
        <v>63280000</v>
      </c>
      <c r="G153">
        <f t="shared" si="10"/>
        <v>4.4717352582731754E-2</v>
      </c>
      <c r="H153">
        <f t="shared" si="11"/>
        <v>-9.65355467340317E-3</v>
      </c>
      <c r="I153" s="2">
        <v>8090.9</v>
      </c>
      <c r="J153" s="2">
        <v>7975.72</v>
      </c>
      <c r="K153" s="2">
        <v>8114.43</v>
      </c>
      <c r="L153" s="2">
        <v>7901.94</v>
      </c>
      <c r="M153">
        <v>838250000</v>
      </c>
      <c r="N153">
        <f t="shared" si="13"/>
        <v>2.6890864774979397E-2</v>
      </c>
      <c r="O153">
        <f t="shared" si="14"/>
        <v>1.4441329434834645E-2</v>
      </c>
      <c r="P153">
        <f t="shared" si="12"/>
        <v>1</v>
      </c>
    </row>
    <row r="154" spans="1:16" x14ac:dyDescent="0.25">
      <c r="A154" s="1">
        <v>43930</v>
      </c>
      <c r="B154">
        <v>114.6</v>
      </c>
      <c r="C154">
        <v>112.42</v>
      </c>
      <c r="D154">
        <v>115.04</v>
      </c>
      <c r="E154">
        <v>111.42</v>
      </c>
      <c r="F154">
        <v>68250000</v>
      </c>
      <c r="G154">
        <f t="shared" si="10"/>
        <v>3.2489678693232854E-2</v>
      </c>
      <c r="H154">
        <f t="shared" si="11"/>
        <v>1.939156733677275E-2</v>
      </c>
      <c r="I154" s="2">
        <v>8153.58</v>
      </c>
      <c r="J154" s="2">
        <v>8169.01</v>
      </c>
      <c r="K154" s="2">
        <v>8227.91</v>
      </c>
      <c r="L154" s="2">
        <v>8072.32</v>
      </c>
      <c r="M154">
        <v>925800000</v>
      </c>
      <c r="N154">
        <f t="shared" si="13"/>
        <v>1.927450844366925E-2</v>
      </c>
      <c r="O154">
        <f t="shared" si="14"/>
        <v>-1.8888457720091284E-3</v>
      </c>
      <c r="P154">
        <f t="shared" si="12"/>
        <v>1</v>
      </c>
    </row>
    <row r="155" spans="1:16" x14ac:dyDescent="0.25">
      <c r="A155" s="1">
        <v>43934</v>
      </c>
      <c r="B155">
        <v>130.19</v>
      </c>
      <c r="C155">
        <v>118.03</v>
      </c>
      <c r="D155">
        <v>130.4</v>
      </c>
      <c r="E155">
        <v>116.11</v>
      </c>
      <c r="F155">
        <v>112380000</v>
      </c>
      <c r="G155">
        <f t="shared" si="10"/>
        <v>0.12307294806648873</v>
      </c>
      <c r="H155">
        <f t="shared" si="11"/>
        <v>0.10302465474879265</v>
      </c>
      <c r="I155" s="2">
        <v>8192.42</v>
      </c>
      <c r="J155" s="2">
        <v>8127.69</v>
      </c>
      <c r="K155" s="2">
        <v>8200.44</v>
      </c>
      <c r="L155" s="2">
        <v>8035.95</v>
      </c>
      <c r="M155">
        <v>761870000</v>
      </c>
      <c r="N155">
        <f t="shared" si="13"/>
        <v>2.0469266234857196E-2</v>
      </c>
      <c r="O155">
        <f t="shared" si="14"/>
        <v>7.9641324902894276E-3</v>
      </c>
      <c r="P155">
        <f t="shared" si="12"/>
        <v>1</v>
      </c>
    </row>
    <row r="156" spans="1:16" x14ac:dyDescent="0.25">
      <c r="A156" s="1">
        <v>43935</v>
      </c>
      <c r="B156">
        <v>141.97999999999999</v>
      </c>
      <c r="C156">
        <v>139.79</v>
      </c>
      <c r="D156">
        <v>148.38</v>
      </c>
      <c r="E156">
        <v>138.49</v>
      </c>
      <c r="F156">
        <v>152880000</v>
      </c>
      <c r="G156">
        <f t="shared" si="10"/>
        <v>7.1413098418658283E-2</v>
      </c>
      <c r="H156">
        <f t="shared" si="11"/>
        <v>1.5666356677873937E-2</v>
      </c>
      <c r="I156" s="2">
        <v>8515.74</v>
      </c>
      <c r="J156" s="2">
        <v>8353.2099999999991</v>
      </c>
      <c r="K156" s="2">
        <v>8531.11</v>
      </c>
      <c r="L156" s="2">
        <v>8338.08</v>
      </c>
      <c r="M156">
        <v>849820000</v>
      </c>
      <c r="N156">
        <f t="shared" si="13"/>
        <v>2.3150413524456549E-2</v>
      </c>
      <c r="O156">
        <f t="shared" si="14"/>
        <v>1.9457190708721636E-2</v>
      </c>
      <c r="P156">
        <f t="shared" si="12"/>
        <v>1</v>
      </c>
    </row>
    <row r="157" spans="1:16" x14ac:dyDescent="0.25">
      <c r="A157" s="1">
        <v>43936</v>
      </c>
      <c r="B157">
        <v>145.97</v>
      </c>
      <c r="C157">
        <v>148.4</v>
      </c>
      <c r="D157">
        <v>150.63</v>
      </c>
      <c r="E157">
        <v>142</v>
      </c>
      <c r="F157">
        <v>117890000</v>
      </c>
      <c r="G157">
        <f t="shared" si="10"/>
        <v>6.077464788732391E-2</v>
      </c>
      <c r="H157">
        <f t="shared" si="11"/>
        <v>-1.6374663072776324E-2</v>
      </c>
      <c r="I157" s="2">
        <v>8393.18</v>
      </c>
      <c r="J157" s="2">
        <v>8355.9599999999991</v>
      </c>
      <c r="K157" s="2">
        <v>8464.66</v>
      </c>
      <c r="L157" s="2">
        <v>8308.7900000000009</v>
      </c>
      <c r="M157">
        <v>794060000</v>
      </c>
      <c r="N157">
        <f t="shared" si="13"/>
        <v>1.8759650923900948E-2</v>
      </c>
      <c r="O157">
        <f t="shared" si="14"/>
        <v>4.4543056692470011E-3</v>
      </c>
      <c r="P157">
        <f t="shared" si="12"/>
        <v>1</v>
      </c>
    </row>
    <row r="158" spans="1:16" x14ac:dyDescent="0.25">
      <c r="A158" s="1">
        <v>43937</v>
      </c>
      <c r="B158">
        <v>149.04</v>
      </c>
      <c r="C158">
        <v>143.38999999999999</v>
      </c>
      <c r="D158">
        <v>151.88999999999999</v>
      </c>
      <c r="E158">
        <v>141.34</v>
      </c>
      <c r="F158">
        <v>103290000</v>
      </c>
      <c r="G158">
        <f t="shared" si="10"/>
        <v>7.4642705532757772E-2</v>
      </c>
      <c r="H158">
        <f t="shared" si="11"/>
        <v>3.940302671037036E-2</v>
      </c>
      <c r="I158" s="2">
        <v>8532.36</v>
      </c>
      <c r="J158" s="2">
        <v>8479.11</v>
      </c>
      <c r="K158" s="2">
        <v>8560.16</v>
      </c>
      <c r="L158" s="2">
        <v>8393.27</v>
      </c>
      <c r="M158">
        <v>919560000</v>
      </c>
      <c r="N158">
        <f t="shared" si="13"/>
        <v>1.9883787844308526E-2</v>
      </c>
      <c r="O158">
        <f t="shared" si="14"/>
        <v>6.2801402505687507E-3</v>
      </c>
      <c r="P158">
        <f t="shared" si="12"/>
        <v>0</v>
      </c>
    </row>
    <row r="159" spans="1:16" x14ac:dyDescent="0.25">
      <c r="A159" s="1">
        <v>43938</v>
      </c>
      <c r="B159">
        <v>150.78</v>
      </c>
      <c r="C159">
        <v>154.46</v>
      </c>
      <c r="D159">
        <v>154.99</v>
      </c>
      <c r="E159">
        <v>149.53</v>
      </c>
      <c r="F159">
        <v>65640000</v>
      </c>
      <c r="G159">
        <f t="shared" si="10"/>
        <v>3.6514411823714357E-2</v>
      </c>
      <c r="H159">
        <f t="shared" si="11"/>
        <v>-2.3824938495403382E-2</v>
      </c>
      <c r="I159" s="2">
        <v>8650.14</v>
      </c>
      <c r="J159" s="2">
        <v>8667.48</v>
      </c>
      <c r="K159" s="2">
        <v>8670.2999999999993</v>
      </c>
      <c r="L159" s="2">
        <v>8531.69</v>
      </c>
      <c r="M159">
        <v>1060000000</v>
      </c>
      <c r="N159">
        <f t="shared" si="13"/>
        <v>1.6246488093214679E-2</v>
      </c>
      <c r="O159">
        <f t="shared" si="14"/>
        <v>-2.0005814838915288E-3</v>
      </c>
      <c r="P159">
        <f t="shared" si="12"/>
        <v>0</v>
      </c>
    </row>
    <row r="160" spans="1:16" x14ac:dyDescent="0.25">
      <c r="A160" s="1">
        <v>43941</v>
      </c>
      <c r="B160">
        <v>149.27000000000001</v>
      </c>
      <c r="C160">
        <v>146.54</v>
      </c>
      <c r="D160">
        <v>153.11000000000001</v>
      </c>
      <c r="E160">
        <v>142.44</v>
      </c>
      <c r="F160">
        <v>73730000</v>
      </c>
      <c r="G160">
        <f t="shared" si="10"/>
        <v>7.4908733501825447E-2</v>
      </c>
      <c r="H160">
        <f t="shared" si="11"/>
        <v>1.8629725672171547E-2</v>
      </c>
      <c r="I160" s="2">
        <v>8560.73</v>
      </c>
      <c r="J160" s="2">
        <v>8553.3799999999992</v>
      </c>
      <c r="K160" s="2">
        <v>8684.91</v>
      </c>
      <c r="L160" s="2">
        <v>8553.3799999999992</v>
      </c>
      <c r="M160">
        <v>876310000</v>
      </c>
      <c r="N160">
        <f t="shared" si="13"/>
        <v>1.5377546654071334E-2</v>
      </c>
      <c r="O160">
        <f t="shared" si="14"/>
        <v>8.5930941920040556E-4</v>
      </c>
      <c r="P160">
        <f t="shared" si="12"/>
        <v>0</v>
      </c>
    </row>
    <row r="161" spans="1:16" x14ac:dyDescent="0.25">
      <c r="A161" s="1">
        <v>43942</v>
      </c>
      <c r="B161">
        <v>137.34</v>
      </c>
      <c r="C161">
        <v>146.02000000000001</v>
      </c>
      <c r="D161">
        <v>150.66999999999999</v>
      </c>
      <c r="E161">
        <v>134.76</v>
      </c>
      <c r="F161">
        <v>101050000</v>
      </c>
      <c r="G161">
        <f t="shared" si="10"/>
        <v>0.11806173938854257</v>
      </c>
      <c r="H161">
        <f t="shared" si="11"/>
        <v>-5.9443911792905126E-2</v>
      </c>
      <c r="I161" s="2">
        <v>8263.23</v>
      </c>
      <c r="J161" s="2">
        <v>8460.69</v>
      </c>
      <c r="K161" s="2">
        <v>8480.2900000000009</v>
      </c>
      <c r="L161" s="2">
        <v>8215.69</v>
      </c>
      <c r="M161">
        <v>881560000</v>
      </c>
      <c r="N161">
        <f t="shared" si="13"/>
        <v>3.2206667973110031E-2</v>
      </c>
      <c r="O161">
        <f t="shared" si="14"/>
        <v>-2.3338522035436935E-2</v>
      </c>
      <c r="P161">
        <f t="shared" si="12"/>
        <v>1</v>
      </c>
    </row>
    <row r="162" spans="1:16" x14ac:dyDescent="0.25">
      <c r="A162" s="1">
        <v>43943</v>
      </c>
      <c r="B162">
        <v>146.41999999999999</v>
      </c>
      <c r="C162">
        <v>140.80000000000001</v>
      </c>
      <c r="D162">
        <v>146.80000000000001</v>
      </c>
      <c r="E162">
        <v>137.74</v>
      </c>
      <c r="F162">
        <v>71120000</v>
      </c>
      <c r="G162">
        <f t="shared" si="10"/>
        <v>6.5776099898359239E-2</v>
      </c>
      <c r="H162">
        <f t="shared" si="11"/>
        <v>3.9914772727272556E-2</v>
      </c>
      <c r="I162" s="2">
        <v>8495.3799999999992</v>
      </c>
      <c r="J162" s="2">
        <v>8434.5499999999993</v>
      </c>
      <c r="K162" s="2">
        <v>8537.2999999999993</v>
      </c>
      <c r="L162" s="2">
        <v>8404.5400000000009</v>
      </c>
      <c r="M162">
        <v>733430000</v>
      </c>
      <c r="N162">
        <f t="shared" si="13"/>
        <v>1.5796224421562439E-2</v>
      </c>
      <c r="O162">
        <f t="shared" si="14"/>
        <v>7.212003011423245E-3</v>
      </c>
      <c r="P162">
        <f t="shared" si="12"/>
        <v>0</v>
      </c>
    </row>
    <row r="163" spans="1:16" x14ac:dyDescent="0.25">
      <c r="A163" s="1">
        <v>43944</v>
      </c>
      <c r="B163">
        <v>141.13</v>
      </c>
      <c r="C163">
        <v>145.52000000000001</v>
      </c>
      <c r="D163">
        <v>146.80000000000001</v>
      </c>
      <c r="E163">
        <v>140.63</v>
      </c>
      <c r="F163">
        <v>66180000</v>
      </c>
      <c r="G163">
        <f t="shared" si="10"/>
        <v>4.3873995591267978E-2</v>
      </c>
      <c r="H163">
        <f t="shared" si="11"/>
        <v>-3.0167674546454196E-2</v>
      </c>
      <c r="I163" s="2">
        <v>8494.75</v>
      </c>
      <c r="J163" s="2">
        <v>8528.84</v>
      </c>
      <c r="K163" s="2">
        <v>8635.2199999999993</v>
      </c>
      <c r="L163" s="2">
        <v>8475.2000000000007</v>
      </c>
      <c r="M163">
        <v>854520000</v>
      </c>
      <c r="N163">
        <f t="shared" si="13"/>
        <v>1.8880970360581298E-2</v>
      </c>
      <c r="O163">
        <f t="shared" si="14"/>
        <v>-3.9970265592976471E-3</v>
      </c>
      <c r="P163">
        <f t="shared" si="12"/>
        <v>1</v>
      </c>
    </row>
    <row r="164" spans="1:16" x14ac:dyDescent="0.25">
      <c r="A164" s="1">
        <v>43945</v>
      </c>
      <c r="B164">
        <v>145.03</v>
      </c>
      <c r="C164">
        <v>142.16</v>
      </c>
      <c r="D164">
        <v>146.15</v>
      </c>
      <c r="E164">
        <v>139.63999999999999</v>
      </c>
      <c r="F164">
        <v>66190000</v>
      </c>
      <c r="G164">
        <f t="shared" si="10"/>
        <v>4.6619879690633199E-2</v>
      </c>
      <c r="H164">
        <f t="shared" si="11"/>
        <v>2.0188519977490185E-2</v>
      </c>
      <c r="I164" s="2">
        <v>8634.52</v>
      </c>
      <c r="J164" s="2">
        <v>8530.08</v>
      </c>
      <c r="K164" s="2">
        <v>8642.93</v>
      </c>
      <c r="L164" s="2">
        <v>8464.42</v>
      </c>
      <c r="M164">
        <v>797880000</v>
      </c>
      <c r="N164">
        <f t="shared" si="13"/>
        <v>2.1089454445786034E-2</v>
      </c>
      <c r="O164">
        <f t="shared" si="14"/>
        <v>1.2243730422223532E-2</v>
      </c>
      <c r="P164">
        <f t="shared" si="12"/>
        <v>1</v>
      </c>
    </row>
    <row r="165" spans="1:16" x14ac:dyDescent="0.25">
      <c r="A165" s="1">
        <v>43948</v>
      </c>
      <c r="B165">
        <v>159.75</v>
      </c>
      <c r="C165">
        <v>147.52000000000001</v>
      </c>
      <c r="D165">
        <v>159.9</v>
      </c>
      <c r="E165">
        <v>147</v>
      </c>
      <c r="F165">
        <v>103410000</v>
      </c>
      <c r="G165">
        <f t="shared" si="10"/>
        <v>8.7755102040816366E-2</v>
      </c>
      <c r="H165">
        <f t="shared" si="11"/>
        <v>8.2904013015184311E-2</v>
      </c>
      <c r="I165" s="2">
        <v>8730.16</v>
      </c>
      <c r="J165" s="2">
        <v>8717.98</v>
      </c>
      <c r="K165" s="2">
        <v>8754.57</v>
      </c>
      <c r="L165" s="2">
        <v>8697.3700000000008</v>
      </c>
      <c r="M165">
        <v>807920000</v>
      </c>
      <c r="N165">
        <f t="shared" si="13"/>
        <v>6.5767007727622149E-3</v>
      </c>
      <c r="O165">
        <f t="shared" si="14"/>
        <v>1.3971126338899941E-3</v>
      </c>
      <c r="P165">
        <f t="shared" si="12"/>
        <v>0</v>
      </c>
    </row>
    <row r="166" spans="1:16" x14ac:dyDescent="0.25">
      <c r="A166" s="1">
        <v>43949</v>
      </c>
      <c r="B166">
        <v>153.82</v>
      </c>
      <c r="C166">
        <v>159.13</v>
      </c>
      <c r="D166">
        <v>161</v>
      </c>
      <c r="E166">
        <v>151.34</v>
      </c>
      <c r="F166">
        <v>76110000</v>
      </c>
      <c r="G166">
        <f t="shared" si="10"/>
        <v>6.3829787234042534E-2</v>
      </c>
      <c r="H166">
        <f t="shared" si="11"/>
        <v>-3.336894363099354E-2</v>
      </c>
      <c r="I166" s="2">
        <v>8607.73</v>
      </c>
      <c r="J166" s="2">
        <v>8825.68</v>
      </c>
      <c r="K166" s="2">
        <v>8830.57</v>
      </c>
      <c r="L166" s="2">
        <v>8600.7000000000007</v>
      </c>
      <c r="M166">
        <v>846770000</v>
      </c>
      <c r="N166">
        <f t="shared" si="13"/>
        <v>2.6726894322555018E-2</v>
      </c>
      <c r="O166">
        <f t="shared" si="14"/>
        <v>-2.4694981009961921E-2</v>
      </c>
      <c r="P166">
        <f t="shared" si="12"/>
        <v>0</v>
      </c>
    </row>
    <row r="167" spans="1:16" x14ac:dyDescent="0.25">
      <c r="A167" s="1">
        <v>43950</v>
      </c>
      <c r="B167">
        <v>160.1</v>
      </c>
      <c r="C167">
        <v>158.03</v>
      </c>
      <c r="D167">
        <v>160.63999999999999</v>
      </c>
      <c r="E167">
        <v>156.63</v>
      </c>
      <c r="F167">
        <v>81080000</v>
      </c>
      <c r="G167">
        <f t="shared" si="10"/>
        <v>2.560173657664554E-2</v>
      </c>
      <c r="H167">
        <f t="shared" si="11"/>
        <v>1.309877871290257E-2</v>
      </c>
      <c r="I167" s="2">
        <v>8914.7099999999991</v>
      </c>
      <c r="J167" s="2">
        <v>8802.7000000000007</v>
      </c>
      <c r="K167" s="2">
        <v>8957.26</v>
      </c>
      <c r="L167" s="2">
        <v>8765.01</v>
      </c>
      <c r="M167">
        <v>1030000000</v>
      </c>
      <c r="N167">
        <f t="shared" si="13"/>
        <v>2.1933802699597604E-2</v>
      </c>
      <c r="O167">
        <f t="shared" si="14"/>
        <v>1.2724504981425971E-2</v>
      </c>
      <c r="P167">
        <f t="shared" si="12"/>
        <v>0</v>
      </c>
    </row>
    <row r="168" spans="1:16" x14ac:dyDescent="0.25">
      <c r="A168" s="1">
        <v>43951</v>
      </c>
      <c r="B168">
        <v>156.38</v>
      </c>
      <c r="C168">
        <v>171.04</v>
      </c>
      <c r="D168">
        <v>173.96</v>
      </c>
      <c r="E168">
        <v>152.69999999999999</v>
      </c>
      <c r="F168">
        <v>142360000</v>
      </c>
      <c r="G168">
        <f t="shared" si="10"/>
        <v>0.13922724296005254</v>
      </c>
      <c r="H168">
        <f t="shared" si="11"/>
        <v>-8.5710944808231979E-2</v>
      </c>
      <c r="I168" s="2">
        <v>8889.5499999999993</v>
      </c>
      <c r="J168" s="2">
        <v>8911.01</v>
      </c>
      <c r="K168" s="2">
        <v>8926.11</v>
      </c>
      <c r="L168" s="2">
        <v>8825.83</v>
      </c>
      <c r="M168">
        <v>1130000000</v>
      </c>
      <c r="N168">
        <f t="shared" si="13"/>
        <v>1.1362104187368287E-2</v>
      </c>
      <c r="O168">
        <f t="shared" si="14"/>
        <v>-2.4082567520405593E-3</v>
      </c>
      <c r="P168">
        <f t="shared" si="12"/>
        <v>0</v>
      </c>
    </row>
    <row r="169" spans="1:16" x14ac:dyDescent="0.25">
      <c r="A169" s="1">
        <v>43952</v>
      </c>
      <c r="B169">
        <v>140.26</v>
      </c>
      <c r="C169">
        <v>151</v>
      </c>
      <c r="D169">
        <v>154.55000000000001</v>
      </c>
      <c r="E169">
        <v>136.61000000000001</v>
      </c>
      <c r="F169">
        <v>162660000</v>
      </c>
      <c r="G169">
        <f t="shared" si="10"/>
        <v>0.13132274357660489</v>
      </c>
      <c r="H169">
        <f t="shared" si="11"/>
        <v>-7.1125827814569595E-2</v>
      </c>
      <c r="I169" s="2">
        <v>8604.9500000000007</v>
      </c>
      <c r="J169" s="2">
        <v>8681.2900000000009</v>
      </c>
      <c r="K169" s="2">
        <v>8754.4599999999991</v>
      </c>
      <c r="L169" s="2">
        <v>8566.84</v>
      </c>
      <c r="M169">
        <v>868790000</v>
      </c>
      <c r="N169">
        <f t="shared" si="13"/>
        <v>2.1900724187681686E-2</v>
      </c>
      <c r="O169">
        <f t="shared" si="14"/>
        <v>-8.7936239890615501E-3</v>
      </c>
      <c r="P169">
        <f t="shared" si="12"/>
        <v>1</v>
      </c>
    </row>
    <row r="170" spans="1:16" x14ac:dyDescent="0.25">
      <c r="A170" s="1">
        <v>43955</v>
      </c>
      <c r="B170">
        <v>152.24</v>
      </c>
      <c r="C170">
        <v>140.19999999999999</v>
      </c>
      <c r="D170">
        <v>152.4</v>
      </c>
      <c r="E170">
        <v>139.6</v>
      </c>
      <c r="F170">
        <v>96190000</v>
      </c>
      <c r="G170">
        <f t="shared" si="10"/>
        <v>9.169054441260753E-2</v>
      </c>
      <c r="H170">
        <f t="shared" si="11"/>
        <v>8.5877318116975895E-2</v>
      </c>
      <c r="I170" s="2">
        <v>8710.7099999999991</v>
      </c>
      <c r="J170" s="2">
        <v>8555.32</v>
      </c>
      <c r="K170" s="2">
        <v>8715.82</v>
      </c>
      <c r="L170" s="2">
        <v>8537.83</v>
      </c>
      <c r="M170">
        <v>806280000</v>
      </c>
      <c r="N170">
        <f t="shared" si="13"/>
        <v>2.0847217618528337E-2</v>
      </c>
      <c r="O170">
        <f t="shared" si="14"/>
        <v>1.816296760378331E-2</v>
      </c>
      <c r="P170">
        <f t="shared" si="12"/>
        <v>1</v>
      </c>
    </row>
    <row r="171" spans="1:16" x14ac:dyDescent="0.25">
      <c r="A171" s="1">
        <v>43956</v>
      </c>
      <c r="B171">
        <v>153.63999999999999</v>
      </c>
      <c r="C171">
        <v>157.96</v>
      </c>
      <c r="D171">
        <v>159.78</v>
      </c>
      <c r="E171">
        <v>152.44</v>
      </c>
      <c r="F171">
        <v>84960000</v>
      </c>
      <c r="G171">
        <f t="shared" si="10"/>
        <v>4.8150091839412254E-2</v>
      </c>
      <c r="H171">
        <f t="shared" si="11"/>
        <v>-2.7348695872372888E-2</v>
      </c>
      <c r="I171" s="2">
        <v>8809.1200000000008</v>
      </c>
      <c r="J171" s="2">
        <v>8809.66</v>
      </c>
      <c r="K171" s="2">
        <v>8909.9599999999991</v>
      </c>
      <c r="L171" s="2">
        <v>8781.31</v>
      </c>
      <c r="M171">
        <v>834180000</v>
      </c>
      <c r="N171">
        <f t="shared" si="13"/>
        <v>1.4650433705221618E-2</v>
      </c>
      <c r="O171">
        <f t="shared" si="14"/>
        <v>-6.1296349688756905E-5</v>
      </c>
      <c r="P171">
        <f t="shared" si="12"/>
        <v>0</v>
      </c>
    </row>
    <row r="172" spans="1:16" x14ac:dyDescent="0.25">
      <c r="A172" s="1">
        <v>43957</v>
      </c>
      <c r="B172">
        <v>156.52000000000001</v>
      </c>
      <c r="C172">
        <v>155.30000000000001</v>
      </c>
      <c r="D172">
        <v>157.96</v>
      </c>
      <c r="E172">
        <v>152.22</v>
      </c>
      <c r="F172">
        <v>55620000</v>
      </c>
      <c r="G172">
        <f t="shared" si="10"/>
        <v>3.7708579687294762E-2</v>
      </c>
      <c r="H172">
        <f t="shared" si="11"/>
        <v>7.8557630392788076E-3</v>
      </c>
      <c r="I172" s="2">
        <v>8854.39</v>
      </c>
      <c r="J172" s="2">
        <v>8874.7000000000007</v>
      </c>
      <c r="K172" s="2">
        <v>8933.25</v>
      </c>
      <c r="L172" s="2">
        <v>8819.3700000000008</v>
      </c>
      <c r="M172">
        <v>782810000</v>
      </c>
      <c r="N172">
        <f t="shared" si="13"/>
        <v>1.2912486946346415E-2</v>
      </c>
      <c r="O172">
        <f t="shared" si="14"/>
        <v>-2.2885280629205843E-3</v>
      </c>
      <c r="P172">
        <f t="shared" si="12"/>
        <v>1</v>
      </c>
    </row>
    <row r="173" spans="1:16" x14ac:dyDescent="0.25">
      <c r="A173" s="1">
        <v>43958</v>
      </c>
      <c r="B173">
        <v>156.01</v>
      </c>
      <c r="C173">
        <v>155.44</v>
      </c>
      <c r="D173">
        <v>159.28</v>
      </c>
      <c r="E173">
        <v>154.47</v>
      </c>
      <c r="F173">
        <v>57640000</v>
      </c>
      <c r="G173">
        <f t="shared" si="10"/>
        <v>3.1138732439955994E-2</v>
      </c>
      <c r="H173">
        <f t="shared" si="11"/>
        <v>3.6670097786926995E-3</v>
      </c>
      <c r="I173" s="2">
        <v>8979.66</v>
      </c>
      <c r="J173" s="2">
        <v>8973.7800000000007</v>
      </c>
      <c r="K173" s="2">
        <v>9015.99</v>
      </c>
      <c r="L173" s="2">
        <v>8932.86</v>
      </c>
      <c r="M173">
        <v>831290000</v>
      </c>
      <c r="N173">
        <f t="shared" si="13"/>
        <v>9.3060900988036523E-3</v>
      </c>
      <c r="O173">
        <f t="shared" si="14"/>
        <v>6.5524227248709007E-4</v>
      </c>
      <c r="P173">
        <f t="shared" si="12"/>
        <v>1</v>
      </c>
    </row>
    <row r="174" spans="1:16" x14ac:dyDescent="0.25">
      <c r="A174" s="1">
        <v>43959</v>
      </c>
      <c r="B174">
        <v>163.88</v>
      </c>
      <c r="C174">
        <v>158.75</v>
      </c>
      <c r="D174">
        <v>164.8</v>
      </c>
      <c r="E174">
        <v>157.4</v>
      </c>
      <c r="F174">
        <v>80650000</v>
      </c>
      <c r="G174">
        <f t="shared" si="10"/>
        <v>4.7013977128335487E-2</v>
      </c>
      <c r="H174">
        <f t="shared" si="11"/>
        <v>3.231496062992123E-2</v>
      </c>
      <c r="I174" s="2">
        <v>9121.32</v>
      </c>
      <c r="J174" s="2">
        <v>9056.89</v>
      </c>
      <c r="K174" s="2">
        <v>9125.98</v>
      </c>
      <c r="L174" s="2">
        <v>9018.2099999999991</v>
      </c>
      <c r="M174">
        <v>824610000</v>
      </c>
      <c r="N174">
        <f t="shared" si="13"/>
        <v>1.195026507477653E-2</v>
      </c>
      <c r="O174">
        <f t="shared" si="14"/>
        <v>7.1139210037883087E-3</v>
      </c>
      <c r="P174">
        <f t="shared" si="12"/>
        <v>0</v>
      </c>
    </row>
    <row r="175" spans="1:16" x14ac:dyDescent="0.25">
      <c r="A175" s="1">
        <v>43962</v>
      </c>
      <c r="B175">
        <v>162.26</v>
      </c>
      <c r="C175">
        <v>158.1</v>
      </c>
      <c r="D175">
        <v>164.8</v>
      </c>
      <c r="E175">
        <v>157</v>
      </c>
      <c r="F175">
        <v>82600000</v>
      </c>
      <c r="G175">
        <f t="shared" si="10"/>
        <v>4.9681528662420454E-2</v>
      </c>
      <c r="H175">
        <f t="shared" si="11"/>
        <v>2.6312460468058171E-2</v>
      </c>
      <c r="I175" s="2">
        <v>9192.34</v>
      </c>
      <c r="J175" s="2">
        <v>9054.91</v>
      </c>
      <c r="K175" s="2">
        <v>9241.92</v>
      </c>
      <c r="L175" s="2">
        <v>9053.17</v>
      </c>
      <c r="M175">
        <v>878430000</v>
      </c>
      <c r="N175">
        <f t="shared" si="13"/>
        <v>2.0849050664021554E-2</v>
      </c>
      <c r="O175">
        <f t="shared" si="14"/>
        <v>1.5177400990181051E-2</v>
      </c>
      <c r="P175">
        <f t="shared" si="12"/>
        <v>0</v>
      </c>
    </row>
    <row r="176" spans="1:16" x14ac:dyDescent="0.25">
      <c r="A176" s="1">
        <v>43963</v>
      </c>
      <c r="B176">
        <v>161.88</v>
      </c>
      <c r="C176">
        <v>165.4</v>
      </c>
      <c r="D176">
        <v>168.66</v>
      </c>
      <c r="E176">
        <v>161.6</v>
      </c>
      <c r="F176">
        <v>79530000</v>
      </c>
      <c r="G176">
        <f t="shared" si="10"/>
        <v>4.3688118811881206E-2</v>
      </c>
      <c r="H176">
        <f t="shared" si="11"/>
        <v>-2.1281741233373702E-2</v>
      </c>
      <c r="I176" s="2">
        <v>9002.5499999999993</v>
      </c>
      <c r="J176" s="2">
        <v>9225.14</v>
      </c>
      <c r="K176" s="2">
        <v>9250.9599999999991</v>
      </c>
      <c r="L176" s="2">
        <v>9000.07</v>
      </c>
      <c r="M176">
        <v>922430000</v>
      </c>
      <c r="N176">
        <f t="shared" si="13"/>
        <v>2.7876449849834437E-2</v>
      </c>
      <c r="O176">
        <f t="shared" si="14"/>
        <v>-2.4128631110205391E-2</v>
      </c>
      <c r="P176">
        <f t="shared" si="12"/>
        <v>0</v>
      </c>
    </row>
    <row r="177" spans="1:16" x14ac:dyDescent="0.25">
      <c r="A177" s="1">
        <v>43964</v>
      </c>
      <c r="B177">
        <v>158.19</v>
      </c>
      <c r="C177">
        <v>164.17</v>
      </c>
      <c r="D177">
        <v>165.2</v>
      </c>
      <c r="E177">
        <v>152.66</v>
      </c>
      <c r="F177">
        <v>95330000</v>
      </c>
      <c r="G177">
        <f t="shared" si="10"/>
        <v>8.2143325036027726E-2</v>
      </c>
      <c r="H177">
        <f t="shared" si="11"/>
        <v>-3.6425656331851068E-2</v>
      </c>
      <c r="I177" s="2">
        <v>8863.17</v>
      </c>
      <c r="J177" s="2">
        <v>9006.0400000000009</v>
      </c>
      <c r="K177" s="2">
        <v>9074.16</v>
      </c>
      <c r="L177" s="2">
        <v>8752.68</v>
      </c>
      <c r="M177">
        <v>952960000</v>
      </c>
      <c r="N177">
        <f t="shared" si="13"/>
        <v>3.6729321762020269E-2</v>
      </c>
      <c r="O177">
        <f t="shared" si="14"/>
        <v>-1.5863798073293123E-2</v>
      </c>
      <c r="P177">
        <f t="shared" si="12"/>
        <v>0</v>
      </c>
    </row>
    <row r="178" spans="1:16" x14ac:dyDescent="0.25">
      <c r="A178" s="1">
        <v>43965</v>
      </c>
      <c r="B178">
        <v>160.66999999999999</v>
      </c>
      <c r="C178">
        <v>156</v>
      </c>
      <c r="D178">
        <v>160.66999999999999</v>
      </c>
      <c r="E178">
        <v>152.80000000000001</v>
      </c>
      <c r="F178">
        <v>68410000</v>
      </c>
      <c r="G178">
        <f t="shared" si="10"/>
        <v>5.1505235602094079E-2</v>
      </c>
      <c r="H178">
        <f t="shared" si="11"/>
        <v>2.9935897435897356E-2</v>
      </c>
      <c r="I178" s="2">
        <v>8943.7199999999993</v>
      </c>
      <c r="J178" s="2">
        <v>8788.0400000000009</v>
      </c>
      <c r="K178" s="2">
        <v>8945.7099999999991</v>
      </c>
      <c r="L178" s="2">
        <v>8705.25</v>
      </c>
      <c r="M178">
        <v>883250000</v>
      </c>
      <c r="N178">
        <f t="shared" si="13"/>
        <v>2.7622411763016469E-2</v>
      </c>
      <c r="O178">
        <f t="shared" si="14"/>
        <v>1.7714985366475169E-2</v>
      </c>
      <c r="P178">
        <f t="shared" si="12"/>
        <v>0</v>
      </c>
    </row>
    <row r="179" spans="1:16" x14ac:dyDescent="0.25">
      <c r="A179" s="1">
        <v>43966</v>
      </c>
      <c r="B179">
        <v>159.83000000000001</v>
      </c>
      <c r="C179">
        <v>158.07</v>
      </c>
      <c r="D179">
        <v>161.01</v>
      </c>
      <c r="E179">
        <v>157.31</v>
      </c>
      <c r="F179">
        <v>52590000</v>
      </c>
      <c r="G179">
        <f t="shared" si="10"/>
        <v>2.3520437352997196E-2</v>
      </c>
      <c r="H179">
        <f t="shared" si="11"/>
        <v>1.1134307585247165E-2</v>
      </c>
      <c r="I179" s="2">
        <v>9014.56</v>
      </c>
      <c r="J179" s="2">
        <v>8839.99</v>
      </c>
      <c r="K179" s="2">
        <v>9018.4</v>
      </c>
      <c r="L179" s="2">
        <v>8821.3799999999992</v>
      </c>
      <c r="M179">
        <v>1030000000</v>
      </c>
      <c r="N179">
        <f t="shared" si="13"/>
        <v>2.2334373986836579E-2</v>
      </c>
      <c r="O179">
        <f t="shared" si="14"/>
        <v>1.9747759895655959E-2</v>
      </c>
      <c r="P179">
        <f t="shared" si="12"/>
        <v>0</v>
      </c>
    </row>
    <row r="180" spans="1:16" x14ac:dyDescent="0.25">
      <c r="A180" s="1">
        <v>43969</v>
      </c>
      <c r="B180">
        <v>162.72999999999999</v>
      </c>
      <c r="C180">
        <v>165.56</v>
      </c>
      <c r="D180">
        <v>166.94</v>
      </c>
      <c r="E180">
        <v>160.78</v>
      </c>
      <c r="F180">
        <v>58490000</v>
      </c>
      <c r="G180">
        <f t="shared" si="10"/>
        <v>3.8313223037691232E-2</v>
      </c>
      <c r="H180">
        <f t="shared" si="11"/>
        <v>-1.7093500845614958E-2</v>
      </c>
      <c r="I180" s="2">
        <v>9234.83</v>
      </c>
      <c r="J180" s="2">
        <v>9177.15</v>
      </c>
      <c r="K180" s="2">
        <v>9267.2199999999993</v>
      </c>
      <c r="L180" s="2">
        <v>9154.35</v>
      </c>
      <c r="M180">
        <v>968790000</v>
      </c>
      <c r="N180">
        <f t="shared" si="13"/>
        <v>1.2329657485239147E-2</v>
      </c>
      <c r="O180">
        <f t="shared" si="14"/>
        <v>6.2851756809031442E-3</v>
      </c>
      <c r="P180">
        <f t="shared" si="12"/>
        <v>0</v>
      </c>
    </row>
    <row r="181" spans="1:16" x14ac:dyDescent="0.25">
      <c r="A181" s="1">
        <v>43970</v>
      </c>
      <c r="B181">
        <v>161.6</v>
      </c>
      <c r="C181">
        <v>163.03</v>
      </c>
      <c r="D181">
        <v>164.41</v>
      </c>
      <c r="E181">
        <v>161.22</v>
      </c>
      <c r="F181">
        <v>48180000</v>
      </c>
      <c r="G181">
        <f t="shared" si="10"/>
        <v>1.9786626969358626E-2</v>
      </c>
      <c r="H181">
        <f t="shared" si="11"/>
        <v>-8.7713917683862278E-3</v>
      </c>
      <c r="I181" s="2">
        <v>9185.1</v>
      </c>
      <c r="J181" s="2">
        <v>9227.4599999999991</v>
      </c>
      <c r="K181" s="2">
        <v>9317.25</v>
      </c>
      <c r="L181" s="2">
        <v>9183.25</v>
      </c>
      <c r="M181">
        <v>869450000</v>
      </c>
      <c r="N181">
        <f t="shared" si="13"/>
        <v>1.4591783954482346E-2</v>
      </c>
      <c r="O181">
        <f t="shared" si="14"/>
        <v>-4.5906457464999868E-3</v>
      </c>
      <c r="P181">
        <f t="shared" si="12"/>
        <v>1</v>
      </c>
    </row>
    <row r="182" spans="1:16" x14ac:dyDescent="0.25">
      <c r="A182" s="1">
        <v>43971</v>
      </c>
      <c r="B182">
        <v>163.11000000000001</v>
      </c>
      <c r="C182">
        <v>164.1</v>
      </c>
      <c r="D182">
        <v>165.2</v>
      </c>
      <c r="E182">
        <v>162.36000000000001</v>
      </c>
      <c r="F182">
        <v>36550000</v>
      </c>
      <c r="G182">
        <f t="shared" si="10"/>
        <v>1.7491993101749044E-2</v>
      </c>
      <c r="H182">
        <f t="shared" si="11"/>
        <v>-6.0329067641680728E-3</v>
      </c>
      <c r="I182" s="2">
        <v>9375.7800000000007</v>
      </c>
      <c r="J182" s="2">
        <v>9305.6200000000008</v>
      </c>
      <c r="K182" s="2">
        <v>9392.82</v>
      </c>
      <c r="L182" s="2">
        <v>9304.2000000000007</v>
      </c>
      <c r="M182">
        <v>938190000</v>
      </c>
      <c r="N182">
        <f t="shared" si="13"/>
        <v>9.5247307667503892E-3</v>
      </c>
      <c r="O182">
        <f t="shared" si="14"/>
        <v>7.5395298754945776E-3</v>
      </c>
      <c r="P182">
        <f t="shared" si="12"/>
        <v>0</v>
      </c>
    </row>
    <row r="183" spans="1:16" x14ac:dyDescent="0.25">
      <c r="A183" s="1">
        <v>43972</v>
      </c>
      <c r="B183">
        <v>165.52</v>
      </c>
      <c r="C183">
        <v>163.19999999999999</v>
      </c>
      <c r="D183">
        <v>166.5</v>
      </c>
      <c r="E183">
        <v>159.19999999999999</v>
      </c>
      <c r="F183">
        <v>61270000</v>
      </c>
      <c r="G183">
        <f t="shared" si="10"/>
        <v>4.5854271356783993E-2</v>
      </c>
      <c r="H183">
        <f t="shared" si="11"/>
        <v>1.4215686274509937E-2</v>
      </c>
      <c r="I183" s="2">
        <v>9284.8799999999992</v>
      </c>
      <c r="J183" s="2">
        <v>9375.19</v>
      </c>
      <c r="K183" s="2">
        <v>9405.25</v>
      </c>
      <c r="L183" s="2">
        <v>9254.85</v>
      </c>
      <c r="M183">
        <v>785340000</v>
      </c>
      <c r="N183">
        <f t="shared" si="13"/>
        <v>1.6250938697007476E-2</v>
      </c>
      <c r="O183">
        <f t="shared" si="14"/>
        <v>-9.6328714404722796E-3</v>
      </c>
      <c r="P183">
        <f t="shared" si="12"/>
        <v>0</v>
      </c>
    </row>
    <row r="184" spans="1:16" x14ac:dyDescent="0.25">
      <c r="A184" s="1">
        <v>43973</v>
      </c>
      <c r="B184">
        <v>163.38</v>
      </c>
      <c r="C184">
        <v>164.43</v>
      </c>
      <c r="D184">
        <v>166.36</v>
      </c>
      <c r="E184">
        <v>162.4</v>
      </c>
      <c r="F184">
        <v>49940000</v>
      </c>
      <c r="G184">
        <f t="shared" si="10"/>
        <v>2.4384236453202018E-2</v>
      </c>
      <c r="H184">
        <f t="shared" si="11"/>
        <v>-6.3856960408685236E-3</v>
      </c>
      <c r="I184" s="2">
        <v>9324.59</v>
      </c>
      <c r="J184" s="2">
        <v>9278.5499999999993</v>
      </c>
      <c r="K184" s="2">
        <v>9328.2800000000007</v>
      </c>
      <c r="L184" s="2">
        <v>9239.41</v>
      </c>
      <c r="M184">
        <v>746030000</v>
      </c>
      <c r="N184">
        <f t="shared" si="13"/>
        <v>9.618579541334436E-3</v>
      </c>
      <c r="O184">
        <f t="shared" si="14"/>
        <v>4.9619822062715487E-3</v>
      </c>
      <c r="P184">
        <f t="shared" si="12"/>
        <v>0</v>
      </c>
    </row>
    <row r="185" spans="1:16" x14ac:dyDescent="0.25">
      <c r="A185" s="1">
        <v>43977</v>
      </c>
      <c r="B185">
        <v>163.77000000000001</v>
      </c>
      <c r="C185">
        <v>166.9</v>
      </c>
      <c r="D185">
        <v>166.92</v>
      </c>
      <c r="E185">
        <v>163.13999999999999</v>
      </c>
      <c r="F185">
        <v>40450000</v>
      </c>
      <c r="G185">
        <f t="shared" si="10"/>
        <v>2.3170283192350139E-2</v>
      </c>
      <c r="H185">
        <f t="shared" si="11"/>
        <v>-1.8753744757339697E-2</v>
      </c>
      <c r="I185" s="2">
        <v>9340.2199999999993</v>
      </c>
      <c r="J185" s="2">
        <v>9501.2099999999991</v>
      </c>
      <c r="K185" s="2">
        <v>9501.2099999999991</v>
      </c>
      <c r="L185" s="2">
        <v>9333.16</v>
      </c>
      <c r="M185">
        <v>967900000</v>
      </c>
      <c r="N185">
        <f t="shared" si="13"/>
        <v>1.8005691534271274E-2</v>
      </c>
      <c r="O185">
        <f t="shared" si="14"/>
        <v>-1.6944157638869133E-2</v>
      </c>
      <c r="P185">
        <f t="shared" si="12"/>
        <v>0</v>
      </c>
    </row>
    <row r="186" spans="1:16" x14ac:dyDescent="0.25">
      <c r="A186" s="1">
        <v>43978</v>
      </c>
      <c r="B186">
        <v>164.05</v>
      </c>
      <c r="C186">
        <v>164.17</v>
      </c>
      <c r="D186">
        <v>165.54</v>
      </c>
      <c r="E186">
        <v>157</v>
      </c>
      <c r="F186">
        <v>57750000</v>
      </c>
      <c r="G186">
        <f t="shared" si="10"/>
        <v>5.4394904458598674E-2</v>
      </c>
      <c r="H186">
        <f t="shared" si="11"/>
        <v>-7.3094962538817164E-4</v>
      </c>
      <c r="I186" s="2">
        <v>9412.36</v>
      </c>
      <c r="J186" s="2">
        <v>9346.1200000000008</v>
      </c>
      <c r="K186" s="2">
        <v>9414.6200000000008</v>
      </c>
      <c r="L186" s="2">
        <v>9144.2800000000007</v>
      </c>
      <c r="M186">
        <v>951520000</v>
      </c>
      <c r="N186">
        <f t="shared" si="13"/>
        <v>2.9563836627924792E-2</v>
      </c>
      <c r="O186">
        <f t="shared" si="14"/>
        <v>7.0874330738316836E-3</v>
      </c>
      <c r="P186">
        <f t="shared" si="12"/>
        <v>0</v>
      </c>
    </row>
    <row r="187" spans="1:16" x14ac:dyDescent="0.25">
      <c r="A187" s="1">
        <v>43979</v>
      </c>
      <c r="B187">
        <v>161.16</v>
      </c>
      <c r="C187">
        <v>162.69999999999999</v>
      </c>
      <c r="D187">
        <v>164.95</v>
      </c>
      <c r="E187">
        <v>160.34</v>
      </c>
      <c r="F187">
        <v>36380000</v>
      </c>
      <c r="G187">
        <f t="shared" si="10"/>
        <v>2.8751403268055288E-2</v>
      </c>
      <c r="H187">
        <f t="shared" si="11"/>
        <v>-9.4652735095266879E-3</v>
      </c>
      <c r="I187" s="2">
        <v>9368.99</v>
      </c>
      <c r="J187" s="2">
        <v>9392.99</v>
      </c>
      <c r="K187" s="2">
        <v>9523.64</v>
      </c>
      <c r="L187" s="2">
        <v>9345.2800000000007</v>
      </c>
      <c r="M187">
        <v>877390000</v>
      </c>
      <c r="N187">
        <f t="shared" si="13"/>
        <v>1.9085570469798523E-2</v>
      </c>
      <c r="O187">
        <f t="shared" si="14"/>
        <v>-2.5550969393132537E-3</v>
      </c>
      <c r="P187">
        <f t="shared" si="12"/>
        <v>1</v>
      </c>
    </row>
    <row r="188" spans="1:16" x14ac:dyDescent="0.25">
      <c r="A188" s="1">
        <v>43980</v>
      </c>
      <c r="B188">
        <v>167</v>
      </c>
      <c r="C188">
        <v>161.75</v>
      </c>
      <c r="D188">
        <v>167</v>
      </c>
      <c r="E188">
        <v>160.84</v>
      </c>
      <c r="F188">
        <v>59060000</v>
      </c>
      <c r="G188">
        <f t="shared" si="10"/>
        <v>3.8298930614275035E-2</v>
      </c>
      <c r="H188">
        <f t="shared" si="11"/>
        <v>3.2457496136012363E-2</v>
      </c>
      <c r="I188" s="2">
        <v>9489.8700000000008</v>
      </c>
      <c r="J188" s="2">
        <v>9382.35</v>
      </c>
      <c r="K188" s="2">
        <v>9505.5499999999993</v>
      </c>
      <c r="L188" s="2">
        <v>9324.73</v>
      </c>
      <c r="M188">
        <v>1450000000</v>
      </c>
      <c r="N188">
        <f t="shared" si="13"/>
        <v>1.9391446186645588E-2</v>
      </c>
      <c r="O188">
        <f t="shared" si="14"/>
        <v>1.1459815504644404E-2</v>
      </c>
      <c r="P188">
        <f t="shared" si="12"/>
        <v>1</v>
      </c>
    </row>
    <row r="189" spans="1:16" x14ac:dyDescent="0.25">
      <c r="A189" s="1">
        <v>43983</v>
      </c>
      <c r="B189">
        <v>179.62</v>
      </c>
      <c r="C189">
        <v>171.6</v>
      </c>
      <c r="D189">
        <v>179.8</v>
      </c>
      <c r="E189">
        <v>170.82</v>
      </c>
      <c r="F189">
        <v>75430000</v>
      </c>
      <c r="G189">
        <f t="shared" si="10"/>
        <v>5.256995667954583E-2</v>
      </c>
      <c r="H189">
        <f t="shared" si="11"/>
        <v>4.6736596736596796E-2</v>
      </c>
      <c r="I189" s="2">
        <v>9552.0499999999993</v>
      </c>
      <c r="J189" s="2">
        <v>9471.42</v>
      </c>
      <c r="K189" s="2">
        <v>9571.2800000000007</v>
      </c>
      <c r="L189" s="2">
        <v>9462.32</v>
      </c>
      <c r="M189">
        <v>878990000</v>
      </c>
      <c r="N189">
        <f t="shared" si="13"/>
        <v>1.1515146391159985E-2</v>
      </c>
      <c r="O189">
        <f t="shared" si="14"/>
        <v>8.5129790464364575E-3</v>
      </c>
      <c r="P189">
        <f t="shared" si="12"/>
        <v>0</v>
      </c>
    </row>
    <row r="190" spans="1:16" x14ac:dyDescent="0.25">
      <c r="A190" s="1">
        <v>43984</v>
      </c>
      <c r="B190">
        <v>176.31</v>
      </c>
      <c r="C190">
        <v>178.94</v>
      </c>
      <c r="D190">
        <v>181.73</v>
      </c>
      <c r="E190">
        <v>174.2</v>
      </c>
      <c r="F190">
        <v>67830000</v>
      </c>
      <c r="G190">
        <f t="shared" si="10"/>
        <v>4.3226176808266369E-2</v>
      </c>
      <c r="H190">
        <f t="shared" si="11"/>
        <v>-1.4697664021459682E-2</v>
      </c>
      <c r="I190" s="2">
        <v>9608.3799999999992</v>
      </c>
      <c r="J190" s="2">
        <v>9566.5300000000007</v>
      </c>
      <c r="K190" s="2">
        <v>9611.2199999999993</v>
      </c>
      <c r="L190" s="2">
        <v>9472.08</v>
      </c>
      <c r="M190">
        <v>908580000</v>
      </c>
      <c r="N190">
        <f t="shared" si="13"/>
        <v>1.4689487419869703E-2</v>
      </c>
      <c r="O190">
        <f t="shared" si="14"/>
        <v>4.3746269546009412E-3</v>
      </c>
      <c r="P190">
        <f t="shared" si="12"/>
        <v>0</v>
      </c>
    </row>
    <row r="191" spans="1:16" x14ac:dyDescent="0.25">
      <c r="A191" s="1">
        <v>43985</v>
      </c>
      <c r="B191">
        <v>176.59</v>
      </c>
      <c r="C191">
        <v>177.62</v>
      </c>
      <c r="D191">
        <v>179.59</v>
      </c>
      <c r="E191">
        <v>176.02</v>
      </c>
      <c r="F191">
        <v>39750000</v>
      </c>
      <c r="G191">
        <f t="shared" si="10"/>
        <v>2.028178616066352E-2</v>
      </c>
      <c r="H191">
        <f t="shared" si="11"/>
        <v>-5.7988965206620937E-3</v>
      </c>
      <c r="I191" s="2">
        <v>9682.91</v>
      </c>
      <c r="J191" s="2">
        <v>9651.86</v>
      </c>
      <c r="K191" s="2">
        <v>9707.7800000000007</v>
      </c>
      <c r="L191" s="2">
        <v>9627.17</v>
      </c>
      <c r="M191">
        <v>1010000000</v>
      </c>
      <c r="N191">
        <f t="shared" si="13"/>
        <v>8.3731771642134266E-3</v>
      </c>
      <c r="O191">
        <f t="shared" si="14"/>
        <v>3.2169965167334865E-3</v>
      </c>
      <c r="P191">
        <f t="shared" si="12"/>
        <v>0</v>
      </c>
    </row>
    <row r="192" spans="1:16" x14ac:dyDescent="0.25">
      <c r="A192" s="1">
        <v>43986</v>
      </c>
      <c r="B192">
        <v>172.88</v>
      </c>
      <c r="C192">
        <v>177.98</v>
      </c>
      <c r="D192">
        <v>179.15</v>
      </c>
      <c r="E192">
        <v>171.69</v>
      </c>
      <c r="F192">
        <v>44440000</v>
      </c>
      <c r="G192">
        <f t="shared" si="10"/>
        <v>4.3450404799347711E-2</v>
      </c>
      <c r="H192">
        <f t="shared" si="11"/>
        <v>-2.8654905045510701E-2</v>
      </c>
      <c r="I192" s="2">
        <v>9615.81</v>
      </c>
      <c r="J192" s="2">
        <v>9649.65</v>
      </c>
      <c r="K192" s="2">
        <v>9716.14</v>
      </c>
      <c r="L192" s="2">
        <v>9560.41</v>
      </c>
      <c r="M192">
        <v>1290000000</v>
      </c>
      <c r="N192">
        <f t="shared" si="13"/>
        <v>1.6289050364994763E-2</v>
      </c>
      <c r="O192">
        <f t="shared" si="14"/>
        <v>-3.5068629432155724E-3</v>
      </c>
      <c r="P192">
        <f t="shared" si="12"/>
        <v>1</v>
      </c>
    </row>
    <row r="193" spans="1:16" x14ac:dyDescent="0.25">
      <c r="A193" s="1">
        <v>43987</v>
      </c>
      <c r="B193">
        <v>177.13</v>
      </c>
      <c r="C193">
        <v>175.57</v>
      </c>
      <c r="D193">
        <v>177.3</v>
      </c>
      <c r="E193">
        <v>173.24</v>
      </c>
      <c r="F193">
        <v>39060000</v>
      </c>
      <c r="G193">
        <f t="shared" si="10"/>
        <v>2.3435696144077593E-2</v>
      </c>
      <c r="H193">
        <f t="shared" si="11"/>
        <v>8.8853448766873736E-3</v>
      </c>
      <c r="I193" s="2">
        <v>9814.08</v>
      </c>
      <c r="J193" s="2">
        <v>9703.5400000000009</v>
      </c>
      <c r="K193" s="2">
        <v>9845.69</v>
      </c>
      <c r="L193" s="2">
        <v>9685.35</v>
      </c>
      <c r="M193">
        <v>1440000000</v>
      </c>
      <c r="N193">
        <f t="shared" si="13"/>
        <v>1.6554899926177178E-2</v>
      </c>
      <c r="O193">
        <f t="shared" si="14"/>
        <v>1.139171889846376E-2</v>
      </c>
      <c r="P193">
        <f t="shared" si="12"/>
        <v>1</v>
      </c>
    </row>
    <row r="194" spans="1:16" x14ac:dyDescent="0.25">
      <c r="A194" s="1">
        <v>43990</v>
      </c>
      <c r="B194">
        <v>189.98</v>
      </c>
      <c r="C194">
        <v>183.8</v>
      </c>
      <c r="D194">
        <v>190</v>
      </c>
      <c r="E194">
        <v>181.83</v>
      </c>
      <c r="F194">
        <v>70870000</v>
      </c>
      <c r="G194">
        <f t="shared" ref="G194:G257" si="15">(D194-E194)/E194</f>
        <v>4.4932079414837962E-2</v>
      </c>
      <c r="H194">
        <f t="shared" ref="H194:H257" si="16">(B194-C194)/C194</f>
        <v>3.3623503808487366E-2</v>
      </c>
      <c r="I194" s="2">
        <v>9924.75</v>
      </c>
      <c r="J194" s="2">
        <v>9823.44</v>
      </c>
      <c r="K194" s="2">
        <v>9927.1299999999992</v>
      </c>
      <c r="L194" s="2">
        <v>9780.61</v>
      </c>
      <c r="M194">
        <v>1340000000</v>
      </c>
      <c r="N194">
        <f t="shared" si="13"/>
        <v>1.4980660715435808E-2</v>
      </c>
      <c r="O194">
        <f t="shared" si="14"/>
        <v>1.0313087879602206E-2</v>
      </c>
      <c r="P194">
        <f t="shared" ref="P194:P257" si="17">IF((B196-B194)/B194 &gt; 0.02,1,0)</f>
        <v>1</v>
      </c>
    </row>
    <row r="195" spans="1:16" x14ac:dyDescent="0.25">
      <c r="A195" s="1">
        <v>43991</v>
      </c>
      <c r="B195">
        <v>188.13</v>
      </c>
      <c r="C195">
        <v>188</v>
      </c>
      <c r="D195">
        <v>190.89</v>
      </c>
      <c r="E195">
        <v>184.79</v>
      </c>
      <c r="F195">
        <v>56940000</v>
      </c>
      <c r="G195">
        <f t="shared" si="15"/>
        <v>3.3010444288110799E-2</v>
      </c>
      <c r="H195">
        <f t="shared" si="16"/>
        <v>6.9148936170210348E-4</v>
      </c>
      <c r="I195" s="2">
        <v>9953.75</v>
      </c>
      <c r="J195" s="2">
        <v>9867.19</v>
      </c>
      <c r="K195" s="2">
        <v>10002.5</v>
      </c>
      <c r="L195" s="2">
        <v>9863.27</v>
      </c>
      <c r="M195">
        <v>1120000000</v>
      </c>
      <c r="N195">
        <f t="shared" ref="N195:N258" si="18">(K195-L195)/L195</f>
        <v>1.4116008179842949E-2</v>
      </c>
      <c r="O195">
        <f t="shared" ref="O195:O258" si="19">(I195-J195)/J195</f>
        <v>8.7725076744239738E-3</v>
      </c>
      <c r="P195">
        <f t="shared" si="17"/>
        <v>1</v>
      </c>
    </row>
    <row r="196" spans="1:16" x14ac:dyDescent="0.25">
      <c r="A196" s="1">
        <v>43992</v>
      </c>
      <c r="B196">
        <v>205.01</v>
      </c>
      <c r="C196">
        <v>198.38</v>
      </c>
      <c r="D196">
        <v>205.5</v>
      </c>
      <c r="E196">
        <v>196.5</v>
      </c>
      <c r="F196">
        <v>92820000</v>
      </c>
      <c r="G196">
        <f t="shared" si="15"/>
        <v>4.5801526717557252E-2</v>
      </c>
      <c r="H196">
        <f t="shared" si="16"/>
        <v>3.3420707732634315E-2</v>
      </c>
      <c r="I196" s="2">
        <v>10020.35</v>
      </c>
      <c r="J196" s="2">
        <v>10012.32</v>
      </c>
      <c r="K196" s="2">
        <v>10086.89</v>
      </c>
      <c r="L196" s="2">
        <v>9962.58</v>
      </c>
      <c r="M196">
        <v>1110000000</v>
      </c>
      <c r="N196">
        <f t="shared" si="18"/>
        <v>1.2477691521674054E-2</v>
      </c>
      <c r="O196">
        <f t="shared" si="19"/>
        <v>8.0201192131300792E-4</v>
      </c>
      <c r="P196">
        <f t="shared" si="17"/>
        <v>0</v>
      </c>
    </row>
    <row r="197" spans="1:16" x14ac:dyDescent="0.25">
      <c r="A197" s="1">
        <v>43993</v>
      </c>
      <c r="B197">
        <v>194.57</v>
      </c>
      <c r="C197">
        <v>198.04</v>
      </c>
      <c r="D197">
        <v>203.79</v>
      </c>
      <c r="E197">
        <v>194.4</v>
      </c>
      <c r="F197">
        <v>79580000</v>
      </c>
      <c r="G197">
        <f t="shared" si="15"/>
        <v>4.8302469135802398E-2</v>
      </c>
      <c r="H197">
        <f t="shared" si="16"/>
        <v>-1.7521712785295896E-2</v>
      </c>
      <c r="I197" s="2">
        <v>9492.73</v>
      </c>
      <c r="J197" s="2">
        <v>9791.24</v>
      </c>
      <c r="K197" s="2">
        <v>9868.08</v>
      </c>
      <c r="L197" s="2">
        <v>9491.2999999999993</v>
      </c>
      <c r="M197">
        <v>1250000000</v>
      </c>
      <c r="N197">
        <f t="shared" si="18"/>
        <v>3.9697407099132963E-2</v>
      </c>
      <c r="O197">
        <f t="shared" si="19"/>
        <v>-3.0487456134258809E-2</v>
      </c>
      <c r="P197">
        <f t="shared" si="17"/>
        <v>0</v>
      </c>
    </row>
    <row r="198" spans="1:16" x14ac:dyDescent="0.25">
      <c r="A198" s="1">
        <v>43994</v>
      </c>
      <c r="B198">
        <v>187.06</v>
      </c>
      <c r="C198">
        <v>196</v>
      </c>
      <c r="D198">
        <v>197.6</v>
      </c>
      <c r="E198">
        <v>182.52</v>
      </c>
      <c r="F198">
        <v>83820000</v>
      </c>
      <c r="G198">
        <f t="shared" si="15"/>
        <v>8.2621082621082531E-2</v>
      </c>
      <c r="H198">
        <f t="shared" si="16"/>
        <v>-4.5612244897959175E-2</v>
      </c>
      <c r="I198" s="2">
        <v>9588.81</v>
      </c>
      <c r="J198" s="2">
        <v>9715.8700000000008</v>
      </c>
      <c r="K198" s="2">
        <v>9768.64</v>
      </c>
      <c r="L198" s="2">
        <v>9413.6200000000008</v>
      </c>
      <c r="M198">
        <v>1040000000</v>
      </c>
      <c r="N198">
        <f t="shared" si="18"/>
        <v>3.7713440737994375E-2</v>
      </c>
      <c r="O198">
        <f t="shared" si="19"/>
        <v>-1.307757308403687E-2</v>
      </c>
      <c r="P198">
        <f t="shared" si="17"/>
        <v>1</v>
      </c>
    </row>
    <row r="199" spans="1:16" x14ac:dyDescent="0.25">
      <c r="A199" s="1">
        <v>43997</v>
      </c>
      <c r="B199">
        <v>198.18</v>
      </c>
      <c r="C199">
        <v>183.56</v>
      </c>
      <c r="D199">
        <v>199.77</v>
      </c>
      <c r="E199">
        <v>181.7</v>
      </c>
      <c r="F199">
        <v>78490000</v>
      </c>
      <c r="G199">
        <f t="shared" si="15"/>
        <v>9.9449642267473978E-2</v>
      </c>
      <c r="H199">
        <f t="shared" si="16"/>
        <v>7.9646981913270895E-2</v>
      </c>
      <c r="I199" s="2">
        <v>9726.02</v>
      </c>
      <c r="J199" s="2">
        <v>9426.9</v>
      </c>
      <c r="K199" s="2">
        <v>9756.07</v>
      </c>
      <c r="L199" s="2">
        <v>9403</v>
      </c>
      <c r="M199">
        <v>1080000000</v>
      </c>
      <c r="N199">
        <f t="shared" si="18"/>
        <v>3.7548654684675074E-2</v>
      </c>
      <c r="O199">
        <f t="shared" si="19"/>
        <v>3.1730473432411588E-2</v>
      </c>
      <c r="P199">
        <f t="shared" si="17"/>
        <v>0</v>
      </c>
    </row>
    <row r="200" spans="1:16" x14ac:dyDescent="0.25">
      <c r="A200" s="1">
        <v>43998</v>
      </c>
      <c r="B200">
        <v>196.43</v>
      </c>
      <c r="C200">
        <v>202.37</v>
      </c>
      <c r="D200">
        <v>202.58</v>
      </c>
      <c r="E200">
        <v>192.48</v>
      </c>
      <c r="F200">
        <v>70260000</v>
      </c>
      <c r="G200">
        <f t="shared" si="15"/>
        <v>5.2472984206151409E-2</v>
      </c>
      <c r="H200">
        <f t="shared" si="16"/>
        <v>-2.9352176706033493E-2</v>
      </c>
      <c r="I200" s="2">
        <v>9895.8700000000008</v>
      </c>
      <c r="J200" s="2">
        <v>9949.7800000000007</v>
      </c>
      <c r="K200" s="2">
        <v>9963.6299999999992</v>
      </c>
      <c r="L200" s="2">
        <v>9748.3799999999992</v>
      </c>
      <c r="M200">
        <v>1090000000</v>
      </c>
      <c r="N200">
        <f t="shared" si="18"/>
        <v>2.2080591852184674E-2</v>
      </c>
      <c r="O200">
        <f t="shared" si="19"/>
        <v>-5.418210251884951E-3</v>
      </c>
      <c r="P200">
        <f t="shared" si="17"/>
        <v>1</v>
      </c>
    </row>
    <row r="201" spans="1:16" x14ac:dyDescent="0.25">
      <c r="A201" s="1">
        <v>43999</v>
      </c>
      <c r="B201">
        <v>198.36</v>
      </c>
      <c r="C201">
        <v>197.54</v>
      </c>
      <c r="D201">
        <v>201</v>
      </c>
      <c r="E201">
        <v>196.51</v>
      </c>
      <c r="F201">
        <v>49450000</v>
      </c>
      <c r="G201">
        <f t="shared" si="15"/>
        <v>2.2848709989313567E-2</v>
      </c>
      <c r="H201">
        <f t="shared" si="16"/>
        <v>4.1510580135669817E-3</v>
      </c>
      <c r="I201" s="2">
        <v>9910.5300000000007</v>
      </c>
      <c r="J201" s="2">
        <v>9943.31</v>
      </c>
      <c r="K201" s="2">
        <v>9991.2099999999991</v>
      </c>
      <c r="L201" s="2">
        <v>9891.81</v>
      </c>
      <c r="M201">
        <v>1010000000</v>
      </c>
      <c r="N201">
        <f t="shared" si="18"/>
        <v>1.0048717069980079E-2</v>
      </c>
      <c r="O201">
        <f t="shared" si="19"/>
        <v>-3.2966889295414541E-3</v>
      </c>
      <c r="P201">
        <f t="shared" si="17"/>
        <v>0</v>
      </c>
    </row>
    <row r="202" spans="1:16" x14ac:dyDescent="0.25">
      <c r="A202" s="1">
        <v>44000</v>
      </c>
      <c r="B202">
        <v>200.79</v>
      </c>
      <c r="C202">
        <v>200.6</v>
      </c>
      <c r="D202">
        <v>203.84</v>
      </c>
      <c r="E202">
        <v>198.89</v>
      </c>
      <c r="F202">
        <v>48760000</v>
      </c>
      <c r="G202">
        <f t="shared" si="15"/>
        <v>2.4888129116597203E-2</v>
      </c>
      <c r="H202">
        <f t="shared" si="16"/>
        <v>9.4715852442670858E-4</v>
      </c>
      <c r="I202" s="2">
        <v>9943.0499999999993</v>
      </c>
      <c r="J202" s="2">
        <v>9892.48</v>
      </c>
      <c r="K202" s="2">
        <v>9959.2000000000007</v>
      </c>
      <c r="L202" s="2">
        <v>9885.66</v>
      </c>
      <c r="M202">
        <v>1030000000</v>
      </c>
      <c r="N202">
        <f t="shared" si="18"/>
        <v>7.4390581913600989E-3</v>
      </c>
      <c r="O202">
        <f t="shared" si="19"/>
        <v>5.1119638351555634E-3</v>
      </c>
      <c r="P202">
        <f t="shared" si="17"/>
        <v>0</v>
      </c>
    </row>
    <row r="203" spans="1:16" x14ac:dyDescent="0.25">
      <c r="A203" s="1">
        <v>44001</v>
      </c>
      <c r="B203">
        <v>200.18</v>
      </c>
      <c r="C203">
        <v>202.56</v>
      </c>
      <c r="D203">
        <v>203.19</v>
      </c>
      <c r="E203">
        <v>198.27</v>
      </c>
      <c r="F203">
        <v>43400000</v>
      </c>
      <c r="G203">
        <f t="shared" si="15"/>
        <v>2.4814646693902192E-2</v>
      </c>
      <c r="H203">
        <f t="shared" si="16"/>
        <v>-1.1749605055292236E-2</v>
      </c>
      <c r="I203" s="2">
        <v>9946.1200000000008</v>
      </c>
      <c r="J203" s="2">
        <v>10042.129999999999</v>
      </c>
      <c r="K203" s="2">
        <v>10053.91</v>
      </c>
      <c r="L203" s="2">
        <v>9872.94</v>
      </c>
      <c r="M203">
        <v>2390000000</v>
      </c>
      <c r="N203">
        <f t="shared" si="18"/>
        <v>1.8329899705660051E-2</v>
      </c>
      <c r="O203">
        <f t="shared" si="19"/>
        <v>-9.5607206837591639E-3</v>
      </c>
      <c r="P203">
        <f t="shared" si="17"/>
        <v>0</v>
      </c>
    </row>
    <row r="204" spans="1:16" x14ac:dyDescent="0.25">
      <c r="A204" s="1">
        <v>44004</v>
      </c>
      <c r="B204">
        <v>198.86</v>
      </c>
      <c r="C204">
        <v>199.99</v>
      </c>
      <c r="D204">
        <v>201.78</v>
      </c>
      <c r="E204">
        <v>198</v>
      </c>
      <c r="F204">
        <v>31810000</v>
      </c>
      <c r="G204">
        <f t="shared" si="15"/>
        <v>1.9090909090909096E-2</v>
      </c>
      <c r="H204">
        <f t="shared" si="16"/>
        <v>-5.6502825141256834E-3</v>
      </c>
      <c r="I204" s="2">
        <v>10056.469999999999</v>
      </c>
      <c r="J204" s="2">
        <v>9945.49</v>
      </c>
      <c r="K204" s="2">
        <v>10059.61</v>
      </c>
      <c r="L204" s="2">
        <v>9916.6</v>
      </c>
      <c r="M204">
        <v>1060000000</v>
      </c>
      <c r="N204">
        <f t="shared" si="18"/>
        <v>1.4421273420325537E-2</v>
      </c>
      <c r="O204">
        <f t="shared" si="19"/>
        <v>1.1158826764694305E-2</v>
      </c>
      <c r="P204">
        <f t="shared" si="17"/>
        <v>0</v>
      </c>
    </row>
    <row r="205" spans="1:16" x14ac:dyDescent="0.25">
      <c r="A205" s="1">
        <v>44005</v>
      </c>
      <c r="B205">
        <v>200.36</v>
      </c>
      <c r="C205">
        <v>199.78</v>
      </c>
      <c r="D205">
        <v>202.4</v>
      </c>
      <c r="E205">
        <v>198.8</v>
      </c>
      <c r="F205">
        <v>31830000</v>
      </c>
      <c r="G205">
        <f t="shared" si="15"/>
        <v>1.8108651911468782E-2</v>
      </c>
      <c r="H205">
        <f t="shared" si="16"/>
        <v>2.903193512864213E-3</v>
      </c>
      <c r="I205" s="2">
        <v>10131.370000000001</v>
      </c>
      <c r="J205" s="2">
        <v>10130.83</v>
      </c>
      <c r="K205" s="2">
        <v>10221.85</v>
      </c>
      <c r="L205" s="2">
        <v>10112.44</v>
      </c>
      <c r="M205">
        <v>1180000000</v>
      </c>
      <c r="N205">
        <f t="shared" si="18"/>
        <v>1.0819347259415121E-2</v>
      </c>
      <c r="O205">
        <f t="shared" si="19"/>
        <v>5.3302641540808906E-5</v>
      </c>
      <c r="P205">
        <f t="shared" si="17"/>
        <v>0</v>
      </c>
    </row>
    <row r="206" spans="1:16" x14ac:dyDescent="0.25">
      <c r="A206" s="1">
        <v>44006</v>
      </c>
      <c r="B206">
        <v>192.17</v>
      </c>
      <c r="C206">
        <v>198.82</v>
      </c>
      <c r="D206">
        <v>200.18</v>
      </c>
      <c r="E206">
        <v>190.63</v>
      </c>
      <c r="F206">
        <v>54800000</v>
      </c>
      <c r="G206">
        <f t="shared" si="15"/>
        <v>5.0097046634842428E-2</v>
      </c>
      <c r="H206">
        <f t="shared" si="16"/>
        <v>-3.3447339301881131E-2</v>
      </c>
      <c r="I206" s="2">
        <v>9909.17</v>
      </c>
      <c r="J206" s="2">
        <v>10092.92</v>
      </c>
      <c r="K206" s="2">
        <v>10137.5</v>
      </c>
      <c r="L206" s="2">
        <v>9842.2199999999993</v>
      </c>
      <c r="M206">
        <v>1260000000</v>
      </c>
      <c r="N206">
        <f t="shared" si="18"/>
        <v>3.0001361481454457E-2</v>
      </c>
      <c r="O206">
        <f t="shared" si="19"/>
        <v>-1.8205831414496498E-2</v>
      </c>
      <c r="P206">
        <f t="shared" si="17"/>
        <v>0</v>
      </c>
    </row>
    <row r="207" spans="1:16" x14ac:dyDescent="0.25">
      <c r="A207" s="1">
        <v>44007</v>
      </c>
      <c r="B207">
        <v>197.2</v>
      </c>
      <c r="C207">
        <v>190.85</v>
      </c>
      <c r="D207">
        <v>197.2</v>
      </c>
      <c r="E207">
        <v>187.43</v>
      </c>
      <c r="F207">
        <v>46270000</v>
      </c>
      <c r="G207">
        <f t="shared" si="15"/>
        <v>5.2126127087445878E-2</v>
      </c>
      <c r="H207">
        <f t="shared" si="16"/>
        <v>3.3272203301021715E-2</v>
      </c>
      <c r="I207" s="2">
        <v>10017</v>
      </c>
      <c r="J207" s="2">
        <v>9899.36</v>
      </c>
      <c r="K207" s="2">
        <v>10023.280000000001</v>
      </c>
      <c r="L207" s="2">
        <v>9810.4699999999993</v>
      </c>
      <c r="M207">
        <v>1060000000</v>
      </c>
      <c r="N207">
        <f t="shared" si="18"/>
        <v>2.1692130958048016E-2</v>
      </c>
      <c r="O207">
        <f t="shared" si="19"/>
        <v>1.1883596515330224E-2</v>
      </c>
      <c r="P207">
        <f t="shared" si="17"/>
        <v>1</v>
      </c>
    </row>
    <row r="208" spans="1:16" x14ac:dyDescent="0.25">
      <c r="A208" s="1">
        <v>44008</v>
      </c>
      <c r="B208">
        <v>191.95</v>
      </c>
      <c r="C208">
        <v>198.96</v>
      </c>
      <c r="D208">
        <v>199</v>
      </c>
      <c r="E208">
        <v>190.97</v>
      </c>
      <c r="F208">
        <v>44270000</v>
      </c>
      <c r="G208">
        <f t="shared" si="15"/>
        <v>4.2048489291511761E-2</v>
      </c>
      <c r="H208">
        <f t="shared" si="16"/>
        <v>-3.5233212706071666E-2</v>
      </c>
      <c r="I208" s="2">
        <v>9757.2199999999993</v>
      </c>
      <c r="J208" s="2">
        <v>9995.1200000000008</v>
      </c>
      <c r="K208" s="2">
        <v>10000.67</v>
      </c>
      <c r="L208" s="2">
        <v>9749.07</v>
      </c>
      <c r="M208">
        <v>2670000000</v>
      </c>
      <c r="N208">
        <f t="shared" si="18"/>
        <v>2.5807589852160296E-2</v>
      </c>
      <c r="O208">
        <f t="shared" si="19"/>
        <v>-2.3801615188211993E-2</v>
      </c>
      <c r="P208">
        <f t="shared" si="17"/>
        <v>1</v>
      </c>
    </row>
    <row r="209" spans="1:16" x14ac:dyDescent="0.25">
      <c r="A209" s="1">
        <v>44011</v>
      </c>
      <c r="B209">
        <v>201.87</v>
      </c>
      <c r="C209">
        <v>193.8</v>
      </c>
      <c r="D209">
        <v>202</v>
      </c>
      <c r="E209">
        <v>189.7</v>
      </c>
      <c r="F209">
        <v>45130000</v>
      </c>
      <c r="G209">
        <f t="shared" si="15"/>
        <v>6.4839219820769706E-2</v>
      </c>
      <c r="H209">
        <f t="shared" si="16"/>
        <v>4.164086687306498E-2</v>
      </c>
      <c r="I209" s="2">
        <v>9874.15</v>
      </c>
      <c r="J209" s="2">
        <v>9771.7199999999993</v>
      </c>
      <c r="K209" s="2">
        <v>9877.34</v>
      </c>
      <c r="L209" s="2">
        <v>9663.61</v>
      </c>
      <c r="M209">
        <v>977010000</v>
      </c>
      <c r="N209">
        <f t="shared" si="18"/>
        <v>2.2116993545890154E-2</v>
      </c>
      <c r="O209">
        <f t="shared" si="19"/>
        <v>1.0482289709488227E-2</v>
      </c>
      <c r="P209">
        <f t="shared" si="17"/>
        <v>1</v>
      </c>
    </row>
    <row r="210" spans="1:16" x14ac:dyDescent="0.25">
      <c r="A210" s="1">
        <v>44012</v>
      </c>
      <c r="B210">
        <v>215.96</v>
      </c>
      <c r="C210">
        <v>201.3</v>
      </c>
      <c r="D210">
        <v>217.54</v>
      </c>
      <c r="E210">
        <v>200.75</v>
      </c>
      <c r="F210">
        <v>84590000</v>
      </c>
      <c r="G210">
        <f t="shared" si="15"/>
        <v>8.3636363636363592E-2</v>
      </c>
      <c r="H210">
        <f t="shared" si="16"/>
        <v>7.2826626924987564E-2</v>
      </c>
      <c r="I210" s="2">
        <v>10058.76</v>
      </c>
      <c r="J210" s="2">
        <v>9875.2900000000009</v>
      </c>
      <c r="K210" s="2">
        <v>10085.59</v>
      </c>
      <c r="L210" s="2">
        <v>9863.67</v>
      </c>
      <c r="M210">
        <v>1100000000</v>
      </c>
      <c r="N210">
        <f t="shared" si="18"/>
        <v>2.2498725119554898E-2</v>
      </c>
      <c r="O210">
        <f t="shared" si="19"/>
        <v>1.8578694904149581E-2</v>
      </c>
      <c r="P210">
        <f t="shared" si="17"/>
        <v>1</v>
      </c>
    </row>
    <row r="211" spans="1:16" x14ac:dyDescent="0.25">
      <c r="A211" s="1">
        <v>44013</v>
      </c>
      <c r="B211">
        <v>223.93</v>
      </c>
      <c r="C211">
        <v>216.6</v>
      </c>
      <c r="D211">
        <v>227.07</v>
      </c>
      <c r="E211">
        <v>216.1</v>
      </c>
      <c r="F211">
        <v>66630000</v>
      </c>
      <c r="G211">
        <f t="shared" si="15"/>
        <v>5.0763535400277643E-2</v>
      </c>
      <c r="H211">
        <f t="shared" si="16"/>
        <v>3.384118190212379E-2</v>
      </c>
      <c r="I211" s="2">
        <v>10154.629999999999</v>
      </c>
      <c r="J211" s="2">
        <v>10063.67</v>
      </c>
      <c r="K211" s="2">
        <v>10197.19</v>
      </c>
      <c r="L211" s="2">
        <v>10048.040000000001</v>
      </c>
      <c r="M211">
        <v>972050000</v>
      </c>
      <c r="N211">
        <f t="shared" si="18"/>
        <v>1.4843690908873733E-2</v>
      </c>
      <c r="O211">
        <f t="shared" si="19"/>
        <v>9.038452175001677E-3</v>
      </c>
      <c r="P211">
        <f t="shared" si="17"/>
        <v>1</v>
      </c>
    </row>
    <row r="212" spans="1:16" x14ac:dyDescent="0.25">
      <c r="A212" s="1">
        <v>44014</v>
      </c>
      <c r="B212">
        <v>241.73</v>
      </c>
      <c r="C212">
        <v>244.3</v>
      </c>
      <c r="D212">
        <v>245.6</v>
      </c>
      <c r="E212">
        <v>237.12</v>
      </c>
      <c r="F212">
        <v>86250000</v>
      </c>
      <c r="G212">
        <f t="shared" si="15"/>
        <v>3.5762483130904139E-2</v>
      </c>
      <c r="H212">
        <f t="shared" si="16"/>
        <v>-1.0519852640196567E-2</v>
      </c>
      <c r="I212" s="2">
        <v>10207.629999999999</v>
      </c>
      <c r="J212" s="2">
        <v>10268.67</v>
      </c>
      <c r="K212" s="2">
        <v>10310.36</v>
      </c>
      <c r="L212" s="2">
        <v>10194.06</v>
      </c>
      <c r="M212">
        <v>887000000</v>
      </c>
      <c r="N212">
        <f t="shared" si="18"/>
        <v>1.1408604618768293E-2</v>
      </c>
      <c r="O212">
        <f t="shared" si="19"/>
        <v>-5.9442946360142917E-3</v>
      </c>
      <c r="P212">
        <f t="shared" si="17"/>
        <v>1</v>
      </c>
    </row>
    <row r="213" spans="1:16" x14ac:dyDescent="0.25">
      <c r="A213" s="1">
        <v>44018</v>
      </c>
      <c r="B213">
        <v>274.32</v>
      </c>
      <c r="C213">
        <v>255.34</v>
      </c>
      <c r="D213">
        <v>275.56</v>
      </c>
      <c r="E213">
        <v>253.21</v>
      </c>
      <c r="F213">
        <v>102850000</v>
      </c>
      <c r="G213">
        <f t="shared" si="15"/>
        <v>8.8266656135223706E-2</v>
      </c>
      <c r="H213">
        <f t="shared" si="16"/>
        <v>7.4332262865199297E-2</v>
      </c>
      <c r="I213" s="2">
        <v>10433.65</v>
      </c>
      <c r="J213" s="2">
        <v>10360.379999999999</v>
      </c>
      <c r="K213" s="2">
        <v>10462.049999999999</v>
      </c>
      <c r="L213" s="2">
        <v>10354.98</v>
      </c>
      <c r="M213">
        <v>1040000000</v>
      </c>
      <c r="N213">
        <f t="shared" si="18"/>
        <v>1.0339952370743324E-2</v>
      </c>
      <c r="O213">
        <f t="shared" si="19"/>
        <v>7.0721344197800119E-3</v>
      </c>
      <c r="P213">
        <f t="shared" si="17"/>
        <v>0</v>
      </c>
    </row>
    <row r="214" spans="1:16" x14ac:dyDescent="0.25">
      <c r="A214" s="1">
        <v>44019</v>
      </c>
      <c r="B214">
        <v>277.97000000000003</v>
      </c>
      <c r="C214">
        <v>281</v>
      </c>
      <c r="D214">
        <v>285.89999999999998</v>
      </c>
      <c r="E214">
        <v>267.33999999999997</v>
      </c>
      <c r="F214">
        <v>107450000</v>
      </c>
      <c r="G214">
        <f t="shared" si="15"/>
        <v>6.9424702625869694E-2</v>
      </c>
      <c r="H214">
        <f t="shared" si="16"/>
        <v>-1.0782918149466095E-2</v>
      </c>
      <c r="I214" s="2">
        <v>10343.89</v>
      </c>
      <c r="J214" s="2">
        <v>10412.459999999999</v>
      </c>
      <c r="K214" s="2">
        <v>10518.98</v>
      </c>
      <c r="L214" s="2">
        <v>10337.98</v>
      </c>
      <c r="M214">
        <v>946990000</v>
      </c>
      <c r="N214">
        <f t="shared" si="18"/>
        <v>1.7508255964898366E-2</v>
      </c>
      <c r="O214">
        <f t="shared" si="19"/>
        <v>-6.5853794396328741E-3</v>
      </c>
      <c r="P214">
        <f t="shared" si="17"/>
        <v>0</v>
      </c>
    </row>
    <row r="215" spans="1:16" x14ac:dyDescent="0.25">
      <c r="A215" s="1">
        <v>44020</v>
      </c>
      <c r="B215">
        <v>273.18</v>
      </c>
      <c r="C215">
        <v>281</v>
      </c>
      <c r="D215">
        <v>283.45</v>
      </c>
      <c r="E215">
        <v>262.27</v>
      </c>
      <c r="F215">
        <v>81560000</v>
      </c>
      <c r="G215">
        <f t="shared" si="15"/>
        <v>8.075647233766732E-2</v>
      </c>
      <c r="H215">
        <f t="shared" si="16"/>
        <v>-2.7829181494661896E-2</v>
      </c>
      <c r="I215" s="2">
        <v>10492.5</v>
      </c>
      <c r="J215" s="2">
        <v>10409.35</v>
      </c>
      <c r="K215" s="2">
        <v>10494.63</v>
      </c>
      <c r="L215" s="2">
        <v>10350.959999999999</v>
      </c>
      <c r="M215">
        <v>901930000</v>
      </c>
      <c r="N215">
        <f t="shared" si="18"/>
        <v>1.3879872011871372E-2</v>
      </c>
      <c r="O215">
        <f t="shared" si="19"/>
        <v>7.9880107787709733E-3</v>
      </c>
      <c r="P215">
        <f t="shared" si="17"/>
        <v>1</v>
      </c>
    </row>
    <row r="216" spans="1:16" x14ac:dyDescent="0.25">
      <c r="A216" s="1">
        <v>44021</v>
      </c>
      <c r="B216">
        <v>278.86</v>
      </c>
      <c r="C216">
        <v>279.39999999999998</v>
      </c>
      <c r="D216">
        <v>281.70999999999998</v>
      </c>
      <c r="E216">
        <v>270.26</v>
      </c>
      <c r="F216">
        <v>58590000</v>
      </c>
      <c r="G216">
        <f t="shared" si="15"/>
        <v>4.2366609931177343E-2</v>
      </c>
      <c r="H216">
        <f t="shared" si="16"/>
        <v>-1.9327129563348735E-3</v>
      </c>
      <c r="I216" s="2">
        <v>10547.75</v>
      </c>
      <c r="J216" s="2">
        <v>10563.72</v>
      </c>
      <c r="K216" s="2">
        <v>10578.1</v>
      </c>
      <c r="L216" s="2">
        <v>10379.91</v>
      </c>
      <c r="M216">
        <v>901210000</v>
      </c>
      <c r="N216">
        <f t="shared" si="18"/>
        <v>1.9093614491840539E-2</v>
      </c>
      <c r="O216">
        <f t="shared" si="19"/>
        <v>-1.5117780478845848E-3</v>
      </c>
      <c r="P216">
        <f t="shared" si="17"/>
        <v>1</v>
      </c>
    </row>
    <row r="217" spans="1:16" x14ac:dyDescent="0.25">
      <c r="A217" s="1">
        <v>44022</v>
      </c>
      <c r="B217">
        <v>308.93</v>
      </c>
      <c r="C217">
        <v>279.2</v>
      </c>
      <c r="D217">
        <v>309.77999999999997</v>
      </c>
      <c r="E217">
        <v>275.2</v>
      </c>
      <c r="F217">
        <v>116690000</v>
      </c>
      <c r="G217">
        <f t="shared" si="15"/>
        <v>0.12565406976744181</v>
      </c>
      <c r="H217">
        <f t="shared" si="16"/>
        <v>0.1064828080229227</v>
      </c>
      <c r="I217" s="2">
        <v>10617.44</v>
      </c>
      <c r="J217" s="2">
        <v>10545.91</v>
      </c>
      <c r="K217" s="2">
        <v>10622.35</v>
      </c>
      <c r="L217" s="2">
        <v>10447.01</v>
      </c>
      <c r="M217">
        <v>781920000</v>
      </c>
      <c r="N217">
        <f t="shared" si="18"/>
        <v>1.678374960873974E-2</v>
      </c>
      <c r="O217">
        <f t="shared" si="19"/>
        <v>6.7827242978558185E-3</v>
      </c>
      <c r="P217">
        <f t="shared" si="17"/>
        <v>0</v>
      </c>
    </row>
    <row r="218" spans="1:16" x14ac:dyDescent="0.25">
      <c r="A218" s="1">
        <v>44025</v>
      </c>
      <c r="B218">
        <v>299.41000000000003</v>
      </c>
      <c r="C218">
        <v>331.8</v>
      </c>
      <c r="D218">
        <v>359</v>
      </c>
      <c r="E218">
        <v>294.22000000000003</v>
      </c>
      <c r="F218">
        <v>194930000</v>
      </c>
      <c r="G218">
        <f t="shared" si="15"/>
        <v>0.22017537896811898</v>
      </c>
      <c r="H218">
        <f t="shared" si="16"/>
        <v>-9.7619047619047578E-2</v>
      </c>
      <c r="I218" s="2">
        <v>10390.84</v>
      </c>
      <c r="J218" s="2">
        <v>10729.92</v>
      </c>
      <c r="K218" s="2">
        <v>10824.79</v>
      </c>
      <c r="L218" s="2">
        <v>10368.040000000001</v>
      </c>
      <c r="M218">
        <v>1080000000</v>
      </c>
      <c r="N218">
        <f t="shared" si="18"/>
        <v>4.4053649484376983E-2</v>
      </c>
      <c r="O218">
        <f t="shared" si="19"/>
        <v>-3.1601353970952248E-2</v>
      </c>
      <c r="P218">
        <f t="shared" si="17"/>
        <v>1</v>
      </c>
    </row>
    <row r="219" spans="1:16" x14ac:dyDescent="0.25">
      <c r="A219" s="1">
        <v>44026</v>
      </c>
      <c r="B219">
        <v>303.36</v>
      </c>
      <c r="C219">
        <v>311.2</v>
      </c>
      <c r="D219">
        <v>318</v>
      </c>
      <c r="E219">
        <v>286.2</v>
      </c>
      <c r="F219">
        <v>117090000</v>
      </c>
      <c r="G219">
        <f t="shared" si="15"/>
        <v>0.11111111111111116</v>
      </c>
      <c r="H219">
        <f t="shared" si="16"/>
        <v>-2.5192802056555191E-2</v>
      </c>
      <c r="I219" s="2">
        <v>10488.58</v>
      </c>
      <c r="J219" s="2">
        <v>10310.25</v>
      </c>
      <c r="K219" s="2">
        <v>10497.83</v>
      </c>
      <c r="L219" s="2">
        <v>10182.459999999999</v>
      </c>
      <c r="M219">
        <v>974170000</v>
      </c>
      <c r="N219">
        <f t="shared" si="18"/>
        <v>3.0971886950697653E-2</v>
      </c>
      <c r="O219">
        <f t="shared" si="19"/>
        <v>1.7296379816202315E-2</v>
      </c>
      <c r="P219">
        <f t="shared" si="17"/>
        <v>0</v>
      </c>
    </row>
    <row r="220" spans="1:16" x14ac:dyDescent="0.25">
      <c r="A220" s="1">
        <v>44027</v>
      </c>
      <c r="B220">
        <v>309.2</v>
      </c>
      <c r="C220">
        <v>308.60000000000002</v>
      </c>
      <c r="D220">
        <v>310</v>
      </c>
      <c r="E220">
        <v>291.39999999999998</v>
      </c>
      <c r="F220">
        <v>81840000</v>
      </c>
      <c r="G220">
        <f t="shared" si="15"/>
        <v>6.3829787234042631E-2</v>
      </c>
      <c r="H220">
        <f t="shared" si="16"/>
        <v>1.9442644199610041E-3</v>
      </c>
      <c r="I220" s="2">
        <v>10550.49</v>
      </c>
      <c r="J220" s="2">
        <v>10576.72</v>
      </c>
      <c r="K220" s="2">
        <v>10604.67</v>
      </c>
      <c r="L220" s="2">
        <v>10420.540000000001</v>
      </c>
      <c r="M220">
        <v>1040000000</v>
      </c>
      <c r="N220">
        <f t="shared" si="18"/>
        <v>1.7669909620806522E-2</v>
      </c>
      <c r="O220">
        <f t="shared" si="19"/>
        <v>-2.4799748882450858E-3</v>
      </c>
      <c r="P220">
        <f t="shared" si="17"/>
        <v>0</v>
      </c>
    </row>
    <row r="221" spans="1:16" x14ac:dyDescent="0.25">
      <c r="A221" s="1">
        <v>44028</v>
      </c>
      <c r="B221">
        <v>300.13</v>
      </c>
      <c r="C221">
        <v>295.43</v>
      </c>
      <c r="D221">
        <v>306.33999999999997</v>
      </c>
      <c r="E221">
        <v>293.2</v>
      </c>
      <c r="F221">
        <v>71500000</v>
      </c>
      <c r="G221">
        <f t="shared" si="15"/>
        <v>4.4815825375170489E-2</v>
      </c>
      <c r="H221">
        <f t="shared" si="16"/>
        <v>1.5909013979622882E-2</v>
      </c>
      <c r="I221" s="2">
        <v>10473.83</v>
      </c>
      <c r="J221" s="2">
        <v>10443.870000000001</v>
      </c>
      <c r="K221" s="2">
        <v>10499.79</v>
      </c>
      <c r="L221" s="2">
        <v>10364.39</v>
      </c>
      <c r="M221">
        <v>873490000</v>
      </c>
      <c r="N221">
        <f t="shared" si="18"/>
        <v>1.3063962278532694E-2</v>
      </c>
      <c r="O221">
        <f t="shared" si="19"/>
        <v>2.868668415060617E-3</v>
      </c>
      <c r="P221">
        <f t="shared" si="17"/>
        <v>1</v>
      </c>
    </row>
    <row r="222" spans="1:16" x14ac:dyDescent="0.25">
      <c r="A222" s="1">
        <v>44029</v>
      </c>
      <c r="B222">
        <v>300.17</v>
      </c>
      <c r="C222">
        <v>302.69</v>
      </c>
      <c r="D222">
        <v>307.5</v>
      </c>
      <c r="E222">
        <v>298</v>
      </c>
      <c r="F222">
        <v>46650000</v>
      </c>
      <c r="G222">
        <f t="shared" si="15"/>
        <v>3.1879194630872486E-2</v>
      </c>
      <c r="H222">
        <f t="shared" si="16"/>
        <v>-8.3253493673394619E-3</v>
      </c>
      <c r="I222" s="2">
        <v>10503.19</v>
      </c>
      <c r="J222" s="2">
        <v>10500.52</v>
      </c>
      <c r="K222" s="2">
        <v>10532.62</v>
      </c>
      <c r="L222" s="2">
        <v>10421.209999999999</v>
      </c>
      <c r="M222">
        <v>951840000</v>
      </c>
      <c r="N222">
        <f t="shared" si="18"/>
        <v>1.0690697145533166E-2</v>
      </c>
      <c r="O222">
        <f t="shared" si="19"/>
        <v>2.5427312171207451E-4</v>
      </c>
      <c r="P222">
        <f t="shared" si="17"/>
        <v>1</v>
      </c>
    </row>
    <row r="223" spans="1:16" x14ac:dyDescent="0.25">
      <c r="A223" s="1">
        <v>44032</v>
      </c>
      <c r="B223">
        <v>328.6</v>
      </c>
      <c r="C223">
        <v>303.8</v>
      </c>
      <c r="D223">
        <v>330</v>
      </c>
      <c r="E223">
        <v>297.60000000000002</v>
      </c>
      <c r="F223">
        <v>85610000</v>
      </c>
      <c r="G223">
        <f t="shared" si="15"/>
        <v>0.1088709677419354</v>
      </c>
      <c r="H223">
        <f t="shared" si="16"/>
        <v>8.1632653061224525E-2</v>
      </c>
      <c r="I223" s="2">
        <v>10767.09</v>
      </c>
      <c r="J223" s="2">
        <v>10526.02</v>
      </c>
      <c r="K223" s="2">
        <v>10783.8</v>
      </c>
      <c r="L223" s="2">
        <v>10488.04</v>
      </c>
      <c r="M223">
        <v>937330000</v>
      </c>
      <c r="N223">
        <f t="shared" si="18"/>
        <v>2.8199739894203147E-2</v>
      </c>
      <c r="O223">
        <f t="shared" si="19"/>
        <v>2.2902293554448852E-2</v>
      </c>
      <c r="P223">
        <f t="shared" si="17"/>
        <v>0</v>
      </c>
    </row>
    <row r="224" spans="1:16" x14ac:dyDescent="0.25">
      <c r="A224" s="1">
        <v>44033</v>
      </c>
      <c r="B224">
        <v>313.67</v>
      </c>
      <c r="C224">
        <v>327.99</v>
      </c>
      <c r="D224">
        <v>335</v>
      </c>
      <c r="E224">
        <v>311.60000000000002</v>
      </c>
      <c r="F224">
        <v>80790000</v>
      </c>
      <c r="G224">
        <f t="shared" si="15"/>
        <v>7.5096277278562176E-2</v>
      </c>
      <c r="H224">
        <f t="shared" si="16"/>
        <v>-4.3659867678892628E-2</v>
      </c>
      <c r="I224" s="2">
        <v>10680.36</v>
      </c>
      <c r="J224" s="2">
        <v>10837.88</v>
      </c>
      <c r="K224" s="2">
        <v>10839.93</v>
      </c>
      <c r="L224" s="2">
        <v>10650.46</v>
      </c>
      <c r="M224">
        <v>1060000000</v>
      </c>
      <c r="N224">
        <f t="shared" si="18"/>
        <v>1.7789841941099369E-2</v>
      </c>
      <c r="O224">
        <f t="shared" si="19"/>
        <v>-1.4534207797096722E-2</v>
      </c>
      <c r="P224">
        <f t="shared" si="17"/>
        <v>0</v>
      </c>
    </row>
    <row r="225" spans="1:16" x14ac:dyDescent="0.25">
      <c r="A225" s="1">
        <v>44034</v>
      </c>
      <c r="B225">
        <v>318.47000000000003</v>
      </c>
      <c r="C225">
        <v>319.8</v>
      </c>
      <c r="D225">
        <v>325.27999999999997</v>
      </c>
      <c r="E225">
        <v>312.39999999999998</v>
      </c>
      <c r="F225">
        <v>70810000</v>
      </c>
      <c r="G225">
        <f t="shared" si="15"/>
        <v>4.1229193341869384E-2</v>
      </c>
      <c r="H225">
        <f t="shared" si="16"/>
        <v>-4.1588492808004507E-3</v>
      </c>
      <c r="I225" s="2">
        <v>10706.13</v>
      </c>
      <c r="J225" s="2">
        <v>10687.58</v>
      </c>
      <c r="K225" s="2">
        <v>10745.32</v>
      </c>
      <c r="L225" s="2">
        <v>10627.45</v>
      </c>
      <c r="M225">
        <v>841400000</v>
      </c>
      <c r="N225">
        <f t="shared" si="18"/>
        <v>1.1091089584048757E-2</v>
      </c>
      <c r="O225">
        <f t="shared" si="19"/>
        <v>1.7356595225485351E-3</v>
      </c>
      <c r="P225">
        <f t="shared" si="17"/>
        <v>0</v>
      </c>
    </row>
    <row r="226" spans="1:16" x14ac:dyDescent="0.25">
      <c r="A226" s="1">
        <v>44035</v>
      </c>
      <c r="B226">
        <v>302.61</v>
      </c>
      <c r="C226">
        <v>335.79</v>
      </c>
      <c r="D226">
        <v>337.8</v>
      </c>
      <c r="E226">
        <v>296.14999999999998</v>
      </c>
      <c r="F226">
        <v>121640000</v>
      </c>
      <c r="G226">
        <f t="shared" si="15"/>
        <v>0.14063819010636514</v>
      </c>
      <c r="H226">
        <f t="shared" si="16"/>
        <v>-9.881175734834273E-2</v>
      </c>
      <c r="I226" s="2">
        <v>10461.42</v>
      </c>
      <c r="J226" s="2">
        <v>10689.5</v>
      </c>
      <c r="K226" s="2">
        <v>10728.12</v>
      </c>
      <c r="L226" s="2">
        <v>10407.870000000001</v>
      </c>
      <c r="M226">
        <v>990590000</v>
      </c>
      <c r="N226">
        <f t="shared" si="18"/>
        <v>3.0769984636625936E-2</v>
      </c>
      <c r="O226">
        <f t="shared" si="19"/>
        <v>-2.1336825857149532E-2</v>
      </c>
      <c r="P226">
        <f t="shared" si="17"/>
        <v>0</v>
      </c>
    </row>
    <row r="227" spans="1:16" x14ac:dyDescent="0.25">
      <c r="A227" s="1">
        <v>44036</v>
      </c>
      <c r="B227">
        <v>283.39999999999998</v>
      </c>
      <c r="C227">
        <v>283.2</v>
      </c>
      <c r="D227">
        <v>293</v>
      </c>
      <c r="E227">
        <v>273.31</v>
      </c>
      <c r="F227">
        <v>96980000</v>
      </c>
      <c r="G227">
        <f t="shared" si="15"/>
        <v>7.204273535545716E-2</v>
      </c>
      <c r="H227">
        <f t="shared" si="16"/>
        <v>7.0621468926549661E-4</v>
      </c>
      <c r="I227" s="2">
        <v>10363.18</v>
      </c>
      <c r="J227" s="2">
        <v>10294.41</v>
      </c>
      <c r="K227" s="2">
        <v>10418.75</v>
      </c>
      <c r="L227" s="2">
        <v>10217.31</v>
      </c>
      <c r="M227">
        <v>909490000</v>
      </c>
      <c r="N227">
        <f t="shared" si="18"/>
        <v>1.9715561140848277E-2</v>
      </c>
      <c r="O227">
        <f t="shared" si="19"/>
        <v>6.6803245644966964E-3</v>
      </c>
      <c r="P227">
        <f t="shared" si="17"/>
        <v>1</v>
      </c>
    </row>
    <row r="228" spans="1:16" x14ac:dyDescent="0.25">
      <c r="A228" s="1">
        <v>44039</v>
      </c>
      <c r="B228">
        <v>307.92</v>
      </c>
      <c r="C228">
        <v>287</v>
      </c>
      <c r="D228">
        <v>309.58999999999997</v>
      </c>
      <c r="E228">
        <v>282.60000000000002</v>
      </c>
      <c r="F228">
        <v>80240000</v>
      </c>
      <c r="G228">
        <f t="shared" si="15"/>
        <v>9.5506015569709654E-2</v>
      </c>
      <c r="H228">
        <f t="shared" si="16"/>
        <v>7.2891986062717823E-2</v>
      </c>
      <c r="I228" s="2">
        <v>10536.27</v>
      </c>
      <c r="J228" s="2">
        <v>10421.700000000001</v>
      </c>
      <c r="K228" s="2">
        <v>10546.43</v>
      </c>
      <c r="L228" s="2">
        <v>10399.86</v>
      </c>
      <c r="M228">
        <v>912980000</v>
      </c>
      <c r="N228">
        <f t="shared" si="18"/>
        <v>1.409345895040892E-2</v>
      </c>
      <c r="O228">
        <f t="shared" si="19"/>
        <v>1.0993407985261492E-2</v>
      </c>
      <c r="P228">
        <f t="shared" si="17"/>
        <v>0</v>
      </c>
    </row>
    <row r="229" spans="1:16" x14ac:dyDescent="0.25">
      <c r="A229" s="1">
        <v>44040</v>
      </c>
      <c r="B229">
        <v>295.3</v>
      </c>
      <c r="C229">
        <v>300.8</v>
      </c>
      <c r="D229">
        <v>312.94</v>
      </c>
      <c r="E229">
        <v>294.88</v>
      </c>
      <c r="F229">
        <v>79040000</v>
      </c>
      <c r="G229">
        <f t="shared" si="15"/>
        <v>6.1245252306022797E-2</v>
      </c>
      <c r="H229">
        <f t="shared" si="16"/>
        <v>-1.8284574468085107E-2</v>
      </c>
      <c r="I229" s="2">
        <v>10402.09</v>
      </c>
      <c r="J229" s="2">
        <v>10509.2</v>
      </c>
      <c r="K229" s="2">
        <v>10523.64</v>
      </c>
      <c r="L229" s="2">
        <v>10397.870000000001</v>
      </c>
      <c r="M229">
        <v>811000000</v>
      </c>
      <c r="N229">
        <f t="shared" si="18"/>
        <v>1.2095746532703198E-2</v>
      </c>
      <c r="O229">
        <f t="shared" si="19"/>
        <v>-1.0192022228143015E-2</v>
      </c>
      <c r="P229">
        <f t="shared" si="17"/>
        <v>0</v>
      </c>
    </row>
    <row r="230" spans="1:16" x14ac:dyDescent="0.25">
      <c r="A230" s="1">
        <v>44041</v>
      </c>
      <c r="B230">
        <v>299.82</v>
      </c>
      <c r="C230">
        <v>300.2</v>
      </c>
      <c r="D230">
        <v>306.95999999999998</v>
      </c>
      <c r="E230">
        <v>297.39999999999998</v>
      </c>
      <c r="F230">
        <v>47130000</v>
      </c>
      <c r="G230">
        <f t="shared" si="15"/>
        <v>3.214525891055818E-2</v>
      </c>
      <c r="H230">
        <f t="shared" si="16"/>
        <v>-1.2658227848101114E-3</v>
      </c>
      <c r="I230" s="2">
        <v>10542.94</v>
      </c>
      <c r="J230" s="2">
        <v>10474.700000000001</v>
      </c>
      <c r="K230" s="2">
        <v>10567.91</v>
      </c>
      <c r="L230" s="2">
        <v>10464</v>
      </c>
      <c r="M230">
        <v>878490000</v>
      </c>
      <c r="N230">
        <f t="shared" si="18"/>
        <v>9.93023700305809E-3</v>
      </c>
      <c r="O230">
        <f t="shared" si="19"/>
        <v>6.5147450523642472E-3</v>
      </c>
      <c r="P230">
        <f t="shared" si="17"/>
        <v>0</v>
      </c>
    </row>
    <row r="231" spans="1:16" x14ac:dyDescent="0.25">
      <c r="A231" s="1">
        <v>44042</v>
      </c>
      <c r="B231">
        <v>297.5</v>
      </c>
      <c r="C231">
        <v>297.60000000000002</v>
      </c>
      <c r="D231">
        <v>302.64999999999998</v>
      </c>
      <c r="E231">
        <v>294.2</v>
      </c>
      <c r="F231">
        <v>38110000</v>
      </c>
      <c r="G231">
        <f t="shared" si="15"/>
        <v>2.8721957851801459E-2</v>
      </c>
      <c r="H231">
        <f t="shared" si="16"/>
        <v>-3.3602150537642044E-4</v>
      </c>
      <c r="I231" s="2">
        <v>10587.81</v>
      </c>
      <c r="J231" s="2">
        <v>10450.120000000001</v>
      </c>
      <c r="K231" s="2">
        <v>10609.59</v>
      </c>
      <c r="L231" s="2">
        <v>10412.09</v>
      </c>
      <c r="M231">
        <v>897260000</v>
      </c>
      <c r="N231">
        <f t="shared" si="18"/>
        <v>1.8968333927194252E-2</v>
      </c>
      <c r="O231">
        <f t="shared" si="19"/>
        <v>1.3175925252532859E-2</v>
      </c>
      <c r="P231">
        <f t="shared" si="17"/>
        <v>0</v>
      </c>
    </row>
    <row r="232" spans="1:16" x14ac:dyDescent="0.25">
      <c r="A232" s="1">
        <v>44043</v>
      </c>
      <c r="B232">
        <v>286.14999999999998</v>
      </c>
      <c r="C232">
        <v>303</v>
      </c>
      <c r="D232">
        <v>303.41000000000003</v>
      </c>
      <c r="E232">
        <v>284.2</v>
      </c>
      <c r="F232">
        <v>61230000</v>
      </c>
      <c r="G232">
        <f t="shared" si="15"/>
        <v>6.7593244194229546E-2</v>
      </c>
      <c r="H232">
        <f t="shared" si="16"/>
        <v>-5.5610561056105685E-2</v>
      </c>
      <c r="I232" s="2">
        <v>10745.28</v>
      </c>
      <c r="J232" s="2">
        <v>10741.47</v>
      </c>
      <c r="K232" s="2">
        <v>10747.8</v>
      </c>
      <c r="L232" s="2">
        <v>10557.7</v>
      </c>
      <c r="M232">
        <v>1090000000</v>
      </c>
      <c r="N232">
        <f t="shared" si="18"/>
        <v>1.8005815660607757E-2</v>
      </c>
      <c r="O232">
        <f t="shared" si="19"/>
        <v>3.5470005502052416E-4</v>
      </c>
      <c r="P232">
        <f t="shared" si="17"/>
        <v>1</v>
      </c>
    </row>
    <row r="233" spans="1:16" x14ac:dyDescent="0.25">
      <c r="A233" s="1">
        <v>44046</v>
      </c>
      <c r="B233">
        <v>297</v>
      </c>
      <c r="C233">
        <v>289.83999999999997</v>
      </c>
      <c r="D233">
        <v>301.95999999999998</v>
      </c>
      <c r="E233">
        <v>288.88</v>
      </c>
      <c r="F233">
        <v>44050000</v>
      </c>
      <c r="G233">
        <f t="shared" si="15"/>
        <v>4.5278316255884743E-2</v>
      </c>
      <c r="H233">
        <f t="shared" si="16"/>
        <v>2.4703284570797769E-2</v>
      </c>
      <c r="I233" s="2">
        <v>10902.8</v>
      </c>
      <c r="J233" s="2">
        <v>10848.64</v>
      </c>
      <c r="K233" s="2">
        <v>10927.56</v>
      </c>
      <c r="L233" s="2">
        <v>10831.15</v>
      </c>
      <c r="M233">
        <v>904390000</v>
      </c>
      <c r="N233">
        <f t="shared" si="18"/>
        <v>8.9011785452144838E-3</v>
      </c>
      <c r="O233">
        <f t="shared" si="19"/>
        <v>4.9923308359388699E-3</v>
      </c>
      <c r="P233">
        <f t="shared" si="17"/>
        <v>0</v>
      </c>
    </row>
    <row r="234" spans="1:16" x14ac:dyDescent="0.25">
      <c r="A234" s="1">
        <v>44047</v>
      </c>
      <c r="B234">
        <v>297.39999999999998</v>
      </c>
      <c r="C234">
        <v>299</v>
      </c>
      <c r="D234">
        <v>305.48</v>
      </c>
      <c r="E234">
        <v>292.39999999999998</v>
      </c>
      <c r="F234">
        <v>42080000</v>
      </c>
      <c r="G234">
        <f t="shared" si="15"/>
        <v>4.4733242134063073E-2</v>
      </c>
      <c r="H234">
        <f t="shared" si="16"/>
        <v>-5.351170568561949E-3</v>
      </c>
      <c r="I234" s="2">
        <v>10941.17</v>
      </c>
      <c r="J234" s="2">
        <v>10897.89</v>
      </c>
      <c r="K234" s="2">
        <v>10941.91</v>
      </c>
      <c r="L234" s="2">
        <v>10852.9</v>
      </c>
      <c r="M234">
        <v>886040000</v>
      </c>
      <c r="N234">
        <f t="shared" si="18"/>
        <v>8.201494531415587E-3</v>
      </c>
      <c r="O234">
        <f t="shared" si="19"/>
        <v>3.9714109795566535E-3</v>
      </c>
      <c r="P234">
        <f t="shared" si="17"/>
        <v>0</v>
      </c>
    </row>
    <row r="235" spans="1:16" x14ac:dyDescent="0.25">
      <c r="A235" s="1">
        <v>44048</v>
      </c>
      <c r="B235">
        <v>297</v>
      </c>
      <c r="C235">
        <v>298.60000000000002</v>
      </c>
      <c r="D235">
        <v>299.97000000000003</v>
      </c>
      <c r="E235">
        <v>293.66000000000003</v>
      </c>
      <c r="F235">
        <v>24890000</v>
      </c>
      <c r="G235">
        <f t="shared" si="15"/>
        <v>2.1487434448001094E-2</v>
      </c>
      <c r="H235">
        <f t="shared" si="16"/>
        <v>-5.3583389149364459E-3</v>
      </c>
      <c r="I235" s="2">
        <v>10998.4</v>
      </c>
      <c r="J235" s="2">
        <v>10967.87</v>
      </c>
      <c r="K235" s="2">
        <v>11002.11</v>
      </c>
      <c r="L235" s="2">
        <v>10943.72</v>
      </c>
      <c r="M235">
        <v>887010000</v>
      </c>
      <c r="N235">
        <f t="shared" si="18"/>
        <v>5.3354800744172216E-3</v>
      </c>
      <c r="O235">
        <f t="shared" si="19"/>
        <v>2.7835851446086461E-3</v>
      </c>
      <c r="P235">
        <f t="shared" si="17"/>
        <v>0</v>
      </c>
    </row>
    <row r="236" spans="1:16" x14ac:dyDescent="0.25">
      <c r="A236" s="1">
        <v>44049</v>
      </c>
      <c r="B236">
        <v>297.92</v>
      </c>
      <c r="C236">
        <v>298.17</v>
      </c>
      <c r="D236">
        <v>303.45999999999998</v>
      </c>
      <c r="E236">
        <v>295.45</v>
      </c>
      <c r="F236">
        <v>29960000</v>
      </c>
      <c r="G236">
        <f t="shared" si="15"/>
        <v>2.7111186325943445E-2</v>
      </c>
      <c r="H236">
        <f t="shared" si="16"/>
        <v>-8.3844786531173489E-4</v>
      </c>
      <c r="I236" s="2">
        <v>11108.07</v>
      </c>
      <c r="J236" s="2">
        <v>10989.97</v>
      </c>
      <c r="K236" s="2">
        <v>11121.19</v>
      </c>
      <c r="L236" s="2">
        <v>10963.41</v>
      </c>
      <c r="M236">
        <v>876400000</v>
      </c>
      <c r="N236">
        <f t="shared" si="18"/>
        <v>1.4391507751694104E-2</v>
      </c>
      <c r="O236">
        <f t="shared" si="19"/>
        <v>1.0746162182426373E-2</v>
      </c>
      <c r="P236">
        <f t="shared" si="17"/>
        <v>0</v>
      </c>
    </row>
    <row r="237" spans="1:16" x14ac:dyDescent="0.25">
      <c r="A237" s="1">
        <v>44050</v>
      </c>
      <c r="B237">
        <v>290.54000000000002</v>
      </c>
      <c r="C237">
        <v>299.91000000000003</v>
      </c>
      <c r="D237">
        <v>299.95</v>
      </c>
      <c r="E237">
        <v>283</v>
      </c>
      <c r="F237">
        <v>44480000</v>
      </c>
      <c r="G237">
        <f t="shared" si="15"/>
        <v>5.9893992932862149E-2</v>
      </c>
      <c r="H237">
        <f t="shared" si="16"/>
        <v>-3.12427061451769E-2</v>
      </c>
      <c r="I237" s="2">
        <v>11010.98</v>
      </c>
      <c r="J237" s="2">
        <v>11072.53</v>
      </c>
      <c r="K237" s="2">
        <v>11126.04</v>
      </c>
      <c r="L237" s="2">
        <v>10920.37</v>
      </c>
      <c r="M237">
        <v>891080000</v>
      </c>
      <c r="N237">
        <f t="shared" si="18"/>
        <v>1.8833610949079569E-2</v>
      </c>
      <c r="O237">
        <f t="shared" si="19"/>
        <v>-5.5588018275860253E-3</v>
      </c>
      <c r="P237">
        <f t="shared" si="17"/>
        <v>0</v>
      </c>
    </row>
    <row r="238" spans="1:16" x14ac:dyDescent="0.25">
      <c r="A238" s="1">
        <v>44053</v>
      </c>
      <c r="B238">
        <v>283.70999999999998</v>
      </c>
      <c r="C238">
        <v>289.60000000000002</v>
      </c>
      <c r="D238">
        <v>291.5</v>
      </c>
      <c r="E238">
        <v>277.17</v>
      </c>
      <c r="F238">
        <v>37610000</v>
      </c>
      <c r="G238">
        <f t="shared" si="15"/>
        <v>5.1701122055056406E-2</v>
      </c>
      <c r="H238">
        <f t="shared" si="16"/>
        <v>-2.0338397790055397E-2</v>
      </c>
      <c r="I238" s="2">
        <v>10968.36</v>
      </c>
      <c r="J238" s="2">
        <v>11033.72</v>
      </c>
      <c r="K238" s="2">
        <v>11040.24</v>
      </c>
      <c r="L238" s="2">
        <v>10849.46</v>
      </c>
      <c r="M238">
        <v>894840000</v>
      </c>
      <c r="N238">
        <f t="shared" si="18"/>
        <v>1.758428530083531E-2</v>
      </c>
      <c r="O238">
        <f t="shared" si="19"/>
        <v>-5.9236594729609564E-3</v>
      </c>
      <c r="P238">
        <f t="shared" si="17"/>
        <v>1</v>
      </c>
    </row>
    <row r="239" spans="1:16" x14ac:dyDescent="0.25">
      <c r="A239" s="1">
        <v>44054</v>
      </c>
      <c r="B239">
        <v>274.88</v>
      </c>
      <c r="C239">
        <v>279.2</v>
      </c>
      <c r="D239">
        <v>284</v>
      </c>
      <c r="E239">
        <v>273</v>
      </c>
      <c r="F239">
        <v>43130000</v>
      </c>
      <c r="G239">
        <f t="shared" si="15"/>
        <v>4.0293040293040296E-2</v>
      </c>
      <c r="H239">
        <f t="shared" si="16"/>
        <v>-1.5472779369627484E-2</v>
      </c>
      <c r="I239" s="2">
        <v>10782.82</v>
      </c>
      <c r="J239" s="2">
        <v>10942.66</v>
      </c>
      <c r="K239" s="2">
        <v>10989.42</v>
      </c>
      <c r="L239" s="2">
        <v>10762.71</v>
      </c>
      <c r="M239">
        <v>969230000</v>
      </c>
      <c r="N239">
        <f t="shared" si="18"/>
        <v>2.1064397349738213E-2</v>
      </c>
      <c r="O239">
        <f t="shared" si="19"/>
        <v>-1.4607051667510473E-2</v>
      </c>
      <c r="P239">
        <f t="shared" si="17"/>
        <v>1</v>
      </c>
    </row>
    <row r="240" spans="1:16" x14ac:dyDescent="0.25">
      <c r="A240" s="1">
        <v>44055</v>
      </c>
      <c r="B240">
        <v>310.95</v>
      </c>
      <c r="C240">
        <v>294</v>
      </c>
      <c r="D240">
        <v>317</v>
      </c>
      <c r="E240">
        <v>287</v>
      </c>
      <c r="F240">
        <v>109490000</v>
      </c>
      <c r="G240">
        <f t="shared" si="15"/>
        <v>0.10452961672473868</v>
      </c>
      <c r="H240">
        <f t="shared" si="16"/>
        <v>5.7653061224489759E-2</v>
      </c>
      <c r="I240" s="2">
        <v>11012.24</v>
      </c>
      <c r="J240" s="2">
        <v>10878.12</v>
      </c>
      <c r="K240" s="2">
        <v>11036.72</v>
      </c>
      <c r="L240" s="2">
        <v>10877.16</v>
      </c>
      <c r="M240">
        <v>811570000</v>
      </c>
      <c r="N240">
        <f t="shared" si="18"/>
        <v>1.4669270287464696E-2</v>
      </c>
      <c r="O240">
        <f t="shared" si="19"/>
        <v>1.2329336319143286E-2</v>
      </c>
      <c r="P240">
        <f t="shared" si="17"/>
        <v>1</v>
      </c>
    </row>
    <row r="241" spans="1:16" x14ac:dyDescent="0.25">
      <c r="A241" s="1">
        <v>44056</v>
      </c>
      <c r="B241">
        <v>324.2</v>
      </c>
      <c r="C241">
        <v>322.2</v>
      </c>
      <c r="D241">
        <v>330.24</v>
      </c>
      <c r="E241">
        <v>313.45</v>
      </c>
      <c r="F241">
        <v>102130000</v>
      </c>
      <c r="G241">
        <f t="shared" si="15"/>
        <v>5.3565161907800356E-2</v>
      </c>
      <c r="H241">
        <f t="shared" si="16"/>
        <v>6.2073246430788334E-3</v>
      </c>
      <c r="I241" s="2">
        <v>11042.5</v>
      </c>
      <c r="J241" s="2">
        <v>11026.86</v>
      </c>
      <c r="K241" s="2">
        <v>11124.85</v>
      </c>
      <c r="L241" s="2">
        <v>11007.5</v>
      </c>
      <c r="M241">
        <v>750920000</v>
      </c>
      <c r="N241">
        <f t="shared" si="18"/>
        <v>1.0660913013854223E-2</v>
      </c>
      <c r="O241">
        <f t="shared" si="19"/>
        <v>1.4183548172371299E-3</v>
      </c>
      <c r="P241">
        <f t="shared" si="17"/>
        <v>1</v>
      </c>
    </row>
    <row r="242" spans="1:16" x14ac:dyDescent="0.25">
      <c r="A242" s="1">
        <v>44057</v>
      </c>
      <c r="B242">
        <v>330.14</v>
      </c>
      <c r="C242">
        <v>333</v>
      </c>
      <c r="D242">
        <v>333.76</v>
      </c>
      <c r="E242">
        <v>325.33</v>
      </c>
      <c r="F242">
        <v>62890000</v>
      </c>
      <c r="G242">
        <f t="shared" si="15"/>
        <v>2.59121507392494E-2</v>
      </c>
      <c r="H242">
        <f t="shared" si="16"/>
        <v>-8.5885885885886304E-3</v>
      </c>
      <c r="I242" s="2">
        <v>11019.3</v>
      </c>
      <c r="J242" s="2">
        <v>11042.24</v>
      </c>
      <c r="K242" s="2">
        <v>11058.44</v>
      </c>
      <c r="L242" s="2">
        <v>10972.06</v>
      </c>
      <c r="M242">
        <v>729020000</v>
      </c>
      <c r="N242">
        <f t="shared" si="18"/>
        <v>7.8727239916661987E-3</v>
      </c>
      <c r="O242">
        <f t="shared" si="19"/>
        <v>-2.0774770336453936E-3</v>
      </c>
      <c r="P242">
        <f t="shared" si="17"/>
        <v>1</v>
      </c>
    </row>
    <row r="243" spans="1:16" x14ac:dyDescent="0.25">
      <c r="A243" s="1">
        <v>44060</v>
      </c>
      <c r="B243">
        <v>367.13</v>
      </c>
      <c r="C243">
        <v>335.4</v>
      </c>
      <c r="D243">
        <v>369.17</v>
      </c>
      <c r="E243">
        <v>334.57</v>
      </c>
      <c r="F243">
        <v>101210000</v>
      </c>
      <c r="G243">
        <f t="shared" si="15"/>
        <v>0.10341632543264495</v>
      </c>
      <c r="H243">
        <f t="shared" si="16"/>
        <v>9.460345855694699E-2</v>
      </c>
      <c r="I243" s="2">
        <v>11129.72</v>
      </c>
      <c r="J243" s="2">
        <v>11083.25</v>
      </c>
      <c r="K243" s="2">
        <v>11144.53</v>
      </c>
      <c r="L243" s="2">
        <v>11080.3</v>
      </c>
      <c r="M243">
        <v>741240000</v>
      </c>
      <c r="N243">
        <f t="shared" si="18"/>
        <v>5.7967744555654076E-3</v>
      </c>
      <c r="O243">
        <f t="shared" si="19"/>
        <v>4.1928134798005405E-3</v>
      </c>
      <c r="P243">
        <f t="shared" si="17"/>
        <v>1</v>
      </c>
    </row>
    <row r="244" spans="1:16" x14ac:dyDescent="0.25">
      <c r="A244" s="1">
        <v>44061</v>
      </c>
      <c r="B244">
        <v>377.42</v>
      </c>
      <c r="C244">
        <v>379.8</v>
      </c>
      <c r="D244">
        <v>384.78</v>
      </c>
      <c r="E244">
        <v>369.02</v>
      </c>
      <c r="F244">
        <v>82370000</v>
      </c>
      <c r="G244">
        <f t="shared" si="15"/>
        <v>4.2707712319115472E-2</v>
      </c>
      <c r="H244">
        <f t="shared" si="16"/>
        <v>-6.2664560294891924E-3</v>
      </c>
      <c r="I244" s="2">
        <v>11210.84</v>
      </c>
      <c r="J244" s="2">
        <v>11170.75</v>
      </c>
      <c r="K244" s="2">
        <v>11230.62</v>
      </c>
      <c r="L244" s="2">
        <v>11103.83</v>
      </c>
      <c r="M244">
        <v>736480000</v>
      </c>
      <c r="N244">
        <f t="shared" si="18"/>
        <v>1.1418582597176008E-2</v>
      </c>
      <c r="O244">
        <f t="shared" si="19"/>
        <v>3.588836917843488E-3</v>
      </c>
      <c r="P244">
        <f t="shared" si="17"/>
        <v>1</v>
      </c>
    </row>
    <row r="245" spans="1:16" x14ac:dyDescent="0.25">
      <c r="A245" s="1">
        <v>44062</v>
      </c>
      <c r="B245">
        <v>375.71</v>
      </c>
      <c r="C245">
        <v>373</v>
      </c>
      <c r="D245">
        <v>382.2</v>
      </c>
      <c r="E245">
        <v>368.24</v>
      </c>
      <c r="F245">
        <v>61030000</v>
      </c>
      <c r="G245">
        <f t="shared" si="15"/>
        <v>3.7910058657397293E-2</v>
      </c>
      <c r="H245">
        <f t="shared" si="16"/>
        <v>7.2654155495978003E-3</v>
      </c>
      <c r="I245" s="2">
        <v>11146.46</v>
      </c>
      <c r="J245" s="2">
        <v>11214.8</v>
      </c>
      <c r="K245" s="2">
        <v>11257.42</v>
      </c>
      <c r="L245" s="2">
        <v>11132.1</v>
      </c>
      <c r="M245">
        <v>752240000</v>
      </c>
      <c r="N245">
        <f t="shared" si="18"/>
        <v>1.12575345172968E-2</v>
      </c>
      <c r="O245">
        <f t="shared" si="19"/>
        <v>-6.0937332810215208E-3</v>
      </c>
      <c r="P245">
        <f t="shared" si="17"/>
        <v>1</v>
      </c>
    </row>
    <row r="246" spans="1:16" x14ac:dyDescent="0.25">
      <c r="A246" s="1">
        <v>44063</v>
      </c>
      <c r="B246">
        <v>400.37</v>
      </c>
      <c r="C246">
        <v>372.14</v>
      </c>
      <c r="D246">
        <v>404.4</v>
      </c>
      <c r="E246">
        <v>371.41</v>
      </c>
      <c r="F246">
        <v>103060000</v>
      </c>
      <c r="G246">
        <f t="shared" si="15"/>
        <v>8.8823671952828281E-2</v>
      </c>
      <c r="H246">
        <f t="shared" si="16"/>
        <v>7.5858547858332931E-2</v>
      </c>
      <c r="I246" s="2">
        <v>11264.95</v>
      </c>
      <c r="J246" s="2">
        <v>11096.4</v>
      </c>
      <c r="K246" s="2">
        <v>11283.62</v>
      </c>
      <c r="L246" s="2">
        <v>11090.03</v>
      </c>
      <c r="M246">
        <v>830320000</v>
      </c>
      <c r="N246">
        <f t="shared" si="18"/>
        <v>1.7456219685609519E-2</v>
      </c>
      <c r="O246">
        <f t="shared" si="19"/>
        <v>1.5189611045023711E-2</v>
      </c>
      <c r="P246">
        <f t="shared" si="17"/>
        <v>0</v>
      </c>
    </row>
    <row r="247" spans="1:16" x14ac:dyDescent="0.25">
      <c r="A247" s="1">
        <v>44064</v>
      </c>
      <c r="B247">
        <v>410</v>
      </c>
      <c r="C247">
        <v>408.95</v>
      </c>
      <c r="D247">
        <v>419.1</v>
      </c>
      <c r="E247">
        <v>405.01</v>
      </c>
      <c r="F247">
        <v>107450000</v>
      </c>
      <c r="G247">
        <f t="shared" si="15"/>
        <v>3.478926446260594E-2</v>
      </c>
      <c r="H247">
        <f t="shared" si="16"/>
        <v>2.5675510453600963E-3</v>
      </c>
      <c r="I247" s="2">
        <v>11311.8</v>
      </c>
      <c r="J247" s="2">
        <v>11258.45</v>
      </c>
      <c r="K247" s="2">
        <v>11326.21</v>
      </c>
      <c r="L247" s="2">
        <v>11245.44</v>
      </c>
      <c r="M247">
        <v>879960000</v>
      </c>
      <c r="N247">
        <f t="shared" si="18"/>
        <v>7.1824668487848065E-3</v>
      </c>
      <c r="O247">
        <f t="shared" si="19"/>
        <v>4.7386629598211603E-3</v>
      </c>
      <c r="P247">
        <f t="shared" si="17"/>
        <v>0</v>
      </c>
    </row>
    <row r="248" spans="1:16" x14ac:dyDescent="0.25">
      <c r="A248" s="1">
        <v>44067</v>
      </c>
      <c r="B248">
        <v>402.84</v>
      </c>
      <c r="C248">
        <v>425.26</v>
      </c>
      <c r="D248">
        <v>425.8</v>
      </c>
      <c r="E248">
        <v>385.5</v>
      </c>
      <c r="F248">
        <v>100320000</v>
      </c>
      <c r="G248">
        <f t="shared" si="15"/>
        <v>0.10453955901426722</v>
      </c>
      <c r="H248">
        <f t="shared" si="16"/>
        <v>-5.2720688519964296E-2</v>
      </c>
      <c r="I248" s="2">
        <v>11379.72</v>
      </c>
      <c r="J248" s="2">
        <v>11449.25</v>
      </c>
      <c r="K248" s="2">
        <v>11462.05</v>
      </c>
      <c r="L248" s="2">
        <v>11297.53</v>
      </c>
      <c r="M248">
        <v>837050000</v>
      </c>
      <c r="N248">
        <f t="shared" si="18"/>
        <v>1.4562475160499562E-2</v>
      </c>
      <c r="O248">
        <f t="shared" si="19"/>
        <v>-6.0728868703190733E-3</v>
      </c>
      <c r="P248">
        <f t="shared" si="17"/>
        <v>1</v>
      </c>
    </row>
    <row r="249" spans="1:16" x14ac:dyDescent="0.25">
      <c r="A249" s="1">
        <v>44068</v>
      </c>
      <c r="B249">
        <v>404.67</v>
      </c>
      <c r="C249">
        <v>394.98</v>
      </c>
      <c r="D249">
        <v>405.59</v>
      </c>
      <c r="E249">
        <v>393.6</v>
      </c>
      <c r="F249">
        <v>53290000</v>
      </c>
      <c r="G249">
        <f t="shared" si="15"/>
        <v>3.0462398373983617E-2</v>
      </c>
      <c r="H249">
        <f t="shared" si="16"/>
        <v>2.4532887741151446E-2</v>
      </c>
      <c r="I249" s="2">
        <v>11466.47</v>
      </c>
      <c r="J249" s="2">
        <v>11370.23</v>
      </c>
      <c r="K249" s="2">
        <v>11468.26</v>
      </c>
      <c r="L249" s="2">
        <v>11343.04</v>
      </c>
      <c r="M249">
        <v>719870000</v>
      </c>
      <c r="N249">
        <f t="shared" si="18"/>
        <v>1.1039368634863258E-2</v>
      </c>
      <c r="O249">
        <f t="shared" si="19"/>
        <v>8.4642087275279207E-3</v>
      </c>
      <c r="P249">
        <f t="shared" si="17"/>
        <v>1</v>
      </c>
    </row>
    <row r="250" spans="1:16" x14ac:dyDescent="0.25">
      <c r="A250" s="1">
        <v>44069</v>
      </c>
      <c r="B250">
        <v>430.63</v>
      </c>
      <c r="C250">
        <v>412</v>
      </c>
      <c r="D250">
        <v>433.2</v>
      </c>
      <c r="E250">
        <v>410.73</v>
      </c>
      <c r="F250">
        <v>71200000</v>
      </c>
      <c r="G250">
        <f t="shared" si="15"/>
        <v>5.4707472061938427E-2</v>
      </c>
      <c r="H250">
        <f t="shared" si="16"/>
        <v>4.5218446601941735E-2</v>
      </c>
      <c r="I250" s="2">
        <v>11665.06</v>
      </c>
      <c r="J250" s="2">
        <v>11516.62</v>
      </c>
      <c r="K250" s="2">
        <v>11672.05</v>
      </c>
      <c r="L250" s="2">
        <v>11507.46</v>
      </c>
      <c r="M250">
        <v>738610000</v>
      </c>
      <c r="N250">
        <f t="shared" si="18"/>
        <v>1.4302895686797969E-2</v>
      </c>
      <c r="O250">
        <f t="shared" si="19"/>
        <v>1.2889198393278468E-2</v>
      </c>
      <c r="P250">
        <f t="shared" si="17"/>
        <v>1</v>
      </c>
    </row>
    <row r="251" spans="1:16" x14ac:dyDescent="0.25">
      <c r="A251" s="1">
        <v>44070</v>
      </c>
      <c r="B251">
        <v>447.75</v>
      </c>
      <c r="C251">
        <v>436.09</v>
      </c>
      <c r="D251">
        <v>459.12</v>
      </c>
      <c r="E251">
        <v>428.5</v>
      </c>
      <c r="F251">
        <v>118470000</v>
      </c>
      <c r="G251">
        <f t="shared" si="15"/>
        <v>7.145857642940491E-2</v>
      </c>
      <c r="H251">
        <f t="shared" si="16"/>
        <v>2.6737600036689731E-2</v>
      </c>
      <c r="I251" s="2">
        <v>11625.34</v>
      </c>
      <c r="J251" s="2">
        <v>11688.2</v>
      </c>
      <c r="K251" s="2">
        <v>11730.01</v>
      </c>
      <c r="L251" s="2">
        <v>11551.01</v>
      </c>
      <c r="M251">
        <v>773520000</v>
      </c>
      <c r="N251">
        <f t="shared" si="18"/>
        <v>1.5496480394355125E-2</v>
      </c>
      <c r="O251">
        <f t="shared" si="19"/>
        <v>-5.3780736127034597E-3</v>
      </c>
      <c r="P251">
        <f t="shared" si="17"/>
        <v>1</v>
      </c>
    </row>
    <row r="252" spans="1:16" x14ac:dyDescent="0.25">
      <c r="A252" s="1">
        <v>44071</v>
      </c>
      <c r="B252">
        <v>442.68</v>
      </c>
      <c r="C252">
        <v>459.02</v>
      </c>
      <c r="D252">
        <v>463.7</v>
      </c>
      <c r="E252">
        <v>437.3</v>
      </c>
      <c r="F252">
        <v>100410000</v>
      </c>
      <c r="G252">
        <f t="shared" si="15"/>
        <v>6.03704550651726E-2</v>
      </c>
      <c r="H252">
        <f t="shared" si="16"/>
        <v>-3.5597577447605715E-2</v>
      </c>
      <c r="I252" s="2">
        <v>11695.63</v>
      </c>
      <c r="J252" s="2">
        <v>11689.28</v>
      </c>
      <c r="K252" s="2">
        <v>11708.77</v>
      </c>
      <c r="L252" s="2">
        <v>11634.77</v>
      </c>
      <c r="M252">
        <v>694250000</v>
      </c>
      <c r="N252">
        <f t="shared" si="18"/>
        <v>6.3602460555730791E-3</v>
      </c>
      <c r="O252">
        <f t="shared" si="19"/>
        <v>5.4323277396029054E-4</v>
      </c>
      <c r="P252">
        <f t="shared" si="17"/>
        <v>1</v>
      </c>
    </row>
    <row r="253" spans="1:16" x14ac:dyDescent="0.25">
      <c r="A253" s="1">
        <v>44074</v>
      </c>
      <c r="B253">
        <v>498.32</v>
      </c>
      <c r="C253">
        <v>444.61</v>
      </c>
      <c r="D253">
        <v>500.14</v>
      </c>
      <c r="E253">
        <v>440.11</v>
      </c>
      <c r="F253">
        <v>118370000</v>
      </c>
      <c r="G253">
        <f t="shared" si="15"/>
        <v>0.13639771875213008</v>
      </c>
      <c r="H253">
        <f t="shared" si="16"/>
        <v>0.12080250106835198</v>
      </c>
      <c r="I253" s="2">
        <v>11775.46</v>
      </c>
      <c r="J253" s="2">
        <v>11718.81</v>
      </c>
      <c r="K253" s="2">
        <v>11829.84</v>
      </c>
      <c r="L253" s="2">
        <v>11697.42</v>
      </c>
      <c r="M253">
        <v>940530000</v>
      </c>
      <c r="N253">
        <f t="shared" si="18"/>
        <v>1.1320445021209812E-2</v>
      </c>
      <c r="O253">
        <f t="shared" si="19"/>
        <v>4.8341085826973593E-3</v>
      </c>
      <c r="P253">
        <f t="shared" si="17"/>
        <v>0</v>
      </c>
    </row>
    <row r="254" spans="1:16" x14ac:dyDescent="0.25">
      <c r="A254" s="1">
        <v>44075</v>
      </c>
      <c r="B254">
        <v>475.05</v>
      </c>
      <c r="C254">
        <v>502.14</v>
      </c>
      <c r="D254">
        <v>502.49</v>
      </c>
      <c r="E254">
        <v>470.51</v>
      </c>
      <c r="F254">
        <v>90120000</v>
      </c>
      <c r="G254">
        <f t="shared" si="15"/>
        <v>6.7968799812968952E-2</v>
      </c>
      <c r="H254">
        <f t="shared" si="16"/>
        <v>-5.3949097861154212E-2</v>
      </c>
      <c r="I254" s="2">
        <v>11939.67</v>
      </c>
      <c r="J254" s="2">
        <v>11849.27</v>
      </c>
      <c r="K254" s="2">
        <v>11945.24</v>
      </c>
      <c r="L254" s="2">
        <v>11795.62</v>
      </c>
      <c r="M254">
        <v>810770000</v>
      </c>
      <c r="N254">
        <f t="shared" si="18"/>
        <v>1.2684369282835405E-2</v>
      </c>
      <c r="O254">
        <f t="shared" si="19"/>
        <v>7.6291619652518365E-3</v>
      </c>
      <c r="P254">
        <f t="shared" si="17"/>
        <v>0</v>
      </c>
    </row>
    <row r="255" spans="1:16" x14ac:dyDescent="0.25">
      <c r="A255" s="1">
        <v>44076</v>
      </c>
      <c r="B255">
        <v>447.37</v>
      </c>
      <c r="C255">
        <v>478.99</v>
      </c>
      <c r="D255">
        <v>479.04</v>
      </c>
      <c r="E255">
        <v>405.12</v>
      </c>
      <c r="F255">
        <v>96180000</v>
      </c>
      <c r="G255">
        <f t="shared" si="15"/>
        <v>0.18246445497630334</v>
      </c>
      <c r="H255">
        <f t="shared" si="16"/>
        <v>-6.6013904256873854E-2</v>
      </c>
      <c r="I255" s="2">
        <v>12056.44</v>
      </c>
      <c r="J255" s="2">
        <v>12047.26</v>
      </c>
      <c r="K255" s="2">
        <v>12074.07</v>
      </c>
      <c r="L255" s="2">
        <v>11836.18</v>
      </c>
      <c r="M255">
        <v>903540000</v>
      </c>
      <c r="N255">
        <f t="shared" si="18"/>
        <v>2.0098545307692128E-2</v>
      </c>
      <c r="O255">
        <f t="shared" si="19"/>
        <v>7.6199899396213672E-4</v>
      </c>
      <c r="P255">
        <f t="shared" si="17"/>
        <v>0</v>
      </c>
    </row>
    <row r="256" spans="1:16" x14ac:dyDescent="0.25">
      <c r="A256" s="1">
        <v>44077</v>
      </c>
      <c r="B256">
        <v>407</v>
      </c>
      <c r="C256">
        <v>407.23</v>
      </c>
      <c r="D256">
        <v>431.8</v>
      </c>
      <c r="E256">
        <v>402</v>
      </c>
      <c r="F256">
        <v>87600000</v>
      </c>
      <c r="G256">
        <f t="shared" si="15"/>
        <v>7.412935323383088E-2</v>
      </c>
      <c r="H256">
        <f t="shared" si="16"/>
        <v>-5.6479139552591457E-4</v>
      </c>
      <c r="I256" s="2">
        <v>11458.1</v>
      </c>
      <c r="J256" s="2">
        <v>11861.9</v>
      </c>
      <c r="K256" s="2">
        <v>11894.4</v>
      </c>
      <c r="L256" s="2">
        <v>11361.36</v>
      </c>
      <c r="M256">
        <v>1050000000</v>
      </c>
      <c r="N256">
        <f t="shared" si="18"/>
        <v>4.6916918397093221E-2</v>
      </c>
      <c r="O256">
        <f t="shared" si="19"/>
        <v>-3.4041763966986681E-2</v>
      </c>
      <c r="P256">
        <f t="shared" si="17"/>
        <v>0</v>
      </c>
    </row>
    <row r="257" spans="1:16" x14ac:dyDescent="0.25">
      <c r="A257" s="1">
        <v>44078</v>
      </c>
      <c r="B257">
        <v>418.32</v>
      </c>
      <c r="C257">
        <v>402.81</v>
      </c>
      <c r="D257">
        <v>428</v>
      </c>
      <c r="E257">
        <v>372.02</v>
      </c>
      <c r="F257">
        <v>110320000</v>
      </c>
      <c r="G257">
        <f t="shared" si="15"/>
        <v>0.15047578087199617</v>
      </c>
      <c r="H257">
        <f t="shared" si="16"/>
        <v>3.8504505846428817E-2</v>
      </c>
      <c r="I257" s="2">
        <v>11313.13</v>
      </c>
      <c r="J257" s="2">
        <v>11396.24</v>
      </c>
      <c r="K257" s="2">
        <v>11531.18</v>
      </c>
      <c r="L257" s="2">
        <v>10875.87</v>
      </c>
      <c r="M257">
        <v>1020000000</v>
      </c>
      <c r="N257">
        <f t="shared" si="18"/>
        <v>6.0253570518956134E-2</v>
      </c>
      <c r="O257">
        <f t="shared" si="19"/>
        <v>-7.2927562073105325E-3</v>
      </c>
      <c r="P257">
        <f t="shared" si="17"/>
        <v>0</v>
      </c>
    </row>
    <row r="258" spans="1:16" x14ac:dyDescent="0.25">
      <c r="A258" s="1">
        <v>44082</v>
      </c>
      <c r="B258">
        <v>330.21</v>
      </c>
      <c r="C258">
        <v>355.75</v>
      </c>
      <c r="D258">
        <v>368.59</v>
      </c>
      <c r="E258">
        <v>330.01</v>
      </c>
      <c r="F258">
        <v>115470000</v>
      </c>
      <c r="G258">
        <f t="shared" ref="G258:G271" si="20">(D258-E258)/E258</f>
        <v>0.11690554831671764</v>
      </c>
      <c r="H258">
        <f t="shared" ref="H258:H271" si="21">(B258-C258)/C258</f>
        <v>-7.1791988756149033E-2</v>
      </c>
      <c r="I258" s="2">
        <v>10847.69</v>
      </c>
      <c r="J258" s="2">
        <v>10900.7</v>
      </c>
      <c r="K258" s="2">
        <v>11131.5</v>
      </c>
      <c r="L258" s="2">
        <v>10837.2</v>
      </c>
      <c r="M258">
        <v>984130000</v>
      </c>
      <c r="N258">
        <f t="shared" si="18"/>
        <v>2.7156461078507294E-2</v>
      </c>
      <c r="O258">
        <f t="shared" si="19"/>
        <v>-4.862990450154597E-3</v>
      </c>
      <c r="P258">
        <f t="shared" ref="P258:P321" si="22">IF((B260-B258)/B258 &gt; 0.02,1,0)</f>
        <v>1</v>
      </c>
    </row>
    <row r="259" spans="1:16" x14ac:dyDescent="0.25">
      <c r="A259" s="1">
        <v>44083</v>
      </c>
      <c r="B259">
        <v>366.28</v>
      </c>
      <c r="C259">
        <v>357.58</v>
      </c>
      <c r="D259">
        <v>368.98</v>
      </c>
      <c r="E259">
        <v>341.66</v>
      </c>
      <c r="F259">
        <v>79470000</v>
      </c>
      <c r="G259">
        <f t="shared" si="20"/>
        <v>7.9962535854358113E-2</v>
      </c>
      <c r="H259">
        <f t="shared" si="21"/>
        <v>2.4330219810951365E-2</v>
      </c>
      <c r="I259" s="2">
        <v>11141.56</v>
      </c>
      <c r="J259" s="2">
        <v>11064.76</v>
      </c>
      <c r="K259" s="2">
        <v>11217.69</v>
      </c>
      <c r="L259" s="2">
        <v>10970.45</v>
      </c>
      <c r="M259">
        <v>861840000</v>
      </c>
      <c r="N259">
        <f t="shared" ref="N259:N271" si="23">(K259-L259)/L259</f>
        <v>2.2536905961013428E-2</v>
      </c>
      <c r="O259">
        <f t="shared" ref="O259:O271" si="24">(I259-J259)/J259</f>
        <v>6.9409548874082468E-3</v>
      </c>
      <c r="P259">
        <f t="shared" si="22"/>
        <v>0</v>
      </c>
    </row>
    <row r="260" spans="1:16" x14ac:dyDescent="0.25">
      <c r="A260" s="1">
        <v>44084</v>
      </c>
      <c r="B260">
        <v>371.34</v>
      </c>
      <c r="C260">
        <v>387.05</v>
      </c>
      <c r="D260">
        <v>398.85</v>
      </c>
      <c r="E260">
        <v>360.66</v>
      </c>
      <c r="F260">
        <v>84930000</v>
      </c>
      <c r="G260">
        <f t="shared" si="20"/>
        <v>0.10588920312759939</v>
      </c>
      <c r="H260">
        <f t="shared" si="21"/>
        <v>-4.0589071179434277E-2</v>
      </c>
      <c r="I260" s="2">
        <v>10919.59</v>
      </c>
      <c r="J260" s="2">
        <v>11235.53</v>
      </c>
      <c r="K260" s="2">
        <v>11299.53</v>
      </c>
      <c r="L260" s="2">
        <v>10875.02</v>
      </c>
      <c r="M260">
        <v>898020000</v>
      </c>
      <c r="N260">
        <f t="shared" si="23"/>
        <v>3.903533050973701E-2</v>
      </c>
      <c r="O260">
        <f t="shared" si="24"/>
        <v>-2.8119723769150232E-2</v>
      </c>
      <c r="P260">
        <f t="shared" si="22"/>
        <v>1</v>
      </c>
    </row>
    <row r="261" spans="1:16" x14ac:dyDescent="0.25">
      <c r="A261" s="1">
        <v>44085</v>
      </c>
      <c r="B261">
        <v>372.72</v>
      </c>
      <c r="C261">
        <v>381.94</v>
      </c>
      <c r="D261">
        <v>382.5</v>
      </c>
      <c r="E261">
        <v>360.5</v>
      </c>
      <c r="F261">
        <v>60720000</v>
      </c>
      <c r="G261">
        <f t="shared" si="20"/>
        <v>6.1026352288488211E-2</v>
      </c>
      <c r="H261">
        <f t="shared" si="21"/>
        <v>-2.4139917264491727E-2</v>
      </c>
      <c r="I261" s="2">
        <v>10853.54</v>
      </c>
      <c r="J261" s="2">
        <v>11010.07</v>
      </c>
      <c r="K261" s="2">
        <v>11033.04</v>
      </c>
      <c r="L261" s="2">
        <v>10728.03</v>
      </c>
      <c r="M261">
        <v>817030000</v>
      </c>
      <c r="N261">
        <f t="shared" si="23"/>
        <v>2.8431128548298261E-2</v>
      </c>
      <c r="O261">
        <f t="shared" si="24"/>
        <v>-1.4216984996462224E-2</v>
      </c>
      <c r="P261">
        <f t="shared" si="22"/>
        <v>1</v>
      </c>
    </row>
    <row r="262" spans="1:16" x14ac:dyDescent="0.25">
      <c r="A262" s="1">
        <v>44088</v>
      </c>
      <c r="B262">
        <v>419.62</v>
      </c>
      <c r="C262">
        <v>381.22</v>
      </c>
      <c r="D262">
        <v>419.94</v>
      </c>
      <c r="E262">
        <v>373.61</v>
      </c>
      <c r="F262">
        <v>83020000</v>
      </c>
      <c r="G262">
        <f t="shared" si="20"/>
        <v>0.12400631674741035</v>
      </c>
      <c r="H262">
        <f t="shared" si="21"/>
        <v>0.1007292377105083</v>
      </c>
      <c r="I262" s="2">
        <v>11056.65</v>
      </c>
      <c r="J262" s="2">
        <v>11010.14</v>
      </c>
      <c r="K262" s="2">
        <v>11118.29</v>
      </c>
      <c r="L262" s="2">
        <v>10982.26</v>
      </c>
      <c r="M262">
        <v>882030000</v>
      </c>
      <c r="N262">
        <f t="shared" si="23"/>
        <v>1.2386339423761654E-2</v>
      </c>
      <c r="O262">
        <f t="shared" si="24"/>
        <v>4.2242877928891209E-3</v>
      </c>
      <c r="P262">
        <f t="shared" si="22"/>
        <v>1</v>
      </c>
    </row>
    <row r="263" spans="1:16" x14ac:dyDescent="0.25">
      <c r="A263" s="1">
        <v>44089</v>
      </c>
      <c r="B263">
        <v>449.76</v>
      </c>
      <c r="C263">
        <v>436.86</v>
      </c>
      <c r="D263">
        <v>461.89</v>
      </c>
      <c r="E263">
        <v>431.03</v>
      </c>
      <c r="F263">
        <v>97300000</v>
      </c>
      <c r="G263">
        <f t="shared" si="20"/>
        <v>7.1595944597823855E-2</v>
      </c>
      <c r="H263">
        <f t="shared" si="21"/>
        <v>2.9528910863892269E-2</v>
      </c>
      <c r="I263" s="2">
        <v>11190.32</v>
      </c>
      <c r="J263" s="2">
        <v>11193.96</v>
      </c>
      <c r="K263" s="2">
        <v>11244.46</v>
      </c>
      <c r="L263" s="2">
        <v>11127.98</v>
      </c>
      <c r="M263">
        <v>828010000</v>
      </c>
      <c r="N263">
        <f t="shared" si="23"/>
        <v>1.0467308532186395E-2</v>
      </c>
      <c r="O263">
        <f t="shared" si="24"/>
        <v>-3.2517536242754292E-4</v>
      </c>
      <c r="P263">
        <f t="shared" si="22"/>
        <v>0</v>
      </c>
    </row>
    <row r="264" spans="1:16" x14ac:dyDescent="0.25">
      <c r="A264" s="1">
        <v>44090</v>
      </c>
      <c r="B264">
        <v>441.76</v>
      </c>
      <c r="C264">
        <v>439</v>
      </c>
      <c r="D264">
        <v>457.56</v>
      </c>
      <c r="E264">
        <v>435.77</v>
      </c>
      <c r="F264">
        <v>72550000</v>
      </c>
      <c r="G264">
        <f t="shared" si="20"/>
        <v>5.0003442182802907E-2</v>
      </c>
      <c r="H264">
        <f t="shared" si="21"/>
        <v>6.2870159453302758E-3</v>
      </c>
      <c r="I264" s="2">
        <v>11050.47</v>
      </c>
      <c r="J264" s="2">
        <v>11222.08</v>
      </c>
      <c r="K264" s="2">
        <v>11245.42</v>
      </c>
      <c r="L264" s="2">
        <v>11046.43</v>
      </c>
      <c r="M264">
        <v>923760000</v>
      </c>
      <c r="N264">
        <f t="shared" si="23"/>
        <v>1.8013964692665394E-2</v>
      </c>
      <c r="O264">
        <f t="shared" si="24"/>
        <v>-1.529217399982896E-2</v>
      </c>
      <c r="P264">
        <f t="shared" si="22"/>
        <v>0</v>
      </c>
    </row>
    <row r="265" spans="1:16" x14ac:dyDescent="0.25">
      <c r="A265" s="1">
        <v>44091</v>
      </c>
      <c r="B265">
        <v>423.43</v>
      </c>
      <c r="C265">
        <v>413.47</v>
      </c>
      <c r="D265">
        <v>437.6</v>
      </c>
      <c r="E265">
        <v>409.1</v>
      </c>
      <c r="F265">
        <v>76780000</v>
      </c>
      <c r="G265">
        <f t="shared" si="20"/>
        <v>6.966511855292104E-2</v>
      </c>
      <c r="H265">
        <f t="shared" si="21"/>
        <v>2.4088809345297068E-2</v>
      </c>
      <c r="I265" s="2">
        <v>10910.28</v>
      </c>
      <c r="J265" s="2">
        <v>10796.05</v>
      </c>
      <c r="K265" s="2">
        <v>10974.45</v>
      </c>
      <c r="L265" s="2">
        <v>10783.81</v>
      </c>
      <c r="M265">
        <v>936990000</v>
      </c>
      <c r="N265">
        <f t="shared" si="23"/>
        <v>1.7678353012525374E-2</v>
      </c>
      <c r="O265">
        <f t="shared" si="24"/>
        <v>1.0580721652826856E-2</v>
      </c>
      <c r="P265">
        <f t="shared" si="22"/>
        <v>1</v>
      </c>
    </row>
    <row r="266" spans="1:16" x14ac:dyDescent="0.25">
      <c r="A266" s="1">
        <v>44092</v>
      </c>
      <c r="B266">
        <v>442.15</v>
      </c>
      <c r="C266">
        <v>447.94</v>
      </c>
      <c r="D266">
        <v>451</v>
      </c>
      <c r="E266">
        <v>428.8</v>
      </c>
      <c r="F266">
        <v>86410000</v>
      </c>
      <c r="G266">
        <f t="shared" si="20"/>
        <v>5.1772388059701462E-2</v>
      </c>
      <c r="H266">
        <f t="shared" si="21"/>
        <v>-1.2925838281912802E-2</v>
      </c>
      <c r="I266" s="2">
        <v>10793.28</v>
      </c>
      <c r="J266" s="2">
        <v>10973.45</v>
      </c>
      <c r="K266" s="2">
        <v>10977.68</v>
      </c>
      <c r="L266" s="2">
        <v>10639.95</v>
      </c>
      <c r="M266">
        <v>2410000000</v>
      </c>
      <c r="N266">
        <f t="shared" si="23"/>
        <v>3.1741690515462904E-2</v>
      </c>
      <c r="O266">
        <f t="shared" si="24"/>
        <v>-1.6418719728070942E-2</v>
      </c>
      <c r="P266">
        <f t="shared" si="22"/>
        <v>0</v>
      </c>
    </row>
    <row r="267" spans="1:16" x14ac:dyDescent="0.25">
      <c r="A267" s="1">
        <v>44095</v>
      </c>
      <c r="B267">
        <v>449.39</v>
      </c>
      <c r="C267">
        <v>453.01</v>
      </c>
      <c r="D267">
        <v>455</v>
      </c>
      <c r="E267">
        <v>407.9</v>
      </c>
      <c r="F267">
        <v>109480000</v>
      </c>
      <c r="G267">
        <f t="shared" si="20"/>
        <v>0.11546947781318957</v>
      </c>
      <c r="H267">
        <f t="shared" si="21"/>
        <v>-7.9909935763007537E-3</v>
      </c>
      <c r="I267" s="2">
        <v>10778.8</v>
      </c>
      <c r="J267" s="2">
        <v>10610.14</v>
      </c>
      <c r="K267" s="2">
        <v>10782.74</v>
      </c>
      <c r="L267" s="2">
        <v>10519.49</v>
      </c>
      <c r="M267">
        <v>1020000000</v>
      </c>
      <c r="N267">
        <f t="shared" si="23"/>
        <v>2.5024977446625265E-2</v>
      </c>
      <c r="O267">
        <f t="shared" si="24"/>
        <v>1.5896114471628073E-2</v>
      </c>
      <c r="P267">
        <f t="shared" ref="P267:P269" si="25">IF((B269-B267)/B267 &gt; 0.02,1,0)</f>
        <v>0</v>
      </c>
    </row>
    <row r="268" spans="1:16" x14ac:dyDescent="0.25">
      <c r="A268" s="1">
        <v>44096</v>
      </c>
      <c r="B268">
        <v>424.23</v>
      </c>
      <c r="C268">
        <v>429.36</v>
      </c>
      <c r="D268">
        <v>437.43</v>
      </c>
      <c r="E268">
        <v>417.91</v>
      </c>
      <c r="F268">
        <v>79580000</v>
      </c>
      <c r="G268">
        <f t="shared" si="20"/>
        <v>4.6708621473522963E-2</v>
      </c>
      <c r="H268">
        <f t="shared" si="21"/>
        <v>-1.1948015651201778E-2</v>
      </c>
      <c r="I268" s="2">
        <v>10963.64</v>
      </c>
      <c r="J268" s="2">
        <v>10873.29</v>
      </c>
      <c r="K268" s="2">
        <v>10979.65</v>
      </c>
      <c r="L268" s="2">
        <v>10737.52</v>
      </c>
      <c r="M268">
        <v>845800000</v>
      </c>
      <c r="N268">
        <f t="shared" si="23"/>
        <v>2.2549899790640593E-2</v>
      </c>
      <c r="O268">
        <f t="shared" si="24"/>
        <v>8.3093525510676662E-3</v>
      </c>
      <c r="P268">
        <f t="shared" si="25"/>
        <v>0</v>
      </c>
    </row>
    <row r="269" spans="1:16" x14ac:dyDescent="0.25">
      <c r="A269" s="1">
        <v>44097</v>
      </c>
      <c r="B269">
        <v>380.36</v>
      </c>
      <c r="C269">
        <v>405.66</v>
      </c>
      <c r="D269">
        <v>411.77</v>
      </c>
      <c r="E269">
        <v>375.93</v>
      </c>
      <c r="F269">
        <v>95070000</v>
      </c>
      <c r="G269">
        <f t="shared" si="20"/>
        <v>9.5336897826722986E-2</v>
      </c>
      <c r="H269">
        <f t="shared" si="21"/>
        <v>-6.2367499876744094E-2</v>
      </c>
      <c r="I269" s="2">
        <v>10632.99</v>
      </c>
      <c r="J269" s="2">
        <v>10950.83</v>
      </c>
      <c r="K269" s="2">
        <v>10962.03</v>
      </c>
      <c r="L269" s="2">
        <v>10612.92</v>
      </c>
      <c r="M269">
        <v>962400000</v>
      </c>
      <c r="N269">
        <f t="shared" si="23"/>
        <v>3.2894811230085648E-2</v>
      </c>
      <c r="O269">
        <f t="shared" si="24"/>
        <v>-2.9024284004043544E-2</v>
      </c>
      <c r="P269">
        <f t="shared" si="25"/>
        <v>1</v>
      </c>
    </row>
    <row r="270" spans="1:16" x14ac:dyDescent="0.25">
      <c r="A270" s="1">
        <v>44098</v>
      </c>
      <c r="B270">
        <v>387.79</v>
      </c>
      <c r="C270">
        <v>362.53</v>
      </c>
      <c r="D270">
        <v>399.45</v>
      </c>
      <c r="E270">
        <v>351.45</v>
      </c>
      <c r="F270">
        <v>96560000</v>
      </c>
      <c r="G270">
        <f t="shared" si="20"/>
        <v>0.1365770379854887</v>
      </c>
      <c r="H270">
        <f t="shared" si="21"/>
        <v>6.9676992248917463E-2</v>
      </c>
      <c r="I270" s="2">
        <v>10672.27</v>
      </c>
      <c r="J270" s="2">
        <v>10551.02</v>
      </c>
      <c r="K270" s="2">
        <v>10799.55</v>
      </c>
      <c r="L270" s="2">
        <v>10520.22</v>
      </c>
      <c r="M270">
        <v>923440000</v>
      </c>
      <c r="N270">
        <f t="shared" si="23"/>
        <v>2.655172610458716E-2</v>
      </c>
      <c r="O270">
        <f t="shared" si="24"/>
        <v>1.149177994165493E-2</v>
      </c>
    </row>
    <row r="271" spans="1:16" x14ac:dyDescent="0.25">
      <c r="A271" s="1">
        <v>44099</v>
      </c>
      <c r="B271">
        <v>407.34</v>
      </c>
      <c r="C271">
        <v>393.33</v>
      </c>
      <c r="D271">
        <v>408.6</v>
      </c>
      <c r="E271">
        <v>391.82</v>
      </c>
      <c r="F271">
        <v>67210000</v>
      </c>
      <c r="G271">
        <f t="shared" si="20"/>
        <v>4.2825787351334875E-2</v>
      </c>
      <c r="H271">
        <f t="shared" si="21"/>
        <v>3.5618945923270515E-2</v>
      </c>
      <c r="I271" s="2">
        <v>10913.56</v>
      </c>
      <c r="J271" s="2">
        <v>10680.46</v>
      </c>
      <c r="K271" s="2">
        <v>10939.55</v>
      </c>
      <c r="L271" s="2">
        <v>10639.98</v>
      </c>
      <c r="M271">
        <v>820010000</v>
      </c>
      <c r="N271">
        <f t="shared" si="23"/>
        <v>2.8155128111143041E-2</v>
      </c>
      <c r="O271">
        <f t="shared" si="24"/>
        <v>2.182490267273136E-2</v>
      </c>
    </row>
  </sheetData>
  <sortState xmlns:xlrd2="http://schemas.microsoft.com/office/spreadsheetml/2017/richdata2" ref="A2:P271">
    <sortCondition ref="A2:A2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Chong</dc:creator>
  <cp:lastModifiedBy>14-811003qsb</cp:lastModifiedBy>
  <dcterms:created xsi:type="dcterms:W3CDTF">2020-09-20T13:13:14Z</dcterms:created>
  <dcterms:modified xsi:type="dcterms:W3CDTF">2020-09-26T04:30:52Z</dcterms:modified>
</cp:coreProperties>
</file>