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116" windowHeight="9000"/>
  </bookViews>
  <sheets>
    <sheet name="Normbetriebszustände" sheetId="1" r:id="rId1"/>
    <sheet name="Tabelle3" sheetId="3" r:id="rId2"/>
  </sheets>
  <calcPr calcId="145621"/>
</workbook>
</file>

<file path=xl/calcChain.xml><?xml version="1.0" encoding="utf-8"?>
<calcChain xmlns="http://schemas.openxmlformats.org/spreadsheetml/2006/main">
  <c r="B8" i="1" l="1"/>
  <c r="C8" i="1"/>
  <c r="D8" i="1"/>
  <c r="E8" i="1"/>
  <c r="B20" i="1"/>
  <c r="C20" i="1"/>
  <c r="D20" i="1"/>
  <c r="E20" i="1"/>
  <c r="E56" i="1"/>
  <c r="D56" i="1"/>
  <c r="C56" i="1"/>
  <c r="B56" i="1"/>
  <c r="E44" i="1"/>
  <c r="D44" i="1"/>
  <c r="C44" i="1"/>
  <c r="B44" i="1"/>
  <c r="E32" i="1"/>
  <c r="D32" i="1"/>
  <c r="C32" i="1"/>
  <c r="B32" i="1"/>
  <c r="E55" i="1"/>
  <c r="D55" i="1"/>
  <c r="C55" i="1"/>
  <c r="B55" i="1"/>
  <c r="E43" i="1"/>
  <c r="D43" i="1"/>
  <c r="C43" i="1"/>
  <c r="B43" i="1"/>
  <c r="E31" i="1"/>
  <c r="D31" i="1"/>
  <c r="C31" i="1"/>
  <c r="B31" i="1"/>
  <c r="E19" i="1"/>
  <c r="D19" i="1"/>
  <c r="C19" i="1"/>
  <c r="B19" i="1"/>
  <c r="C7" i="1"/>
  <c r="D7" i="1"/>
  <c r="E7" i="1"/>
  <c r="B7" i="1"/>
  <c r="E13" i="1" l="1"/>
  <c r="D13" i="1"/>
  <c r="C13" i="1"/>
  <c r="B13" i="1"/>
  <c r="E12" i="1"/>
  <c r="D12" i="1"/>
  <c r="C12" i="1"/>
  <c r="B12" i="1"/>
  <c r="E49" i="1" l="1"/>
  <c r="D49" i="1"/>
  <c r="C49" i="1"/>
  <c r="B49" i="1"/>
  <c r="E48" i="1"/>
  <c r="D48" i="1"/>
  <c r="C48" i="1"/>
  <c r="B48" i="1"/>
  <c r="E37" i="1"/>
  <c r="D37" i="1"/>
  <c r="C37" i="1"/>
  <c r="B37" i="1"/>
  <c r="E36" i="1"/>
  <c r="D36" i="1"/>
  <c r="C36" i="1"/>
  <c r="B36" i="1"/>
  <c r="E25" i="1"/>
  <c r="D25" i="1"/>
  <c r="C25" i="1"/>
  <c r="B25" i="1"/>
  <c r="E24" i="1"/>
  <c r="D24" i="1"/>
  <c r="C24" i="1"/>
  <c r="B24" i="1"/>
  <c r="B61" i="1"/>
  <c r="C61" i="1"/>
  <c r="D61" i="1"/>
  <c r="E61" i="1"/>
  <c r="C60" i="1"/>
  <c r="D60" i="1"/>
  <c r="E60" i="1"/>
  <c r="B60" i="1"/>
</calcChain>
</file>

<file path=xl/sharedStrings.xml><?xml version="1.0" encoding="utf-8"?>
<sst xmlns="http://schemas.openxmlformats.org/spreadsheetml/2006/main" count="56" uniqueCount="12">
  <si>
    <t>°C</t>
  </si>
  <si>
    <t>kWt</t>
  </si>
  <si>
    <t>kWf</t>
  </si>
  <si>
    <t>kWe</t>
  </si>
  <si>
    <t>dT</t>
  </si>
  <si>
    <t>To =</t>
  </si>
  <si>
    <t>COPt</t>
  </si>
  <si>
    <t>EERf</t>
  </si>
  <si>
    <t>Clivet WDH SL3 Wärmepumpe; 120.1</t>
  </si>
  <si>
    <t>Tcein</t>
  </si>
  <si>
    <t>Tcaus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</si>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</sst>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2" fontId="0" fillId="0" borderId="0" xfId="0" applyNumberFormat="1" applyAlignment="1">
      <alignment horizontal="center"/>
    </xf>
    <xf numFmtId="0" fontId="2" fillId="2" borderId="0" xfId="0" applyFont="1" applyFill="1"/>
    <xf numFmtId="0" fontId="3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E7" sqref="E7"/>
    </sheetView>
  </sheetViews>
  <sheetFormatPr baseColWidth="10" defaultRowHeight="14.4" x14ac:dyDescent="0.3"/>
  <cols>
    <col min="1" max="1" width="7" customWidth="1"/>
    <col min="2" max="5" width="6.77734375" customWidth="1"/>
    <col min="7" max="7" width="6" bestFit="1" customWidth="1"/>
    <col min="8" max="11" width="6.77734375" customWidth="1"/>
  </cols>
  <sheetData>
    <row r="1" spans="1:5" s="8" customFormat="1" ht="18" x14ac:dyDescent="0.35">
      <c r="A1" s="7" t="s">
        <v>8</v>
      </c>
    </row>
    <row r="2" spans="1:5" s="8" customFormat="1" ht="18" x14ac:dyDescent="0.35">
      <c r="A2" s="7"/>
    </row>
    <row r="3" spans="1:5" x14ac:dyDescent="0.3">
      <c r="A3" t="s">
        <v>5</v>
      </c>
      <c r="B3">
        <v>6</v>
      </c>
      <c r="C3" t="s">
        <v>0</v>
      </c>
    </row>
    <row r="5" spans="1:5" x14ac:dyDescent="0.3">
      <c r="A5" t="s">
        <v>9</v>
      </c>
      <c r="B5" s="1">
        <v>30</v>
      </c>
      <c r="C5" s="1">
        <v>30</v>
      </c>
      <c r="D5" s="1">
        <v>35</v>
      </c>
      <c r="E5" s="1">
        <v>40</v>
      </c>
    </row>
    <row r="6" spans="1:5" x14ac:dyDescent="0.3">
      <c r="A6" t="s">
        <v>10</v>
      </c>
      <c r="B6" s="1">
        <v>25</v>
      </c>
      <c r="C6" s="1">
        <v>35</v>
      </c>
      <c r="D6" s="1">
        <v>40</v>
      </c>
      <c r="E6" s="1">
        <v>45</v>
      </c>
    </row>
    <row r="7" spans="1:5" x14ac:dyDescent="0.3">
      <c r="A7" s="2" t="s">
        <v>11</v>
      </c>
      <c r="B7" s="3">
        <f>(B6+B5)/2</f>
        <v>27.5</v>
      </c>
      <c r="C7" s="3">
        <f t="shared" ref="C7:E7" si="0">(C6+C5)/2</f>
        <v>32.5</v>
      </c>
      <c r="D7" s="3">
        <f t="shared" si="0"/>
        <v>37.5</v>
      </c>
      <c r="E7" s="3">
        <f t="shared" si="0"/>
        <v>42.5</v>
      </c>
    </row>
    <row r="8" spans="1:5" x14ac:dyDescent="0.3">
      <c r="A8" t="s">
        <v>4</v>
      </c>
      <c r="B8" s="1">
        <f>B7-$B3</f>
        <v>21.5</v>
      </c>
      <c r="C8" s="1">
        <f t="shared" ref="C8:E8" si="1">C7-$B3</f>
        <v>26.5</v>
      </c>
      <c r="D8" s="1">
        <f t="shared" si="1"/>
        <v>31.5</v>
      </c>
      <c r="E8" s="1">
        <f t="shared" si="1"/>
        <v>36.5</v>
      </c>
    </row>
    <row r="9" spans="1:5" x14ac:dyDescent="0.3">
      <c r="A9" t="s">
        <v>1</v>
      </c>
      <c r="B9" s="1">
        <v>386</v>
      </c>
      <c r="C9" s="1">
        <v>372</v>
      </c>
      <c r="D9" s="1">
        <v>361</v>
      </c>
      <c r="E9" s="1">
        <v>348</v>
      </c>
    </row>
    <row r="10" spans="1:5" x14ac:dyDescent="0.3">
      <c r="A10" t="s">
        <v>2</v>
      </c>
      <c r="B10" s="1">
        <v>329</v>
      </c>
      <c r="C10" s="1">
        <v>312</v>
      </c>
      <c r="D10" s="1">
        <v>296</v>
      </c>
      <c r="E10" s="1">
        <v>275</v>
      </c>
    </row>
    <row r="11" spans="1:5" x14ac:dyDescent="0.3">
      <c r="A11" s="2" t="s">
        <v>3</v>
      </c>
      <c r="B11" s="4">
        <v>57</v>
      </c>
      <c r="C11" s="4">
        <v>60</v>
      </c>
      <c r="D11" s="4">
        <v>65</v>
      </c>
      <c r="E11" s="4">
        <v>72</v>
      </c>
    </row>
    <row r="12" spans="1:5" x14ac:dyDescent="0.3">
      <c r="A12" s="5" t="s">
        <v>6</v>
      </c>
      <c r="B12" s="6">
        <f>B9/B11</f>
        <v>6.7719298245614032</v>
      </c>
      <c r="C12" s="6">
        <f>C9/C11</f>
        <v>6.2</v>
      </c>
      <c r="D12" s="6">
        <f>D9/D11</f>
        <v>5.5538461538461537</v>
      </c>
      <c r="E12" s="6">
        <f>E9/E11</f>
        <v>4.833333333333333</v>
      </c>
    </row>
    <row r="13" spans="1:5" x14ac:dyDescent="0.3">
      <c r="A13" s="5" t="s">
        <v>7</v>
      </c>
      <c r="B13" s="6">
        <f>B10/B11</f>
        <v>5.7719298245614032</v>
      </c>
      <c r="C13" s="6">
        <f>C10/C11</f>
        <v>5.2</v>
      </c>
      <c r="D13" s="6">
        <f>D10/D11</f>
        <v>4.5538461538461537</v>
      </c>
      <c r="E13" s="6">
        <f>E10/E11</f>
        <v>3.8194444444444446</v>
      </c>
    </row>
    <row r="14" spans="1:5" x14ac:dyDescent="0.3">
      <c r="A14" s="5"/>
      <c r="B14" s="6"/>
      <c r="C14" s="6"/>
      <c r="D14" s="6"/>
      <c r="E14" s="6"/>
    </row>
    <row r="15" spans="1:5" x14ac:dyDescent="0.3">
      <c r="A15" t="s">
        <v>5</v>
      </c>
      <c r="B15">
        <v>7</v>
      </c>
      <c r="C15" t="s">
        <v>0</v>
      </c>
    </row>
    <row r="17" spans="1:5" x14ac:dyDescent="0.3">
      <c r="A17" t="s">
        <v>9</v>
      </c>
      <c r="B17" s="1">
        <v>30</v>
      </c>
      <c r="C17" s="1">
        <v>30</v>
      </c>
      <c r="D17" s="1">
        <v>35</v>
      </c>
      <c r="E17" s="1">
        <v>40</v>
      </c>
    </row>
    <row r="18" spans="1:5" x14ac:dyDescent="0.3">
      <c r="A18" t="s">
        <v>10</v>
      </c>
      <c r="B18" s="1">
        <v>25</v>
      </c>
      <c r="C18" s="1">
        <v>35</v>
      </c>
      <c r="D18" s="1">
        <v>40</v>
      </c>
      <c r="E18" s="1">
        <v>45</v>
      </c>
    </row>
    <row r="19" spans="1:5" x14ac:dyDescent="0.3">
      <c r="A19" s="2" t="s">
        <v>11</v>
      </c>
      <c r="B19" s="3">
        <f>(B18+B17)/2</f>
        <v>27.5</v>
      </c>
      <c r="C19" s="3">
        <f t="shared" ref="C19" si="2">(C18+C17)/2</f>
        <v>32.5</v>
      </c>
      <c r="D19" s="3">
        <f t="shared" ref="D19" si="3">(D18+D17)/2</f>
        <v>37.5</v>
      </c>
      <c r="E19" s="3">
        <f t="shared" ref="E19" si="4">(E18+E17)/2</f>
        <v>42.5</v>
      </c>
    </row>
    <row r="20" spans="1:5" x14ac:dyDescent="0.3">
      <c r="A20" t="s">
        <v>4</v>
      </c>
      <c r="B20" s="1">
        <f>B19-$B15</f>
        <v>20.5</v>
      </c>
      <c r="C20" s="1">
        <f t="shared" ref="C20" si="5">C19-$B15</f>
        <v>25.5</v>
      </c>
      <c r="D20" s="1">
        <f t="shared" ref="D20" si="6">D19-$B15</f>
        <v>30.5</v>
      </c>
      <c r="E20" s="1">
        <f t="shared" ref="E20" si="7">E19-$B15</f>
        <v>35.5</v>
      </c>
    </row>
    <row r="21" spans="1:5" x14ac:dyDescent="0.3">
      <c r="A21" t="s">
        <v>1</v>
      </c>
      <c r="B21" s="1">
        <v>400</v>
      </c>
      <c r="C21" s="1">
        <v>386</v>
      </c>
      <c r="D21" s="1">
        <v>373</v>
      </c>
      <c r="E21" s="1">
        <v>359</v>
      </c>
    </row>
    <row r="22" spans="1:5" x14ac:dyDescent="0.3">
      <c r="A22" t="s">
        <v>2</v>
      </c>
      <c r="B22" s="1">
        <v>342</v>
      </c>
      <c r="C22" s="1">
        <v>326</v>
      </c>
      <c r="D22" s="1">
        <v>307</v>
      </c>
      <c r="E22" s="1">
        <v>286</v>
      </c>
    </row>
    <row r="23" spans="1:5" x14ac:dyDescent="0.3">
      <c r="A23" s="2" t="s">
        <v>3</v>
      </c>
      <c r="B23" s="4">
        <v>58</v>
      </c>
      <c r="C23" s="4">
        <v>60</v>
      </c>
      <c r="D23" s="4">
        <v>66</v>
      </c>
      <c r="E23" s="4">
        <v>73</v>
      </c>
    </row>
    <row r="24" spans="1:5" x14ac:dyDescent="0.3">
      <c r="A24" s="5" t="s">
        <v>6</v>
      </c>
      <c r="B24" s="6">
        <f>B21/B23</f>
        <v>6.8965517241379306</v>
      </c>
      <c r="C24" s="6">
        <f>C21/C23</f>
        <v>6.4333333333333336</v>
      </c>
      <c r="D24" s="6">
        <f>D21/D23</f>
        <v>5.6515151515151514</v>
      </c>
      <c r="E24" s="6">
        <f>E21/E23</f>
        <v>4.9178082191780819</v>
      </c>
    </row>
    <row r="25" spans="1:5" x14ac:dyDescent="0.3">
      <c r="A25" s="5" t="s">
        <v>7</v>
      </c>
      <c r="B25" s="6">
        <f>B22/B23</f>
        <v>5.8965517241379306</v>
      </c>
      <c r="C25" s="6">
        <f>C22/C23</f>
        <v>5.4333333333333336</v>
      </c>
      <c r="D25" s="6">
        <f>D22/D23</f>
        <v>4.6515151515151514</v>
      </c>
      <c r="E25" s="6">
        <f>E22/E23</f>
        <v>3.9178082191780823</v>
      </c>
    </row>
    <row r="27" spans="1:5" x14ac:dyDescent="0.3">
      <c r="A27" t="s">
        <v>5</v>
      </c>
      <c r="B27">
        <v>8</v>
      </c>
      <c r="C27" t="s">
        <v>0</v>
      </c>
    </row>
    <row r="29" spans="1:5" x14ac:dyDescent="0.3">
      <c r="A29" t="s">
        <v>9</v>
      </c>
      <c r="B29" s="1">
        <v>30</v>
      </c>
      <c r="C29" s="1">
        <v>30</v>
      </c>
      <c r="D29" s="1">
        <v>35</v>
      </c>
      <c r="E29" s="1">
        <v>40</v>
      </c>
    </row>
    <row r="30" spans="1:5" x14ac:dyDescent="0.3">
      <c r="A30" t="s">
        <v>10</v>
      </c>
      <c r="B30" s="1">
        <v>25</v>
      </c>
      <c r="C30" s="1">
        <v>35</v>
      </c>
      <c r="D30" s="1">
        <v>40</v>
      </c>
      <c r="E30" s="1">
        <v>45</v>
      </c>
    </row>
    <row r="31" spans="1:5" x14ac:dyDescent="0.3">
      <c r="A31" s="2" t="s">
        <v>11</v>
      </c>
      <c r="B31" s="3">
        <f>(B30+B29)/2</f>
        <v>27.5</v>
      </c>
      <c r="C31" s="3">
        <f t="shared" ref="C31" si="8">(C30+C29)/2</f>
        <v>32.5</v>
      </c>
      <c r="D31" s="3">
        <f t="shared" ref="D31" si="9">(D30+D29)/2</f>
        <v>37.5</v>
      </c>
      <c r="E31" s="3">
        <f t="shared" ref="E31" si="10">(E30+E29)/2</f>
        <v>42.5</v>
      </c>
    </row>
    <row r="32" spans="1:5" x14ac:dyDescent="0.3">
      <c r="A32" t="s">
        <v>4</v>
      </c>
      <c r="B32" s="1">
        <f>B31-$B27</f>
        <v>19.5</v>
      </c>
      <c r="C32" s="1">
        <f t="shared" ref="C32" si="11">C31-$B27</f>
        <v>24.5</v>
      </c>
      <c r="D32" s="1">
        <f t="shared" ref="D32" si="12">D31-$B27</f>
        <v>29.5</v>
      </c>
      <c r="E32" s="1">
        <f t="shared" ref="E32" si="13">E31-$B27</f>
        <v>34.5</v>
      </c>
    </row>
    <row r="33" spans="1:5" x14ac:dyDescent="0.3">
      <c r="A33" t="s">
        <v>1</v>
      </c>
      <c r="B33" s="1">
        <v>415</v>
      </c>
      <c r="C33" s="1">
        <v>401</v>
      </c>
      <c r="D33" s="1">
        <v>387</v>
      </c>
      <c r="E33" s="1">
        <v>373</v>
      </c>
    </row>
    <row r="34" spans="1:5" x14ac:dyDescent="0.3">
      <c r="A34" t="s">
        <v>2</v>
      </c>
      <c r="B34" s="1">
        <v>356</v>
      </c>
      <c r="C34" s="1">
        <v>340</v>
      </c>
      <c r="D34" s="1">
        <v>321</v>
      </c>
      <c r="E34" s="1">
        <v>299</v>
      </c>
    </row>
    <row r="35" spans="1:5" x14ac:dyDescent="0.3">
      <c r="A35" s="2" t="s">
        <v>3</v>
      </c>
      <c r="B35" s="4">
        <v>58</v>
      </c>
      <c r="C35" s="4">
        <v>61</v>
      </c>
      <c r="D35" s="4">
        <v>66</v>
      </c>
      <c r="E35" s="4">
        <v>74</v>
      </c>
    </row>
    <row r="36" spans="1:5" x14ac:dyDescent="0.3">
      <c r="A36" s="5" t="s">
        <v>6</v>
      </c>
      <c r="B36" s="6">
        <f>B33/B35</f>
        <v>7.1551724137931032</v>
      </c>
      <c r="C36" s="6">
        <f>C33/C35</f>
        <v>6.5737704918032787</v>
      </c>
      <c r="D36" s="6">
        <f>D33/D35</f>
        <v>5.8636363636363633</v>
      </c>
      <c r="E36" s="6">
        <f>E33/E35</f>
        <v>5.0405405405405403</v>
      </c>
    </row>
    <row r="37" spans="1:5" x14ac:dyDescent="0.3">
      <c r="A37" s="5" t="s">
        <v>7</v>
      </c>
      <c r="B37" s="6">
        <f>B34/B35</f>
        <v>6.1379310344827589</v>
      </c>
      <c r="C37" s="6">
        <f>C34/C35</f>
        <v>5.5737704918032787</v>
      </c>
      <c r="D37" s="6">
        <f>D34/D35</f>
        <v>4.8636363636363633</v>
      </c>
      <c r="E37" s="6">
        <f>E34/E35</f>
        <v>4.0405405405405403</v>
      </c>
    </row>
    <row r="39" spans="1:5" x14ac:dyDescent="0.3">
      <c r="A39" t="s">
        <v>5</v>
      </c>
      <c r="B39">
        <v>9</v>
      </c>
      <c r="C39" t="s">
        <v>0</v>
      </c>
    </row>
    <row r="41" spans="1:5" x14ac:dyDescent="0.3">
      <c r="A41" t="s">
        <v>9</v>
      </c>
      <c r="B41" s="1">
        <v>30</v>
      </c>
      <c r="C41" s="1">
        <v>30</v>
      </c>
      <c r="D41" s="1">
        <v>35</v>
      </c>
      <c r="E41" s="1">
        <v>40</v>
      </c>
    </row>
    <row r="42" spans="1:5" x14ac:dyDescent="0.3">
      <c r="A42" t="s">
        <v>10</v>
      </c>
      <c r="B42" s="1">
        <v>25</v>
      </c>
      <c r="C42" s="1">
        <v>35</v>
      </c>
      <c r="D42" s="1">
        <v>40</v>
      </c>
      <c r="E42" s="1">
        <v>45</v>
      </c>
    </row>
    <row r="43" spans="1:5" x14ac:dyDescent="0.3">
      <c r="A43" s="2" t="s">
        <v>11</v>
      </c>
      <c r="B43" s="3">
        <f>(B42+B41)/2</f>
        <v>27.5</v>
      </c>
      <c r="C43" s="3">
        <f t="shared" ref="C43" si="14">(C42+C41)/2</f>
        <v>32.5</v>
      </c>
      <c r="D43" s="3">
        <f t="shared" ref="D43" si="15">(D42+D41)/2</f>
        <v>37.5</v>
      </c>
      <c r="E43" s="3">
        <f t="shared" ref="E43" si="16">(E42+E41)/2</f>
        <v>42.5</v>
      </c>
    </row>
    <row r="44" spans="1:5" x14ac:dyDescent="0.3">
      <c r="A44" t="s">
        <v>4</v>
      </c>
      <c r="B44" s="1">
        <f>B43-$B39</f>
        <v>18.5</v>
      </c>
      <c r="C44" s="1">
        <f t="shared" ref="C44" si="17">C43-$B39</f>
        <v>23.5</v>
      </c>
      <c r="D44" s="1">
        <f t="shared" ref="D44" si="18">D43-$B39</f>
        <v>28.5</v>
      </c>
      <c r="E44" s="1">
        <f t="shared" ref="E44" si="19">E43-$B39</f>
        <v>33.5</v>
      </c>
    </row>
    <row r="45" spans="1:5" x14ac:dyDescent="0.3">
      <c r="A45" t="s">
        <v>1</v>
      </c>
      <c r="B45" s="1">
        <v>429</v>
      </c>
      <c r="C45" s="1">
        <v>415</v>
      </c>
      <c r="D45" s="1">
        <v>401</v>
      </c>
      <c r="E45" s="1">
        <v>387</v>
      </c>
    </row>
    <row r="46" spans="1:5" x14ac:dyDescent="0.3">
      <c r="A46" t="s">
        <v>2</v>
      </c>
      <c r="B46" s="1">
        <v>370</v>
      </c>
      <c r="C46" s="1">
        <v>353</v>
      </c>
      <c r="D46" s="1">
        <v>334</v>
      </c>
      <c r="E46" s="1">
        <v>312</v>
      </c>
    </row>
    <row r="47" spans="1:5" x14ac:dyDescent="0.3">
      <c r="A47" s="2" t="s">
        <v>3</v>
      </c>
      <c r="B47" s="4">
        <v>59</v>
      </c>
      <c r="C47" s="4">
        <v>62</v>
      </c>
      <c r="D47" s="4">
        <v>67</v>
      </c>
      <c r="E47" s="4">
        <v>74</v>
      </c>
    </row>
    <row r="48" spans="1:5" x14ac:dyDescent="0.3">
      <c r="A48" s="5" t="s">
        <v>6</v>
      </c>
      <c r="B48" s="6">
        <f>B45/B47</f>
        <v>7.2711864406779663</v>
      </c>
      <c r="C48" s="6">
        <f>C45/C47</f>
        <v>6.693548387096774</v>
      </c>
      <c r="D48" s="6">
        <f>D45/D47</f>
        <v>5.9850746268656714</v>
      </c>
      <c r="E48" s="6">
        <f>E45/E47</f>
        <v>5.2297297297297298</v>
      </c>
    </row>
    <row r="49" spans="1:5" x14ac:dyDescent="0.3">
      <c r="A49" s="5" t="s">
        <v>7</v>
      </c>
      <c r="B49" s="6">
        <f>B46/B47</f>
        <v>6.2711864406779663</v>
      </c>
      <c r="C49" s="6">
        <f>C46/C47</f>
        <v>5.693548387096774</v>
      </c>
      <c r="D49" s="6">
        <f>D46/D47</f>
        <v>4.9850746268656714</v>
      </c>
      <c r="E49" s="6">
        <f>E46/E47</f>
        <v>4.2162162162162158</v>
      </c>
    </row>
    <row r="51" spans="1:5" x14ac:dyDescent="0.3">
      <c r="A51" t="s">
        <v>5</v>
      </c>
      <c r="B51">
        <v>10</v>
      </c>
      <c r="C51" t="s">
        <v>0</v>
      </c>
    </row>
    <row r="53" spans="1:5" x14ac:dyDescent="0.3">
      <c r="A53" t="s">
        <v>9</v>
      </c>
      <c r="B53" s="1">
        <v>30</v>
      </c>
      <c r="C53" s="1">
        <v>30</v>
      </c>
      <c r="D53" s="1">
        <v>35</v>
      </c>
      <c r="E53" s="1">
        <v>40</v>
      </c>
    </row>
    <row r="54" spans="1:5" x14ac:dyDescent="0.3">
      <c r="A54" t="s">
        <v>10</v>
      </c>
      <c r="B54" s="1">
        <v>25</v>
      </c>
      <c r="C54" s="1">
        <v>35</v>
      </c>
      <c r="D54" s="1">
        <v>40</v>
      </c>
      <c r="E54" s="1">
        <v>45</v>
      </c>
    </row>
    <row r="55" spans="1:5" x14ac:dyDescent="0.3">
      <c r="A55" s="2" t="s">
        <v>11</v>
      </c>
      <c r="B55" s="3">
        <f>(B54+B53)/2</f>
        <v>27.5</v>
      </c>
      <c r="C55" s="3">
        <f t="shared" ref="C55" si="20">(C54+C53)/2</f>
        <v>32.5</v>
      </c>
      <c r="D55" s="3">
        <f t="shared" ref="D55" si="21">(D54+D53)/2</f>
        <v>37.5</v>
      </c>
      <c r="E55" s="3">
        <f t="shared" ref="E55" si="22">(E54+E53)/2</f>
        <v>42.5</v>
      </c>
    </row>
    <row r="56" spans="1:5" x14ac:dyDescent="0.3">
      <c r="A56" t="s">
        <v>4</v>
      </c>
      <c r="B56" s="1">
        <f>B55-$B51</f>
        <v>17.5</v>
      </c>
      <c r="C56" s="1">
        <f t="shared" ref="C56" si="23">C55-$B51</f>
        <v>22.5</v>
      </c>
      <c r="D56" s="1">
        <f t="shared" ref="D56" si="24">D55-$B51</f>
        <v>27.5</v>
      </c>
      <c r="E56" s="1">
        <f t="shared" ref="E56" si="25">E55-$B51</f>
        <v>32.5</v>
      </c>
    </row>
    <row r="57" spans="1:5" x14ac:dyDescent="0.3">
      <c r="A57" t="s">
        <v>1</v>
      </c>
      <c r="B57" s="1">
        <v>444</v>
      </c>
      <c r="C57" s="1">
        <v>430</v>
      </c>
      <c r="D57" s="1">
        <v>412</v>
      </c>
      <c r="E57" s="1">
        <v>400</v>
      </c>
    </row>
    <row r="58" spans="1:5" x14ac:dyDescent="0.3">
      <c r="A58" t="s">
        <v>2</v>
      </c>
      <c r="B58" s="1">
        <v>384</v>
      </c>
      <c r="C58" s="1">
        <v>367</v>
      </c>
      <c r="D58" s="1">
        <v>348</v>
      </c>
      <c r="E58" s="1">
        <v>325</v>
      </c>
    </row>
    <row r="59" spans="1:5" x14ac:dyDescent="0.3">
      <c r="A59" s="2" t="s">
        <v>3</v>
      </c>
      <c r="B59" s="4">
        <v>60</v>
      </c>
      <c r="C59" s="4">
        <v>63</v>
      </c>
      <c r="D59" s="4">
        <v>68</v>
      </c>
      <c r="E59" s="4">
        <v>75</v>
      </c>
    </row>
    <row r="60" spans="1:5" x14ac:dyDescent="0.3">
      <c r="A60" s="5" t="s">
        <v>6</v>
      </c>
      <c r="B60" s="6">
        <f>B57/B59</f>
        <v>7.4</v>
      </c>
      <c r="C60" s="6">
        <f>C57/C59</f>
        <v>6.8253968253968251</v>
      </c>
      <c r="D60" s="6">
        <f>D57/D59</f>
        <v>6.0588235294117645</v>
      </c>
      <c r="E60" s="6">
        <f>E57/E59</f>
        <v>5.333333333333333</v>
      </c>
    </row>
    <row r="61" spans="1:5" x14ac:dyDescent="0.3">
      <c r="A61" s="5" t="s">
        <v>7</v>
      </c>
      <c r="B61" s="6">
        <f>B58/B59</f>
        <v>6.4</v>
      </c>
      <c r="C61" s="6">
        <f>C58/C59</f>
        <v>5.8253968253968251</v>
      </c>
      <c r="D61" s="6">
        <f>D58/D59</f>
        <v>5.117647058823529</v>
      </c>
      <c r="E61" s="6">
        <f>E58/E59</f>
        <v>4.333333333333333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Normbetriebszustände</vt:lpstr>
      <vt:lpstr>Tabelle3</vt:lpstr>
    </vt:vector>
  </TitlesOfParts>
  <Company>iC -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 - KARL Andreas</dc:creator>
  <cp:lastModifiedBy>CES - KARL Andreas</cp:lastModifiedBy>
  <dcterms:created xsi:type="dcterms:W3CDTF">2016-02-29T15:44:28Z</dcterms:created>
  <dcterms:modified xsi:type="dcterms:W3CDTF">2016-03-08T10:47:16Z</dcterms:modified>
</cp:coreProperties>
</file>