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245" yWindow="94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7" i="1" l="1"/>
  <c r="L29" i="1" s="1"/>
  <c r="L30" i="1" s="1"/>
  <c r="J27" i="1"/>
  <c r="M27" i="1"/>
  <c r="L27" i="1"/>
  <c r="E29" i="1" l="1"/>
  <c r="E27" i="1"/>
  <c r="F27" i="1"/>
  <c r="G27" i="1"/>
  <c r="D27" i="1"/>
</calcChain>
</file>

<file path=xl/sharedStrings.xml><?xml version="1.0" encoding="utf-8"?>
<sst xmlns="http://schemas.openxmlformats.org/spreadsheetml/2006/main" count="55" uniqueCount="32">
  <si>
    <t>GFA</t>
  </si>
  <si>
    <t>City</t>
  </si>
  <si>
    <t>Prague</t>
  </si>
  <si>
    <t>Name</t>
  </si>
  <si>
    <t>Riga II</t>
  </si>
  <si>
    <t>-</t>
  </si>
  <si>
    <t>m2</t>
  </si>
  <si>
    <t>Floors</t>
  </si>
  <si>
    <t>G + 7</t>
  </si>
  <si>
    <t>Type</t>
  </si>
  <si>
    <t>15% retail, 85% office</t>
  </si>
  <si>
    <t>Cooling</t>
  </si>
  <si>
    <t>Heating</t>
  </si>
  <si>
    <t>Water cooled chiller / FCU</t>
  </si>
  <si>
    <t>Boiler / Radiator</t>
  </si>
  <si>
    <t>Fans</t>
  </si>
  <si>
    <t>Pumps</t>
  </si>
  <si>
    <t>Interior Lighting</t>
  </si>
  <si>
    <t>Heat Rejection</t>
  </si>
  <si>
    <t>Humidification</t>
  </si>
  <si>
    <t>Warm Water</t>
  </si>
  <si>
    <t>Elec</t>
  </si>
  <si>
    <t>Gas</t>
  </si>
  <si>
    <t>SUM</t>
  </si>
  <si>
    <t>kWh/a</t>
  </si>
  <si>
    <t>kWh/a/m2</t>
  </si>
  <si>
    <t>Total</t>
  </si>
  <si>
    <t>MWh/a</t>
  </si>
  <si>
    <t>A2</t>
  </si>
  <si>
    <t>Bratislava</t>
  </si>
  <si>
    <t>G+7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</si>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</sst>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0"/>
  <sheetViews>
    <sheetView tabSelected="1" topLeftCell="A10" workbookViewId="0">
      <selection activeCell="J18" sqref="J18"/>
    </sheetView>
  </sheetViews>
  <sheetFormatPr defaultRowHeight="15" x14ac:dyDescent="0.25"/>
  <cols>
    <col min="3" max="3" width="18.28515625" customWidth="1"/>
    <col min="4" max="5" width="11.5703125" bestFit="1" customWidth="1"/>
  </cols>
  <sheetData>
    <row r="6" spans="3:10" x14ac:dyDescent="0.25">
      <c r="C6" t="s">
        <v>3</v>
      </c>
      <c r="D6" t="s">
        <v>5</v>
      </c>
      <c r="E6" t="s">
        <v>4</v>
      </c>
      <c r="J6" t="s">
        <v>28</v>
      </c>
    </row>
    <row r="7" spans="3:10" x14ac:dyDescent="0.25">
      <c r="C7" t="s">
        <v>0</v>
      </c>
      <c r="D7" t="s">
        <v>6</v>
      </c>
      <c r="E7">
        <v>15000</v>
      </c>
      <c r="J7">
        <v>18334</v>
      </c>
    </row>
    <row r="8" spans="3:10" x14ac:dyDescent="0.25">
      <c r="C8" t="s">
        <v>1</v>
      </c>
      <c r="E8" t="s">
        <v>2</v>
      </c>
      <c r="J8" t="s">
        <v>29</v>
      </c>
    </row>
    <row r="9" spans="3:10" x14ac:dyDescent="0.25">
      <c r="C9" t="s">
        <v>7</v>
      </c>
      <c r="E9" t="s">
        <v>8</v>
      </c>
      <c r="J9" t="s">
        <v>30</v>
      </c>
    </row>
    <row r="10" spans="3:10" x14ac:dyDescent="0.25">
      <c r="C10" t="s">
        <v>9</v>
      </c>
      <c r="E10" t="s">
        <v>10</v>
      </c>
      <c r="J10" t="s">
        <v>31</v>
      </c>
    </row>
    <row r="11" spans="3:10" x14ac:dyDescent="0.25">
      <c r="C11" t="s">
        <v>11</v>
      </c>
      <c r="E11" t="s">
        <v>13</v>
      </c>
      <c r="J11" t="s">
        <v>13</v>
      </c>
    </row>
    <row r="12" spans="3:10" x14ac:dyDescent="0.25">
      <c r="C12" t="s">
        <v>12</v>
      </c>
      <c r="E12" t="s">
        <v>14</v>
      </c>
      <c r="J12" t="s">
        <v>14</v>
      </c>
    </row>
    <row r="17" spans="3:13" x14ac:dyDescent="0.25">
      <c r="D17" t="s">
        <v>21</v>
      </c>
      <c r="E17" t="s">
        <v>22</v>
      </c>
      <c r="F17" t="s">
        <v>21</v>
      </c>
      <c r="G17" t="s">
        <v>22</v>
      </c>
      <c r="J17" t="s">
        <v>21</v>
      </c>
      <c r="K17" t="s">
        <v>22</v>
      </c>
      <c r="L17" t="s">
        <v>21</v>
      </c>
      <c r="M17" t="s">
        <v>22</v>
      </c>
    </row>
    <row r="18" spans="3:13" s="1" customFormat="1" x14ac:dyDescent="0.25">
      <c r="D18" s="1" t="s">
        <v>27</v>
      </c>
      <c r="E18" s="1" t="s">
        <v>27</v>
      </c>
      <c r="F18" s="1" t="s">
        <v>25</v>
      </c>
      <c r="G18" s="1" t="s">
        <v>25</v>
      </c>
      <c r="J18" s="1" t="s">
        <v>27</v>
      </c>
      <c r="K18" s="1" t="s">
        <v>27</v>
      </c>
      <c r="L18" s="1" t="s">
        <v>25</v>
      </c>
      <c r="M18" s="1" t="s">
        <v>25</v>
      </c>
    </row>
    <row r="19" spans="3:13" x14ac:dyDescent="0.25">
      <c r="C19" t="s">
        <v>12</v>
      </c>
      <c r="D19" s="2">
        <v>6.11E-3</v>
      </c>
      <c r="E19" s="2">
        <v>515.64341999999999</v>
      </c>
      <c r="F19" s="2">
        <v>0</v>
      </c>
      <c r="G19" s="2">
        <v>34.380000000000003</v>
      </c>
      <c r="J19" s="2">
        <v>0.68230999999999997</v>
      </c>
      <c r="K19" s="2">
        <v>534.04312000000004</v>
      </c>
      <c r="L19" s="2">
        <v>0</v>
      </c>
      <c r="M19" s="2">
        <v>29.12</v>
      </c>
    </row>
    <row r="20" spans="3:13" x14ac:dyDescent="0.25">
      <c r="C20" t="s">
        <v>11</v>
      </c>
      <c r="D20" s="2">
        <v>96.276929999999993</v>
      </c>
      <c r="E20" s="2">
        <v>0</v>
      </c>
      <c r="F20" s="2">
        <v>6.42</v>
      </c>
      <c r="G20" s="2">
        <v>0</v>
      </c>
      <c r="J20" s="2">
        <v>248.56793999999999</v>
      </c>
      <c r="K20" s="2">
        <v>0</v>
      </c>
      <c r="L20" s="2">
        <v>13.56</v>
      </c>
      <c r="M20" s="2">
        <v>0</v>
      </c>
    </row>
    <row r="21" spans="3:13" x14ac:dyDescent="0.25">
      <c r="C21" t="s">
        <v>17</v>
      </c>
      <c r="D21" s="2">
        <v>325.44033000000002</v>
      </c>
      <c r="E21" s="2">
        <v>0</v>
      </c>
      <c r="F21" s="2">
        <v>21.7</v>
      </c>
      <c r="G21" s="2">
        <v>0</v>
      </c>
      <c r="J21" s="2">
        <v>333.73378000000002</v>
      </c>
      <c r="K21" s="2">
        <v>0</v>
      </c>
      <c r="L21" s="2">
        <v>18.2</v>
      </c>
      <c r="M21" s="2">
        <v>0</v>
      </c>
    </row>
    <row r="22" spans="3:13" x14ac:dyDescent="0.25">
      <c r="C22" t="s">
        <v>15</v>
      </c>
      <c r="D22" s="2">
        <v>278.85071000000005</v>
      </c>
      <c r="E22" s="2">
        <v>0</v>
      </c>
      <c r="F22" s="2">
        <v>18.59</v>
      </c>
      <c r="G22" s="2">
        <v>0</v>
      </c>
      <c r="J22" s="2">
        <v>270.06776000000002</v>
      </c>
      <c r="K22" s="2">
        <v>0</v>
      </c>
      <c r="L22" s="2">
        <v>14.73</v>
      </c>
      <c r="M22" s="2">
        <v>0</v>
      </c>
    </row>
    <row r="23" spans="3:13" x14ac:dyDescent="0.25">
      <c r="C23" t="s">
        <v>16</v>
      </c>
      <c r="D23" s="2">
        <v>69.882249999999999</v>
      </c>
      <c r="E23" s="2">
        <v>0</v>
      </c>
      <c r="F23" s="2">
        <v>4.66</v>
      </c>
      <c r="G23" s="2">
        <v>0</v>
      </c>
      <c r="J23" s="2">
        <v>176.64976999999999</v>
      </c>
      <c r="K23" s="2">
        <v>0</v>
      </c>
      <c r="L23" s="2">
        <v>9.6300000000000008</v>
      </c>
      <c r="M23" s="2">
        <v>0</v>
      </c>
    </row>
    <row r="24" spans="3:13" x14ac:dyDescent="0.25">
      <c r="C24" t="s">
        <v>18</v>
      </c>
      <c r="D24" s="2">
        <v>20.26745</v>
      </c>
      <c r="E24" s="2">
        <v>0</v>
      </c>
      <c r="F24" s="2">
        <v>1.35</v>
      </c>
      <c r="G24" s="2">
        <v>0</v>
      </c>
      <c r="J24" s="2">
        <v>16.74455</v>
      </c>
      <c r="K24" s="2">
        <v>0</v>
      </c>
      <c r="L24" s="2">
        <v>0.91</v>
      </c>
      <c r="M24" s="2">
        <v>0</v>
      </c>
    </row>
    <row r="25" spans="3:13" x14ac:dyDescent="0.25">
      <c r="C25" t="s">
        <v>19</v>
      </c>
      <c r="D25" s="2">
        <v>0</v>
      </c>
      <c r="E25" s="2">
        <v>67.660440000000008</v>
      </c>
      <c r="F25" s="2">
        <v>0</v>
      </c>
      <c r="G25" s="2">
        <v>4.51</v>
      </c>
      <c r="J25" s="2">
        <v>0</v>
      </c>
      <c r="K25" s="2">
        <v>18.760939999999998</v>
      </c>
      <c r="L25" s="2">
        <v>0</v>
      </c>
      <c r="M25" s="2">
        <v>1.02</v>
      </c>
    </row>
    <row r="26" spans="3:13" x14ac:dyDescent="0.25">
      <c r="C26" t="s">
        <v>20</v>
      </c>
      <c r="D26" s="2">
        <v>60.045070000000003</v>
      </c>
      <c r="E26" s="2">
        <v>0</v>
      </c>
      <c r="F26" s="2">
        <v>4</v>
      </c>
      <c r="G26" s="2">
        <v>0</v>
      </c>
      <c r="J26" s="2">
        <v>58.519880000000001</v>
      </c>
      <c r="K26" s="2">
        <v>0</v>
      </c>
      <c r="L26" s="2">
        <v>3.19</v>
      </c>
      <c r="M26" s="2">
        <v>0</v>
      </c>
    </row>
    <row r="27" spans="3:13" x14ac:dyDescent="0.25">
      <c r="C27" t="s">
        <v>23</v>
      </c>
      <c r="D27" s="2">
        <f>SUM(D19:D26)</f>
        <v>850.76885000000016</v>
      </c>
      <c r="E27" s="2">
        <f t="shared" ref="E27:G27" si="0">SUM(E19:E26)</f>
        <v>583.30385999999999</v>
      </c>
      <c r="F27" s="2">
        <f t="shared" si="0"/>
        <v>56.719999999999992</v>
      </c>
      <c r="G27" s="2">
        <f t="shared" si="0"/>
        <v>38.89</v>
      </c>
      <c r="I27" t="s">
        <v>23</v>
      </c>
      <c r="J27" s="2">
        <f>SUM(J19:J26)</f>
        <v>1104.9659899999999</v>
      </c>
      <c r="K27" s="2">
        <f>SUM(K19:K26)</f>
        <v>552.80406000000005</v>
      </c>
      <c r="L27" s="2">
        <f>SUM(M19:M26)</f>
        <v>30.14</v>
      </c>
      <c r="M27" s="2">
        <f>SUM(N19:N26)</f>
        <v>0</v>
      </c>
    </row>
    <row r="29" spans="3:13" x14ac:dyDescent="0.25">
      <c r="C29" t="s">
        <v>26</v>
      </c>
      <c r="D29" t="s">
        <v>24</v>
      </c>
      <c r="E29" s="2">
        <f>SUM(D27:E27)</f>
        <v>1434.0727100000001</v>
      </c>
      <c r="J29" t="s">
        <v>26</v>
      </c>
      <c r="K29" t="s">
        <v>24</v>
      </c>
      <c r="L29" s="2">
        <f>SUM(J27:K27)</f>
        <v>1657.7700500000001</v>
      </c>
    </row>
    <row r="30" spans="3:13" x14ac:dyDescent="0.25">
      <c r="C30" t="s">
        <v>26</v>
      </c>
      <c r="D30" t="s">
        <v>25</v>
      </c>
      <c r="E30">
        <v>95.61</v>
      </c>
      <c r="J30" t="s">
        <v>26</v>
      </c>
      <c r="K30" t="s">
        <v>25</v>
      </c>
      <c r="L30" s="2">
        <f>L29/J7*1000</f>
        <v>90.420532889713101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2013-05-12T19:48:46Z</dcterms:modified>
</cp:coreProperties>
</file>