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635" yWindow="675" windowWidth="19395" windowHeight="9720"/>
  </bookViews>
  <sheets>
    <sheet name="(Variants)" sheetId="16" r:id="rId1"/>
    <sheet name="(GlobalSettings)" sheetId="17" r:id="rId2"/>
  </sheets>
  <calcPr calcId="144525"/>
</workbook>
</file>

<file path=xl/calcChain.xml><?xml version="1.0" encoding="utf-8"?>
<calcChain xmlns="http://schemas.openxmlformats.org/spreadsheetml/2006/main">
  <c r="C33" i="17" l="1"/>
  <c r="B33" i="17"/>
  <c r="D46" i="17" l="1"/>
  <c r="E46" i="17" s="1"/>
  <c r="G46" i="17" s="1"/>
  <c r="D45" i="17"/>
  <c r="E45" i="17" s="1"/>
  <c r="G45" i="17" s="1"/>
  <c r="D43" i="17"/>
  <c r="E43" i="17" s="1"/>
  <c r="G43" i="17" s="1"/>
  <c r="D42" i="17"/>
  <c r="E42" i="17" s="1"/>
  <c r="G42" i="17" s="1"/>
  <c r="B29" i="17"/>
  <c r="C20" i="17"/>
  <c r="C21" i="17" s="1"/>
  <c r="C10" i="17"/>
  <c r="C9" i="17"/>
  <c r="F26" i="16"/>
  <c r="F25" i="16"/>
  <c r="F24" i="16"/>
  <c r="F22" i="16"/>
  <c r="J47" i="17"/>
  <c r="E47" i="17"/>
  <c r="G47" i="17" s="1"/>
  <c r="J46" i="17"/>
  <c r="J45" i="17"/>
  <c r="J44" i="17"/>
  <c r="E44" i="17"/>
  <c r="G44" i="17" s="1"/>
  <c r="J43" i="17"/>
  <c r="J42" i="17"/>
  <c r="K42" i="17" l="1"/>
  <c r="B27" i="17" s="1"/>
  <c r="B32" i="17"/>
  <c r="K45" i="17"/>
  <c r="C27" i="17" s="1"/>
  <c r="C22" i="17"/>
  <c r="C32" i="17"/>
  <c r="K43" i="17"/>
  <c r="B28" i="17" s="1"/>
  <c r="K44" i="17"/>
  <c r="K47" i="17"/>
  <c r="K46" i="17"/>
  <c r="C28" i="17" s="1"/>
  <c r="C23" i="17" l="1"/>
</calcChain>
</file>

<file path=xl/sharedStrings.xml><?xml version="1.0" encoding="utf-8"?>
<sst xmlns="http://schemas.openxmlformats.org/spreadsheetml/2006/main" count="154" uniqueCount="95">
  <si>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</si>
  <si>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</si>
  <si>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</si>
  <si>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</si>
  <si>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</si>
  <si>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</si>
  <si>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</si>
  <si>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</si>
  <si>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</si>
  <si>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</si>
  <si>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</si>
  <si>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</si>
  <si>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</si>
  <si>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General simulation parameters</t>
  </si>
  <si>
    <t>Run period, annual</t>
  </si>
  <si>
    <t>Building and location</t>
  </si>
  <si>
    <t>Ground temperatures</t>
  </si>
  <si>
    <t>Solar Distribution</t>
  </si>
  <si>
    <t>Basic sizing parameters</t>
  </si>
  <si>
    <t>^SimulationControl$</t>
  </si>
  <si>
    <t>Weather File Run Periods</t>
  </si>
  <si>
    <t>RunPeriod</t>
  </si>
  <si>
    <t>End Month</t>
  </si>
  <si>
    <t>Begin Month</t>
  </si>
  <si>
    <t>ZoneInfiltration:DesignFlowRate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</si>
  <si>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</si>
  <si>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</si>
  <si>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</si>
  <si>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</si>
  <si>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</si>
  <si>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</si>
  <si>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</si>
  <si>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</si>
  <si>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</si>
  <si>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</si>
  <si>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</si>
  <si>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</si>
  <si>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</si>
  <si>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</si>
  <si>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</si>
  <si>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Generic infiltration</t>
  </si>
  <si>
    <t>Generic people</t>
  </si>
  <si>
    <t>Generic lights</t>
  </si>
  <si>
    <t>Generic electric equipment</t>
  </si>
  <si>
    <t>Yes</t>
  </si>
  <si>
    <t>With this name</t>
  </si>
  <si>
    <t>Global Geometry Rules</t>
  </si>
  <si>
    <t>No</t>
  </si>
  <si>
    <t>m2.K/W</t>
  </si>
  <si>
    <t>m</t>
  </si>
  <si>
    <t>HVAC Ideal loads</t>
  </si>
  <si>
    <t>Zone operative temperatures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</si>
  <si>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</si>
  <si>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</si>
  <si>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</si>
  <si>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</si>
  <si>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</si>
  <si>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</si>
  <si>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</si>
  <si>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</si>
  <si>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</si>
  <si>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</si>
  <si>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</si>
  <si>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</si>
  <si>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</si>
  <si>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</si>
  <si>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</si>
  <si>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</si>
  <si>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</si>
  <si>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</si>
  <si>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</si>
  <si>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</si>
  <si>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</si>
  <si>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</si>
  <si>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</si>
  <si>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</si>
  <si>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</si>
  <si>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</si>
  <si>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</si>
  <si>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</si>
  <si>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</si>
  <si>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</si>
  <si>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</si>
  <si>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C:\Freelance\096_AlBateen</t>
  </si>
  <si>
    <t>\IDF\Baseline.idf</t>
  </si>
  <si>
    <t>\IDF\Proposed.idf</t>
  </si>
  <si>
    <t>Baseline vs. Proposed</t>
  </si>
  <si>
    <t>Test</t>
  </si>
  <si>
    <t>Preflight</t>
  </si>
  <si>
    <t>Default constructions</t>
  </si>
  <si>
    <t>tp</t>
  </si>
  <si>
    <t>ch</t>
  </si>
  <si>
    <t>END</t>
  </si>
  <si>
    <t>Preflight simulation control</t>
  </si>
  <si>
    <t>Run Simulation for Weather File Run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</si>
</sst>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</borders>
  <cellStyleXfs count="51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4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165" fontId="10" fillId="6" borderId="5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7" applyNumberFormat="0" applyAlignment="0" applyProtection="0"/>
    <xf numFmtId="0" fontId="14" fillId="8" borderId="8" applyNumberFormat="0" applyAlignment="0" applyProtection="0"/>
    <xf numFmtId="0" fontId="15" fillId="8" borderId="7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Protection="0">
      <alignment horizontal="left"/>
    </xf>
    <xf numFmtId="0" fontId="20" fillId="35" borderId="0" applyProtection="0">
      <alignment horizontal="left"/>
    </xf>
    <xf numFmtId="165" fontId="3" fillId="36" borderId="12"/>
  </cellStyleXfs>
  <cellXfs count="29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/>
    <xf numFmtId="165" fontId="0" fillId="0" borderId="0" xfId="0" applyNumberFormat="1" applyAlignment="1">
      <alignment horizontal="left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/>
    <xf numFmtId="165" fontId="10" fillId="6" borderId="5" xfId="8"/>
    <xf numFmtId="0" fontId="20" fillId="34" borderId="0" xfId="48">
      <alignment horizontal="left"/>
    </xf>
    <xf numFmtId="165" fontId="3" fillId="36" borderId="12" xfId="50"/>
    <xf numFmtId="165" fontId="0" fillId="0" borderId="0" xfId="0" applyNumberFormat="1" applyAlignment="1">
      <alignment horizontal="center"/>
    </xf>
  </cellXfs>
  <cellStyles count="51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6</xdr:row>
      <xdr:rowOff>66675</xdr:rowOff>
    </xdr:from>
    <xdr:to>
      <xdr:col>4</xdr:col>
      <xdr:colOff>704850</xdr:colOff>
      <xdr:row>10</xdr:row>
      <xdr:rowOff>57150</xdr:rowOff>
    </xdr:to>
    <xdr:sp macro="" textlink="">
      <xdr:nvSpPr>
        <xdr:cNvPr id="2" name="TextBox 1"/>
        <xdr:cNvSpPr txBox="1"/>
      </xdr:nvSpPr>
      <xdr:spPr>
        <a:xfrm>
          <a:off x="7362825" y="1314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  <a:endParaRPr lang="en-CA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85725</xdr:rowOff>
    </xdr:from>
    <xdr:to>
      <xdr:col>3</xdr:col>
      <xdr:colOff>95250</xdr:colOff>
      <xdr:row>5</xdr:row>
      <xdr:rowOff>76200</xdr:rowOff>
    </xdr:to>
    <xdr:sp macro="" textlink="">
      <xdr:nvSpPr>
        <xdr:cNvPr id="2" name="TextBox 1"/>
        <xdr:cNvSpPr txBox="1"/>
      </xdr:nvSpPr>
      <xdr:spPr>
        <a:xfrm>
          <a:off x="3067050" y="2476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  <a:endParaRPr lang="en-CA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"/>
  <sheetViews>
    <sheetView tabSelected="1" zoomScaleNormal="100" workbookViewId="0">
      <selection activeCell="D13" sqref="D13"/>
    </sheetView>
  </sheetViews>
  <sheetFormatPr defaultColWidth="9.140625" defaultRowHeight="15" x14ac:dyDescent="0.25"/>
  <cols>
    <col min="1" max="1" width="9.140625" style="1"/>
    <col min="2" max="2" width="13.5703125" style="1" customWidth="1"/>
    <col min="3" max="3" width="50.28515625" style="1" customWidth="1"/>
    <col min="4" max="4" width="67.5703125" style="1" customWidth="1"/>
    <col min="5" max="5" width="25" style="13" customWidth="1"/>
    <col min="6" max="6" width="32.7109375" style="13" customWidth="1"/>
    <col min="8" max="8" width="15.42578125" style="1" bestFit="1" customWidth="1"/>
    <col min="9" max="9" width="5.42578125" style="1" bestFit="1" customWidth="1"/>
    <col min="10" max="10" width="16.140625" style="1" bestFit="1" customWidth="1"/>
    <col min="11" max="11" width="5.42578125" style="1" bestFit="1" customWidth="1"/>
    <col min="12" max="12" width="12.5703125" style="1" bestFit="1" customWidth="1"/>
    <col min="13" max="13" width="5.42578125" style="1" bestFit="1" customWidth="1"/>
    <col min="14" max="14" width="23.140625" style="1" bestFit="1" customWidth="1"/>
    <col min="15" max="15" width="5.42578125" style="1" bestFit="1" customWidth="1"/>
    <col min="16" max="16" width="9.42578125" style="1" bestFit="1" customWidth="1"/>
    <col min="17" max="17" width="5.42578125" style="1" bestFit="1" customWidth="1"/>
    <col min="18" max="18" width="9.42578125" style="1" bestFit="1" customWidth="1"/>
    <col min="19" max="19" width="5.42578125" style="1" bestFit="1" customWidth="1"/>
    <col min="20" max="20" width="9.42578125" style="1" bestFit="1" customWidth="1"/>
    <col min="21" max="21" width="5.42578125" style="1" bestFit="1" customWidth="1"/>
    <col min="22" max="22" width="9.42578125" style="1" bestFit="1" customWidth="1"/>
    <col min="23" max="23" width="5.42578125" style="1" bestFit="1" customWidth="1"/>
    <col min="24" max="24" width="9.42578125" style="1" bestFit="1" customWidth="1"/>
    <col min="25" max="25" width="5.42578125" style="1" bestFit="1" customWidth="1"/>
    <col min="26" max="26" width="25" style="1" bestFit="1" customWidth="1"/>
    <col min="27" max="27" width="21.7109375" style="1" bestFit="1" customWidth="1"/>
    <col min="28" max="28" width="4" style="1" bestFit="1" customWidth="1"/>
    <col min="29" max="16384" width="9.140625" style="1"/>
  </cols>
  <sheetData>
    <row r="1" spans="1:7" s="2" customFormat="1" x14ac:dyDescent="0.25">
      <c r="C1" s="2" t="s">
        <v>7</v>
      </c>
      <c r="D1" s="2" t="s">
        <v>10</v>
      </c>
      <c r="E1" s="11" t="s">
        <v>8</v>
      </c>
      <c r="F1" s="11"/>
    </row>
    <row r="2" spans="1:7" s="3" customFormat="1" ht="23.25" x14ac:dyDescent="0.35">
      <c r="A2" s="3" t="s">
        <v>88</v>
      </c>
      <c r="C2" s="3" t="s">
        <v>88</v>
      </c>
      <c r="D2" s="3" t="s">
        <v>88</v>
      </c>
      <c r="E2" s="3" t="s">
        <v>6</v>
      </c>
      <c r="F2" s="12"/>
      <c r="G2" s="4"/>
    </row>
    <row r="3" spans="1:7" x14ac:dyDescent="0.25">
      <c r="B3" s="2" t="s">
        <v>0</v>
      </c>
      <c r="E3" s="1"/>
    </row>
    <row r="4" spans="1:7" s="2" customFormat="1" x14ac:dyDescent="0.25">
      <c r="C4" s="2" t="s">
        <v>9</v>
      </c>
      <c r="D4" s="2" t="s">
        <v>11</v>
      </c>
      <c r="F4" s="11"/>
    </row>
    <row r="5" spans="1:7" s="2" customFormat="1" x14ac:dyDescent="0.25">
      <c r="B5" s="15" t="s">
        <v>90</v>
      </c>
      <c r="C5" s="5" t="s">
        <v>13</v>
      </c>
      <c r="F5" s="11"/>
    </row>
    <row r="6" spans="1:7" s="2" customFormat="1" x14ac:dyDescent="0.25">
      <c r="B6" s="15" t="s">
        <v>90</v>
      </c>
      <c r="C6" t="s">
        <v>46</v>
      </c>
      <c r="E6" s="5"/>
      <c r="F6" s="11"/>
    </row>
    <row r="7" spans="1:7" s="2" customFormat="1" x14ac:dyDescent="0.25">
      <c r="B7" s="15" t="s">
        <v>90</v>
      </c>
      <c r="C7" s="5" t="s">
        <v>14</v>
      </c>
      <c r="F7" s="11"/>
    </row>
    <row r="8" spans="1:7" s="2" customFormat="1" x14ac:dyDescent="0.25">
      <c r="B8" s="15" t="s">
        <v>90</v>
      </c>
      <c r="C8" s="5" t="s">
        <v>93</v>
      </c>
      <c r="F8" s="11"/>
    </row>
    <row r="9" spans="1:7" s="2" customFormat="1" x14ac:dyDescent="0.25">
      <c r="B9" s="15" t="s">
        <v>90</v>
      </c>
      <c r="C9" s="5" t="s">
        <v>15</v>
      </c>
      <c r="F9" s="11"/>
    </row>
    <row r="10" spans="1:7" s="2" customFormat="1" x14ac:dyDescent="0.25">
      <c r="B10" s="15" t="s">
        <v>90</v>
      </c>
      <c r="C10" s="5" t="s">
        <v>16</v>
      </c>
      <c r="F10" s="16"/>
    </row>
    <row r="11" spans="1:7" s="2" customFormat="1" x14ac:dyDescent="0.25">
      <c r="B11" s="15" t="s">
        <v>90</v>
      </c>
      <c r="C11" s="5" t="s">
        <v>18</v>
      </c>
      <c r="F11" s="16"/>
    </row>
    <row r="12" spans="1:7" s="2" customFormat="1" x14ac:dyDescent="0.25">
      <c r="B12" s="15" t="s">
        <v>90</v>
      </c>
      <c r="C12" t="s">
        <v>89</v>
      </c>
      <c r="F12" s="16"/>
    </row>
    <row r="13" spans="1:7" s="2" customFormat="1" x14ac:dyDescent="0.25">
      <c r="B13" s="15" t="s">
        <v>90</v>
      </c>
      <c r="C13" s="5" t="s">
        <v>50</v>
      </c>
      <c r="D13" s="2" t="s">
        <v>6</v>
      </c>
      <c r="F13" s="16"/>
    </row>
    <row r="14" spans="1:7" s="2" customFormat="1" x14ac:dyDescent="0.25">
      <c r="B14" s="15" t="s">
        <v>90</v>
      </c>
      <c r="C14" s="5" t="s">
        <v>51</v>
      </c>
      <c r="F14" s="16"/>
    </row>
    <row r="15" spans="1:7" s="2" customFormat="1" x14ac:dyDescent="0.25">
      <c r="B15" s="15" t="s">
        <v>90</v>
      </c>
      <c r="C15" s="5" t="s">
        <v>41</v>
      </c>
      <c r="D15" s="2" t="s">
        <v>6</v>
      </c>
      <c r="F15" s="16"/>
    </row>
    <row r="16" spans="1:7" s="2" customFormat="1" x14ac:dyDescent="0.25">
      <c r="B16" s="15" t="s">
        <v>90</v>
      </c>
      <c r="C16" t="s">
        <v>42</v>
      </c>
      <c r="D16" s="2" t="s">
        <v>6</v>
      </c>
      <c r="F16" s="16"/>
    </row>
    <row r="17" spans="1:6" s="2" customFormat="1" x14ac:dyDescent="0.25">
      <c r="B17" s="15" t="s">
        <v>90</v>
      </c>
      <c r="C17" t="s">
        <v>43</v>
      </c>
      <c r="D17" s="2" t="s">
        <v>6</v>
      </c>
      <c r="F17" s="16"/>
    </row>
    <row r="18" spans="1:6" s="2" customFormat="1" x14ac:dyDescent="0.25">
      <c r="B18" s="15" t="s">
        <v>90</v>
      </c>
      <c r="C18" t="s">
        <v>40</v>
      </c>
      <c r="D18" s="2" t="s">
        <v>6</v>
      </c>
      <c r="F18" s="16"/>
    </row>
    <row r="19" spans="1:6" x14ac:dyDescent="0.25">
      <c r="B19" s="2" t="s">
        <v>2</v>
      </c>
      <c r="E19" s="1"/>
      <c r="F19" s="16"/>
    </row>
    <row r="20" spans="1:6" x14ac:dyDescent="0.25">
      <c r="C20" s="2" t="s">
        <v>3</v>
      </c>
      <c r="D20" s="2" t="s">
        <v>45</v>
      </c>
      <c r="E20" s="2" t="s">
        <v>4</v>
      </c>
      <c r="F20" s="11" t="s">
        <v>5</v>
      </c>
    </row>
    <row r="21" spans="1:6" customFormat="1" x14ac:dyDescent="0.25">
      <c r="B21" s="1" t="s">
        <v>91</v>
      </c>
      <c r="C21" t="s">
        <v>12</v>
      </c>
      <c r="D21" s="2" t="s">
        <v>6</v>
      </c>
      <c r="E21" t="s">
        <v>1</v>
      </c>
      <c r="F21" s="7" t="s">
        <v>87</v>
      </c>
    </row>
    <row r="22" spans="1:6" customFormat="1" x14ac:dyDescent="0.25">
      <c r="B22" s="1" t="s">
        <v>91</v>
      </c>
      <c r="C22" t="s">
        <v>12</v>
      </c>
      <c r="D22" s="2" t="s">
        <v>6</v>
      </c>
      <c r="E22" t="s">
        <v>17</v>
      </c>
      <c r="F22" s="7" t="str">
        <f>'(GlobalSettings)'!$C$14</f>
        <v>FullExterior</v>
      </c>
    </row>
    <row r="23" spans="1:6" customFormat="1" x14ac:dyDescent="0.25">
      <c r="B23" s="1" t="s">
        <v>91</v>
      </c>
      <c r="C23" t="s">
        <v>19</v>
      </c>
      <c r="D23" s="2" t="s">
        <v>6</v>
      </c>
      <c r="E23" t="s">
        <v>94</v>
      </c>
      <c r="F23" s="7" t="s">
        <v>47</v>
      </c>
    </row>
    <row r="24" spans="1:6" customFormat="1" x14ac:dyDescent="0.25">
      <c r="B24" s="1" t="s">
        <v>91</v>
      </c>
      <c r="C24" t="s">
        <v>21</v>
      </c>
      <c r="D24" s="2" t="s">
        <v>6</v>
      </c>
      <c r="E24" t="s">
        <v>23</v>
      </c>
      <c r="F24" s="7">
        <f>'(GlobalSettings)'!$C$16</f>
        <v>1</v>
      </c>
    </row>
    <row r="25" spans="1:6" customFormat="1" x14ac:dyDescent="0.25">
      <c r="B25" s="1" t="s">
        <v>91</v>
      </c>
      <c r="C25" t="s">
        <v>21</v>
      </c>
      <c r="D25" s="2" t="s">
        <v>6</v>
      </c>
      <c r="E25" t="s">
        <v>22</v>
      </c>
      <c r="F25" s="7">
        <f>'(GlobalSettings)'!$C$17</f>
        <v>12</v>
      </c>
    </row>
    <row r="26" spans="1:6" customFormat="1" x14ac:dyDescent="0.25">
      <c r="B26" s="1" t="s">
        <v>91</v>
      </c>
      <c r="C26" t="s">
        <v>24</v>
      </c>
      <c r="D26" s="2" t="s">
        <v>6</v>
      </c>
      <c r="E26" t="s">
        <v>25</v>
      </c>
      <c r="F26" s="7">
        <f>'(GlobalSettings)'!$B$31</f>
        <v>0.5</v>
      </c>
    </row>
    <row r="27" spans="1:6" customFormat="1" x14ac:dyDescent="0.25">
      <c r="F27" s="7"/>
    </row>
    <row r="28" spans="1:6" customFormat="1" ht="23.25" x14ac:dyDescent="0.35">
      <c r="A28" s="3" t="s">
        <v>92</v>
      </c>
      <c r="B28" s="3"/>
      <c r="C28" s="3"/>
      <c r="D28" s="3"/>
      <c r="E28" s="3"/>
      <c r="F28" s="7"/>
    </row>
    <row r="29" spans="1:6" customFormat="1" x14ac:dyDescent="0.25">
      <c r="A29" s="1"/>
      <c r="B29" s="2"/>
      <c r="C29" s="1"/>
      <c r="D29" s="1"/>
      <c r="E29" s="1"/>
      <c r="F29" s="7"/>
    </row>
    <row r="30" spans="1:6" customFormat="1" x14ac:dyDescent="0.25">
      <c r="A30" s="2"/>
      <c r="B30" s="2"/>
      <c r="C30" s="2"/>
      <c r="D30" s="2"/>
      <c r="E30" s="2"/>
      <c r="F30" s="7"/>
    </row>
    <row r="31" spans="1:6" x14ac:dyDescent="0.25">
      <c r="A31" s="2"/>
      <c r="B31" s="2"/>
      <c r="C31" s="5"/>
      <c r="D31" s="2"/>
      <c r="E31" s="2"/>
    </row>
    <row r="32" spans="1:6" s="2" customFormat="1" x14ac:dyDescent="0.25">
      <c r="C32"/>
      <c r="E32" s="5"/>
      <c r="F32" s="11"/>
    </row>
    <row r="33" spans="1:7" x14ac:dyDescent="0.25">
      <c r="A33" s="2"/>
      <c r="B33" s="2"/>
      <c r="C33" s="5"/>
      <c r="D33" s="2"/>
      <c r="E33" s="2"/>
    </row>
    <row r="34" spans="1:7" s="3" customFormat="1" ht="19.5" customHeight="1" x14ac:dyDescent="0.35">
      <c r="A34" s="2"/>
      <c r="B34" s="2"/>
      <c r="C34" s="5"/>
      <c r="D34" s="2"/>
      <c r="E34" s="2"/>
      <c r="F34" s="12"/>
      <c r="G34" s="4"/>
    </row>
    <row r="35" spans="1:7" x14ac:dyDescent="0.25">
      <c r="A35" s="2"/>
      <c r="B35" s="2"/>
      <c r="C35" s="5"/>
      <c r="D35" s="2"/>
      <c r="E35" s="2"/>
    </row>
    <row r="36" spans="1:7" s="2" customFormat="1" x14ac:dyDescent="0.25">
      <c r="C36" s="5"/>
      <c r="F36" s="11"/>
    </row>
    <row r="37" spans="1:7" x14ac:dyDescent="0.25">
      <c r="A37" s="2"/>
      <c r="B37" s="2"/>
      <c r="C37" s="5"/>
      <c r="D37" s="2"/>
      <c r="E37" s="2"/>
    </row>
    <row r="38" spans="1:7" x14ac:dyDescent="0.25">
      <c r="A38" s="2"/>
      <c r="B38" s="2"/>
      <c r="C38" s="5"/>
      <c r="D38" s="2"/>
      <c r="E38" s="1"/>
    </row>
    <row r="39" spans="1:7" s="2" customFormat="1" x14ac:dyDescent="0.25">
      <c r="C39"/>
      <c r="F39" s="16"/>
    </row>
    <row r="40" spans="1:7" s="2" customFormat="1" x14ac:dyDescent="0.25">
      <c r="C40"/>
      <c r="F40" s="16"/>
    </row>
    <row r="41" spans="1:7" x14ac:dyDescent="0.25">
      <c r="A41" s="2"/>
      <c r="B41" s="2"/>
      <c r="C41" s="5"/>
      <c r="D41" s="2"/>
      <c r="E41" s="2"/>
    </row>
    <row r="42" spans="1:7" x14ac:dyDescent="0.25">
      <c r="A42" s="2"/>
      <c r="B42" s="2"/>
      <c r="C42"/>
      <c r="D42" s="2"/>
      <c r="E42" s="2"/>
    </row>
    <row r="43" spans="1:7" x14ac:dyDescent="0.25">
      <c r="A43" s="2"/>
      <c r="B43" s="2"/>
      <c r="C43" s="5"/>
      <c r="D43" s="2"/>
      <c r="E43" s="2"/>
    </row>
    <row r="44" spans="1:7" ht="13.5" customHeight="1" x14ac:dyDescent="0.25">
      <c r="A44" s="2"/>
      <c r="B44" s="2"/>
      <c r="C44" s="5"/>
      <c r="D44" s="2"/>
      <c r="E44" s="2"/>
    </row>
    <row r="45" spans="1:7" s="2" customFormat="1" x14ac:dyDescent="0.25">
      <c r="C45" s="5"/>
      <c r="F45" s="16"/>
    </row>
    <row r="46" spans="1:7" x14ac:dyDescent="0.25">
      <c r="A46" s="2"/>
      <c r="B46" s="2"/>
      <c r="C46" s="5"/>
      <c r="D46" s="2"/>
      <c r="E46" s="2"/>
    </row>
    <row r="47" spans="1:7" x14ac:dyDescent="0.25">
      <c r="A47" s="2"/>
      <c r="B47" s="2"/>
      <c r="C47"/>
      <c r="D47" s="2"/>
      <c r="E47" s="2"/>
    </row>
    <row r="48" spans="1:7" x14ac:dyDescent="0.25">
      <c r="A48" s="2"/>
      <c r="B48" s="2"/>
      <c r="C48"/>
      <c r="D48" s="2"/>
      <c r="E48" s="2"/>
    </row>
    <row r="49" spans="1:6" x14ac:dyDescent="0.25">
      <c r="A49" s="2"/>
      <c r="B49" s="2"/>
      <c r="C49"/>
      <c r="D49" s="2"/>
      <c r="E49" s="2"/>
    </row>
    <row r="50" spans="1:6" x14ac:dyDescent="0.25">
      <c r="B50" s="2"/>
      <c r="E50" s="1"/>
    </row>
    <row r="51" spans="1:6" x14ac:dyDescent="0.25">
      <c r="C51" s="2"/>
      <c r="D51" s="2"/>
      <c r="E51" s="2"/>
      <c r="F51" s="11"/>
    </row>
    <row r="52" spans="1:6" customFormat="1" x14ac:dyDescent="0.25">
      <c r="D52" s="2"/>
      <c r="F52" s="7"/>
    </row>
    <row r="53" spans="1:6" customFormat="1" x14ac:dyDescent="0.25">
      <c r="D53" s="2"/>
      <c r="F53" s="7"/>
    </row>
    <row r="54" spans="1:6" customFormat="1" x14ac:dyDescent="0.25">
      <c r="D54" s="2"/>
      <c r="F54" s="7"/>
    </row>
    <row r="55" spans="1:6" customFormat="1" x14ac:dyDescent="0.25">
      <c r="D55" s="2"/>
      <c r="F55" s="7"/>
    </row>
    <row r="56" spans="1:6" customFormat="1" x14ac:dyDescent="0.25">
      <c r="D56" s="2"/>
      <c r="F56" s="7"/>
    </row>
    <row r="57" spans="1:6" customFormat="1" x14ac:dyDescent="0.25">
      <c r="D57" s="2"/>
      <c r="F57" s="7"/>
    </row>
    <row r="58" spans="1:6" customFormat="1" x14ac:dyDescent="0.25">
      <c r="F58" s="7"/>
    </row>
    <row r="59" spans="1:6" customFormat="1" x14ac:dyDescent="0.25">
      <c r="F59" s="7"/>
    </row>
    <row r="60" spans="1:6" customFormat="1" x14ac:dyDescent="0.25">
      <c r="D60" s="1"/>
      <c r="F60" s="7"/>
    </row>
    <row r="61" spans="1:6" customFormat="1" x14ac:dyDescent="0.25">
      <c r="F61" s="7"/>
    </row>
    <row r="62" spans="1:6" customFormat="1" x14ac:dyDescent="0.25">
      <c r="F62" s="7"/>
    </row>
    <row r="63" spans="1:6" x14ac:dyDescent="0.25">
      <c r="E63" s="1"/>
    </row>
    <row r="64" spans="1:6" customFormat="1" ht="23.25" x14ac:dyDescent="0.35">
      <c r="A64" s="3"/>
      <c r="B64" s="3"/>
      <c r="C64" s="3"/>
      <c r="D64" s="3"/>
      <c r="E64" s="3"/>
      <c r="F64" s="7"/>
    </row>
    <row r="65" spans="1:7" customFormat="1" x14ac:dyDescent="0.25">
      <c r="A65" s="1"/>
      <c r="B65" s="2"/>
      <c r="C65" s="1"/>
      <c r="D65" s="1"/>
      <c r="E65" s="1"/>
      <c r="F65" s="7"/>
    </row>
    <row r="66" spans="1:7" customFormat="1" x14ac:dyDescent="0.25">
      <c r="A66" s="2"/>
      <c r="B66" s="2"/>
      <c r="C66" s="2"/>
      <c r="D66" s="2"/>
      <c r="E66" s="2"/>
      <c r="F66" s="7"/>
    </row>
    <row r="67" spans="1:7" x14ac:dyDescent="0.25">
      <c r="A67" s="2"/>
      <c r="B67" s="2"/>
      <c r="C67" s="5"/>
      <c r="D67" s="2"/>
      <c r="E67" s="2"/>
    </row>
    <row r="68" spans="1:7" s="2" customFormat="1" x14ac:dyDescent="0.25">
      <c r="C68"/>
      <c r="E68" s="5"/>
      <c r="F68" s="11"/>
    </row>
    <row r="69" spans="1:7" x14ac:dyDescent="0.25">
      <c r="A69" s="2"/>
      <c r="B69" s="2"/>
      <c r="C69" s="5"/>
      <c r="D69" s="2"/>
      <c r="E69" s="2"/>
    </row>
    <row r="70" spans="1:7" s="3" customFormat="1" ht="23.25" x14ac:dyDescent="0.35">
      <c r="A70" s="2"/>
      <c r="B70" s="2"/>
      <c r="C70" s="5"/>
      <c r="D70" s="2"/>
      <c r="E70" s="2"/>
      <c r="F70" s="12"/>
      <c r="G70" s="4"/>
    </row>
    <row r="71" spans="1:7" x14ac:dyDescent="0.25">
      <c r="A71" s="2"/>
      <c r="B71" s="2"/>
      <c r="C71" s="5"/>
      <c r="D71" s="2"/>
      <c r="E71" s="2"/>
    </row>
    <row r="72" spans="1:7" s="2" customFormat="1" x14ac:dyDescent="0.25">
      <c r="C72" s="5"/>
      <c r="F72" s="11"/>
    </row>
    <row r="73" spans="1:7" x14ac:dyDescent="0.25">
      <c r="A73" s="2"/>
      <c r="B73" s="2"/>
      <c r="C73" s="5"/>
      <c r="D73" s="2"/>
      <c r="E73" s="2"/>
    </row>
    <row r="74" spans="1:7" x14ac:dyDescent="0.25">
      <c r="A74" s="2"/>
      <c r="B74" s="2"/>
      <c r="C74" s="5"/>
      <c r="D74" s="2"/>
      <c r="E74" s="1"/>
    </row>
    <row r="75" spans="1:7" s="2" customFormat="1" x14ac:dyDescent="0.25">
      <c r="C75"/>
      <c r="F75" s="16"/>
    </row>
    <row r="76" spans="1:7" s="2" customFormat="1" x14ac:dyDescent="0.25">
      <c r="C76"/>
      <c r="F76" s="16"/>
    </row>
    <row r="77" spans="1:7" x14ac:dyDescent="0.25">
      <c r="A77" s="2"/>
      <c r="B77" s="2"/>
      <c r="C77" s="5"/>
      <c r="D77" s="2"/>
      <c r="E77" s="2"/>
    </row>
    <row r="78" spans="1:7" x14ac:dyDescent="0.25">
      <c r="A78" s="2"/>
      <c r="B78" s="2"/>
      <c r="C78"/>
      <c r="D78" s="2"/>
      <c r="E78" s="2"/>
    </row>
    <row r="79" spans="1:7" x14ac:dyDescent="0.25">
      <c r="A79" s="2"/>
      <c r="B79" s="2"/>
      <c r="C79" s="5"/>
      <c r="D79" s="2"/>
      <c r="E79" s="2"/>
    </row>
    <row r="80" spans="1:7" ht="13.5" customHeight="1" x14ac:dyDescent="0.25">
      <c r="A80" s="2"/>
      <c r="B80" s="2"/>
      <c r="C80" s="5"/>
      <c r="D80" s="2"/>
      <c r="E80" s="2"/>
    </row>
    <row r="81" spans="1:7" s="2" customFormat="1" x14ac:dyDescent="0.25">
      <c r="C81" s="5"/>
      <c r="F81" s="16"/>
    </row>
    <row r="82" spans="1:7" x14ac:dyDescent="0.25">
      <c r="A82" s="2"/>
      <c r="B82" s="2"/>
      <c r="C82" s="5"/>
      <c r="D82" s="2"/>
      <c r="E82" s="2"/>
    </row>
    <row r="83" spans="1:7" x14ac:dyDescent="0.25">
      <c r="A83" s="2"/>
      <c r="B83" s="2"/>
      <c r="C83"/>
      <c r="D83" s="2"/>
      <c r="E83" s="2"/>
    </row>
    <row r="84" spans="1:7" x14ac:dyDescent="0.25">
      <c r="A84" s="2"/>
      <c r="B84" s="2"/>
      <c r="C84"/>
      <c r="D84" s="2"/>
      <c r="E84" s="2"/>
    </row>
    <row r="85" spans="1:7" x14ac:dyDescent="0.25">
      <c r="A85" s="2"/>
      <c r="B85" s="2"/>
      <c r="C85"/>
      <c r="D85" s="2"/>
      <c r="E85" s="2"/>
    </row>
    <row r="86" spans="1:7" x14ac:dyDescent="0.25">
      <c r="B86" s="2"/>
      <c r="E86" s="1"/>
    </row>
    <row r="87" spans="1:7" x14ac:dyDescent="0.25">
      <c r="C87" s="2"/>
      <c r="D87" s="2"/>
      <c r="E87" s="2"/>
      <c r="F87" s="11"/>
      <c r="G87" s="1"/>
    </row>
    <row r="88" spans="1:7" customFormat="1" x14ac:dyDescent="0.25">
      <c r="D88" s="2"/>
      <c r="F88" s="7"/>
    </row>
    <row r="89" spans="1:7" customFormat="1" x14ac:dyDescent="0.25">
      <c r="D89" s="2"/>
      <c r="F89" s="7"/>
    </row>
    <row r="90" spans="1:7" customFormat="1" x14ac:dyDescent="0.25">
      <c r="D90" s="2"/>
      <c r="F90" s="7"/>
    </row>
    <row r="91" spans="1:7" customFormat="1" x14ac:dyDescent="0.25">
      <c r="D91" s="2"/>
      <c r="F91" s="7"/>
    </row>
    <row r="92" spans="1:7" customFormat="1" x14ac:dyDescent="0.25">
      <c r="D92" s="2"/>
      <c r="F92" s="7"/>
    </row>
    <row r="93" spans="1:7" customFormat="1" x14ac:dyDescent="0.25">
      <c r="D93" s="2"/>
      <c r="F93" s="7"/>
    </row>
    <row r="94" spans="1:7" customFormat="1" x14ac:dyDescent="0.25">
      <c r="F94" s="7"/>
    </row>
    <row r="95" spans="1:7" customFormat="1" x14ac:dyDescent="0.25">
      <c r="F95" s="7"/>
    </row>
    <row r="96" spans="1:7" customFormat="1" x14ac:dyDescent="0.25">
      <c r="D96" s="1"/>
      <c r="F96" s="7"/>
    </row>
    <row r="97" spans="1:6" customFormat="1" x14ac:dyDescent="0.25">
      <c r="F97" s="7"/>
    </row>
    <row r="98" spans="1:6" customFormat="1" x14ac:dyDescent="0.25">
      <c r="F98" s="7"/>
    </row>
    <row r="99" spans="1:6" x14ac:dyDescent="0.25">
      <c r="E99" s="1"/>
    </row>
    <row r="100" spans="1:6" ht="23.25" x14ac:dyDescent="0.35">
      <c r="A100" s="3"/>
      <c r="B100" s="3"/>
      <c r="C100" s="3"/>
      <c r="D100" s="3"/>
      <c r="E100" s="3"/>
    </row>
    <row r="101" spans="1:6" x14ac:dyDescent="0.25">
      <c r="B101" s="2"/>
      <c r="E101" s="1"/>
    </row>
    <row r="102" spans="1:6" x14ac:dyDescent="0.25">
      <c r="A102" s="2"/>
      <c r="B102" s="2"/>
      <c r="C102" s="2"/>
      <c r="D102" s="2"/>
      <c r="E102" s="2"/>
    </row>
    <row r="103" spans="1:6" x14ac:dyDescent="0.25">
      <c r="A103" s="2"/>
      <c r="B103" s="2"/>
      <c r="C103" s="5"/>
      <c r="D103" s="2"/>
      <c r="E103" s="2"/>
    </row>
    <row r="104" spans="1:6" s="2" customFormat="1" x14ac:dyDescent="0.25">
      <c r="C104"/>
      <c r="E104" s="5"/>
      <c r="F104" s="11"/>
    </row>
    <row r="105" spans="1:6" x14ac:dyDescent="0.25">
      <c r="A105" s="2"/>
      <c r="B105" s="2"/>
      <c r="C105" s="5"/>
      <c r="D105" s="2"/>
      <c r="E105" s="2"/>
    </row>
    <row r="106" spans="1:6" x14ac:dyDescent="0.25">
      <c r="A106" s="2"/>
      <c r="B106" s="2"/>
      <c r="C106" s="5"/>
      <c r="D106" s="2"/>
      <c r="E106" s="2"/>
    </row>
    <row r="107" spans="1:6" x14ac:dyDescent="0.25">
      <c r="A107" s="2"/>
      <c r="B107" s="2"/>
      <c r="C107" s="5"/>
      <c r="D107" s="2"/>
      <c r="E107" s="2"/>
    </row>
    <row r="108" spans="1:6" x14ac:dyDescent="0.25">
      <c r="A108" s="2"/>
      <c r="B108" s="2"/>
      <c r="C108" s="5"/>
      <c r="D108" s="2"/>
      <c r="E108" s="2"/>
    </row>
    <row r="109" spans="1:6" x14ac:dyDescent="0.25">
      <c r="A109" s="2"/>
      <c r="B109" s="2"/>
      <c r="C109" s="5"/>
      <c r="D109" s="2"/>
      <c r="E109" s="2"/>
    </row>
    <row r="110" spans="1:6" x14ac:dyDescent="0.25">
      <c r="A110" s="2"/>
      <c r="B110" s="2"/>
      <c r="C110" s="5"/>
      <c r="D110" s="2"/>
      <c r="E110" s="1"/>
    </row>
    <row r="111" spans="1:6" s="2" customFormat="1" x14ac:dyDescent="0.25">
      <c r="C111"/>
      <c r="F111" s="16"/>
    </row>
    <row r="112" spans="1:6" s="2" customFormat="1" x14ac:dyDescent="0.25">
      <c r="C112"/>
      <c r="F112" s="16"/>
    </row>
    <row r="113" spans="1:6" x14ac:dyDescent="0.25">
      <c r="A113" s="2"/>
      <c r="B113" s="2"/>
      <c r="C113" s="5"/>
      <c r="D113" s="2"/>
      <c r="E113" s="2"/>
    </row>
    <row r="114" spans="1:6" x14ac:dyDescent="0.25">
      <c r="A114" s="2"/>
      <c r="B114" s="2"/>
      <c r="C114"/>
      <c r="D114" s="2"/>
      <c r="E114" s="2"/>
    </row>
    <row r="115" spans="1:6" x14ac:dyDescent="0.25">
      <c r="A115" s="2"/>
      <c r="B115" s="2"/>
      <c r="C115" s="5"/>
      <c r="D115" s="2"/>
      <c r="E115" s="2"/>
    </row>
    <row r="116" spans="1:6" x14ac:dyDescent="0.25">
      <c r="A116" s="2"/>
      <c r="B116" s="2"/>
      <c r="C116" s="5"/>
      <c r="D116" s="2"/>
      <c r="E116" s="2"/>
    </row>
    <row r="117" spans="1:6" s="2" customFormat="1" x14ac:dyDescent="0.25">
      <c r="C117" s="5"/>
      <c r="F117" s="16"/>
    </row>
    <row r="118" spans="1:6" x14ac:dyDescent="0.25">
      <c r="A118" s="2"/>
      <c r="B118" s="2"/>
      <c r="C118" s="5"/>
      <c r="D118" s="2"/>
      <c r="E118" s="2"/>
    </row>
    <row r="119" spans="1:6" x14ac:dyDescent="0.25">
      <c r="A119" s="2"/>
      <c r="B119" s="2"/>
      <c r="C119"/>
      <c r="D119" s="2"/>
      <c r="E119" s="2"/>
    </row>
    <row r="120" spans="1:6" x14ac:dyDescent="0.25">
      <c r="A120" s="2"/>
      <c r="B120" s="2"/>
      <c r="C120"/>
      <c r="D120" s="2"/>
      <c r="E120" s="2"/>
    </row>
    <row r="121" spans="1:6" x14ac:dyDescent="0.25">
      <c r="A121" s="2"/>
      <c r="B121" s="2"/>
      <c r="C121"/>
      <c r="D121" s="2"/>
      <c r="E121" s="2"/>
    </row>
    <row r="122" spans="1:6" x14ac:dyDescent="0.25">
      <c r="B122" s="2"/>
      <c r="E122" s="1"/>
    </row>
    <row r="123" spans="1:6" x14ac:dyDescent="0.25">
      <c r="C123" s="2"/>
      <c r="D123" s="2"/>
      <c r="E123" s="2"/>
      <c r="F123" s="11"/>
    </row>
    <row r="124" spans="1:6" customFormat="1" x14ac:dyDescent="0.25">
      <c r="D124" s="2"/>
      <c r="F124" s="7"/>
    </row>
    <row r="125" spans="1:6" customFormat="1" x14ac:dyDescent="0.25">
      <c r="D125" s="2"/>
      <c r="F125" s="7"/>
    </row>
    <row r="126" spans="1:6" customFormat="1" x14ac:dyDescent="0.25">
      <c r="D126" s="2"/>
      <c r="F126" s="7"/>
    </row>
    <row r="127" spans="1:6" customFormat="1" x14ac:dyDescent="0.25">
      <c r="D127" s="2"/>
      <c r="F127" s="7"/>
    </row>
    <row r="128" spans="1:6" customFormat="1" x14ac:dyDescent="0.25">
      <c r="D128" s="2"/>
      <c r="F128" s="7"/>
    </row>
    <row r="129" spans="2:7" customFormat="1" x14ac:dyDescent="0.25">
      <c r="D129" s="2"/>
      <c r="F129" s="7"/>
    </row>
    <row r="130" spans="2:7" customFormat="1" x14ac:dyDescent="0.25">
      <c r="F130" s="7"/>
    </row>
    <row r="131" spans="2:7" customFormat="1" x14ac:dyDescent="0.25">
      <c r="F131" s="7"/>
    </row>
    <row r="132" spans="2:7" customFormat="1" x14ac:dyDescent="0.25">
      <c r="D132" s="1"/>
      <c r="F132" s="7"/>
    </row>
    <row r="133" spans="2:7" customFormat="1" x14ac:dyDescent="0.25">
      <c r="F133" s="7"/>
    </row>
    <row r="134" spans="2:7" customFormat="1" x14ac:dyDescent="0.25">
      <c r="F134" s="7"/>
    </row>
    <row r="135" spans="2:7" customFormat="1" x14ac:dyDescent="0.25">
      <c r="D135" s="2"/>
      <c r="F135" s="7"/>
    </row>
    <row r="136" spans="2:7" s="3" customFormat="1" ht="23.25" x14ac:dyDescent="0.35">
      <c r="E136" s="12"/>
      <c r="F136" s="12"/>
      <c r="G136" s="4"/>
    </row>
    <row r="137" spans="2:7" x14ac:dyDescent="0.25">
      <c r="B137" s="2"/>
    </row>
    <row r="138" spans="2:7" s="2" customFormat="1" x14ac:dyDescent="0.25">
      <c r="F138" s="11"/>
    </row>
    <row r="139" spans="2:7" s="2" customFormat="1" ht="15.75" customHeight="1" x14ac:dyDescent="0.25">
      <c r="C139" s="5"/>
      <c r="E139" s="5"/>
      <c r="F139" s="11"/>
    </row>
    <row r="140" spans="2:7" s="2" customFormat="1" x14ac:dyDescent="0.25">
      <c r="C140"/>
      <c r="E140" s="5"/>
      <c r="F140" s="11"/>
    </row>
    <row r="141" spans="2:7" s="2" customFormat="1" x14ac:dyDescent="0.25">
      <c r="C141" s="5"/>
      <c r="E141" s="5"/>
      <c r="F141" s="11"/>
    </row>
    <row r="142" spans="2:7" s="2" customFormat="1" x14ac:dyDescent="0.25">
      <c r="C142" s="5"/>
      <c r="E142" s="5"/>
      <c r="F142" s="11"/>
    </row>
    <row r="143" spans="2:7" s="2" customFormat="1" x14ac:dyDescent="0.25">
      <c r="C143" s="5"/>
      <c r="E143" s="5"/>
      <c r="F143" s="11"/>
    </row>
    <row r="144" spans="2:7" s="2" customFormat="1" x14ac:dyDescent="0.25">
      <c r="C144" s="5"/>
      <c r="E144" s="5"/>
      <c r="F144" s="16"/>
    </row>
    <row r="145" spans="2:7" s="2" customFormat="1" x14ac:dyDescent="0.25">
      <c r="C145" s="5"/>
      <c r="E145" s="5"/>
      <c r="F145" s="16"/>
    </row>
    <row r="146" spans="2:7" s="2" customFormat="1" x14ac:dyDescent="0.25">
      <c r="C146" s="5"/>
      <c r="E146" s="5"/>
      <c r="F146" s="16"/>
    </row>
    <row r="147" spans="2:7" s="2" customFormat="1" x14ac:dyDescent="0.25">
      <c r="C147"/>
      <c r="F147" s="16"/>
    </row>
    <row r="148" spans="2:7" s="2" customFormat="1" x14ac:dyDescent="0.25">
      <c r="C148"/>
      <c r="F148" s="16"/>
    </row>
    <row r="149" spans="2:7" s="2" customFormat="1" x14ac:dyDescent="0.25">
      <c r="C149"/>
      <c r="E149"/>
      <c r="F149" s="16"/>
    </row>
    <row r="150" spans="2:7" s="2" customFormat="1" x14ac:dyDescent="0.25">
      <c r="C150"/>
      <c r="E150"/>
      <c r="F150" s="16"/>
    </row>
    <row r="151" spans="2:7" s="2" customFormat="1" x14ac:dyDescent="0.25">
      <c r="C151" s="5"/>
      <c r="E151" s="5"/>
      <c r="F151" s="16"/>
    </row>
    <row r="152" spans="2:7" s="2" customFormat="1" x14ac:dyDescent="0.25">
      <c r="C152" s="5"/>
      <c r="F152" s="16"/>
    </row>
    <row r="153" spans="2:7" s="2" customFormat="1" x14ac:dyDescent="0.25">
      <c r="C153" s="5"/>
      <c r="E153" s="5"/>
      <c r="F153" s="16"/>
    </row>
    <row r="154" spans="2:7" s="2" customFormat="1" x14ac:dyDescent="0.25">
      <c r="C154"/>
      <c r="E154"/>
      <c r="F154" s="16"/>
    </row>
    <row r="155" spans="2:7" s="2" customFormat="1" x14ac:dyDescent="0.25">
      <c r="C155"/>
      <c r="E155"/>
      <c r="F155" s="16"/>
    </row>
    <row r="156" spans="2:7" s="2" customFormat="1" x14ac:dyDescent="0.25">
      <c r="C156" s="5"/>
      <c r="E156" s="5"/>
      <c r="F156" s="16"/>
    </row>
    <row r="157" spans="2:7" x14ac:dyDescent="0.25">
      <c r="B157" s="2"/>
      <c r="E157" s="1"/>
      <c r="F157" s="16"/>
    </row>
    <row r="158" spans="2:7" x14ac:dyDescent="0.25">
      <c r="C158" s="2"/>
      <c r="D158" s="2"/>
      <c r="E158" s="2"/>
      <c r="F158" s="11"/>
      <c r="G158" s="5"/>
    </row>
    <row r="159" spans="2:7" customFormat="1" x14ac:dyDescent="0.25">
      <c r="D159" s="2"/>
      <c r="F159" s="7"/>
      <c r="G159" s="5"/>
    </row>
    <row r="160" spans="2:7" customFormat="1" x14ac:dyDescent="0.25">
      <c r="D160" s="2"/>
      <c r="F160" s="7"/>
      <c r="G160" s="5"/>
    </row>
    <row r="161" spans="2:7" customFormat="1" x14ac:dyDescent="0.25">
      <c r="D161" s="2"/>
      <c r="F161" s="7"/>
      <c r="G161" s="5"/>
    </row>
    <row r="162" spans="2:7" customFormat="1" x14ac:dyDescent="0.25">
      <c r="D162" s="2"/>
      <c r="F162" s="7"/>
    </row>
    <row r="163" spans="2:7" customFormat="1" x14ac:dyDescent="0.25">
      <c r="D163" s="2"/>
      <c r="F163" s="7"/>
    </row>
    <row r="164" spans="2:7" customFormat="1" x14ac:dyDescent="0.25">
      <c r="D164" s="2"/>
      <c r="F164" s="7"/>
    </row>
    <row r="165" spans="2:7" customFormat="1" x14ac:dyDescent="0.25">
      <c r="D165" s="2"/>
      <c r="F165" s="7"/>
    </row>
    <row r="166" spans="2:7" customFormat="1" x14ac:dyDescent="0.25">
      <c r="D166" s="2"/>
      <c r="E166" s="7"/>
      <c r="F166" s="7"/>
    </row>
    <row r="167" spans="2:7" customFormat="1" x14ac:dyDescent="0.25">
      <c r="D167" s="2"/>
      <c r="E167" s="7"/>
      <c r="F167" s="7"/>
    </row>
    <row r="168" spans="2:7" customFormat="1" x14ac:dyDescent="0.25">
      <c r="F168" s="7"/>
    </row>
    <row r="169" spans="2:7" customFormat="1" x14ac:dyDescent="0.25">
      <c r="F169" s="7"/>
    </row>
    <row r="170" spans="2:7" customFormat="1" x14ac:dyDescent="0.25">
      <c r="D170" s="1"/>
      <c r="F170" s="7"/>
    </row>
    <row r="171" spans="2:7" customFormat="1" x14ac:dyDescent="0.25">
      <c r="F171" s="7"/>
    </row>
    <row r="172" spans="2:7" customFormat="1" x14ac:dyDescent="0.25">
      <c r="F172" s="7"/>
    </row>
    <row r="173" spans="2:7" customFormat="1" x14ac:dyDescent="0.25">
      <c r="F173" s="7"/>
    </row>
    <row r="174" spans="2:7" customFormat="1" x14ac:dyDescent="0.25">
      <c r="E174" s="7"/>
      <c r="F174" s="7"/>
    </row>
    <row r="175" spans="2:7" s="3" customFormat="1" ht="23.25" x14ac:dyDescent="0.35">
      <c r="E175" s="12"/>
      <c r="F175" s="12"/>
      <c r="G175" s="4"/>
    </row>
    <row r="176" spans="2:7" x14ac:dyDescent="0.25">
      <c r="B176" s="2"/>
    </row>
    <row r="177" spans="3:6" s="2" customFormat="1" x14ac:dyDescent="0.25">
      <c r="E177" s="11"/>
      <c r="F177" s="11"/>
    </row>
    <row r="178" spans="3:6" s="2" customFormat="1" x14ac:dyDescent="0.25">
      <c r="C178" s="5"/>
      <c r="E178" s="11"/>
      <c r="F178" s="11"/>
    </row>
    <row r="179" spans="3:6" s="2" customFormat="1" x14ac:dyDescent="0.25">
      <c r="C179"/>
      <c r="E179" s="5"/>
      <c r="F179" s="11"/>
    </row>
    <row r="180" spans="3:6" s="2" customFormat="1" x14ac:dyDescent="0.25">
      <c r="C180" s="5"/>
      <c r="E180" s="11"/>
      <c r="F180" s="11"/>
    </row>
    <row r="181" spans="3:6" s="2" customFormat="1" x14ac:dyDescent="0.25">
      <c r="C181" s="5"/>
      <c r="E181" s="11"/>
      <c r="F181" s="11"/>
    </row>
    <row r="182" spans="3:6" s="2" customFormat="1" x14ac:dyDescent="0.25">
      <c r="C182" s="5"/>
      <c r="E182" s="11"/>
      <c r="F182" s="11"/>
    </row>
    <row r="183" spans="3:6" s="2" customFormat="1" x14ac:dyDescent="0.25">
      <c r="C183" s="5"/>
      <c r="F183" s="16"/>
    </row>
    <row r="184" spans="3:6" s="2" customFormat="1" x14ac:dyDescent="0.25">
      <c r="C184" s="5"/>
      <c r="F184" s="16"/>
    </row>
    <row r="185" spans="3:6" s="2" customFormat="1" x14ac:dyDescent="0.25">
      <c r="C185" s="5"/>
      <c r="F185" s="16"/>
    </row>
    <row r="186" spans="3:6" s="2" customFormat="1" x14ac:dyDescent="0.25">
      <c r="C186"/>
      <c r="F186" s="16"/>
    </row>
    <row r="187" spans="3:6" s="2" customFormat="1" x14ac:dyDescent="0.25">
      <c r="C187"/>
      <c r="F187" s="16"/>
    </row>
    <row r="188" spans="3:6" s="2" customFormat="1" x14ac:dyDescent="0.25">
      <c r="C188"/>
      <c r="E188" s="11"/>
      <c r="F188" s="16"/>
    </row>
    <row r="189" spans="3:6" s="2" customFormat="1" x14ac:dyDescent="0.25">
      <c r="C189"/>
      <c r="E189" s="11"/>
      <c r="F189" s="16"/>
    </row>
    <row r="190" spans="3:6" s="2" customFormat="1" x14ac:dyDescent="0.25">
      <c r="C190" s="5"/>
      <c r="E190" s="11"/>
      <c r="F190" s="16"/>
    </row>
    <row r="191" spans="3:6" s="2" customFormat="1" x14ac:dyDescent="0.25">
      <c r="C191" s="5"/>
      <c r="F191" s="16"/>
    </row>
    <row r="192" spans="3:6" s="2" customFormat="1" x14ac:dyDescent="0.25">
      <c r="C192" s="5"/>
      <c r="E192"/>
      <c r="F192" s="16"/>
    </row>
    <row r="193" spans="2:7" s="2" customFormat="1" x14ac:dyDescent="0.25">
      <c r="C193"/>
      <c r="E193"/>
      <c r="F193" s="16"/>
    </row>
    <row r="194" spans="2:7" s="2" customFormat="1" x14ac:dyDescent="0.25">
      <c r="C194"/>
      <c r="E194"/>
      <c r="F194" s="16"/>
    </row>
    <row r="195" spans="2:7" s="2" customFormat="1" x14ac:dyDescent="0.25">
      <c r="C195" s="5"/>
      <c r="E195" s="11"/>
      <c r="F195" s="16"/>
    </row>
    <row r="196" spans="2:7" x14ac:dyDescent="0.25">
      <c r="B196" s="2"/>
      <c r="F196" s="16"/>
    </row>
    <row r="197" spans="2:7" x14ac:dyDescent="0.25">
      <c r="C197" s="2"/>
      <c r="D197" s="2"/>
      <c r="E197" s="2"/>
      <c r="F197" s="11"/>
      <c r="G197" s="5"/>
    </row>
    <row r="198" spans="2:7" customFormat="1" x14ac:dyDescent="0.25">
      <c r="D198" s="2"/>
      <c r="F198" s="7"/>
      <c r="G198" s="5"/>
    </row>
    <row r="199" spans="2:7" customFormat="1" x14ac:dyDescent="0.25">
      <c r="D199" s="2"/>
      <c r="F199" s="7"/>
      <c r="G199" s="5"/>
    </row>
    <row r="200" spans="2:7" customFormat="1" x14ac:dyDescent="0.25">
      <c r="D200" s="2"/>
      <c r="F200" s="7"/>
      <c r="G200" s="5"/>
    </row>
    <row r="201" spans="2:7" customFormat="1" x14ac:dyDescent="0.25">
      <c r="D201" s="2"/>
      <c r="F201" s="7"/>
    </row>
    <row r="202" spans="2:7" customFormat="1" x14ac:dyDescent="0.25">
      <c r="D202" s="2"/>
      <c r="F202" s="7"/>
    </row>
    <row r="203" spans="2:7" customFormat="1" x14ac:dyDescent="0.25">
      <c r="D203" s="2"/>
      <c r="F203" s="7"/>
    </row>
    <row r="204" spans="2:7" customFormat="1" x14ac:dyDescent="0.25">
      <c r="D204" s="2"/>
      <c r="F204" s="7"/>
    </row>
    <row r="205" spans="2:7" customFormat="1" x14ac:dyDescent="0.25">
      <c r="D205" s="2"/>
      <c r="E205" s="7"/>
      <c r="F205" s="7"/>
    </row>
    <row r="206" spans="2:7" customFormat="1" x14ac:dyDescent="0.25">
      <c r="D206" s="2"/>
      <c r="E206" s="7"/>
      <c r="F206" s="7"/>
    </row>
    <row r="207" spans="2:7" customFormat="1" x14ac:dyDescent="0.25">
      <c r="F207" s="7"/>
    </row>
    <row r="208" spans="2:7" customFormat="1" x14ac:dyDescent="0.25">
      <c r="F208" s="7"/>
    </row>
    <row r="209" spans="2:7" customFormat="1" x14ac:dyDescent="0.25">
      <c r="D209" s="1"/>
      <c r="F209" s="7"/>
    </row>
    <row r="210" spans="2:7" customFormat="1" x14ac:dyDescent="0.25">
      <c r="F210" s="7"/>
    </row>
    <row r="211" spans="2:7" customFormat="1" x14ac:dyDescent="0.25">
      <c r="F211" s="7"/>
    </row>
    <row r="212" spans="2:7" customFormat="1" x14ac:dyDescent="0.25">
      <c r="E212" s="7"/>
      <c r="F212" s="7"/>
    </row>
    <row r="213" spans="2:7" s="3" customFormat="1" ht="23.25" x14ac:dyDescent="0.35">
      <c r="E213" s="12"/>
      <c r="F213" s="12"/>
      <c r="G213" s="4"/>
    </row>
    <row r="214" spans="2:7" x14ac:dyDescent="0.25">
      <c r="B214" s="2"/>
    </row>
    <row r="215" spans="2:7" s="2" customFormat="1" x14ac:dyDescent="0.25">
      <c r="E215" s="11"/>
      <c r="F215" s="11"/>
    </row>
    <row r="216" spans="2:7" s="2" customFormat="1" x14ac:dyDescent="0.25">
      <c r="C216" s="5"/>
      <c r="E216" s="11"/>
      <c r="F216" s="11"/>
    </row>
    <row r="217" spans="2:7" s="2" customFormat="1" x14ac:dyDescent="0.25">
      <c r="C217"/>
      <c r="E217" s="5"/>
      <c r="F217" s="11"/>
    </row>
    <row r="218" spans="2:7" s="2" customFormat="1" x14ac:dyDescent="0.25">
      <c r="C218" s="5"/>
      <c r="E218" s="11"/>
      <c r="F218" s="11"/>
    </row>
    <row r="219" spans="2:7" s="2" customFormat="1" x14ac:dyDescent="0.25">
      <c r="C219" s="5"/>
      <c r="E219" s="11"/>
      <c r="F219" s="11"/>
    </row>
    <row r="220" spans="2:7" s="2" customFormat="1" x14ac:dyDescent="0.25">
      <c r="C220" s="5"/>
      <c r="E220" s="11"/>
      <c r="F220" s="11"/>
    </row>
    <row r="221" spans="2:7" s="2" customFormat="1" x14ac:dyDescent="0.25">
      <c r="C221" s="5"/>
      <c r="F221" s="16"/>
    </row>
    <row r="222" spans="2:7" s="2" customFormat="1" x14ac:dyDescent="0.25">
      <c r="C222" s="5"/>
      <c r="F222" s="16"/>
    </row>
    <row r="223" spans="2:7" s="2" customFormat="1" x14ac:dyDescent="0.25">
      <c r="C223" s="5"/>
      <c r="F223" s="16"/>
    </row>
    <row r="224" spans="2:7" s="2" customFormat="1" x14ac:dyDescent="0.25">
      <c r="C224" s="5"/>
      <c r="E224" s="11"/>
      <c r="F224" s="16"/>
    </row>
    <row r="225" spans="2:7" s="2" customFormat="1" x14ac:dyDescent="0.25">
      <c r="C225"/>
      <c r="E225" s="11"/>
      <c r="F225" s="16"/>
    </row>
    <row r="226" spans="2:7" s="2" customFormat="1" x14ac:dyDescent="0.25">
      <c r="C226"/>
      <c r="E226" s="11"/>
      <c r="F226" s="16"/>
    </row>
    <row r="227" spans="2:7" s="2" customFormat="1" x14ac:dyDescent="0.25">
      <c r="C227"/>
      <c r="E227" s="11"/>
      <c r="F227" s="16"/>
    </row>
    <row r="228" spans="2:7" s="2" customFormat="1" x14ac:dyDescent="0.25">
      <c r="C228" s="5"/>
      <c r="E228" s="11"/>
      <c r="F228" s="16"/>
    </row>
    <row r="229" spans="2:7" s="2" customFormat="1" x14ac:dyDescent="0.25">
      <c r="C229" s="5"/>
      <c r="F229" s="16"/>
    </row>
    <row r="230" spans="2:7" s="2" customFormat="1" x14ac:dyDescent="0.25">
      <c r="C230" s="5"/>
      <c r="E230"/>
      <c r="F230" s="16"/>
    </row>
    <row r="231" spans="2:7" s="2" customFormat="1" x14ac:dyDescent="0.25">
      <c r="C231"/>
      <c r="E231"/>
      <c r="F231" s="16"/>
    </row>
    <row r="232" spans="2:7" s="2" customFormat="1" x14ac:dyDescent="0.25">
      <c r="C232"/>
      <c r="E232"/>
      <c r="F232" s="16"/>
    </row>
    <row r="233" spans="2:7" s="2" customFormat="1" x14ac:dyDescent="0.25">
      <c r="C233" s="5"/>
      <c r="E233" s="11"/>
      <c r="F233" s="16"/>
    </row>
    <row r="234" spans="2:7" x14ac:dyDescent="0.25">
      <c r="B234" s="2"/>
      <c r="F234" s="16"/>
    </row>
    <row r="235" spans="2:7" x14ac:dyDescent="0.25">
      <c r="C235" s="2"/>
      <c r="D235" s="2"/>
      <c r="E235" s="2"/>
      <c r="F235" s="11"/>
      <c r="G235" s="5"/>
    </row>
    <row r="236" spans="2:7" customFormat="1" x14ac:dyDescent="0.25">
      <c r="D236" s="2"/>
      <c r="F236" s="7"/>
      <c r="G236" s="5"/>
    </row>
    <row r="237" spans="2:7" customFormat="1" x14ac:dyDescent="0.25">
      <c r="D237" s="2"/>
      <c r="F237" s="7"/>
      <c r="G237" s="5"/>
    </row>
    <row r="238" spans="2:7" customFormat="1" x14ac:dyDescent="0.25">
      <c r="D238" s="2"/>
      <c r="F238" s="7"/>
      <c r="G238" s="5"/>
    </row>
    <row r="239" spans="2:7" customFormat="1" x14ac:dyDescent="0.25">
      <c r="D239" s="2"/>
      <c r="F239" s="7"/>
    </row>
    <row r="240" spans="2:7" customFormat="1" x14ac:dyDescent="0.25">
      <c r="D240" s="2"/>
      <c r="F240" s="7"/>
    </row>
    <row r="241" spans="2:7" customFormat="1" x14ac:dyDescent="0.25">
      <c r="D241" s="2"/>
      <c r="F241" s="7"/>
    </row>
    <row r="242" spans="2:7" customFormat="1" x14ac:dyDescent="0.25">
      <c r="D242" s="2"/>
      <c r="F242" s="7"/>
    </row>
    <row r="243" spans="2:7" customFormat="1" x14ac:dyDescent="0.25">
      <c r="D243" s="2"/>
      <c r="E243" s="7"/>
      <c r="F243" s="7"/>
    </row>
    <row r="244" spans="2:7" customFormat="1" x14ac:dyDescent="0.25">
      <c r="D244" s="2"/>
      <c r="E244" s="7"/>
      <c r="F244" s="7"/>
    </row>
    <row r="245" spans="2:7" customFormat="1" x14ac:dyDescent="0.25">
      <c r="F245" s="7"/>
    </row>
    <row r="246" spans="2:7" customFormat="1" x14ac:dyDescent="0.25">
      <c r="F246" s="7"/>
    </row>
    <row r="247" spans="2:7" customFormat="1" x14ac:dyDescent="0.25">
      <c r="D247" s="1"/>
      <c r="F247" s="7"/>
    </row>
    <row r="248" spans="2:7" customFormat="1" x14ac:dyDescent="0.25">
      <c r="F248" s="7"/>
    </row>
    <row r="249" spans="2:7" customFormat="1" x14ac:dyDescent="0.25">
      <c r="F249" s="7"/>
    </row>
    <row r="250" spans="2:7" customFormat="1" x14ac:dyDescent="0.25">
      <c r="E250" s="7"/>
      <c r="F250" s="7"/>
    </row>
    <row r="251" spans="2:7" s="3" customFormat="1" ht="23.25" x14ac:dyDescent="0.35">
      <c r="E251" s="12"/>
      <c r="F251" s="12"/>
      <c r="G251" s="4"/>
    </row>
    <row r="252" spans="2:7" x14ac:dyDescent="0.25">
      <c r="B252" s="2"/>
    </row>
    <row r="253" spans="2:7" s="2" customFormat="1" x14ac:dyDescent="0.25">
      <c r="E253" s="11"/>
      <c r="F253" s="11"/>
    </row>
    <row r="254" spans="2:7" s="2" customFormat="1" x14ac:dyDescent="0.25">
      <c r="C254" s="5"/>
      <c r="E254" s="11"/>
      <c r="F254" s="11"/>
    </row>
    <row r="255" spans="2:7" s="2" customFormat="1" x14ac:dyDescent="0.25">
      <c r="C255"/>
      <c r="E255" s="5"/>
      <c r="F255" s="11"/>
    </row>
    <row r="256" spans="2:7" s="2" customFormat="1" x14ac:dyDescent="0.25">
      <c r="C256" s="5"/>
      <c r="E256" s="11"/>
      <c r="F256" s="11"/>
    </row>
    <row r="257" spans="2:6" s="2" customFormat="1" x14ac:dyDescent="0.25">
      <c r="C257" s="5"/>
      <c r="E257" s="11"/>
      <c r="F257" s="11"/>
    </row>
    <row r="258" spans="2:6" s="2" customFormat="1" x14ac:dyDescent="0.25">
      <c r="C258" s="5"/>
      <c r="E258" s="11"/>
      <c r="F258" s="11"/>
    </row>
    <row r="259" spans="2:6" s="2" customFormat="1" x14ac:dyDescent="0.25">
      <c r="C259" s="5"/>
      <c r="F259" s="16"/>
    </row>
    <row r="260" spans="2:6" s="2" customFormat="1" x14ac:dyDescent="0.25">
      <c r="C260" s="5"/>
      <c r="F260" s="16"/>
    </row>
    <row r="261" spans="2:6" s="2" customFormat="1" x14ac:dyDescent="0.25">
      <c r="C261" s="5"/>
      <c r="F261" s="16"/>
    </row>
    <row r="262" spans="2:6" s="2" customFormat="1" x14ac:dyDescent="0.25">
      <c r="C262" s="5"/>
      <c r="E262" s="11"/>
      <c r="F262" s="16"/>
    </row>
    <row r="263" spans="2:6" s="2" customFormat="1" x14ac:dyDescent="0.25">
      <c r="C263"/>
      <c r="E263" s="11"/>
      <c r="F263" s="16"/>
    </row>
    <row r="264" spans="2:6" s="2" customFormat="1" x14ac:dyDescent="0.25">
      <c r="C264"/>
      <c r="E264" s="11"/>
      <c r="F264" s="16"/>
    </row>
    <row r="265" spans="2:6" s="2" customFormat="1" x14ac:dyDescent="0.25">
      <c r="C265"/>
      <c r="E265" s="11"/>
      <c r="F265" s="16"/>
    </row>
    <row r="266" spans="2:6" s="2" customFormat="1" x14ac:dyDescent="0.25">
      <c r="C266" s="5"/>
      <c r="E266" s="11"/>
      <c r="F266" s="16"/>
    </row>
    <row r="267" spans="2:6" s="2" customFormat="1" x14ac:dyDescent="0.25">
      <c r="C267" s="5"/>
      <c r="F267" s="16"/>
    </row>
    <row r="268" spans="2:6" s="2" customFormat="1" x14ac:dyDescent="0.25">
      <c r="C268" s="5"/>
      <c r="E268"/>
      <c r="F268" s="16"/>
    </row>
    <row r="269" spans="2:6" s="2" customFormat="1" x14ac:dyDescent="0.25">
      <c r="C269"/>
      <c r="E269"/>
      <c r="F269" s="16"/>
    </row>
    <row r="270" spans="2:6" s="2" customFormat="1" x14ac:dyDescent="0.25">
      <c r="C270"/>
      <c r="E270"/>
      <c r="F270" s="16"/>
    </row>
    <row r="271" spans="2:6" s="2" customFormat="1" x14ac:dyDescent="0.25">
      <c r="C271" s="5"/>
      <c r="E271" s="11"/>
      <c r="F271" s="16"/>
    </row>
    <row r="272" spans="2:6" x14ac:dyDescent="0.25">
      <c r="B272" s="2"/>
      <c r="F272" s="16"/>
    </row>
    <row r="273" spans="3:7" x14ac:dyDescent="0.25">
      <c r="C273" s="2"/>
      <c r="D273" s="2"/>
      <c r="E273" s="2"/>
      <c r="F273" s="11"/>
      <c r="G273" s="5"/>
    </row>
    <row r="274" spans="3:7" customFormat="1" x14ac:dyDescent="0.25">
      <c r="D274" s="2"/>
      <c r="F274" s="7"/>
      <c r="G274" s="5"/>
    </row>
    <row r="275" spans="3:7" customFormat="1" x14ac:dyDescent="0.25">
      <c r="D275" s="2"/>
      <c r="F275" s="7"/>
      <c r="G275" s="5"/>
    </row>
    <row r="276" spans="3:7" customFormat="1" x14ac:dyDescent="0.25">
      <c r="D276" s="2"/>
      <c r="F276" s="7"/>
      <c r="G276" s="5"/>
    </row>
    <row r="277" spans="3:7" customFormat="1" x14ac:dyDescent="0.25">
      <c r="D277" s="2"/>
      <c r="F277" s="7"/>
    </row>
    <row r="278" spans="3:7" customFormat="1" x14ac:dyDescent="0.25">
      <c r="D278" s="2"/>
      <c r="F278" s="7"/>
    </row>
    <row r="279" spans="3:7" customFormat="1" x14ac:dyDescent="0.25">
      <c r="D279" s="2"/>
      <c r="F279" s="7"/>
    </row>
    <row r="280" spans="3:7" customFormat="1" x14ac:dyDescent="0.25">
      <c r="D280" s="2"/>
      <c r="F280" s="7"/>
    </row>
    <row r="281" spans="3:7" customFormat="1" x14ac:dyDescent="0.25">
      <c r="D281" s="2"/>
      <c r="E281" s="7"/>
      <c r="F281" s="7"/>
    </row>
    <row r="282" spans="3:7" customFormat="1" x14ac:dyDescent="0.25">
      <c r="D282" s="2"/>
      <c r="E282" s="7"/>
      <c r="F282" s="7"/>
    </row>
    <row r="283" spans="3:7" customFormat="1" x14ac:dyDescent="0.25">
      <c r="F283" s="7"/>
    </row>
    <row r="284" spans="3:7" customFormat="1" x14ac:dyDescent="0.25">
      <c r="F284" s="7"/>
    </row>
    <row r="285" spans="3:7" customFormat="1" x14ac:dyDescent="0.25">
      <c r="D285" s="1"/>
      <c r="F285" s="7"/>
    </row>
    <row r="286" spans="3:7" customFormat="1" x14ac:dyDescent="0.25">
      <c r="F286" s="7"/>
    </row>
    <row r="287" spans="3:7" customFormat="1" x14ac:dyDescent="0.25">
      <c r="F287" s="7"/>
    </row>
    <row r="288" spans="3:7" customFormat="1" x14ac:dyDescent="0.25">
      <c r="E288" s="7"/>
      <c r="F288" s="7"/>
    </row>
    <row r="289" spans="2:7" s="3" customFormat="1" ht="23.25" x14ac:dyDescent="0.35">
      <c r="E289" s="12"/>
      <c r="F289" s="12"/>
      <c r="G289" s="4"/>
    </row>
    <row r="290" spans="2:7" x14ac:dyDescent="0.25">
      <c r="B290" s="2"/>
    </row>
    <row r="291" spans="2:7" s="2" customFormat="1" x14ac:dyDescent="0.25">
      <c r="E291" s="11"/>
      <c r="F291" s="11"/>
    </row>
    <row r="292" spans="2:7" s="2" customFormat="1" x14ac:dyDescent="0.25">
      <c r="C292" s="5"/>
      <c r="E292" s="11"/>
      <c r="F292" s="11"/>
    </row>
    <row r="293" spans="2:7" s="2" customFormat="1" x14ac:dyDescent="0.25">
      <c r="C293"/>
      <c r="E293" s="5"/>
      <c r="F293" s="11"/>
    </row>
    <row r="294" spans="2:7" s="2" customFormat="1" x14ac:dyDescent="0.25">
      <c r="C294" s="5"/>
      <c r="E294" s="11"/>
      <c r="F294" s="11"/>
    </row>
    <row r="295" spans="2:7" s="2" customFormat="1" x14ac:dyDescent="0.25">
      <c r="C295" s="5"/>
      <c r="E295" s="11"/>
      <c r="F295" s="11"/>
    </row>
    <row r="296" spans="2:7" s="2" customFormat="1" x14ac:dyDescent="0.25">
      <c r="C296" s="5"/>
      <c r="E296" s="11"/>
      <c r="F296" s="11"/>
    </row>
    <row r="297" spans="2:7" s="2" customFormat="1" x14ac:dyDescent="0.25">
      <c r="C297" s="5"/>
      <c r="F297" s="16"/>
    </row>
    <row r="298" spans="2:7" s="2" customFormat="1" x14ac:dyDescent="0.25">
      <c r="C298" s="5"/>
      <c r="F298" s="16"/>
    </row>
    <row r="299" spans="2:7" s="2" customFormat="1" x14ac:dyDescent="0.25">
      <c r="C299" s="5"/>
      <c r="F299" s="16"/>
    </row>
    <row r="300" spans="2:7" s="2" customFormat="1" x14ac:dyDescent="0.25">
      <c r="C300" s="5"/>
      <c r="E300" s="11"/>
      <c r="F300" s="16"/>
    </row>
    <row r="301" spans="2:7" s="2" customFormat="1" x14ac:dyDescent="0.25">
      <c r="C301"/>
      <c r="E301" s="11"/>
      <c r="F301" s="16"/>
    </row>
    <row r="302" spans="2:7" s="2" customFormat="1" x14ac:dyDescent="0.25">
      <c r="C302"/>
      <c r="E302" s="11"/>
      <c r="F302" s="16"/>
    </row>
    <row r="303" spans="2:7" s="2" customFormat="1" x14ac:dyDescent="0.25">
      <c r="C303"/>
      <c r="E303" s="11"/>
      <c r="F303" s="16"/>
    </row>
    <row r="304" spans="2:7" s="2" customFormat="1" x14ac:dyDescent="0.25">
      <c r="C304" s="5"/>
      <c r="F304" s="16"/>
    </row>
    <row r="305" spans="2:7" s="2" customFormat="1" x14ac:dyDescent="0.25">
      <c r="C305" s="5"/>
      <c r="E305" s="11"/>
      <c r="F305" s="16"/>
    </row>
    <row r="306" spans="2:7" s="2" customFormat="1" x14ac:dyDescent="0.25">
      <c r="C306" s="5"/>
      <c r="E306"/>
      <c r="F306" s="16"/>
    </row>
    <row r="307" spans="2:7" s="2" customFormat="1" x14ac:dyDescent="0.25">
      <c r="C307"/>
      <c r="E307"/>
      <c r="F307" s="16"/>
    </row>
    <row r="308" spans="2:7" s="2" customFormat="1" x14ac:dyDescent="0.25">
      <c r="C308"/>
      <c r="E308"/>
      <c r="F308" s="16"/>
    </row>
    <row r="309" spans="2:7" s="2" customFormat="1" x14ac:dyDescent="0.25">
      <c r="C309" s="5"/>
      <c r="E309" s="11"/>
      <c r="F309" s="16"/>
    </row>
    <row r="310" spans="2:7" x14ac:dyDescent="0.25">
      <c r="B310" s="2"/>
      <c r="F310" s="16"/>
    </row>
    <row r="311" spans="2:7" x14ac:dyDescent="0.25">
      <c r="C311" s="2"/>
      <c r="D311" s="2"/>
      <c r="E311" s="2"/>
      <c r="F311" s="11"/>
      <c r="G311" s="5"/>
    </row>
    <row r="312" spans="2:7" customFormat="1" x14ac:dyDescent="0.25">
      <c r="D312" s="2"/>
      <c r="F312" s="7"/>
      <c r="G312" s="5"/>
    </row>
    <row r="313" spans="2:7" customFormat="1" x14ac:dyDescent="0.25">
      <c r="D313" s="2"/>
      <c r="F313" s="7"/>
      <c r="G313" s="5"/>
    </row>
    <row r="314" spans="2:7" customFormat="1" x14ac:dyDescent="0.25">
      <c r="D314" s="2"/>
      <c r="F314" s="7"/>
      <c r="G314" s="5"/>
    </row>
    <row r="315" spans="2:7" customFormat="1" x14ac:dyDescent="0.25">
      <c r="D315" s="2"/>
      <c r="F315" s="7"/>
    </row>
    <row r="316" spans="2:7" customFormat="1" x14ac:dyDescent="0.25">
      <c r="D316" s="2"/>
      <c r="F316" s="7"/>
    </row>
    <row r="317" spans="2:7" customFormat="1" x14ac:dyDescent="0.25">
      <c r="D317" s="2"/>
      <c r="F317" s="7"/>
    </row>
    <row r="318" spans="2:7" customFormat="1" x14ac:dyDescent="0.25">
      <c r="D318" s="2"/>
      <c r="F318" s="7"/>
    </row>
    <row r="319" spans="2:7" customFormat="1" x14ac:dyDescent="0.25">
      <c r="D319" s="2"/>
      <c r="E319" s="7"/>
      <c r="F319" s="7"/>
    </row>
    <row r="320" spans="2:7" customFormat="1" x14ac:dyDescent="0.25">
      <c r="D320" s="2"/>
      <c r="E320" s="7"/>
      <c r="F320" s="7"/>
    </row>
    <row r="321" spans="2:7" customFormat="1" x14ac:dyDescent="0.25">
      <c r="F321" s="7"/>
    </row>
    <row r="322" spans="2:7" customFormat="1" x14ac:dyDescent="0.25">
      <c r="F322" s="7"/>
    </row>
    <row r="323" spans="2:7" customFormat="1" x14ac:dyDescent="0.25">
      <c r="D323" s="1"/>
      <c r="F323" s="7"/>
    </row>
    <row r="324" spans="2:7" customFormat="1" x14ac:dyDescent="0.25">
      <c r="F324" s="7"/>
    </row>
    <row r="325" spans="2:7" customFormat="1" x14ac:dyDescent="0.25">
      <c r="F325" s="19"/>
    </row>
    <row r="326" spans="2:7" x14ac:dyDescent="0.25">
      <c r="B326" s="2"/>
      <c r="D326" s="2"/>
      <c r="F326" s="16"/>
    </row>
    <row r="327" spans="2:7" x14ac:dyDescent="0.25">
      <c r="B327" s="2"/>
      <c r="F327" s="16"/>
    </row>
    <row r="328" spans="2:7" s="3" customFormat="1" ht="23.25" x14ac:dyDescent="0.35">
      <c r="E328" s="12"/>
      <c r="F328" s="12"/>
      <c r="G328" s="4"/>
    </row>
    <row r="329" spans="2:7" x14ac:dyDescent="0.25">
      <c r="B329" s="2"/>
      <c r="G329" s="24"/>
    </row>
    <row r="330" spans="2:7" s="2" customFormat="1" x14ac:dyDescent="0.25">
      <c r="E330" s="11"/>
      <c r="F330" s="11"/>
    </row>
    <row r="331" spans="2:7" s="2" customFormat="1" x14ac:dyDescent="0.25">
      <c r="C331" s="5"/>
      <c r="E331" s="11"/>
      <c r="F331" s="11"/>
    </row>
    <row r="332" spans="2:7" s="2" customFormat="1" x14ac:dyDescent="0.25">
      <c r="C332" s="24"/>
      <c r="E332" s="5"/>
      <c r="F332" s="11"/>
    </row>
    <row r="333" spans="2:7" s="2" customFormat="1" x14ac:dyDescent="0.25">
      <c r="C333" s="5"/>
      <c r="E333" s="11"/>
      <c r="F333" s="11"/>
    </row>
    <row r="334" spans="2:7" s="2" customFormat="1" x14ac:dyDescent="0.25">
      <c r="C334" s="5"/>
      <c r="E334" s="11"/>
      <c r="F334" s="11"/>
    </row>
    <row r="335" spans="2:7" s="2" customFormat="1" x14ac:dyDescent="0.25">
      <c r="C335" s="5"/>
      <c r="E335" s="11"/>
      <c r="F335" s="11"/>
    </row>
    <row r="336" spans="2:7" s="2" customFormat="1" x14ac:dyDescent="0.25">
      <c r="C336" s="5"/>
      <c r="F336" s="16"/>
    </row>
    <row r="337" spans="2:7" s="2" customFormat="1" x14ac:dyDescent="0.25">
      <c r="C337" s="5"/>
      <c r="F337" s="16"/>
    </row>
    <row r="338" spans="2:7" s="2" customFormat="1" x14ac:dyDescent="0.25">
      <c r="C338" s="5"/>
      <c r="F338" s="16"/>
    </row>
    <row r="339" spans="2:7" s="2" customFormat="1" x14ac:dyDescent="0.25">
      <c r="C339" s="5"/>
      <c r="E339" s="11"/>
      <c r="F339" s="16"/>
    </row>
    <row r="340" spans="2:7" s="2" customFormat="1" x14ac:dyDescent="0.25">
      <c r="C340" s="24"/>
      <c r="E340" s="11"/>
      <c r="F340" s="16"/>
    </row>
    <row r="341" spans="2:7" s="2" customFormat="1" x14ac:dyDescent="0.25">
      <c r="C341" s="24"/>
      <c r="E341" s="11"/>
      <c r="F341" s="16"/>
    </row>
    <row r="342" spans="2:7" s="2" customFormat="1" x14ac:dyDescent="0.25">
      <c r="C342" s="24"/>
      <c r="E342" s="11"/>
      <c r="F342" s="16"/>
    </row>
    <row r="343" spans="2:7" s="2" customFormat="1" x14ac:dyDescent="0.25">
      <c r="C343" s="5"/>
      <c r="F343" s="16"/>
    </row>
    <row r="344" spans="2:7" s="2" customFormat="1" x14ac:dyDescent="0.25">
      <c r="C344" s="5"/>
      <c r="E344" s="11"/>
      <c r="F344" s="16"/>
    </row>
    <row r="345" spans="2:7" s="2" customFormat="1" x14ac:dyDescent="0.25">
      <c r="C345" s="5"/>
      <c r="E345" s="24"/>
      <c r="F345" s="16"/>
    </row>
    <row r="346" spans="2:7" s="2" customFormat="1" x14ac:dyDescent="0.25">
      <c r="C346" s="24"/>
      <c r="E346" s="24"/>
      <c r="F346" s="16"/>
    </row>
    <row r="347" spans="2:7" s="2" customFormat="1" x14ac:dyDescent="0.25">
      <c r="C347" s="24"/>
      <c r="E347" s="24"/>
      <c r="F347" s="16"/>
    </row>
    <row r="348" spans="2:7" s="2" customFormat="1" x14ac:dyDescent="0.25">
      <c r="C348" s="5"/>
      <c r="E348" s="11"/>
      <c r="F348" s="16"/>
    </row>
    <row r="349" spans="2:7" x14ac:dyDescent="0.25">
      <c r="B349" s="2"/>
      <c r="F349" s="16"/>
      <c r="G349" s="24"/>
    </row>
    <row r="350" spans="2:7" x14ac:dyDescent="0.25">
      <c r="C350" s="2"/>
      <c r="D350" s="2"/>
      <c r="E350" s="2"/>
      <c r="F350" s="11"/>
      <c r="G350" s="5"/>
    </row>
    <row r="351" spans="2:7" s="24" customFormat="1" x14ac:dyDescent="0.25">
      <c r="D351" s="2"/>
      <c r="F351" s="7"/>
      <c r="G351" s="5"/>
    </row>
    <row r="352" spans="2:7" s="24" customFormat="1" x14ac:dyDescent="0.25">
      <c r="D352" s="2"/>
      <c r="F352" s="7"/>
      <c r="G352" s="5"/>
    </row>
    <row r="353" spans="1:7" s="24" customFormat="1" x14ac:dyDescent="0.25">
      <c r="D353" s="2"/>
      <c r="F353" s="7"/>
      <c r="G353" s="5"/>
    </row>
    <row r="354" spans="1:7" s="24" customFormat="1" x14ac:dyDescent="0.25">
      <c r="D354" s="2"/>
      <c r="F354" s="7"/>
    </row>
    <row r="355" spans="1:7" s="24" customFormat="1" x14ac:dyDescent="0.25">
      <c r="D355" s="2"/>
      <c r="F355" s="7"/>
    </row>
    <row r="356" spans="1:7" s="24" customFormat="1" x14ac:dyDescent="0.25">
      <c r="D356" s="2"/>
      <c r="F356" s="7"/>
    </row>
    <row r="357" spans="1:7" s="24" customFormat="1" x14ac:dyDescent="0.25">
      <c r="D357" s="2"/>
      <c r="F357" s="7"/>
    </row>
    <row r="358" spans="1:7" s="24" customFormat="1" x14ac:dyDescent="0.25">
      <c r="D358" s="2"/>
      <c r="E358" s="7"/>
      <c r="F358" s="7"/>
    </row>
    <row r="359" spans="1:7" s="24" customFormat="1" x14ac:dyDescent="0.25">
      <c r="D359" s="2"/>
      <c r="E359" s="7"/>
      <c r="F359" s="7"/>
    </row>
    <row r="360" spans="1:7" s="24" customFormat="1" x14ac:dyDescent="0.25">
      <c r="F360" s="7"/>
    </row>
    <row r="361" spans="1:7" s="24" customFormat="1" x14ac:dyDescent="0.25">
      <c r="F361" s="7"/>
    </row>
    <row r="362" spans="1:7" s="24" customFormat="1" x14ac:dyDescent="0.25">
      <c r="D362" s="1"/>
      <c r="F362" s="7"/>
    </row>
    <row r="363" spans="1:7" s="24" customFormat="1" x14ac:dyDescent="0.25">
      <c r="F363" s="7"/>
    </row>
    <row r="364" spans="1:7" s="24" customFormat="1" x14ac:dyDescent="0.25">
      <c r="F364" s="19"/>
    </row>
    <row r="365" spans="1:7" x14ac:dyDescent="0.25">
      <c r="B365" s="2"/>
      <c r="D365" s="2"/>
      <c r="F365" s="16"/>
      <c r="G365" s="24"/>
    </row>
    <row r="366" spans="1:7" x14ac:dyDescent="0.25">
      <c r="A366"/>
      <c r="B366"/>
      <c r="C366"/>
      <c r="D366" s="2"/>
      <c r="E366"/>
      <c r="F366" s="7"/>
      <c r="G366" s="1"/>
    </row>
    <row r="367" spans="1:7" s="3" customFormat="1" ht="23.25" x14ac:dyDescent="0.35">
      <c r="E367" s="12"/>
      <c r="F367" s="12"/>
      <c r="G367" s="4"/>
    </row>
    <row r="368" spans="1:7" x14ac:dyDescent="0.25">
      <c r="B368" s="2"/>
      <c r="G368" s="24"/>
    </row>
    <row r="369" spans="3:6" s="2" customFormat="1" x14ac:dyDescent="0.25">
      <c r="E369" s="11"/>
      <c r="F369" s="11"/>
    </row>
    <row r="370" spans="3:6" s="2" customFormat="1" x14ac:dyDescent="0.25">
      <c r="C370" s="5"/>
      <c r="E370" s="11"/>
      <c r="F370" s="11"/>
    </row>
    <row r="371" spans="3:6" s="2" customFormat="1" x14ac:dyDescent="0.25">
      <c r="C371" s="24"/>
      <c r="E371" s="5"/>
      <c r="F371" s="11"/>
    </row>
    <row r="372" spans="3:6" s="2" customFormat="1" x14ac:dyDescent="0.25">
      <c r="C372" s="5"/>
      <c r="E372" s="11"/>
      <c r="F372" s="11"/>
    </row>
    <row r="373" spans="3:6" s="2" customFormat="1" x14ac:dyDescent="0.25">
      <c r="C373" s="5"/>
      <c r="E373" s="11"/>
      <c r="F373" s="11"/>
    </row>
    <row r="374" spans="3:6" s="2" customFormat="1" x14ac:dyDescent="0.25">
      <c r="C374" s="5"/>
      <c r="E374" s="11"/>
      <c r="F374" s="11"/>
    </row>
    <row r="375" spans="3:6" s="2" customFormat="1" x14ac:dyDescent="0.25">
      <c r="C375" s="5"/>
      <c r="F375" s="16"/>
    </row>
    <row r="376" spans="3:6" s="2" customFormat="1" x14ac:dyDescent="0.25">
      <c r="C376" s="5"/>
      <c r="F376" s="16"/>
    </row>
    <row r="377" spans="3:6" s="2" customFormat="1" x14ac:dyDescent="0.25">
      <c r="C377" s="5"/>
      <c r="F377" s="16"/>
    </row>
    <row r="378" spans="3:6" s="2" customFormat="1" x14ac:dyDescent="0.25">
      <c r="C378" s="5"/>
      <c r="E378" s="11"/>
      <c r="F378" s="16"/>
    </row>
    <row r="379" spans="3:6" s="2" customFormat="1" x14ac:dyDescent="0.25">
      <c r="C379" s="24"/>
      <c r="E379" s="11"/>
      <c r="F379" s="16"/>
    </row>
    <row r="380" spans="3:6" s="2" customFormat="1" x14ac:dyDescent="0.25">
      <c r="C380" s="24"/>
      <c r="E380" s="11"/>
      <c r="F380" s="16"/>
    </row>
    <row r="381" spans="3:6" s="2" customFormat="1" x14ac:dyDescent="0.25">
      <c r="C381" s="24"/>
      <c r="E381" s="11"/>
      <c r="F381" s="16"/>
    </row>
    <row r="382" spans="3:6" s="2" customFormat="1" x14ac:dyDescent="0.25">
      <c r="C382" s="5"/>
      <c r="F382" s="16"/>
    </row>
    <row r="383" spans="3:6" s="2" customFormat="1" x14ac:dyDescent="0.25">
      <c r="C383" s="5"/>
      <c r="E383" s="11"/>
      <c r="F383" s="16"/>
    </row>
    <row r="384" spans="3:6" s="2" customFormat="1" x14ac:dyDescent="0.25">
      <c r="C384" s="5"/>
      <c r="E384" s="24"/>
      <c r="F384" s="16"/>
    </row>
    <row r="385" spans="2:7" s="2" customFormat="1" x14ac:dyDescent="0.25">
      <c r="C385" s="24"/>
      <c r="E385" s="24"/>
      <c r="F385" s="16"/>
    </row>
    <row r="386" spans="2:7" s="2" customFormat="1" x14ac:dyDescent="0.25">
      <c r="C386" s="24"/>
      <c r="E386" s="24"/>
      <c r="F386" s="16"/>
    </row>
    <row r="387" spans="2:7" s="2" customFormat="1" x14ac:dyDescent="0.25">
      <c r="C387" s="5"/>
      <c r="E387" s="11"/>
      <c r="F387" s="16"/>
    </row>
    <row r="388" spans="2:7" x14ac:dyDescent="0.25">
      <c r="B388" s="2"/>
      <c r="F388" s="16"/>
      <c r="G388" s="24"/>
    </row>
    <row r="389" spans="2:7" x14ac:dyDescent="0.25">
      <c r="C389" s="2"/>
      <c r="D389" s="2"/>
      <c r="E389" s="2"/>
      <c r="F389" s="11"/>
      <c r="G389" s="5"/>
    </row>
    <row r="390" spans="2:7" s="24" customFormat="1" x14ac:dyDescent="0.25">
      <c r="D390" s="2"/>
      <c r="F390" s="7"/>
      <c r="G390" s="5"/>
    </row>
    <row r="391" spans="2:7" s="24" customFormat="1" x14ac:dyDescent="0.25">
      <c r="D391" s="2"/>
      <c r="F391" s="7"/>
      <c r="G391" s="5"/>
    </row>
    <row r="392" spans="2:7" s="24" customFormat="1" x14ac:dyDescent="0.25">
      <c r="D392" s="2"/>
      <c r="F392" s="7"/>
      <c r="G392" s="5"/>
    </row>
    <row r="393" spans="2:7" s="24" customFormat="1" x14ac:dyDescent="0.25">
      <c r="D393" s="2"/>
      <c r="F393" s="7"/>
    </row>
    <row r="394" spans="2:7" s="24" customFormat="1" x14ac:dyDescent="0.25">
      <c r="D394" s="2"/>
      <c r="F394" s="7"/>
    </row>
    <row r="395" spans="2:7" s="24" customFormat="1" x14ac:dyDescent="0.25">
      <c r="D395" s="2"/>
      <c r="F395" s="7"/>
    </row>
    <row r="396" spans="2:7" s="24" customFormat="1" x14ac:dyDescent="0.25">
      <c r="D396" s="2"/>
      <c r="F396" s="7"/>
    </row>
    <row r="397" spans="2:7" s="24" customFormat="1" x14ac:dyDescent="0.25">
      <c r="D397" s="2"/>
      <c r="E397" s="7"/>
      <c r="F397" s="7"/>
    </row>
    <row r="398" spans="2:7" s="24" customFormat="1" x14ac:dyDescent="0.25">
      <c r="D398" s="2"/>
      <c r="E398" s="7"/>
      <c r="F398" s="7"/>
    </row>
    <row r="399" spans="2:7" s="24" customFormat="1" x14ac:dyDescent="0.25">
      <c r="F399" s="7"/>
    </row>
    <row r="400" spans="2:7" s="24" customFormat="1" x14ac:dyDescent="0.25">
      <c r="F400" s="7"/>
    </row>
    <row r="401" spans="1:7" s="24" customFormat="1" x14ac:dyDescent="0.25">
      <c r="D401" s="1"/>
      <c r="F401" s="7"/>
    </row>
    <row r="402" spans="1:7" s="24" customFormat="1" x14ac:dyDescent="0.25">
      <c r="F402" s="7"/>
    </row>
    <row r="403" spans="1:7" s="24" customFormat="1" x14ac:dyDescent="0.25">
      <c r="F403" s="19"/>
    </row>
    <row r="404" spans="1:7" x14ac:dyDescent="0.25">
      <c r="B404" s="2"/>
      <c r="D404" s="2"/>
      <c r="F404" s="16"/>
      <c r="G404" s="24"/>
    </row>
    <row r="405" spans="1:7" ht="23.25" x14ac:dyDescent="0.35">
      <c r="A405" s="3"/>
      <c r="B405" s="3"/>
      <c r="C405" s="3"/>
      <c r="D405" s="3"/>
      <c r="E405" s="12"/>
      <c r="F405" s="12"/>
      <c r="G405" s="1"/>
    </row>
    <row r="406" spans="1:7" x14ac:dyDescent="0.25">
      <c r="B406" s="2"/>
      <c r="G406" s="1"/>
    </row>
    <row r="407" spans="1:7" x14ac:dyDescent="0.25">
      <c r="A407" s="2"/>
      <c r="B407" s="2"/>
      <c r="C407" s="2"/>
      <c r="D407" s="2"/>
      <c r="E407" s="11"/>
      <c r="F407" s="11"/>
      <c r="G407" s="1"/>
    </row>
    <row r="408" spans="1:7" x14ac:dyDescent="0.25">
      <c r="A408" s="2"/>
      <c r="B408" s="2"/>
      <c r="C408" s="5"/>
      <c r="D408" s="2"/>
      <c r="E408" s="11"/>
      <c r="F408" s="11"/>
      <c r="G408" s="1"/>
    </row>
    <row r="409" spans="1:7" x14ac:dyDescent="0.25">
      <c r="A409" s="2"/>
      <c r="B409" s="2"/>
      <c r="C409" s="5"/>
      <c r="D409" s="2"/>
      <c r="E409" s="11"/>
      <c r="F409" s="11"/>
      <c r="G409" s="1"/>
    </row>
    <row r="410" spans="1:7" x14ac:dyDescent="0.25">
      <c r="A410" s="2"/>
      <c r="B410" s="2"/>
      <c r="C410" s="5"/>
      <c r="D410" s="2"/>
      <c r="E410" s="11"/>
      <c r="F410" s="11"/>
      <c r="G410" s="1"/>
    </row>
    <row r="411" spans="1:7" x14ac:dyDescent="0.25">
      <c r="A411" s="2"/>
      <c r="B411" s="2"/>
      <c r="C411" s="5"/>
      <c r="D411" s="2"/>
      <c r="E411" s="11"/>
      <c r="F411" s="11"/>
      <c r="G411" s="1"/>
    </row>
    <row r="412" spans="1:7" x14ac:dyDescent="0.25">
      <c r="A412" s="2"/>
      <c r="B412" s="2"/>
      <c r="C412" s="5"/>
      <c r="D412" s="2"/>
      <c r="E412" s="11"/>
      <c r="F412" s="16"/>
      <c r="G412" s="1"/>
    </row>
    <row r="413" spans="1:7" x14ac:dyDescent="0.25">
      <c r="A413" s="2"/>
      <c r="B413" s="2"/>
      <c r="C413" s="5"/>
      <c r="D413" s="2"/>
      <c r="E413" s="11"/>
      <c r="F413" s="16"/>
      <c r="G413" s="1"/>
    </row>
    <row r="414" spans="1:7" x14ac:dyDescent="0.25">
      <c r="A414" s="2"/>
      <c r="B414" s="2"/>
      <c r="C414" s="5"/>
      <c r="D414" s="2"/>
      <c r="E414" s="11"/>
      <c r="F414" s="16"/>
      <c r="G414" s="1"/>
    </row>
    <row r="415" spans="1:7" x14ac:dyDescent="0.25">
      <c r="A415" s="2"/>
      <c r="B415" s="2"/>
      <c r="C415" s="5"/>
      <c r="D415" s="2"/>
      <c r="E415" s="11"/>
      <c r="F415" s="16"/>
      <c r="G415" s="1"/>
    </row>
    <row r="416" spans="1:7" x14ac:dyDescent="0.25">
      <c r="A416" s="2"/>
      <c r="B416" s="2"/>
      <c r="C416" s="5"/>
      <c r="D416" s="2"/>
      <c r="E416" s="11"/>
      <c r="F416" s="16"/>
      <c r="G416" s="1"/>
    </row>
    <row r="417" spans="1:7" x14ac:dyDescent="0.25">
      <c r="A417" s="2"/>
      <c r="B417" s="2"/>
      <c r="C417" s="5"/>
      <c r="D417" s="2"/>
      <c r="E417" s="2"/>
      <c r="F417" s="16"/>
      <c r="G417" s="1"/>
    </row>
    <row r="418" spans="1:7" x14ac:dyDescent="0.25">
      <c r="A418" s="2"/>
      <c r="B418" s="2"/>
      <c r="C418" s="5"/>
      <c r="D418" s="2"/>
      <c r="E418" s="2"/>
      <c r="F418" s="16"/>
      <c r="G418" s="1"/>
    </row>
    <row r="419" spans="1:7" x14ac:dyDescent="0.25">
      <c r="A419" s="2"/>
      <c r="B419" s="2"/>
      <c r="C419"/>
      <c r="D419" s="2"/>
      <c r="E419" s="2"/>
      <c r="F419" s="16"/>
      <c r="G419" s="1"/>
    </row>
    <row r="420" spans="1:7" x14ac:dyDescent="0.25">
      <c r="A420" s="2"/>
      <c r="B420" s="2"/>
      <c r="C420" s="5"/>
      <c r="D420" s="2"/>
      <c r="E420"/>
      <c r="F420" s="16"/>
      <c r="G420" s="1"/>
    </row>
    <row r="421" spans="1:7" x14ac:dyDescent="0.25">
      <c r="A421" s="2"/>
      <c r="B421" s="2"/>
      <c r="C421" s="5"/>
      <c r="D421" s="2"/>
      <c r="E421"/>
      <c r="F421" s="16"/>
      <c r="G421" s="1"/>
    </row>
    <row r="422" spans="1:7" x14ac:dyDescent="0.25">
      <c r="A422" s="2"/>
      <c r="B422" s="2"/>
      <c r="C422"/>
      <c r="D422" s="2"/>
      <c r="E422"/>
      <c r="F422" s="16"/>
      <c r="G422" s="1"/>
    </row>
    <row r="423" spans="1:7" x14ac:dyDescent="0.25">
      <c r="A423" s="2"/>
      <c r="B423" s="2"/>
      <c r="C423"/>
      <c r="D423" s="2"/>
      <c r="E423"/>
      <c r="F423" s="16"/>
      <c r="G423" s="1"/>
    </row>
    <row r="424" spans="1:7" x14ac:dyDescent="0.25">
      <c r="A424" s="2"/>
      <c r="B424" s="2"/>
      <c r="C424" s="5"/>
      <c r="D424" s="2"/>
      <c r="E424" s="11"/>
      <c r="F424" s="16"/>
      <c r="G424" s="1"/>
    </row>
    <row r="425" spans="1:7" x14ac:dyDescent="0.25">
      <c r="B425" s="2"/>
      <c r="C425"/>
      <c r="G425" s="1"/>
    </row>
    <row r="426" spans="1:7" x14ac:dyDescent="0.25">
      <c r="B426" s="2"/>
      <c r="F426" s="16"/>
      <c r="G426" s="1"/>
    </row>
    <row r="427" spans="1:7" x14ac:dyDescent="0.25">
      <c r="C427" s="2"/>
      <c r="D427" s="2"/>
      <c r="E427" s="2"/>
      <c r="F427" s="11"/>
      <c r="G427" s="1"/>
    </row>
    <row r="428" spans="1:7" x14ac:dyDescent="0.25">
      <c r="A428"/>
      <c r="B428"/>
      <c r="C428"/>
      <c r="D428" s="2"/>
      <c r="E428"/>
      <c r="F428" s="7"/>
      <c r="G428" s="1"/>
    </row>
    <row r="429" spans="1:7" x14ac:dyDescent="0.25">
      <c r="A429"/>
      <c r="B429"/>
      <c r="C429"/>
      <c r="D429" s="2"/>
      <c r="E429"/>
      <c r="F429" s="7"/>
      <c r="G429" s="1"/>
    </row>
    <row r="430" spans="1:7" x14ac:dyDescent="0.25">
      <c r="A430"/>
      <c r="B430"/>
      <c r="C430"/>
      <c r="D430" s="2"/>
      <c r="E430"/>
      <c r="F430" s="7"/>
      <c r="G430" s="1"/>
    </row>
    <row r="431" spans="1:7" x14ac:dyDescent="0.25">
      <c r="A431"/>
      <c r="B431"/>
      <c r="C431"/>
      <c r="D431" s="2"/>
      <c r="E431"/>
      <c r="F431" s="7"/>
      <c r="G431" s="1"/>
    </row>
    <row r="432" spans="1:7" x14ac:dyDescent="0.25">
      <c r="A432"/>
      <c r="B432"/>
      <c r="C432"/>
      <c r="D432" s="2"/>
      <c r="E432"/>
      <c r="F432" s="7"/>
      <c r="G432" s="1"/>
    </row>
    <row r="433" spans="1:7" x14ac:dyDescent="0.25">
      <c r="A433"/>
      <c r="B433"/>
      <c r="C433"/>
      <c r="D433" s="2"/>
      <c r="E433"/>
      <c r="F433" s="7"/>
      <c r="G433" s="1"/>
    </row>
    <row r="434" spans="1:7" x14ac:dyDescent="0.25">
      <c r="A434"/>
      <c r="B434"/>
      <c r="C434"/>
      <c r="D434" s="2"/>
      <c r="E434"/>
      <c r="F434" s="7"/>
      <c r="G434" s="1"/>
    </row>
    <row r="435" spans="1:7" x14ac:dyDescent="0.25">
      <c r="A435"/>
      <c r="B435"/>
      <c r="C435"/>
      <c r="D435" s="2"/>
      <c r="E435"/>
      <c r="F435" s="7"/>
      <c r="G435" s="1"/>
    </row>
    <row r="436" spans="1:7" x14ac:dyDescent="0.25">
      <c r="A436" s="5"/>
      <c r="B436" s="5"/>
      <c r="C436" s="5"/>
      <c r="D436" s="15"/>
      <c r="E436" s="5"/>
      <c r="F436" s="16"/>
      <c r="G436" s="1"/>
    </row>
    <row r="437" spans="1:7" x14ac:dyDescent="0.25">
      <c r="A437" s="2"/>
      <c r="B437" s="2"/>
      <c r="C437" s="5"/>
      <c r="D437" s="2"/>
      <c r="E437" s="11"/>
      <c r="F437" s="11"/>
      <c r="G437" s="1"/>
    </row>
    <row r="438" spans="1:7" ht="23.25" x14ac:dyDescent="0.35">
      <c r="A438" s="3"/>
      <c r="B438" s="3"/>
      <c r="C438" s="3"/>
      <c r="D438" s="3"/>
      <c r="E438" s="12"/>
      <c r="F438" s="12"/>
      <c r="G438" s="1"/>
    </row>
    <row r="439" spans="1:7" x14ac:dyDescent="0.25">
      <c r="B439" s="2"/>
      <c r="G439" s="1"/>
    </row>
    <row r="440" spans="1:7" x14ac:dyDescent="0.25">
      <c r="A440" s="2"/>
      <c r="B440" s="2"/>
      <c r="C440" s="2"/>
      <c r="D440" s="2"/>
      <c r="E440" s="11"/>
      <c r="F440" s="11"/>
      <c r="G440" s="1"/>
    </row>
    <row r="441" spans="1:7" x14ac:dyDescent="0.25">
      <c r="A441" s="2"/>
      <c r="B441" s="2"/>
      <c r="C441" s="5"/>
      <c r="D441" s="2"/>
      <c r="E441" s="11"/>
      <c r="F441" s="11"/>
      <c r="G441" s="1"/>
    </row>
    <row r="442" spans="1:7" x14ac:dyDescent="0.25">
      <c r="A442" s="2"/>
      <c r="B442" s="2"/>
      <c r="C442" s="5"/>
      <c r="D442" s="2"/>
      <c r="E442" s="11"/>
      <c r="F442" s="11"/>
      <c r="G442" s="1"/>
    </row>
    <row r="443" spans="1:7" x14ac:dyDescent="0.25">
      <c r="A443" s="2"/>
      <c r="B443" s="2"/>
      <c r="C443" s="5"/>
      <c r="D443" s="2"/>
      <c r="E443" s="11"/>
      <c r="F443" s="11"/>
      <c r="G443" s="1"/>
    </row>
    <row r="444" spans="1:7" x14ac:dyDescent="0.25">
      <c r="A444" s="2"/>
      <c r="B444" s="2"/>
      <c r="C444" s="5"/>
      <c r="D444" s="2"/>
      <c r="E444" s="11"/>
      <c r="F444" s="11"/>
      <c r="G444" s="1"/>
    </row>
    <row r="445" spans="1:7" x14ac:dyDescent="0.25">
      <c r="A445" s="2"/>
      <c r="B445" s="2"/>
      <c r="C445" s="5"/>
      <c r="D445" s="2"/>
      <c r="E445" s="11"/>
      <c r="F445" s="16"/>
      <c r="G445" s="1"/>
    </row>
    <row r="446" spans="1:7" x14ac:dyDescent="0.25">
      <c r="A446" s="2"/>
      <c r="B446" s="2"/>
      <c r="C446" s="5"/>
      <c r="D446" s="2"/>
      <c r="E446" s="11"/>
      <c r="F446" s="16"/>
      <c r="G446" s="1"/>
    </row>
    <row r="447" spans="1:7" x14ac:dyDescent="0.25">
      <c r="A447" s="2"/>
      <c r="B447" s="2"/>
      <c r="C447" s="5"/>
      <c r="D447" s="2"/>
      <c r="E447" s="11"/>
      <c r="F447" s="16"/>
      <c r="G447" s="1"/>
    </row>
    <row r="448" spans="1:7" x14ac:dyDescent="0.25">
      <c r="A448" s="2"/>
      <c r="B448" s="2"/>
      <c r="C448" s="5"/>
      <c r="D448" s="2"/>
      <c r="E448" s="11"/>
      <c r="F448" s="16"/>
      <c r="G448" s="1"/>
    </row>
    <row r="449" spans="1:7" x14ac:dyDescent="0.25">
      <c r="A449" s="2"/>
      <c r="B449" s="2"/>
      <c r="C449" s="5"/>
      <c r="D449" s="2"/>
      <c r="E449" s="11"/>
      <c r="F449" s="16"/>
      <c r="G449" s="1"/>
    </row>
    <row r="450" spans="1:7" x14ac:dyDescent="0.25">
      <c r="A450" s="2"/>
      <c r="B450" s="2"/>
      <c r="C450" s="5"/>
      <c r="D450" s="2"/>
      <c r="E450" s="2"/>
      <c r="F450" s="16"/>
      <c r="G450" s="1"/>
    </row>
    <row r="451" spans="1:7" x14ac:dyDescent="0.25">
      <c r="A451" s="2"/>
      <c r="B451" s="2"/>
      <c r="C451" s="5"/>
      <c r="D451" s="2"/>
      <c r="E451" s="2"/>
      <c r="F451" s="16"/>
      <c r="G451" s="1"/>
    </row>
    <row r="452" spans="1:7" x14ac:dyDescent="0.25">
      <c r="A452" s="2"/>
      <c r="B452" s="2"/>
      <c r="C452"/>
      <c r="D452" s="2"/>
      <c r="E452" s="2"/>
      <c r="F452" s="16"/>
      <c r="G452" s="1"/>
    </row>
    <row r="453" spans="1:7" x14ac:dyDescent="0.25">
      <c r="A453" s="2"/>
      <c r="B453" s="2"/>
      <c r="C453" s="5"/>
      <c r="D453" s="2"/>
      <c r="E453"/>
      <c r="F453" s="16"/>
      <c r="G453" s="1"/>
    </row>
    <row r="454" spans="1:7" x14ac:dyDescent="0.25">
      <c r="A454" s="2"/>
      <c r="B454" s="2"/>
      <c r="C454" s="5"/>
      <c r="D454" s="2"/>
      <c r="E454"/>
      <c r="F454" s="16"/>
      <c r="G454" s="1"/>
    </row>
    <row r="455" spans="1:7" x14ac:dyDescent="0.25">
      <c r="A455" s="2"/>
      <c r="B455" s="2"/>
      <c r="C455"/>
      <c r="D455" s="2"/>
      <c r="E455"/>
      <c r="F455" s="16"/>
      <c r="G455" s="1"/>
    </row>
    <row r="456" spans="1:7" x14ac:dyDescent="0.25">
      <c r="A456" s="2"/>
      <c r="B456" s="2"/>
      <c r="C456"/>
      <c r="D456" s="2"/>
      <c r="E456"/>
      <c r="F456" s="16"/>
      <c r="G456" s="1"/>
    </row>
    <row r="457" spans="1:7" x14ac:dyDescent="0.25">
      <c r="A457" s="2"/>
      <c r="B457" s="2"/>
      <c r="C457" s="5"/>
      <c r="D457" s="2"/>
      <c r="E457" s="11"/>
      <c r="F457" s="16"/>
      <c r="G457" s="1"/>
    </row>
    <row r="458" spans="1:7" x14ac:dyDescent="0.25">
      <c r="B458" s="2"/>
      <c r="C458"/>
      <c r="G458" s="1"/>
    </row>
    <row r="459" spans="1:7" x14ac:dyDescent="0.25">
      <c r="B459" s="2"/>
      <c r="F459" s="16"/>
      <c r="G459" s="1"/>
    </row>
    <row r="460" spans="1:7" x14ac:dyDescent="0.25">
      <c r="C460" s="2"/>
      <c r="D460" s="2"/>
      <c r="E460" s="2"/>
      <c r="F460" s="11"/>
      <c r="G460" s="1"/>
    </row>
    <row r="461" spans="1:7" x14ac:dyDescent="0.25">
      <c r="A461"/>
      <c r="B461"/>
      <c r="C461"/>
      <c r="D461" s="2"/>
      <c r="E461"/>
      <c r="F461" s="7"/>
      <c r="G461" s="1"/>
    </row>
    <row r="462" spans="1:7" x14ac:dyDescent="0.25">
      <c r="A462"/>
      <c r="B462"/>
      <c r="C462"/>
      <c r="D462" s="2"/>
      <c r="E462"/>
      <c r="F462" s="7"/>
      <c r="G462" s="1"/>
    </row>
    <row r="463" spans="1:7" x14ac:dyDescent="0.25">
      <c r="A463"/>
      <c r="B463"/>
      <c r="C463"/>
      <c r="D463" s="2"/>
      <c r="E463"/>
      <c r="F463" s="7"/>
      <c r="G463" s="1"/>
    </row>
    <row r="464" spans="1:7" x14ac:dyDescent="0.25">
      <c r="A464"/>
      <c r="B464"/>
      <c r="C464"/>
      <c r="D464" s="2"/>
      <c r="E464"/>
      <c r="F464" s="7"/>
      <c r="G464" s="1"/>
    </row>
    <row r="465" spans="1:7" x14ac:dyDescent="0.25">
      <c r="A465"/>
      <c r="B465"/>
      <c r="C465"/>
      <c r="D465" s="2"/>
      <c r="E465"/>
      <c r="F465" s="7"/>
      <c r="G465" s="1"/>
    </row>
    <row r="466" spans="1:7" x14ac:dyDescent="0.25">
      <c r="A466"/>
      <c r="B466"/>
      <c r="C466"/>
      <c r="D466" s="2"/>
      <c r="E466"/>
      <c r="F466" s="7"/>
      <c r="G466" s="1"/>
    </row>
    <row r="467" spans="1:7" x14ac:dyDescent="0.25">
      <c r="A467"/>
      <c r="B467"/>
      <c r="C467"/>
      <c r="D467" s="2"/>
      <c r="E467"/>
      <c r="F467" s="7"/>
      <c r="G467" s="1"/>
    </row>
    <row r="468" spans="1:7" x14ac:dyDescent="0.25">
      <c r="A468"/>
      <c r="B468"/>
      <c r="C468"/>
      <c r="D468" s="2"/>
      <c r="E468"/>
      <c r="F468" s="7"/>
      <c r="G468" s="1"/>
    </row>
    <row r="469" spans="1:7" x14ac:dyDescent="0.25">
      <c r="A469" s="5"/>
      <c r="B469" s="5"/>
      <c r="C469" s="5"/>
      <c r="D469" s="15"/>
      <c r="E469" s="5"/>
      <c r="F469" s="16"/>
      <c r="G469" s="1"/>
    </row>
    <row r="470" spans="1:7" x14ac:dyDescent="0.25">
      <c r="A470" s="2"/>
      <c r="B470" s="2"/>
      <c r="C470" s="5"/>
      <c r="D470" s="2"/>
      <c r="E470" s="11"/>
      <c r="G470" s="1"/>
    </row>
    <row r="471" spans="1:7" ht="23.25" x14ac:dyDescent="0.35">
      <c r="A471" s="3"/>
      <c r="B471" s="3"/>
      <c r="C471" s="3"/>
      <c r="D471" s="3"/>
      <c r="E471" s="12"/>
      <c r="F471" s="12"/>
      <c r="G471" s="1"/>
    </row>
    <row r="472" spans="1:7" x14ac:dyDescent="0.25">
      <c r="B472" s="2"/>
      <c r="G472" s="1"/>
    </row>
    <row r="473" spans="1:7" x14ac:dyDescent="0.25">
      <c r="A473" s="2"/>
      <c r="B473" s="2"/>
      <c r="C473" s="2"/>
      <c r="D473" s="2"/>
      <c r="E473" s="11"/>
      <c r="F473" s="11"/>
      <c r="G473" s="1"/>
    </row>
    <row r="474" spans="1:7" x14ac:dyDescent="0.25">
      <c r="A474" s="2"/>
      <c r="B474" s="2"/>
      <c r="C474" s="5"/>
      <c r="D474" s="2"/>
      <c r="E474" s="11"/>
      <c r="F474" s="11"/>
      <c r="G474" s="1"/>
    </row>
    <row r="475" spans="1:7" x14ac:dyDescent="0.25">
      <c r="A475" s="2"/>
      <c r="B475" s="2"/>
      <c r="C475" s="5"/>
      <c r="D475" s="2"/>
      <c r="E475" s="11"/>
      <c r="F475" s="11"/>
      <c r="G475" s="1"/>
    </row>
    <row r="476" spans="1:7" x14ac:dyDescent="0.25">
      <c r="A476" s="2"/>
      <c r="B476" s="2"/>
      <c r="C476" s="5"/>
      <c r="D476" s="2"/>
      <c r="E476" s="11"/>
      <c r="F476" s="11"/>
      <c r="G476" s="1"/>
    </row>
    <row r="477" spans="1:7" x14ac:dyDescent="0.25">
      <c r="A477" s="2"/>
      <c r="B477" s="2"/>
      <c r="C477" s="5"/>
      <c r="D477" s="2"/>
      <c r="E477" s="11"/>
      <c r="F477" s="11"/>
      <c r="G477" s="1"/>
    </row>
    <row r="478" spans="1:7" x14ac:dyDescent="0.25">
      <c r="A478" s="2"/>
      <c r="B478" s="2"/>
      <c r="C478" s="5"/>
      <c r="D478" s="2"/>
      <c r="E478" s="11"/>
      <c r="F478" s="16"/>
      <c r="G478" s="1"/>
    </row>
    <row r="479" spans="1:7" x14ac:dyDescent="0.25">
      <c r="A479" s="2"/>
      <c r="B479" s="2"/>
      <c r="C479" s="5"/>
      <c r="D479" s="2"/>
      <c r="E479" s="11"/>
      <c r="F479" s="16"/>
      <c r="G479" s="1"/>
    </row>
    <row r="480" spans="1:7" x14ac:dyDescent="0.25">
      <c r="A480" s="2"/>
      <c r="B480" s="2"/>
      <c r="C480" s="5"/>
      <c r="D480" s="2"/>
      <c r="E480" s="11"/>
      <c r="F480" s="16"/>
      <c r="G480" s="1"/>
    </row>
    <row r="481" spans="1:7" x14ac:dyDescent="0.25">
      <c r="A481" s="2"/>
      <c r="B481" s="2"/>
      <c r="C481" s="5"/>
      <c r="D481" s="2"/>
      <c r="E481" s="11"/>
      <c r="F481" s="16"/>
      <c r="G481" s="1"/>
    </row>
    <row r="482" spans="1:7" x14ac:dyDescent="0.25">
      <c r="A482" s="2"/>
      <c r="B482" s="2"/>
      <c r="C482" s="5"/>
      <c r="D482" s="2"/>
      <c r="E482" s="11"/>
      <c r="F482" s="16"/>
      <c r="G482" s="1"/>
    </row>
    <row r="483" spans="1:7" x14ac:dyDescent="0.25">
      <c r="A483" s="2"/>
      <c r="B483" s="2"/>
      <c r="C483" s="5"/>
      <c r="D483" s="2"/>
      <c r="E483" s="2"/>
      <c r="F483" s="16"/>
      <c r="G483" s="1"/>
    </row>
    <row r="484" spans="1:7" x14ac:dyDescent="0.25">
      <c r="A484" s="2"/>
      <c r="B484" s="2"/>
      <c r="C484" s="5"/>
      <c r="D484" s="2"/>
      <c r="E484" s="2"/>
      <c r="F484" s="16"/>
      <c r="G484" s="1"/>
    </row>
    <row r="485" spans="1:7" x14ac:dyDescent="0.25">
      <c r="A485" s="2"/>
      <c r="B485" s="2"/>
      <c r="C485"/>
      <c r="D485" s="2"/>
      <c r="E485" s="2"/>
      <c r="F485" s="16"/>
      <c r="G485" s="1"/>
    </row>
    <row r="486" spans="1:7" x14ac:dyDescent="0.25">
      <c r="A486" s="2"/>
      <c r="B486" s="2"/>
      <c r="C486" s="5"/>
      <c r="D486" s="2"/>
      <c r="E486"/>
      <c r="F486" s="16"/>
      <c r="G486" s="1"/>
    </row>
    <row r="487" spans="1:7" x14ac:dyDescent="0.25">
      <c r="A487" s="2"/>
      <c r="B487" s="2"/>
      <c r="C487" s="5"/>
      <c r="D487" s="2"/>
      <c r="E487"/>
      <c r="F487" s="16"/>
      <c r="G487" s="1"/>
    </row>
    <row r="488" spans="1:7" x14ac:dyDescent="0.25">
      <c r="A488" s="2"/>
      <c r="B488" s="2"/>
      <c r="C488"/>
      <c r="D488" s="2"/>
      <c r="E488"/>
      <c r="F488" s="16"/>
      <c r="G488" s="1"/>
    </row>
    <row r="489" spans="1:7" x14ac:dyDescent="0.25">
      <c r="A489" s="2"/>
      <c r="B489" s="2"/>
      <c r="C489"/>
      <c r="D489" s="2"/>
      <c r="E489"/>
      <c r="F489" s="16"/>
      <c r="G489" s="1"/>
    </row>
    <row r="490" spans="1:7" x14ac:dyDescent="0.25">
      <c r="A490" s="2"/>
      <c r="B490" s="2"/>
      <c r="C490" s="5"/>
      <c r="D490" s="2"/>
      <c r="E490" s="11"/>
      <c r="F490" s="16"/>
      <c r="G490" s="1"/>
    </row>
    <row r="491" spans="1:7" x14ac:dyDescent="0.25">
      <c r="B491" s="2"/>
      <c r="C491"/>
      <c r="G491" s="1"/>
    </row>
    <row r="492" spans="1:7" x14ac:dyDescent="0.25">
      <c r="B492" s="2"/>
      <c r="F492" s="16"/>
      <c r="G492" s="1"/>
    </row>
    <row r="493" spans="1:7" x14ac:dyDescent="0.25">
      <c r="C493" s="2"/>
      <c r="D493" s="2"/>
      <c r="E493" s="2"/>
      <c r="F493" s="11"/>
      <c r="G493" s="1"/>
    </row>
    <row r="494" spans="1:7" x14ac:dyDescent="0.25">
      <c r="A494"/>
      <c r="B494"/>
      <c r="C494"/>
      <c r="D494" s="2"/>
      <c r="E494"/>
      <c r="F494" s="7"/>
      <c r="G494" s="1"/>
    </row>
    <row r="495" spans="1:7" x14ac:dyDescent="0.25">
      <c r="A495"/>
      <c r="B495"/>
      <c r="C495"/>
      <c r="D495" s="2"/>
      <c r="E495"/>
      <c r="F495" s="7"/>
      <c r="G495" s="1"/>
    </row>
    <row r="496" spans="1:7" x14ac:dyDescent="0.25">
      <c r="A496"/>
      <c r="B496"/>
      <c r="C496"/>
      <c r="D496" s="2"/>
      <c r="E496"/>
      <c r="F496" s="7"/>
      <c r="G496" s="1"/>
    </row>
    <row r="497" spans="1:7" x14ac:dyDescent="0.25">
      <c r="A497"/>
      <c r="B497"/>
      <c r="C497"/>
      <c r="D497" s="2"/>
      <c r="E497"/>
      <c r="F497" s="7"/>
      <c r="G497" s="1"/>
    </row>
    <row r="498" spans="1:7" x14ac:dyDescent="0.25">
      <c r="A498"/>
      <c r="B498"/>
      <c r="C498"/>
      <c r="D498" s="2"/>
      <c r="E498"/>
      <c r="F498" s="7"/>
      <c r="G498" s="1"/>
    </row>
    <row r="499" spans="1:7" x14ac:dyDescent="0.25">
      <c r="A499"/>
      <c r="B499"/>
      <c r="C499"/>
      <c r="D499" s="2"/>
      <c r="E499"/>
      <c r="F499" s="7"/>
      <c r="G499" s="1"/>
    </row>
    <row r="500" spans="1:7" x14ac:dyDescent="0.25">
      <c r="A500"/>
      <c r="B500"/>
      <c r="C500"/>
      <c r="D500" s="2"/>
      <c r="E500"/>
      <c r="F500" s="7"/>
      <c r="G500" s="1"/>
    </row>
    <row r="501" spans="1:7" x14ac:dyDescent="0.25">
      <c r="A501"/>
      <c r="B501"/>
      <c r="C501"/>
      <c r="D501" s="2"/>
      <c r="E501"/>
      <c r="F501" s="7"/>
      <c r="G501" s="1"/>
    </row>
    <row r="502" spans="1:7" x14ac:dyDescent="0.25">
      <c r="A502" s="5"/>
      <c r="B502" s="5"/>
      <c r="C502" s="5"/>
      <c r="D502" s="15"/>
      <c r="E502" s="5"/>
      <c r="F502" s="19"/>
      <c r="G502" s="1"/>
    </row>
    <row r="503" spans="1:7" x14ac:dyDescent="0.25">
      <c r="A503"/>
      <c r="B503"/>
      <c r="C503"/>
      <c r="D503"/>
      <c r="E503" s="7"/>
      <c r="G503" s="1"/>
    </row>
    <row r="504" spans="1:7" x14ac:dyDescent="0.25">
      <c r="A504"/>
      <c r="B504"/>
      <c r="C504"/>
      <c r="D504"/>
      <c r="E504" s="7"/>
      <c r="F504" s="7"/>
      <c r="G504" s="1"/>
    </row>
    <row r="505" spans="1:7" x14ac:dyDescent="0.25">
      <c r="A505"/>
      <c r="B505"/>
      <c r="C505"/>
      <c r="D505"/>
      <c r="E505" s="7"/>
      <c r="F505" s="7"/>
      <c r="G505" s="1"/>
    </row>
    <row r="506" spans="1:7" x14ac:dyDescent="0.25">
      <c r="A506"/>
      <c r="B506"/>
      <c r="C506"/>
      <c r="D506"/>
      <c r="E506" s="7"/>
      <c r="F506" s="7"/>
      <c r="G506" s="1"/>
    </row>
    <row r="508" spans="1:7" x14ac:dyDescent="0.25">
      <c r="A508" s="2"/>
      <c r="B508" s="2"/>
      <c r="C508" s="2"/>
      <c r="D508" s="2"/>
      <c r="E508" s="11"/>
      <c r="G508" s="1"/>
    </row>
    <row r="509" spans="1:7" ht="23.25" x14ac:dyDescent="0.35">
      <c r="A509" s="3"/>
      <c r="B509" s="3"/>
      <c r="C509" s="3"/>
      <c r="D509" s="3"/>
      <c r="E509" s="12"/>
      <c r="G509" s="1"/>
    </row>
    <row r="510" spans="1:7" x14ac:dyDescent="0.25">
      <c r="B510" s="2"/>
      <c r="G510" s="1"/>
    </row>
    <row r="511" spans="1:7" x14ac:dyDescent="0.25">
      <c r="A511" s="2"/>
      <c r="B511" s="2"/>
      <c r="C511" s="2"/>
      <c r="D511" s="2"/>
      <c r="E511" s="11"/>
      <c r="G511" s="1"/>
    </row>
    <row r="512" spans="1:7" x14ac:dyDescent="0.25">
      <c r="A512" s="2"/>
      <c r="B512" s="2"/>
      <c r="C512" s="5"/>
      <c r="D512" s="2"/>
      <c r="E512" s="11"/>
      <c r="G512" s="1"/>
    </row>
    <row r="513" spans="1:7" x14ac:dyDescent="0.25">
      <c r="A513" s="2"/>
      <c r="B513" s="2"/>
      <c r="C513" s="5"/>
      <c r="D513" s="2"/>
      <c r="E513" s="11"/>
      <c r="G513" s="1"/>
    </row>
    <row r="514" spans="1:7" x14ac:dyDescent="0.25">
      <c r="A514" s="2"/>
      <c r="B514" s="2"/>
      <c r="C514" s="5"/>
      <c r="D514" s="2"/>
      <c r="E514" s="11"/>
      <c r="G514" s="1"/>
    </row>
    <row r="515" spans="1:7" x14ac:dyDescent="0.25">
      <c r="A515" s="2"/>
      <c r="B515" s="2"/>
      <c r="C515" s="5"/>
      <c r="D515" s="2"/>
      <c r="E515" s="11"/>
      <c r="G515" s="1"/>
    </row>
    <row r="516" spans="1:7" x14ac:dyDescent="0.25">
      <c r="A516" s="2"/>
      <c r="B516" s="2"/>
      <c r="C516" s="5"/>
      <c r="D516" s="2"/>
      <c r="E516" s="11"/>
      <c r="G516" s="1"/>
    </row>
    <row r="517" spans="1:7" x14ac:dyDescent="0.25">
      <c r="A517" s="2"/>
      <c r="B517" s="2"/>
      <c r="C517" s="5"/>
      <c r="D517" s="2"/>
      <c r="E517" s="11"/>
      <c r="G517" s="1"/>
    </row>
    <row r="518" spans="1:7" x14ac:dyDescent="0.25">
      <c r="A518" s="2"/>
      <c r="B518" s="2"/>
      <c r="C518" s="5"/>
      <c r="D518" s="2"/>
      <c r="E518" s="11"/>
      <c r="G518" s="1"/>
    </row>
    <row r="519" spans="1:7" x14ac:dyDescent="0.25">
      <c r="A519" s="2"/>
      <c r="B519" s="2"/>
      <c r="C519"/>
      <c r="D519" s="2"/>
      <c r="E519" s="11"/>
      <c r="G519" s="1"/>
    </row>
    <row r="520" spans="1:7" x14ac:dyDescent="0.25">
      <c r="A520" s="2"/>
      <c r="B520" s="2"/>
      <c r="C520"/>
      <c r="D520" s="2"/>
      <c r="E520" s="11"/>
      <c r="G520" s="1"/>
    </row>
    <row r="521" spans="1:7" x14ac:dyDescent="0.25">
      <c r="A521" s="2"/>
      <c r="B521" s="2"/>
      <c r="C521"/>
      <c r="D521" s="2"/>
      <c r="E521" s="11"/>
      <c r="G521" s="1"/>
    </row>
    <row r="522" spans="1:7" x14ac:dyDescent="0.25">
      <c r="A522" s="2"/>
      <c r="B522" s="2"/>
      <c r="C522" s="14"/>
      <c r="D522" s="2"/>
      <c r="E522" s="11"/>
      <c r="G522" s="1"/>
    </row>
    <row r="523" spans="1:7" x14ac:dyDescent="0.25">
      <c r="A523" s="2"/>
      <c r="B523" s="2"/>
      <c r="C523"/>
      <c r="D523" s="2"/>
      <c r="E523" s="11"/>
      <c r="G523" s="1"/>
    </row>
    <row r="524" spans="1:7" x14ac:dyDescent="0.25">
      <c r="A524" s="2"/>
      <c r="B524" s="2"/>
      <c r="C524" s="5"/>
      <c r="D524" s="2"/>
      <c r="E524" s="11"/>
      <c r="G524" s="1"/>
    </row>
    <row r="525" spans="1:7" x14ac:dyDescent="0.25">
      <c r="B525" s="2"/>
      <c r="G525" s="1"/>
    </row>
    <row r="526" spans="1:7" x14ac:dyDescent="0.25">
      <c r="C526" s="2"/>
      <c r="D526" s="2"/>
      <c r="E526" s="11"/>
      <c r="G526" s="1"/>
    </row>
    <row r="527" spans="1:7" x14ac:dyDescent="0.25">
      <c r="A527"/>
      <c r="B527"/>
      <c r="C527"/>
      <c r="D527"/>
      <c r="E527" s="7"/>
      <c r="G527" s="1"/>
    </row>
    <row r="528" spans="1:7" x14ac:dyDescent="0.25">
      <c r="A528"/>
      <c r="B528"/>
      <c r="C528"/>
      <c r="D528"/>
      <c r="E528" s="7"/>
      <c r="G528" s="1"/>
    </row>
    <row r="529" spans="1:7" x14ac:dyDescent="0.25">
      <c r="A529"/>
      <c r="B529"/>
      <c r="C529"/>
      <c r="D529"/>
      <c r="E529" s="7"/>
      <c r="G529" s="1"/>
    </row>
    <row r="530" spans="1:7" x14ac:dyDescent="0.25">
      <c r="A530"/>
      <c r="B530"/>
      <c r="C530"/>
      <c r="D530"/>
      <c r="E530" s="7"/>
      <c r="G530" s="1"/>
    </row>
    <row r="531" spans="1:7" x14ac:dyDescent="0.25">
      <c r="A531"/>
      <c r="B531"/>
      <c r="C531"/>
      <c r="D531"/>
      <c r="E531" s="7"/>
      <c r="G531" s="1"/>
    </row>
    <row r="532" spans="1:7" x14ac:dyDescent="0.25">
      <c r="A532"/>
      <c r="B532"/>
      <c r="C532"/>
      <c r="D532"/>
      <c r="E532" s="7"/>
      <c r="G532" s="1"/>
    </row>
    <row r="533" spans="1:7" x14ac:dyDescent="0.25">
      <c r="A533"/>
      <c r="B533"/>
      <c r="C533"/>
      <c r="D533"/>
      <c r="E533" s="7"/>
      <c r="G533" s="1"/>
    </row>
    <row r="535" spans="1:7" ht="23.25" x14ac:dyDescent="0.35">
      <c r="A535" s="3"/>
      <c r="B535" s="3"/>
      <c r="C535" s="3"/>
      <c r="D535" s="3"/>
      <c r="E535" s="12"/>
      <c r="G535" s="1"/>
    </row>
    <row r="536" spans="1:7" x14ac:dyDescent="0.25">
      <c r="B536" s="2"/>
      <c r="G536" s="1"/>
    </row>
    <row r="537" spans="1:7" x14ac:dyDescent="0.25">
      <c r="A537" s="2"/>
      <c r="B537" s="2"/>
      <c r="C537" s="2"/>
      <c r="D537" s="2"/>
      <c r="E537" s="11"/>
      <c r="G537" s="1"/>
    </row>
    <row r="538" spans="1:7" x14ac:dyDescent="0.25">
      <c r="A538" s="2"/>
      <c r="B538" s="2"/>
      <c r="C538" s="5"/>
      <c r="D538" s="2"/>
      <c r="E538" s="11"/>
      <c r="G538" s="1"/>
    </row>
    <row r="539" spans="1:7" x14ac:dyDescent="0.25">
      <c r="A539" s="2"/>
      <c r="B539" s="2"/>
      <c r="C539" s="5"/>
      <c r="D539" s="2"/>
      <c r="E539" s="11"/>
      <c r="G539" s="1"/>
    </row>
    <row r="540" spans="1:7" x14ac:dyDescent="0.25">
      <c r="A540" s="2"/>
      <c r="B540" s="2"/>
      <c r="C540" s="5"/>
      <c r="D540" s="2"/>
      <c r="E540" s="11"/>
      <c r="G540" s="1"/>
    </row>
    <row r="541" spans="1:7" x14ac:dyDescent="0.25">
      <c r="A541" s="2"/>
      <c r="B541" s="2"/>
      <c r="C541" s="5"/>
      <c r="D541" s="2"/>
      <c r="E541" s="11"/>
      <c r="G541" s="1"/>
    </row>
    <row r="542" spans="1:7" x14ac:dyDescent="0.25">
      <c r="A542" s="2"/>
      <c r="B542" s="2"/>
      <c r="C542" s="5"/>
      <c r="D542" s="2"/>
      <c r="E542" s="11"/>
      <c r="G542" s="1"/>
    </row>
    <row r="543" spans="1:7" x14ac:dyDescent="0.25">
      <c r="A543" s="2"/>
      <c r="B543" s="2"/>
      <c r="C543" s="5"/>
      <c r="D543" s="2"/>
      <c r="E543" s="11"/>
      <c r="G543" s="1"/>
    </row>
    <row r="544" spans="1:7" x14ac:dyDescent="0.25">
      <c r="A544" s="2"/>
      <c r="B544" s="2"/>
      <c r="C544" s="5"/>
      <c r="D544" s="2"/>
      <c r="E544" s="11"/>
      <c r="G544" s="1"/>
    </row>
    <row r="545" spans="1:7" x14ac:dyDescent="0.25">
      <c r="A545" s="2"/>
      <c r="B545" s="2"/>
      <c r="C545"/>
      <c r="D545" s="2"/>
      <c r="E545" s="11"/>
      <c r="G545" s="1"/>
    </row>
    <row r="546" spans="1:7" x14ac:dyDescent="0.25">
      <c r="A546" s="2"/>
      <c r="B546" s="2"/>
      <c r="C546"/>
      <c r="D546" s="2"/>
      <c r="E546" s="11"/>
      <c r="G546" s="1"/>
    </row>
    <row r="547" spans="1:7" x14ac:dyDescent="0.25">
      <c r="A547" s="2"/>
      <c r="B547" s="2"/>
      <c r="C547"/>
      <c r="D547" s="2"/>
      <c r="E547" s="11"/>
      <c r="G547" s="1"/>
    </row>
    <row r="548" spans="1:7" x14ac:dyDescent="0.25">
      <c r="A548" s="2"/>
      <c r="B548" s="2"/>
      <c r="C548"/>
      <c r="D548" s="2"/>
      <c r="E548" s="11"/>
      <c r="G548" s="1"/>
    </row>
    <row r="549" spans="1:7" x14ac:dyDescent="0.25">
      <c r="A549" s="2"/>
      <c r="B549" s="2"/>
      <c r="C549"/>
      <c r="D549" s="2"/>
      <c r="E549" s="11"/>
      <c r="G549" s="1"/>
    </row>
    <row r="550" spans="1:7" x14ac:dyDescent="0.25">
      <c r="A550" s="2"/>
      <c r="B550" s="2"/>
      <c r="C550" s="5"/>
      <c r="D550" s="2"/>
      <c r="E550" s="11"/>
      <c r="G550" s="1"/>
    </row>
    <row r="551" spans="1:7" x14ac:dyDescent="0.25">
      <c r="B551" s="2"/>
      <c r="G551" s="1"/>
    </row>
    <row r="552" spans="1:7" x14ac:dyDescent="0.25">
      <c r="C552" s="2"/>
      <c r="D552" s="2"/>
      <c r="E552" s="11"/>
      <c r="G552" s="1"/>
    </row>
    <row r="553" spans="1:7" x14ac:dyDescent="0.25">
      <c r="A553"/>
      <c r="B553"/>
      <c r="C553"/>
      <c r="D553"/>
      <c r="E553" s="7"/>
      <c r="G553" s="1"/>
    </row>
    <row r="554" spans="1:7" x14ac:dyDescent="0.25">
      <c r="A554"/>
      <c r="B554"/>
      <c r="C554"/>
      <c r="D554"/>
      <c r="E554" s="7"/>
      <c r="G554" s="1"/>
    </row>
    <row r="555" spans="1:7" x14ac:dyDescent="0.25">
      <c r="A555"/>
      <c r="B555"/>
      <c r="C555"/>
      <c r="D555"/>
      <c r="E555" s="7"/>
      <c r="G555" s="1"/>
    </row>
    <row r="556" spans="1:7" x14ac:dyDescent="0.25">
      <c r="A556"/>
      <c r="B556"/>
      <c r="C556"/>
      <c r="D556"/>
      <c r="E556" s="7"/>
      <c r="G556" s="1"/>
    </row>
    <row r="557" spans="1:7" x14ac:dyDescent="0.25">
      <c r="A557"/>
      <c r="B557"/>
      <c r="C557"/>
      <c r="D557"/>
      <c r="E557" s="7"/>
      <c r="G557" s="1"/>
    </row>
    <row r="558" spans="1:7" x14ac:dyDescent="0.25">
      <c r="A558"/>
      <c r="B558"/>
      <c r="C558"/>
      <c r="D558"/>
      <c r="E558" s="7"/>
      <c r="G558" s="1"/>
    </row>
    <row r="559" spans="1:7" x14ac:dyDescent="0.25">
      <c r="A559"/>
      <c r="B559"/>
      <c r="C559"/>
      <c r="D559"/>
      <c r="E559" s="7"/>
      <c r="G559" s="1"/>
    </row>
    <row r="561" spans="1:7" ht="23.25" x14ac:dyDescent="0.35">
      <c r="A561" s="3"/>
      <c r="B561" s="3"/>
      <c r="C561" s="3"/>
      <c r="D561" s="3"/>
      <c r="E561" s="12"/>
      <c r="G561" s="1"/>
    </row>
    <row r="562" spans="1:7" x14ac:dyDescent="0.25">
      <c r="B562" s="2"/>
      <c r="G562" s="1"/>
    </row>
    <row r="563" spans="1:7" x14ac:dyDescent="0.25">
      <c r="A563" s="2"/>
      <c r="B563" s="2"/>
      <c r="C563" s="2"/>
      <c r="D563" s="2"/>
      <c r="E563" s="11"/>
      <c r="G563" s="1"/>
    </row>
    <row r="564" spans="1:7" x14ac:dyDescent="0.25">
      <c r="A564" s="2"/>
      <c r="B564" s="2"/>
      <c r="C564" s="5"/>
      <c r="D564" s="2"/>
      <c r="E564" s="11"/>
      <c r="G564" s="1"/>
    </row>
    <row r="565" spans="1:7" x14ac:dyDescent="0.25">
      <c r="A565" s="2"/>
      <c r="B565" s="2"/>
      <c r="C565" s="5"/>
      <c r="D565" s="2"/>
      <c r="E565" s="11"/>
      <c r="G565" s="1"/>
    </row>
    <row r="566" spans="1:7" x14ac:dyDescent="0.25">
      <c r="A566" s="2"/>
      <c r="B566" s="2"/>
      <c r="C566" s="5"/>
      <c r="D566" s="2"/>
      <c r="E566" s="11"/>
      <c r="G566" s="1"/>
    </row>
    <row r="567" spans="1:7" x14ac:dyDescent="0.25">
      <c r="A567" s="2"/>
      <c r="B567" s="2"/>
      <c r="C567" s="5"/>
      <c r="D567" s="2"/>
      <c r="E567" s="11"/>
      <c r="G567" s="1"/>
    </row>
    <row r="568" spans="1:7" x14ac:dyDescent="0.25">
      <c r="A568" s="2"/>
      <c r="B568" s="2"/>
      <c r="C568" s="5"/>
      <c r="D568" s="2"/>
      <c r="E568" s="11"/>
      <c r="G568" s="1"/>
    </row>
    <row r="569" spans="1:7" x14ac:dyDescent="0.25">
      <c r="A569" s="2"/>
      <c r="B569" s="2"/>
      <c r="C569" s="5"/>
      <c r="D569" s="2"/>
      <c r="E569" s="11"/>
      <c r="G569" s="1"/>
    </row>
    <row r="570" spans="1:7" x14ac:dyDescent="0.25">
      <c r="A570" s="2"/>
      <c r="B570" s="2"/>
      <c r="C570" s="5"/>
      <c r="D570" s="2"/>
      <c r="E570" s="11"/>
      <c r="G570" s="1"/>
    </row>
    <row r="571" spans="1:7" x14ac:dyDescent="0.25">
      <c r="A571" s="2"/>
      <c r="B571" s="2"/>
      <c r="C571"/>
      <c r="D571" s="2"/>
      <c r="E571" s="11"/>
      <c r="G571" s="1"/>
    </row>
    <row r="572" spans="1:7" x14ac:dyDescent="0.25">
      <c r="A572" s="2"/>
      <c r="B572" s="2"/>
      <c r="C572"/>
      <c r="D572" s="2"/>
      <c r="E572" s="11"/>
      <c r="G572" s="1"/>
    </row>
    <row r="573" spans="1:7" x14ac:dyDescent="0.25">
      <c r="A573" s="2"/>
      <c r="B573" s="2"/>
      <c r="C573"/>
      <c r="D573" s="2"/>
      <c r="E573" s="11"/>
      <c r="G573" s="1"/>
    </row>
    <row r="574" spans="1:7" x14ac:dyDescent="0.25">
      <c r="A574" s="2"/>
      <c r="B574" s="2"/>
      <c r="C574"/>
      <c r="D574" s="2"/>
      <c r="E574" s="11"/>
      <c r="G574" s="1"/>
    </row>
    <row r="575" spans="1:7" x14ac:dyDescent="0.25">
      <c r="A575" s="2"/>
      <c r="B575" s="2"/>
      <c r="C575"/>
      <c r="D575" s="2"/>
      <c r="E575" s="11"/>
      <c r="G575" s="1"/>
    </row>
    <row r="576" spans="1:7" x14ac:dyDescent="0.25">
      <c r="A576" s="2"/>
      <c r="B576" s="2"/>
      <c r="C576" s="5"/>
      <c r="D576" s="2"/>
      <c r="E576" s="11"/>
      <c r="G576" s="1"/>
    </row>
    <row r="577" spans="1:7" x14ac:dyDescent="0.25">
      <c r="B577" s="2"/>
      <c r="G577" s="1"/>
    </row>
    <row r="578" spans="1:7" x14ac:dyDescent="0.25">
      <c r="C578" s="2"/>
      <c r="D578" s="2"/>
      <c r="E578" s="11"/>
      <c r="G578" s="1"/>
    </row>
    <row r="579" spans="1:7" x14ac:dyDescent="0.25">
      <c r="A579"/>
      <c r="B579"/>
      <c r="C579"/>
      <c r="D579"/>
      <c r="E579" s="7"/>
      <c r="G579" s="1"/>
    </row>
    <row r="580" spans="1:7" x14ac:dyDescent="0.25">
      <c r="A580"/>
      <c r="B580"/>
      <c r="C580"/>
      <c r="D580"/>
      <c r="E580" s="7"/>
      <c r="G580" s="1"/>
    </row>
    <row r="581" spans="1:7" x14ac:dyDescent="0.25">
      <c r="A581"/>
      <c r="B581"/>
      <c r="C581"/>
      <c r="D581"/>
      <c r="E581" s="7"/>
      <c r="G581" s="1"/>
    </row>
    <row r="582" spans="1:7" x14ac:dyDescent="0.25">
      <c r="A582"/>
      <c r="B582"/>
      <c r="C582"/>
      <c r="D582"/>
      <c r="E582" s="7"/>
      <c r="G582" s="1"/>
    </row>
    <row r="583" spans="1:7" x14ac:dyDescent="0.25">
      <c r="A583"/>
      <c r="B583"/>
      <c r="C583"/>
      <c r="D583"/>
      <c r="E583" s="7"/>
      <c r="G583" s="1"/>
    </row>
    <row r="584" spans="1:7" x14ac:dyDescent="0.25">
      <c r="A584"/>
      <c r="B584"/>
      <c r="C584"/>
      <c r="D584"/>
      <c r="E584" s="7"/>
      <c r="G584" s="1"/>
    </row>
    <row r="585" spans="1:7" x14ac:dyDescent="0.25">
      <c r="A585"/>
      <c r="B585"/>
      <c r="C585"/>
      <c r="D585"/>
      <c r="E585" s="7"/>
      <c r="G585" s="1"/>
    </row>
    <row r="587" spans="1:7" ht="23.25" x14ac:dyDescent="0.35">
      <c r="A587" s="3"/>
      <c r="B587" s="3"/>
      <c r="C587" s="3"/>
      <c r="D587" s="3"/>
      <c r="E587" s="12"/>
      <c r="G587" s="1"/>
    </row>
    <row r="588" spans="1:7" x14ac:dyDescent="0.25">
      <c r="B588" s="2"/>
      <c r="G588" s="1"/>
    </row>
    <row r="589" spans="1:7" x14ac:dyDescent="0.25">
      <c r="A589" s="2"/>
      <c r="B589" s="2"/>
      <c r="C589" s="2"/>
      <c r="D589" s="2"/>
      <c r="E589" s="11"/>
      <c r="G589" s="1"/>
    </row>
    <row r="590" spans="1:7" x14ac:dyDescent="0.25">
      <c r="A590" s="2"/>
      <c r="B590" s="2"/>
      <c r="C590" s="5"/>
      <c r="D590" s="2"/>
      <c r="E590" s="11"/>
      <c r="G590" s="1"/>
    </row>
    <row r="591" spans="1:7" x14ac:dyDescent="0.25">
      <c r="A591" s="2"/>
      <c r="B591" s="2"/>
      <c r="C591" s="5"/>
      <c r="D591" s="2"/>
      <c r="E591" s="11"/>
      <c r="G591" s="1"/>
    </row>
    <row r="592" spans="1:7" x14ac:dyDescent="0.25">
      <c r="A592" s="2"/>
      <c r="B592" s="2"/>
      <c r="C592" s="5"/>
      <c r="D592" s="2"/>
      <c r="E592" s="11"/>
      <c r="G592" s="1"/>
    </row>
    <row r="593" spans="1:7" x14ac:dyDescent="0.25">
      <c r="A593" s="2"/>
      <c r="B593" s="2"/>
      <c r="C593" s="5"/>
      <c r="D593" s="2"/>
      <c r="E593" s="11"/>
      <c r="G593" s="1"/>
    </row>
    <row r="594" spans="1:7" x14ac:dyDescent="0.25">
      <c r="A594" s="2"/>
      <c r="B594" s="2"/>
      <c r="C594" s="5"/>
      <c r="D594" s="2"/>
      <c r="E594" s="11"/>
      <c r="G594" s="1"/>
    </row>
    <row r="595" spans="1:7" x14ac:dyDescent="0.25">
      <c r="A595" s="2"/>
      <c r="B595" s="2"/>
      <c r="C595" s="5"/>
      <c r="D595" s="2"/>
      <c r="E595" s="11"/>
      <c r="G595" s="1"/>
    </row>
    <row r="596" spans="1:7" x14ac:dyDescent="0.25">
      <c r="A596" s="2"/>
      <c r="B596" s="2"/>
      <c r="C596" s="5"/>
      <c r="D596" s="2"/>
      <c r="E596" s="11"/>
      <c r="G596" s="1"/>
    </row>
    <row r="597" spans="1:7" x14ac:dyDescent="0.25">
      <c r="A597" s="2"/>
      <c r="B597" s="2"/>
      <c r="C597"/>
      <c r="D597" s="2"/>
      <c r="E597" s="11"/>
      <c r="G597" s="1"/>
    </row>
    <row r="598" spans="1:7" x14ac:dyDescent="0.25">
      <c r="A598" s="2"/>
      <c r="B598" s="2"/>
      <c r="C598"/>
      <c r="D598" s="2"/>
      <c r="E598" s="11"/>
      <c r="G598" s="1"/>
    </row>
    <row r="599" spans="1:7" x14ac:dyDescent="0.25">
      <c r="A599" s="2"/>
      <c r="B599" s="2"/>
      <c r="C599"/>
      <c r="D599" s="2"/>
      <c r="E599" s="11"/>
      <c r="G599" s="1"/>
    </row>
    <row r="600" spans="1:7" x14ac:dyDescent="0.25">
      <c r="A600" s="2"/>
      <c r="B600" s="2"/>
      <c r="C600"/>
      <c r="D600" s="2"/>
      <c r="E600" s="11"/>
      <c r="G600" s="1"/>
    </row>
    <row r="601" spans="1:7" x14ac:dyDescent="0.25">
      <c r="A601" s="2"/>
      <c r="B601" s="2"/>
      <c r="C601"/>
      <c r="D601" s="2"/>
      <c r="E601" s="11"/>
      <c r="G601" s="1"/>
    </row>
    <row r="602" spans="1:7" x14ac:dyDescent="0.25">
      <c r="A602" s="2"/>
      <c r="B602" s="2"/>
      <c r="C602" s="5"/>
      <c r="D602" s="2"/>
      <c r="E602" s="11"/>
      <c r="G602" s="1"/>
    </row>
    <row r="603" spans="1:7" x14ac:dyDescent="0.25">
      <c r="B603" s="2"/>
      <c r="G603" s="1"/>
    </row>
    <row r="604" spans="1:7" x14ac:dyDescent="0.25">
      <c r="C604" s="2"/>
      <c r="D604" s="2"/>
      <c r="E604" s="11"/>
      <c r="G604" s="1"/>
    </row>
    <row r="605" spans="1:7" x14ac:dyDescent="0.25">
      <c r="A605"/>
      <c r="B605"/>
      <c r="C605"/>
      <c r="D605"/>
      <c r="E605" s="7"/>
      <c r="G605" s="1"/>
    </row>
    <row r="606" spans="1:7" x14ac:dyDescent="0.25">
      <c r="A606"/>
      <c r="B606"/>
      <c r="C606"/>
      <c r="D606"/>
      <c r="E606" s="7"/>
      <c r="G606" s="1"/>
    </row>
    <row r="607" spans="1:7" x14ac:dyDescent="0.25">
      <c r="A607"/>
      <c r="B607"/>
      <c r="C607"/>
      <c r="D607"/>
      <c r="E607" s="7"/>
      <c r="G607" s="1"/>
    </row>
    <row r="608" spans="1:7" x14ac:dyDescent="0.25">
      <c r="A608"/>
      <c r="B608"/>
      <c r="C608"/>
      <c r="D608"/>
      <c r="E608" s="7"/>
      <c r="G608" s="1"/>
    </row>
    <row r="609" spans="1:7" x14ac:dyDescent="0.25">
      <c r="A609"/>
      <c r="B609"/>
      <c r="C609"/>
      <c r="D609"/>
      <c r="E609" s="7"/>
      <c r="G609" s="1"/>
    </row>
    <row r="610" spans="1:7" x14ac:dyDescent="0.25">
      <c r="A610"/>
      <c r="B610"/>
      <c r="C610"/>
      <c r="D610"/>
      <c r="E610" s="7"/>
      <c r="G610" s="1"/>
    </row>
    <row r="611" spans="1:7" x14ac:dyDescent="0.25">
      <c r="A611"/>
      <c r="B611"/>
      <c r="C611"/>
      <c r="D611"/>
      <c r="E611" s="7"/>
      <c r="G611" s="1"/>
    </row>
    <row r="613" spans="1:7" ht="23.25" x14ac:dyDescent="0.35">
      <c r="A613" s="3"/>
      <c r="B613" s="3"/>
      <c r="C613" s="3"/>
      <c r="D613" s="3"/>
      <c r="E613" s="12"/>
      <c r="G613" s="1"/>
    </row>
    <row r="614" spans="1:7" x14ac:dyDescent="0.25">
      <c r="B614" s="2"/>
      <c r="G614" s="1"/>
    </row>
    <row r="615" spans="1:7" x14ac:dyDescent="0.25">
      <c r="A615" s="2"/>
      <c r="B615" s="2"/>
      <c r="C615" s="2"/>
      <c r="D615" s="2"/>
      <c r="E615" s="11"/>
      <c r="G615" s="1"/>
    </row>
    <row r="616" spans="1:7" x14ac:dyDescent="0.25">
      <c r="A616" s="2"/>
      <c r="B616" s="2"/>
      <c r="C616" s="5"/>
      <c r="D616" s="2"/>
      <c r="E616" s="11"/>
      <c r="G616" s="1"/>
    </row>
    <row r="617" spans="1:7" x14ac:dyDescent="0.25">
      <c r="A617" s="2"/>
      <c r="B617" s="2"/>
      <c r="C617" s="5"/>
      <c r="D617" s="2"/>
      <c r="E617" s="11"/>
      <c r="G617" s="1"/>
    </row>
    <row r="618" spans="1:7" x14ac:dyDescent="0.25">
      <c r="A618" s="2"/>
      <c r="B618" s="2"/>
      <c r="C618" s="5"/>
      <c r="D618" s="2"/>
      <c r="E618" s="11"/>
      <c r="G618" s="1"/>
    </row>
    <row r="619" spans="1:7" x14ac:dyDescent="0.25">
      <c r="A619" s="2"/>
      <c r="B619" s="2"/>
      <c r="C619" s="5"/>
      <c r="D619" s="2"/>
      <c r="E619" s="11"/>
      <c r="G619" s="1"/>
    </row>
    <row r="620" spans="1:7" x14ac:dyDescent="0.25">
      <c r="A620" s="2"/>
      <c r="B620" s="2"/>
      <c r="C620" s="5"/>
      <c r="D620" s="2"/>
      <c r="E620" s="11"/>
      <c r="G620" s="1"/>
    </row>
    <row r="621" spans="1:7" x14ac:dyDescent="0.25">
      <c r="A621" s="2"/>
      <c r="B621" s="2"/>
      <c r="C621" s="5"/>
      <c r="D621" s="2"/>
      <c r="E621" s="11"/>
      <c r="G621" s="1"/>
    </row>
    <row r="622" spans="1:7" x14ac:dyDescent="0.25">
      <c r="A622" s="2"/>
      <c r="B622" s="2"/>
      <c r="C622" s="5"/>
      <c r="D622" s="2"/>
      <c r="E622" s="11"/>
      <c r="G622" s="1"/>
    </row>
    <row r="623" spans="1:7" x14ac:dyDescent="0.25">
      <c r="A623" s="2"/>
      <c r="B623" s="2"/>
      <c r="C623"/>
      <c r="D623" s="2"/>
      <c r="E623" s="11"/>
      <c r="G623" s="1"/>
    </row>
    <row r="624" spans="1:7" x14ac:dyDescent="0.25">
      <c r="A624" s="2"/>
      <c r="B624" s="2"/>
      <c r="C624"/>
      <c r="D624" s="2"/>
      <c r="E624" s="11"/>
      <c r="G624" s="1"/>
    </row>
    <row r="625" spans="1:7" x14ac:dyDescent="0.25">
      <c r="A625" s="2"/>
      <c r="B625" s="2"/>
      <c r="C625"/>
      <c r="D625" s="2"/>
      <c r="E625" s="11"/>
      <c r="G625" s="1"/>
    </row>
    <row r="626" spans="1:7" x14ac:dyDescent="0.25">
      <c r="A626" s="2"/>
      <c r="B626" s="2"/>
      <c r="C626"/>
      <c r="D626" s="2"/>
      <c r="E626" s="11"/>
      <c r="G626" s="1"/>
    </row>
    <row r="627" spans="1:7" x14ac:dyDescent="0.25">
      <c r="A627" s="2"/>
      <c r="B627" s="2"/>
      <c r="C627"/>
      <c r="D627" s="2"/>
      <c r="E627" s="11"/>
      <c r="G627" s="1"/>
    </row>
    <row r="628" spans="1:7" x14ac:dyDescent="0.25">
      <c r="A628" s="2"/>
      <c r="B628" s="2"/>
      <c r="C628" s="5"/>
      <c r="D628" s="2"/>
      <c r="E628" s="11"/>
      <c r="G628" s="1"/>
    </row>
    <row r="629" spans="1:7" x14ac:dyDescent="0.25">
      <c r="B629" s="2"/>
      <c r="G629" s="1"/>
    </row>
    <row r="630" spans="1:7" x14ac:dyDescent="0.25">
      <c r="C630" s="2"/>
      <c r="D630" s="2"/>
      <c r="E630" s="11"/>
      <c r="G630" s="1"/>
    </row>
    <row r="631" spans="1:7" x14ac:dyDescent="0.25">
      <c r="A631"/>
      <c r="B631"/>
      <c r="C631"/>
      <c r="D631"/>
      <c r="E631" s="7"/>
      <c r="G631" s="1"/>
    </row>
    <row r="632" spans="1:7" x14ac:dyDescent="0.25">
      <c r="A632"/>
      <c r="B632"/>
      <c r="C632"/>
      <c r="D632"/>
      <c r="E632" s="7"/>
      <c r="G632" s="1"/>
    </row>
    <row r="633" spans="1:7" x14ac:dyDescent="0.25">
      <c r="A633"/>
      <c r="B633"/>
      <c r="C633"/>
      <c r="D633"/>
      <c r="E633" s="7"/>
      <c r="G633" s="1"/>
    </row>
    <row r="634" spans="1:7" x14ac:dyDescent="0.25">
      <c r="A634"/>
      <c r="B634"/>
      <c r="C634"/>
      <c r="D634"/>
      <c r="E634" s="7"/>
      <c r="G634" s="1"/>
    </row>
    <row r="635" spans="1:7" x14ac:dyDescent="0.25">
      <c r="A635"/>
      <c r="B635"/>
      <c r="C635"/>
      <c r="D635"/>
      <c r="E635" s="7"/>
      <c r="G635" s="1"/>
    </row>
    <row r="636" spans="1:7" x14ac:dyDescent="0.25">
      <c r="A636"/>
      <c r="B636"/>
      <c r="C636"/>
      <c r="D636"/>
      <c r="E636" s="7"/>
      <c r="G636" s="1"/>
    </row>
    <row r="637" spans="1:7" x14ac:dyDescent="0.25">
      <c r="A637"/>
      <c r="B637"/>
      <c r="C637"/>
      <c r="D637"/>
      <c r="E637" s="7"/>
      <c r="G637" s="1"/>
    </row>
    <row r="639" spans="1:7" ht="23.25" x14ac:dyDescent="0.35">
      <c r="A639" s="3"/>
      <c r="B639" s="3"/>
      <c r="C639" s="3"/>
      <c r="D639" s="3"/>
      <c r="E639" s="12"/>
      <c r="G639" s="1"/>
    </row>
    <row r="640" spans="1:7" x14ac:dyDescent="0.25">
      <c r="B640" s="2"/>
      <c r="G640" s="1"/>
    </row>
    <row r="641" spans="1:7" x14ac:dyDescent="0.25">
      <c r="A641" s="2"/>
      <c r="B641" s="2"/>
      <c r="C641" s="2"/>
      <c r="D641" s="2"/>
      <c r="E641" s="11"/>
      <c r="G641" s="1"/>
    </row>
    <row r="642" spans="1:7" x14ac:dyDescent="0.25">
      <c r="A642" s="2"/>
      <c r="B642" s="2"/>
      <c r="C642" s="5"/>
      <c r="D642" s="2"/>
      <c r="E642" s="11"/>
      <c r="G642" s="1"/>
    </row>
    <row r="643" spans="1:7" x14ac:dyDescent="0.25">
      <c r="A643" s="2"/>
      <c r="B643" s="2"/>
      <c r="C643" s="5"/>
      <c r="D643" s="2"/>
      <c r="E643" s="11"/>
      <c r="G643" s="1"/>
    </row>
    <row r="644" spans="1:7" x14ac:dyDescent="0.25">
      <c r="A644" s="2"/>
      <c r="B644" s="2"/>
      <c r="C644" s="5"/>
      <c r="D644" s="2"/>
      <c r="E644" s="11"/>
      <c r="G644" s="1"/>
    </row>
    <row r="645" spans="1:7" x14ac:dyDescent="0.25">
      <c r="A645" s="2"/>
      <c r="B645" s="2"/>
      <c r="C645" s="5"/>
      <c r="D645" s="2"/>
      <c r="E645" s="11"/>
      <c r="G645" s="1"/>
    </row>
    <row r="646" spans="1:7" x14ac:dyDescent="0.25">
      <c r="A646" s="2"/>
      <c r="B646" s="2"/>
      <c r="C646" s="5"/>
      <c r="D646" s="2"/>
      <c r="E646" s="11"/>
      <c r="G646" s="1"/>
    </row>
    <row r="647" spans="1:7" x14ac:dyDescent="0.25">
      <c r="A647" s="2"/>
      <c r="B647" s="2"/>
      <c r="C647" s="5"/>
      <c r="D647" s="2"/>
      <c r="E647" s="11"/>
      <c r="G647" s="1"/>
    </row>
    <row r="648" spans="1:7" x14ac:dyDescent="0.25">
      <c r="A648" s="2"/>
      <c r="B648" s="2"/>
      <c r="C648" s="5"/>
      <c r="E648" s="11"/>
      <c r="G648" s="1"/>
    </row>
    <row r="649" spans="1:7" x14ac:dyDescent="0.25">
      <c r="A649" s="2"/>
      <c r="B649" s="2"/>
      <c r="C649"/>
      <c r="D649" s="2"/>
      <c r="E649" s="11"/>
      <c r="G649" s="1"/>
    </row>
    <row r="650" spans="1:7" x14ac:dyDescent="0.25">
      <c r="A650" s="2"/>
      <c r="B650" s="2"/>
      <c r="C650"/>
      <c r="D650" s="2"/>
      <c r="E650" s="11"/>
      <c r="G650" s="1"/>
    </row>
    <row r="651" spans="1:7" x14ac:dyDescent="0.25">
      <c r="A651" s="2"/>
      <c r="B651" s="2"/>
      <c r="C651"/>
      <c r="D651" s="2"/>
      <c r="E651" s="11"/>
      <c r="G651" s="1"/>
    </row>
    <row r="652" spans="1:7" x14ac:dyDescent="0.25">
      <c r="A652" s="2"/>
      <c r="B652" s="2"/>
      <c r="C652"/>
      <c r="D652" s="2"/>
      <c r="E652" s="11"/>
      <c r="G652" s="1"/>
    </row>
    <row r="653" spans="1:7" x14ac:dyDescent="0.25">
      <c r="A653" s="2"/>
      <c r="B653" s="2"/>
      <c r="C653"/>
      <c r="D653" s="2"/>
      <c r="E653" s="11"/>
      <c r="G653" s="1"/>
    </row>
    <row r="654" spans="1:7" x14ac:dyDescent="0.25">
      <c r="A654" s="2"/>
      <c r="B654" s="2"/>
      <c r="C654" s="5"/>
      <c r="D654" s="2"/>
      <c r="E654" s="11"/>
      <c r="G654" s="1"/>
    </row>
    <row r="655" spans="1:7" x14ac:dyDescent="0.25">
      <c r="B655" s="2"/>
      <c r="G655" s="1"/>
    </row>
    <row r="656" spans="1:7" x14ac:dyDescent="0.25">
      <c r="C656" s="2"/>
      <c r="D656" s="2"/>
      <c r="E656" s="11"/>
      <c r="G656" s="1"/>
    </row>
    <row r="657" spans="1:7" x14ac:dyDescent="0.25">
      <c r="A657"/>
      <c r="B657"/>
      <c r="C657"/>
      <c r="D657"/>
      <c r="E657" s="7"/>
      <c r="G657" s="1"/>
    </row>
    <row r="658" spans="1:7" x14ac:dyDescent="0.25">
      <c r="A658"/>
      <c r="B658"/>
      <c r="C658"/>
      <c r="D658"/>
      <c r="E658" s="7"/>
      <c r="G658" s="1"/>
    </row>
    <row r="659" spans="1:7" x14ac:dyDescent="0.25">
      <c r="A659"/>
      <c r="B659"/>
      <c r="C659"/>
      <c r="D659"/>
      <c r="E659" s="7"/>
      <c r="G659" s="1"/>
    </row>
    <row r="660" spans="1:7" x14ac:dyDescent="0.25">
      <c r="A660"/>
      <c r="B660"/>
      <c r="C660"/>
      <c r="D660"/>
      <c r="E660" s="7"/>
      <c r="G660" s="1"/>
    </row>
    <row r="661" spans="1:7" x14ac:dyDescent="0.25">
      <c r="A661"/>
      <c r="B661"/>
      <c r="C661"/>
      <c r="D661"/>
      <c r="E661" s="7"/>
      <c r="G661" s="1"/>
    </row>
    <row r="662" spans="1:7" x14ac:dyDescent="0.25">
      <c r="A662"/>
      <c r="B662"/>
      <c r="C662"/>
      <c r="D662"/>
      <c r="E662" s="7"/>
      <c r="G662" s="1"/>
    </row>
    <row r="663" spans="1:7" x14ac:dyDescent="0.25">
      <c r="A663"/>
      <c r="B663"/>
      <c r="C663"/>
      <c r="D663"/>
      <c r="E663" s="7"/>
      <c r="G663" s="1"/>
    </row>
    <row r="664" spans="1:7" x14ac:dyDescent="0.25">
      <c r="D664" s="13"/>
      <c r="G66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8" workbookViewId="0">
      <selection activeCell="F32" sqref="F32"/>
    </sheetView>
  </sheetViews>
  <sheetFormatPr defaultColWidth="9.140625" defaultRowHeight="15" x14ac:dyDescent="0.25"/>
  <cols>
    <col min="1" max="1" width="19" customWidth="1"/>
    <col min="2" max="2" width="23.85546875" style="7" bestFit="1" customWidth="1"/>
    <col min="3" max="3" width="42.42578125" style="7" customWidth="1"/>
    <col min="4" max="4" width="10.140625" bestFit="1" customWidth="1"/>
  </cols>
  <sheetData>
    <row r="1" spans="1:5" s="26" customFormat="1" ht="12.75" x14ac:dyDescent="0.2">
      <c r="A1" s="26" t="s">
        <v>39</v>
      </c>
    </row>
    <row r="2" spans="1:5" x14ac:dyDescent="0.25">
      <c r="A2" s="9" t="s">
        <v>31</v>
      </c>
      <c r="B2" s="6"/>
    </row>
    <row r="3" spans="1:5" x14ac:dyDescent="0.25">
      <c r="A3" s="10" t="s">
        <v>32</v>
      </c>
    </row>
    <row r="4" spans="1:5" x14ac:dyDescent="0.25">
      <c r="A4" s="10" t="s">
        <v>33</v>
      </c>
      <c r="B4" s="7" t="s">
        <v>34</v>
      </c>
    </row>
    <row r="5" spans="1:5" x14ac:dyDescent="0.25">
      <c r="A5" s="10" t="s">
        <v>35</v>
      </c>
      <c r="B5" s="8"/>
    </row>
    <row r="7" spans="1:5" s="26" customFormat="1" ht="12.75" x14ac:dyDescent="0.2">
      <c r="A7" s="26" t="s">
        <v>30</v>
      </c>
    </row>
    <row r="8" spans="1:5" ht="15.75" thickBot="1" x14ac:dyDescent="0.3">
      <c r="B8" t="s">
        <v>82</v>
      </c>
      <c r="C8" t="s">
        <v>83</v>
      </c>
    </row>
    <row r="9" spans="1:5" ht="15.75" thickBot="1" x14ac:dyDescent="0.3">
      <c r="B9" t="s">
        <v>36</v>
      </c>
      <c r="C9" s="27" t="str">
        <f>CONCATENATE($C$8,E9)</f>
        <v>C:\Freelance\096_AlBateen\IDF\Baseline.idf</v>
      </c>
      <c r="E9" t="s">
        <v>84</v>
      </c>
    </row>
    <row r="10" spans="1:5" ht="15.75" thickBot="1" x14ac:dyDescent="0.3">
      <c r="B10" s="7" t="s">
        <v>37</v>
      </c>
      <c r="C10" s="27" t="str">
        <f>CONCATENATE($C$8,E10)</f>
        <v>C:\Freelance\096_AlBateen\IDF\Proposed.idf</v>
      </c>
      <c r="E10" t="s">
        <v>85</v>
      </c>
    </row>
    <row r="11" spans="1:5" ht="15.75" thickBot="1" x14ac:dyDescent="0.3"/>
    <row r="12" spans="1:5" ht="15.75" thickBot="1" x14ac:dyDescent="0.3">
      <c r="A12" t="s">
        <v>19</v>
      </c>
      <c r="B12" s="7" t="s">
        <v>20</v>
      </c>
      <c r="C12" s="27" t="s">
        <v>44</v>
      </c>
    </row>
    <row r="13" spans="1:5" ht="15.75" thickBot="1" x14ac:dyDescent="0.3"/>
    <row r="14" spans="1:5" ht="15.75" thickBot="1" x14ac:dyDescent="0.3">
      <c r="A14" t="s">
        <v>12</v>
      </c>
      <c r="B14" t="s">
        <v>17</v>
      </c>
      <c r="C14" s="27" t="s">
        <v>38</v>
      </c>
    </row>
    <row r="15" spans="1:5" ht="15.75" thickBot="1" x14ac:dyDescent="0.3">
      <c r="C15" s="18"/>
    </row>
    <row r="16" spans="1:5" ht="15.75" thickBot="1" x14ac:dyDescent="0.3">
      <c r="A16" t="s">
        <v>21</v>
      </c>
      <c r="B16" s="7" t="s">
        <v>23</v>
      </c>
      <c r="C16" s="27">
        <v>1</v>
      </c>
    </row>
    <row r="17" spans="1:11" ht="15.75" thickBot="1" x14ac:dyDescent="0.3">
      <c r="A17" t="s">
        <v>21</v>
      </c>
      <c r="B17" s="7" t="s">
        <v>22</v>
      </c>
      <c r="C17" s="27">
        <v>12</v>
      </c>
    </row>
    <row r="18" spans="1:11" ht="15.75" thickBot="1" x14ac:dyDescent="0.3"/>
    <row r="19" spans="1:11" ht="15.75" thickBot="1" x14ac:dyDescent="0.3">
      <c r="A19" t="s">
        <v>12</v>
      </c>
      <c r="B19" s="7" t="s">
        <v>17</v>
      </c>
      <c r="C19" s="27" t="s">
        <v>38</v>
      </c>
    </row>
    <row r="20" spans="1:11" ht="15.75" thickBot="1" x14ac:dyDescent="0.3">
      <c r="A20" t="s">
        <v>12</v>
      </c>
      <c r="B20" s="7" t="s">
        <v>26</v>
      </c>
      <c r="C20" s="27" t="e">
        <f>#REF!</f>
        <v>#REF!</v>
      </c>
    </row>
    <row r="21" spans="1:11" ht="15.75" thickBot="1" x14ac:dyDescent="0.3">
      <c r="A21" t="s">
        <v>12</v>
      </c>
      <c r="B21" s="7" t="s">
        <v>27</v>
      </c>
      <c r="C21" s="27" t="e">
        <f>C20+90</f>
        <v>#REF!</v>
      </c>
    </row>
    <row r="22" spans="1:11" ht="15.75" thickBot="1" x14ac:dyDescent="0.3">
      <c r="A22" t="s">
        <v>12</v>
      </c>
      <c r="B22" s="7" t="s">
        <v>28</v>
      </c>
      <c r="C22" s="27" t="e">
        <f>C21+90</f>
        <v>#REF!</v>
      </c>
    </row>
    <row r="23" spans="1:11" ht="15.75" thickBot="1" x14ac:dyDescent="0.3">
      <c r="A23" t="s">
        <v>12</v>
      </c>
      <c r="B23" s="7" t="s">
        <v>29</v>
      </c>
      <c r="C23" s="27" t="e">
        <f>C22+90</f>
        <v>#REF!</v>
      </c>
    </row>
    <row r="25" spans="1:11" s="26" customFormat="1" ht="12.75" x14ac:dyDescent="0.2">
      <c r="A25" s="26" t="s">
        <v>86</v>
      </c>
    </row>
    <row r="26" spans="1:11" s="23" customFormat="1" ht="15.75" thickBot="1" x14ac:dyDescent="0.3">
      <c r="B26" s="23" t="s">
        <v>54</v>
      </c>
      <c r="C26" s="23" t="s">
        <v>52</v>
      </c>
    </row>
    <row r="27" spans="1:11" ht="15.75" thickBot="1" x14ac:dyDescent="0.3">
      <c r="A27" s="7" t="s">
        <v>55</v>
      </c>
      <c r="B27" s="27" t="e">
        <f>K42</f>
        <v>#REF!</v>
      </c>
      <c r="C27" s="27" t="e">
        <f>K45</f>
        <v>#REF!</v>
      </c>
    </row>
    <row r="28" spans="1:11" ht="15.75" thickBot="1" x14ac:dyDescent="0.3">
      <c r="A28" s="7" t="s">
        <v>56</v>
      </c>
      <c r="B28" s="27" t="e">
        <f>K43</f>
        <v>#REF!</v>
      </c>
      <c r="C28" s="27" t="e">
        <f>K46</f>
        <v>#REF!</v>
      </c>
    </row>
    <row r="29" spans="1:11" ht="15.75" thickBot="1" x14ac:dyDescent="0.3">
      <c r="A29" t="s">
        <v>57</v>
      </c>
      <c r="B29" s="27" t="e">
        <f>#REF!</f>
        <v>#REF!</v>
      </c>
      <c r="C29" s="27">
        <v>1.92</v>
      </c>
      <c r="J29">
        <v>2.9</v>
      </c>
      <c r="K29">
        <v>3.5</v>
      </c>
    </row>
    <row r="30" spans="1:11" ht="15.75" thickBot="1" x14ac:dyDescent="0.3">
      <c r="A30" t="s">
        <v>58</v>
      </c>
      <c r="B30" s="27">
        <v>0.25</v>
      </c>
      <c r="C30" s="27">
        <v>0.33</v>
      </c>
    </row>
    <row r="31" spans="1:11" ht="15.75" thickBot="1" x14ac:dyDescent="0.3">
      <c r="A31" t="s">
        <v>77</v>
      </c>
      <c r="B31" s="27">
        <v>0.5</v>
      </c>
      <c r="C31" s="27">
        <v>0.5</v>
      </c>
    </row>
    <row r="32" spans="1:11" ht="15.75" thickBot="1" x14ac:dyDescent="0.3">
      <c r="A32" t="s">
        <v>59</v>
      </c>
      <c r="B32" s="27" t="e">
        <f>#REF!</f>
        <v>#REF!</v>
      </c>
      <c r="C32" s="27" t="e">
        <f>#REF!</f>
        <v>#REF!</v>
      </c>
    </row>
    <row r="33" spans="1:11" ht="15.75" thickBot="1" x14ac:dyDescent="0.3">
      <c r="A33" t="s">
        <v>53</v>
      </c>
      <c r="B33" s="27" t="e">
        <f>#REF!</f>
        <v>#REF!</v>
      </c>
      <c r="C33" s="27" t="e">
        <f>#REF!</f>
        <v>#REF!</v>
      </c>
    </row>
    <row r="34" spans="1:11" ht="15.75" thickBot="1" x14ac:dyDescent="0.3">
      <c r="A34" t="s">
        <v>80</v>
      </c>
      <c r="B34" s="27">
        <v>1.1499999999999999</v>
      </c>
      <c r="C34" s="27">
        <v>1</v>
      </c>
    </row>
    <row r="35" spans="1:11" ht="15.75" thickBot="1" x14ac:dyDescent="0.3">
      <c r="A35" t="s">
        <v>81</v>
      </c>
      <c r="B35" s="27">
        <v>1.1499999999999999</v>
      </c>
      <c r="C35" s="27">
        <v>1</v>
      </c>
    </row>
    <row r="36" spans="1:11" x14ac:dyDescent="0.25">
      <c r="B36"/>
      <c r="C36"/>
    </row>
    <row r="37" spans="1:11" s="26" customFormat="1" ht="12.75" x14ac:dyDescent="0.2">
      <c r="A37" s="26" t="s">
        <v>76</v>
      </c>
    </row>
    <row r="38" spans="1:11" x14ac:dyDescent="0.25">
      <c r="A38" s="17"/>
      <c r="B38" s="17"/>
      <c r="C38" s="17"/>
      <c r="D38" s="28" t="s">
        <v>60</v>
      </c>
      <c r="E38" s="28"/>
      <c r="F38" s="17" t="s">
        <v>61</v>
      </c>
      <c r="G38" s="17" t="s">
        <v>62</v>
      </c>
      <c r="H38" s="28" t="s">
        <v>63</v>
      </c>
      <c r="I38" s="28"/>
      <c r="J38" s="28"/>
      <c r="K38" s="17" t="s">
        <v>64</v>
      </c>
    </row>
    <row r="39" spans="1:11" x14ac:dyDescent="0.25">
      <c r="A39" s="17"/>
      <c r="B39" s="20"/>
      <c r="C39" s="20"/>
      <c r="D39" s="21" t="s">
        <v>65</v>
      </c>
      <c r="E39" s="21" t="s">
        <v>66</v>
      </c>
      <c r="F39" s="21" t="s">
        <v>66</v>
      </c>
      <c r="G39" s="21" t="s">
        <v>66</v>
      </c>
      <c r="H39" s="21" t="s">
        <v>67</v>
      </c>
      <c r="I39" s="21" t="s">
        <v>68</v>
      </c>
      <c r="J39" s="21" t="s">
        <v>66</v>
      </c>
      <c r="K39" s="21" t="s">
        <v>66</v>
      </c>
    </row>
    <row r="40" spans="1:11" ht="15.75" thickBot="1" x14ac:dyDescent="0.3">
      <c r="A40" s="22"/>
      <c r="B40" s="22"/>
      <c r="C40" s="22"/>
      <c r="D40" s="22" t="s">
        <v>69</v>
      </c>
      <c r="E40" s="22" t="s">
        <v>48</v>
      </c>
      <c r="F40" s="22" t="s">
        <v>70</v>
      </c>
      <c r="G40" s="22" t="s">
        <v>48</v>
      </c>
      <c r="H40" s="22" t="s">
        <v>49</v>
      </c>
      <c r="I40" s="22" t="s">
        <v>71</v>
      </c>
      <c r="J40" s="22" t="s">
        <v>48</v>
      </c>
      <c r="K40" s="22" t="s">
        <v>48</v>
      </c>
    </row>
    <row r="41" spans="1:11" ht="15.75" thickBot="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ht="15.75" thickBot="1" x14ac:dyDescent="0.3">
      <c r="A42" s="17" t="s">
        <v>54</v>
      </c>
      <c r="B42" s="17"/>
      <c r="C42" s="17" t="s">
        <v>72</v>
      </c>
      <c r="D42" s="25" t="e">
        <f>#REF!</f>
        <v>#REF!</v>
      </c>
      <c r="E42" s="17" t="e">
        <f>1/D42</f>
        <v>#REF!</v>
      </c>
      <c r="F42" s="17">
        <v>0.14000000000000001</v>
      </c>
      <c r="G42" s="17" t="e">
        <f>E42-F42</f>
        <v>#REF!</v>
      </c>
      <c r="H42" s="17">
        <v>0.3</v>
      </c>
      <c r="I42" s="17">
        <v>0.5</v>
      </c>
      <c r="J42" s="17">
        <f>H42/I42</f>
        <v>0.6</v>
      </c>
      <c r="K42" s="25" t="e">
        <f>G42-J42</f>
        <v>#REF!</v>
      </c>
    </row>
    <row r="43" spans="1:11" ht="15.75" thickBot="1" x14ac:dyDescent="0.3">
      <c r="A43" s="17"/>
      <c r="B43" s="17"/>
      <c r="C43" s="17" t="s">
        <v>73</v>
      </c>
      <c r="D43" s="25" t="e">
        <f>#REF!</f>
        <v>#REF!</v>
      </c>
      <c r="E43" s="17" t="e">
        <f t="shared" ref="E43:E47" si="0">1/D43</f>
        <v>#REF!</v>
      </c>
      <c r="F43" s="17">
        <v>0.13</v>
      </c>
      <c r="G43" s="17" t="e">
        <f t="shared" ref="G43:G47" si="1">E43-F43</f>
        <v>#REF!</v>
      </c>
      <c r="H43" s="17">
        <v>0.3</v>
      </c>
      <c r="I43" s="17">
        <v>0.5</v>
      </c>
      <c r="J43" s="17">
        <f t="shared" ref="J43:J47" si="2">H43/I43</f>
        <v>0.6</v>
      </c>
      <c r="K43" s="25" t="e">
        <f>G43-J43</f>
        <v>#REF!</v>
      </c>
    </row>
    <row r="44" spans="1:11" ht="15.75" thickBot="1" x14ac:dyDescent="0.3">
      <c r="A44" s="17"/>
      <c r="B44" s="17"/>
      <c r="C44" s="17" t="s">
        <v>74</v>
      </c>
      <c r="D44" s="17">
        <v>1.264</v>
      </c>
      <c r="E44" s="17">
        <f t="shared" si="0"/>
        <v>0.79113924050632911</v>
      </c>
      <c r="F44" s="17"/>
      <c r="G44" s="17">
        <f t="shared" si="1"/>
        <v>0.79113924050632911</v>
      </c>
      <c r="H44" s="17">
        <v>0.3</v>
      </c>
      <c r="I44" s="17">
        <v>0.5</v>
      </c>
      <c r="J44" s="17">
        <f t="shared" si="2"/>
        <v>0.6</v>
      </c>
      <c r="K44" s="17">
        <f>G44-J44</f>
        <v>0.19113924050632913</v>
      </c>
    </row>
    <row r="45" spans="1:11" ht="15.75" thickBot="1" x14ac:dyDescent="0.3">
      <c r="A45" s="17" t="s">
        <v>75</v>
      </c>
      <c r="B45" s="17"/>
      <c r="C45" s="17" t="s">
        <v>72</v>
      </c>
      <c r="D45" s="25" t="e">
        <f>#REF!</f>
        <v>#REF!</v>
      </c>
      <c r="E45" s="17" t="e">
        <f t="shared" si="0"/>
        <v>#REF!</v>
      </c>
      <c r="F45" s="17">
        <v>0.14000000000000001</v>
      </c>
      <c r="G45" s="17" t="e">
        <f t="shared" si="1"/>
        <v>#REF!</v>
      </c>
      <c r="H45" s="17">
        <v>0.3</v>
      </c>
      <c r="I45" s="17">
        <v>0.5</v>
      </c>
      <c r="J45" s="17">
        <f t="shared" si="2"/>
        <v>0.6</v>
      </c>
      <c r="K45" s="25" t="e">
        <f>G45-J45</f>
        <v>#REF!</v>
      </c>
    </row>
    <row r="46" spans="1:11" ht="15.75" thickBot="1" x14ac:dyDescent="0.3">
      <c r="A46" s="17"/>
      <c r="B46" s="17"/>
      <c r="C46" s="17" t="s">
        <v>73</v>
      </c>
      <c r="D46" s="25" t="e">
        <f>#REF!</f>
        <v>#REF!</v>
      </c>
      <c r="E46" s="17" t="e">
        <f>1/D46</f>
        <v>#REF!</v>
      </c>
      <c r="F46" s="17">
        <v>0.13</v>
      </c>
      <c r="G46" s="17" t="e">
        <f t="shared" si="1"/>
        <v>#REF!</v>
      </c>
      <c r="H46" s="17">
        <v>0.3</v>
      </c>
      <c r="I46" s="17">
        <v>0.5</v>
      </c>
      <c r="J46" s="17">
        <f t="shared" si="2"/>
        <v>0.6</v>
      </c>
      <c r="K46" s="25" t="e">
        <f t="shared" ref="K46:K47" si="3">G46-J46</f>
        <v>#REF!</v>
      </c>
    </row>
    <row r="47" spans="1:11" x14ac:dyDescent="0.25">
      <c r="A47" s="17"/>
      <c r="B47" s="17"/>
      <c r="C47" s="17" t="s">
        <v>74</v>
      </c>
      <c r="D47" s="17">
        <v>1.264</v>
      </c>
      <c r="E47" s="17">
        <f t="shared" si="0"/>
        <v>0.79113924050632911</v>
      </c>
      <c r="F47" s="17"/>
      <c r="G47" s="17">
        <f t="shared" si="1"/>
        <v>0.79113924050632911</v>
      </c>
      <c r="H47" s="17">
        <v>0.3</v>
      </c>
      <c r="I47" s="17">
        <v>0.5</v>
      </c>
      <c r="J47" s="17">
        <f t="shared" si="2"/>
        <v>0.6</v>
      </c>
      <c r="K47" s="17">
        <f t="shared" si="3"/>
        <v>0.19113924050632913</v>
      </c>
    </row>
    <row r="49" spans="1:1" s="26" customFormat="1" ht="12.75" x14ac:dyDescent="0.2">
      <c r="A49" s="26" t="s">
        <v>78</v>
      </c>
    </row>
    <row r="51" spans="1:1" x14ac:dyDescent="0.25">
      <c r="A51" t="s">
        <v>79</v>
      </c>
    </row>
    <row r="52" spans="1:1" x14ac:dyDescent="0.25">
      <c r="A52" t="s">
        <v>53</v>
      </c>
    </row>
  </sheetData>
  <mergeCells count="2">
    <mergeCell ref="D38:E38"/>
    <mergeCell ref="H38:J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(Variants)</vt:lpstr>
      <vt:lpstr>(GlobalSettings)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2013-05-03T11:09:20Z</dcterms:modified>
</cp:coreProperties>
</file>