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norgaardweng/Documents/Kurser/Speciale/CatalysisThesis/Writing/"/>
    </mc:Choice>
  </mc:AlternateContent>
  <xr:revisionPtr revIDLastSave="0" documentId="13_ncr:1_{B378A207-6CEB-6048-A926-524E4A27CBD5}" xr6:coauthVersionLast="47" xr6:coauthVersionMax="47" xr10:uidLastSave="{00000000-0000-0000-0000-000000000000}"/>
  <bookViews>
    <workbookView xWindow="0" yWindow="500" windowWidth="14420" windowHeight="14840" xr2:uid="{D9A0D74E-C532-634B-A410-F0487A6735A9}"/>
  </bookViews>
  <sheets>
    <sheet name="Sheet1" sheetId="1" r:id="rId1"/>
  </sheets>
  <definedNames>
    <definedName name="_xlchart.v1.0" hidden="1">Sheet1!$B$6:$B$27</definedName>
    <definedName name="_xlchart.v1.1" hidden="1">Sheet1!$D$6:$D$27</definedName>
    <definedName name="_xlchart.v1.2" hidden="1">Sheet1!$B$6:$B$27</definedName>
    <definedName name="_xlchart.v1.3" hidden="1">Sheet1!$D$6:$D$27</definedName>
    <definedName name="_xlchart.v1.4" hidden="1">Sheet1!$B$6:$B$27</definedName>
    <definedName name="_xlchart.v1.5" hidden="1">Sheet1!$D$6:$D$27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C13" i="1"/>
  <c r="J12" i="1"/>
  <c r="J14" i="1" s="1"/>
  <c r="J8" i="1"/>
  <c r="F10" i="1" s="1"/>
  <c r="C12" i="1"/>
  <c r="C11" i="1"/>
  <c r="C10" i="1"/>
  <c r="C9" i="1"/>
  <c r="C8" i="1"/>
  <c r="F9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6" i="1"/>
  <c r="F8" i="1" l="1"/>
  <c r="F7" i="1"/>
  <c r="F14" i="1"/>
  <c r="F13" i="1"/>
  <c r="F12" i="1"/>
  <c r="F11" i="1"/>
</calcChain>
</file>

<file path=xl/sharedStrings.xml><?xml version="1.0" encoding="utf-8"?>
<sst xmlns="http://schemas.openxmlformats.org/spreadsheetml/2006/main" count="14" uniqueCount="14">
  <si>
    <t>Keeping up with the thesis</t>
  </si>
  <si>
    <t>Date</t>
  </si>
  <si>
    <t>Percentage finished</t>
  </si>
  <si>
    <t>Numbers</t>
  </si>
  <si>
    <t>Words per page:</t>
  </si>
  <si>
    <t>Pages per thesis:</t>
  </si>
  <si>
    <t>Words per thesis:</t>
  </si>
  <si>
    <t>Words written today</t>
  </si>
  <si>
    <t>Words written total</t>
  </si>
  <si>
    <t>Pages written total</t>
  </si>
  <si>
    <t>Statistics</t>
  </si>
  <si>
    <t>Remaining words:</t>
  </si>
  <si>
    <t>Average pace:</t>
  </si>
  <si>
    <t>Remaining days: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</si>
</sst>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"/>
    <numFmt numFmtId="171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4" borderId="0" xfId="0" applyFill="1" applyBorder="1"/>
    <xf numFmtId="0" fontId="0" fillId="4" borderId="8" xfId="0" applyFill="1" applyBorder="1"/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14" fontId="0" fillId="5" borderId="13" xfId="0" applyNumberFormat="1" applyFill="1" applyBorder="1"/>
    <xf numFmtId="0" fontId="0" fillId="5" borderId="13" xfId="0" applyFill="1" applyBorder="1"/>
    <xf numFmtId="0" fontId="0" fillId="5" borderId="14" xfId="0" applyFill="1" applyBorder="1"/>
    <xf numFmtId="0" fontId="0" fillId="0" borderId="0" xfId="0" applyFill="1"/>
    <xf numFmtId="170" fontId="0" fillId="4" borderId="0" xfId="0" applyNumberFormat="1" applyFill="1" applyBorder="1"/>
    <xf numFmtId="171" fontId="0" fillId="4" borderId="6" xfId="1" applyNumberFormat="1" applyFont="1" applyFill="1" applyBorder="1"/>
    <xf numFmtId="170" fontId="0" fillId="4" borderId="8" xfId="0" applyNumberFormat="1" applyFill="1" applyBorder="1"/>
    <xf numFmtId="171" fontId="0" fillId="4" borderId="9" xfId="1" applyNumberFormat="1" applyFont="1" applyFill="1" applyBorder="1"/>
    <xf numFmtId="0" fontId="0" fillId="3" borderId="1" xfId="0" applyFill="1" applyBorder="1" applyAlignment="1">
      <alignment vertical="center"/>
    </xf>
    <xf numFmtId="0" fontId="0" fillId="3" borderId="11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" fillId="8" borderId="2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5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7" borderId="6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1" fontId="0" fillId="9" borderId="6" xfId="0" applyNumberFormat="1" applyFill="1" applyBorder="1" applyAlignment="1">
      <alignment horizontal="left"/>
    </xf>
    <xf numFmtId="2" fontId="0" fillId="9" borderId="9" xfId="0" applyNumberFormat="1" applyFill="1" applyBorder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words written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Sheet1!$B$6:$B$27</c:f>
              <c:numCache>
                <c:formatCode>m/d/yy</c:formatCode>
                <c:ptCount val="22"/>
                <c:pt idx="0">
                  <c:v>45138</c:v>
                </c:pt>
                <c:pt idx="1">
                  <c:v>45139</c:v>
                </c:pt>
                <c:pt idx="2">
                  <c:v>45140</c:v>
                </c:pt>
                <c:pt idx="3">
                  <c:v>45141</c:v>
                </c:pt>
                <c:pt idx="4">
                  <c:v>45142</c:v>
                </c:pt>
                <c:pt idx="5">
                  <c:v>45145</c:v>
                </c:pt>
                <c:pt idx="6">
                  <c:v>45146</c:v>
                </c:pt>
                <c:pt idx="7">
                  <c:v>45147</c:v>
                </c:pt>
              </c:numCache>
            </c:numRef>
          </c:cat>
          <c:val>
            <c:numRef>
              <c:f>Sheet1!$D$6:$D$27</c:f>
              <c:numCache>
                <c:formatCode>General</c:formatCode>
                <c:ptCount val="22"/>
                <c:pt idx="0">
                  <c:v>0</c:v>
                </c:pt>
                <c:pt idx="1">
                  <c:v>156</c:v>
                </c:pt>
                <c:pt idx="2">
                  <c:v>194</c:v>
                </c:pt>
                <c:pt idx="3">
                  <c:v>680</c:v>
                </c:pt>
                <c:pt idx="4">
                  <c:v>1026</c:v>
                </c:pt>
                <c:pt idx="5">
                  <c:v>1755</c:v>
                </c:pt>
                <c:pt idx="6">
                  <c:v>2614</c:v>
                </c:pt>
                <c:pt idx="7">
                  <c:v>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1-8F4D-8065-FED201971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074880"/>
        <c:axId val="656428208"/>
      </c:lineChart>
      <c:dateAx>
        <c:axId val="294074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12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6428208"/>
        <c:crosses val="autoZero"/>
        <c:auto val="1"/>
        <c:lblOffset val="100"/>
        <c:baseTimeUnit val="days"/>
      </c:dateAx>
      <c:valAx>
        <c:axId val="6564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9407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8466</xdr:colOff>
      <xdr:row>15</xdr:row>
      <xdr:rowOff>8465</xdr:rowOff>
    </xdr:from>
    <xdr:to>
      <xdr:col>10</xdr:col>
      <xdr:colOff>8467</xdr:colOff>
      <xdr:row>26</xdr:row>
      <xdr:rowOff>220132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800AF5-326E-7E52-C2A1-7BBCADECF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BD91-B5D1-3B47-8D3F-04331482504C}">
  <dimension ref="A1:K27"/>
  <sheetViews>
    <sheetView tabSelected="1" topLeftCell="A4" zoomScale="120" zoomScaleNormal="120" workbookViewId="0">
      <selection activeCell="D14" sqref="D14"/>
    </sheetView>
  </sheetViews>
  <sheetFormatPr baseColWidth="10" defaultRowHeight="16" x14ac:dyDescent="0.2"/>
  <cols>
    <col min="1" max="1" width="0.6640625" customWidth="1"/>
    <col min="3" max="3" width="13" customWidth="1"/>
    <col min="4" max="4" width="12.33203125" customWidth="1"/>
    <col min="5" max="6" width="12.1640625" customWidth="1"/>
    <col min="7" max="7" width="1" customWidth="1"/>
    <col min="11" max="11" width="0.83203125" customWidth="1"/>
  </cols>
  <sheetData>
    <row r="1" spans="1:11" ht="16" customHeight="1" x14ac:dyDescent="0.2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6"/>
    </row>
    <row r="2" spans="1:11" ht="16" customHeight="1" x14ac:dyDescent="0.2">
      <c r="A2" s="27"/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6" customHeight="1" thickBot="1" x14ac:dyDescent="0.25">
      <c r="A3" s="30"/>
      <c r="B3" s="31"/>
      <c r="C3" s="31"/>
      <c r="D3" s="31"/>
      <c r="E3" s="31"/>
      <c r="F3" s="31"/>
      <c r="G3" s="31"/>
      <c r="H3" s="31"/>
      <c r="I3" s="31"/>
      <c r="J3" s="31"/>
      <c r="K3" s="32"/>
    </row>
    <row r="4" spans="1:11" ht="5" customHeight="1" thickBot="1" x14ac:dyDescent="0.25"/>
    <row r="5" spans="1:11" ht="31" customHeight="1" thickBot="1" x14ac:dyDescent="0.25">
      <c r="B5" s="17" t="s">
        <v>1</v>
      </c>
      <c r="C5" s="19" t="s">
        <v>7</v>
      </c>
      <c r="D5" s="18" t="s">
        <v>8</v>
      </c>
      <c r="E5" s="18" t="s">
        <v>9</v>
      </c>
      <c r="F5" s="20" t="s">
        <v>2</v>
      </c>
      <c r="H5" s="21" t="s">
        <v>3</v>
      </c>
      <c r="I5" s="22"/>
      <c r="J5" s="23"/>
      <c r="K5" s="12"/>
    </row>
    <row r="6" spans="1:11" x14ac:dyDescent="0.2">
      <c r="B6" s="9">
        <v>45138</v>
      </c>
      <c r="C6" s="1">
        <v>0</v>
      </c>
      <c r="D6" s="1">
        <v>0</v>
      </c>
      <c r="E6" s="13">
        <f>D6/$J$6</f>
        <v>0</v>
      </c>
      <c r="F6" s="14">
        <f>D6/$J$8</f>
        <v>0</v>
      </c>
      <c r="H6" s="4" t="s">
        <v>4</v>
      </c>
      <c r="I6" s="3"/>
      <c r="J6" s="46">
        <v>342</v>
      </c>
    </row>
    <row r="7" spans="1:11" x14ac:dyDescent="0.2">
      <c r="B7" s="9">
        <v>45139</v>
      </c>
      <c r="C7" s="1">
        <v>156</v>
      </c>
      <c r="D7" s="1">
        <v>156</v>
      </c>
      <c r="E7" s="13">
        <f t="shared" ref="E7:E27" si="0">D7/$J$6</f>
        <v>0.45614035087719296</v>
      </c>
      <c r="F7" s="14">
        <f t="shared" ref="F7:F27" si="1">D7/$J$8</f>
        <v>7.6023391812865496E-3</v>
      </c>
      <c r="H7" s="5" t="s">
        <v>5</v>
      </c>
      <c r="I7" s="6"/>
      <c r="J7" s="46">
        <v>60</v>
      </c>
    </row>
    <row r="8" spans="1:11" ht="17" thickBot="1" x14ac:dyDescent="0.25">
      <c r="B8" s="9">
        <v>45140</v>
      </c>
      <c r="C8" s="1">
        <f>D8-D7</f>
        <v>38</v>
      </c>
      <c r="D8" s="1">
        <v>194</v>
      </c>
      <c r="E8" s="13">
        <f t="shared" si="0"/>
        <v>0.56725146198830412</v>
      </c>
      <c r="F8" s="14">
        <f t="shared" si="1"/>
        <v>9.4541910331384024E-3</v>
      </c>
      <c r="H8" s="7" t="s">
        <v>6</v>
      </c>
      <c r="I8" s="8"/>
      <c r="J8" s="47">
        <f>J6*J7</f>
        <v>20520</v>
      </c>
    </row>
    <row r="9" spans="1:11" ht="17" thickBot="1" x14ac:dyDescent="0.25">
      <c r="B9" s="9">
        <v>45141</v>
      </c>
      <c r="C9" s="1">
        <f>D9-D8</f>
        <v>486</v>
      </c>
      <c r="D9" s="1">
        <v>680</v>
      </c>
      <c r="E9" s="13">
        <f t="shared" si="0"/>
        <v>1.9883040935672514</v>
      </c>
      <c r="F9" s="14">
        <f t="shared" si="1"/>
        <v>3.3138401559454189E-2</v>
      </c>
    </row>
    <row r="10" spans="1:11" x14ac:dyDescent="0.2">
      <c r="B10" s="9">
        <v>45142</v>
      </c>
      <c r="C10" s="1">
        <f>D10-D9</f>
        <v>346</v>
      </c>
      <c r="D10" s="1">
        <v>1026</v>
      </c>
      <c r="E10" s="13">
        <f t="shared" si="0"/>
        <v>3</v>
      </c>
      <c r="F10" s="14">
        <f t="shared" si="1"/>
        <v>0.05</v>
      </c>
      <c r="H10" s="34" t="s">
        <v>10</v>
      </c>
      <c r="I10" s="35"/>
      <c r="J10" s="36"/>
    </row>
    <row r="11" spans="1:11" ht="17" thickBot="1" x14ac:dyDescent="0.25">
      <c r="B11" s="9">
        <v>45145</v>
      </c>
      <c r="C11" s="1">
        <f>D11-D10</f>
        <v>729</v>
      </c>
      <c r="D11" s="1">
        <v>1755</v>
      </c>
      <c r="E11" s="13">
        <f t="shared" si="0"/>
        <v>5.1315789473684212</v>
      </c>
      <c r="F11" s="14">
        <f t="shared" si="1"/>
        <v>8.5526315789473686E-2</v>
      </c>
      <c r="H11" s="37"/>
      <c r="I11" s="38"/>
      <c r="J11" s="39"/>
    </row>
    <row r="12" spans="1:11" x14ac:dyDescent="0.2">
      <c r="B12" s="9">
        <v>45146</v>
      </c>
      <c r="C12" s="1">
        <f>D12-D11</f>
        <v>859</v>
      </c>
      <c r="D12" s="1">
        <v>2614</v>
      </c>
      <c r="E12" s="13">
        <f t="shared" si="0"/>
        <v>7.6432748538011692</v>
      </c>
      <c r="F12" s="14">
        <f t="shared" si="1"/>
        <v>0.12738791423001949</v>
      </c>
      <c r="H12" s="41" t="s">
        <v>11</v>
      </c>
      <c r="I12" s="42"/>
      <c r="J12" s="48">
        <f>J8-MAX(D6:D27)</f>
        <v>17799</v>
      </c>
    </row>
    <row r="13" spans="1:11" x14ac:dyDescent="0.2">
      <c r="B13" s="9">
        <v>45147</v>
      </c>
      <c r="C13" s="1">
        <f>D13-D12</f>
        <v>107</v>
      </c>
      <c r="D13" s="1">
        <v>2721</v>
      </c>
      <c r="E13" s="13">
        <f t="shared" si="0"/>
        <v>7.9561403508771926</v>
      </c>
      <c r="F13" s="14">
        <f t="shared" si="1"/>
        <v>0.13260233918128655</v>
      </c>
      <c r="H13" s="40" t="s">
        <v>12</v>
      </c>
      <c r="I13" s="43"/>
      <c r="J13" s="48">
        <f>AVERAGE(C9:C12)</f>
        <v>605</v>
      </c>
    </row>
    <row r="14" spans="1:11" ht="17" thickBot="1" x14ac:dyDescent="0.25">
      <c r="B14" s="10"/>
      <c r="C14" s="1"/>
      <c r="D14" s="1"/>
      <c r="E14" s="13">
        <f t="shared" si="0"/>
        <v>0</v>
      </c>
      <c r="F14" s="14">
        <f t="shared" si="1"/>
        <v>0</v>
      </c>
      <c r="H14" s="44" t="s">
        <v>13</v>
      </c>
      <c r="I14" s="45"/>
      <c r="J14" s="49">
        <f>J12/J13</f>
        <v>29.419834710743803</v>
      </c>
    </row>
    <row r="15" spans="1:11" x14ac:dyDescent="0.2">
      <c r="B15" s="10"/>
      <c r="C15" s="1"/>
      <c r="D15" s="1"/>
      <c r="E15" s="13">
        <f t="shared" si="0"/>
        <v>0</v>
      </c>
      <c r="F15" s="14">
        <f t="shared" si="1"/>
        <v>0</v>
      </c>
      <c r="H15" s="33"/>
      <c r="I15" s="33"/>
      <c r="J15" s="33"/>
    </row>
    <row r="16" spans="1:11" x14ac:dyDescent="0.2">
      <c r="B16" s="10"/>
      <c r="C16" s="1"/>
      <c r="D16" s="1"/>
      <c r="E16" s="13">
        <f t="shared" si="0"/>
        <v>0</v>
      </c>
      <c r="F16" s="14">
        <f t="shared" si="1"/>
        <v>0</v>
      </c>
    </row>
    <row r="17" spans="2:6" x14ac:dyDescent="0.2">
      <c r="B17" s="10"/>
      <c r="C17" s="1"/>
      <c r="D17" s="1"/>
      <c r="E17" s="13">
        <f t="shared" si="0"/>
        <v>0</v>
      </c>
      <c r="F17" s="14">
        <f t="shared" si="1"/>
        <v>0</v>
      </c>
    </row>
    <row r="18" spans="2:6" x14ac:dyDescent="0.2">
      <c r="B18" s="10"/>
      <c r="C18" s="1"/>
      <c r="D18" s="1"/>
      <c r="E18" s="13">
        <f t="shared" si="0"/>
        <v>0</v>
      </c>
      <c r="F18" s="14">
        <f t="shared" si="1"/>
        <v>0</v>
      </c>
    </row>
    <row r="19" spans="2:6" x14ac:dyDescent="0.2">
      <c r="B19" s="10"/>
      <c r="C19" s="1"/>
      <c r="D19" s="1"/>
      <c r="E19" s="13">
        <f t="shared" si="0"/>
        <v>0</v>
      </c>
      <c r="F19" s="14">
        <f t="shared" si="1"/>
        <v>0</v>
      </c>
    </row>
    <row r="20" spans="2:6" x14ac:dyDescent="0.2">
      <c r="B20" s="10"/>
      <c r="C20" s="1"/>
      <c r="D20" s="1"/>
      <c r="E20" s="13">
        <f t="shared" si="0"/>
        <v>0</v>
      </c>
      <c r="F20" s="14">
        <f t="shared" si="1"/>
        <v>0</v>
      </c>
    </row>
    <row r="21" spans="2:6" x14ac:dyDescent="0.2">
      <c r="B21" s="10"/>
      <c r="C21" s="1"/>
      <c r="D21" s="1"/>
      <c r="E21" s="13">
        <f t="shared" si="0"/>
        <v>0</v>
      </c>
      <c r="F21" s="14">
        <f t="shared" si="1"/>
        <v>0</v>
      </c>
    </row>
    <row r="22" spans="2:6" x14ac:dyDescent="0.2">
      <c r="B22" s="10"/>
      <c r="C22" s="1"/>
      <c r="D22" s="1"/>
      <c r="E22" s="13">
        <f t="shared" si="0"/>
        <v>0</v>
      </c>
      <c r="F22" s="14">
        <f t="shared" si="1"/>
        <v>0</v>
      </c>
    </row>
    <row r="23" spans="2:6" x14ac:dyDescent="0.2">
      <c r="B23" s="10"/>
      <c r="C23" s="1"/>
      <c r="D23" s="1"/>
      <c r="E23" s="13">
        <f t="shared" si="0"/>
        <v>0</v>
      </c>
      <c r="F23" s="14">
        <f t="shared" si="1"/>
        <v>0</v>
      </c>
    </row>
    <row r="24" spans="2:6" x14ac:dyDescent="0.2">
      <c r="B24" s="10"/>
      <c r="C24" s="1"/>
      <c r="D24" s="1"/>
      <c r="E24" s="13">
        <f t="shared" si="0"/>
        <v>0</v>
      </c>
      <c r="F24" s="14">
        <f t="shared" si="1"/>
        <v>0</v>
      </c>
    </row>
    <row r="25" spans="2:6" x14ac:dyDescent="0.2">
      <c r="B25" s="10"/>
      <c r="C25" s="1"/>
      <c r="D25" s="1"/>
      <c r="E25" s="13">
        <f t="shared" si="0"/>
        <v>0</v>
      </c>
      <c r="F25" s="14">
        <f t="shared" si="1"/>
        <v>0</v>
      </c>
    </row>
    <row r="26" spans="2:6" x14ac:dyDescent="0.2">
      <c r="B26" s="10"/>
      <c r="C26" s="1"/>
      <c r="D26" s="1"/>
      <c r="E26" s="13">
        <f t="shared" si="0"/>
        <v>0</v>
      </c>
      <c r="F26" s="14">
        <f t="shared" si="1"/>
        <v>0</v>
      </c>
    </row>
    <row r="27" spans="2:6" ht="17" thickBot="1" x14ac:dyDescent="0.25">
      <c r="B27" s="11"/>
      <c r="C27" s="2"/>
      <c r="D27" s="2"/>
      <c r="E27" s="15">
        <f t="shared" si="0"/>
        <v>0</v>
      </c>
      <c r="F27" s="16">
        <f t="shared" si="1"/>
        <v>0</v>
      </c>
    </row>
  </sheetData>
  <mergeCells count="9">
    <mergeCell ref="H12:I12"/>
    <mergeCell ref="H13:I13"/>
    <mergeCell ref="H14:I14"/>
    <mergeCell ref="A1:K3"/>
    <mergeCell ref="H5:J5"/>
    <mergeCell ref="H6:I6"/>
    <mergeCell ref="H7:I7"/>
    <mergeCell ref="H8:I8"/>
    <mergeCell ref="H10:J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2023-08-01T18:14:29Z</dcterms:created>
  <dcterms:modified xsi:type="dcterms:W3CDTF">2023-08-09T14:59:00Z</dcterms:modified>
</cp:coreProperties>
</file>