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24C742D1-F4A5-5C4B-A5D4-EBE88B50990A}" xr6:coauthVersionLast="47" xr6:coauthVersionMax="47" xr10:uidLastSave="{00000000-0000-0000-0000-000000000000}"/>
  <bookViews>
    <workbookView xWindow="0" yWindow="500" windowWidth="1508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C54" i="1" s="1"/>
  <c r="D52" i="1"/>
  <c r="D51" i="1"/>
  <c r="D50" i="1"/>
  <c r="D49" i="1"/>
  <c r="C49" i="1" s="1"/>
  <c r="D48" i="1"/>
  <c r="D47" i="1"/>
  <c r="D46" i="1"/>
  <c r="E46" i="1" s="1"/>
  <c r="E53" i="1"/>
  <c r="F52" i="1"/>
  <c r="E49" i="1"/>
  <c r="E48" i="1"/>
  <c r="C45" i="1"/>
  <c r="E45" i="1"/>
  <c r="E50" i="1"/>
  <c r="E51" i="1"/>
  <c r="E52" i="1"/>
  <c r="E54" i="1"/>
  <c r="E55" i="1"/>
  <c r="E56" i="1"/>
  <c r="E57" i="1"/>
  <c r="E58" i="1"/>
  <c r="E59" i="1"/>
  <c r="E60" i="1"/>
  <c r="E61" i="1"/>
  <c r="E62" i="1"/>
  <c r="E63" i="1"/>
  <c r="F45" i="1"/>
  <c r="F51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C50" i="1" l="1"/>
  <c r="C53" i="1"/>
  <c r="C52" i="1"/>
  <c r="C51" i="1"/>
  <c r="F50" i="1"/>
  <c r="F49" i="1"/>
  <c r="C48" i="1"/>
  <c r="E47" i="1"/>
  <c r="F47" i="1"/>
  <c r="J12" i="1"/>
  <c r="F48" i="1"/>
  <c r="C46" i="1"/>
  <c r="C47" i="1"/>
  <c r="F46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M22" i="1" l="1"/>
  <c r="N29" i="1" a="1"/>
  <c r="N29" i="1" s="1"/>
  <c r="J13" i="1"/>
  <c r="M29" i="1" a="1"/>
  <c r="M29" i="1" s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10" i="1" l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0" i="1" l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<sst xmlns="http://schemas.openxmlformats.org/spreadsheetml/2006/main" count="40" uniqueCount="40">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</sst>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45221</c:v>
                </c:pt>
                <c:pt idx="44">
                  <c:v>45222</c:v>
                </c:pt>
                <c:pt idx="45">
                  <c:v>45223</c:v>
                </c:pt>
                <c:pt idx="46">
                  <c:v>45224</c:v>
                </c:pt>
                <c:pt idx="47">
                  <c:v>45225</c:v>
                </c:pt>
                <c:pt idx="48">
                  <c:v>45227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11918</c:v>
                </c:pt>
                <c:pt idx="41">
                  <c:v>12493</c:v>
                </c:pt>
                <c:pt idx="42">
                  <c:v>13515</c:v>
                </c:pt>
                <c:pt idx="43">
                  <c:v>14540</c:v>
                </c:pt>
                <c:pt idx="44">
                  <c:v>15925</c:v>
                </c:pt>
                <c:pt idx="45">
                  <c:v>16960</c:v>
                </c:pt>
                <c:pt idx="46">
                  <c:v>17613</c:v>
                </c:pt>
                <c:pt idx="47">
                  <c:v>18338</c:v>
                </c:pt>
                <c:pt idx="48">
                  <c:v>20356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20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0</c:v>
                </c:pt>
                <c:pt idx="1">
                  <c:v>1385</c:v>
                </c:pt>
                <c:pt idx="2">
                  <c:v>1279</c:v>
                </c:pt>
                <c:pt idx="3">
                  <c:v>1035</c:v>
                </c:pt>
                <c:pt idx="4">
                  <c:v>1025</c:v>
                </c:pt>
                <c:pt idx="5">
                  <c:v>1022</c:v>
                </c:pt>
                <c:pt idx="6">
                  <c:v>859</c:v>
                </c:pt>
                <c:pt idx="7">
                  <c:v>814</c:v>
                </c:pt>
                <c:pt idx="8">
                  <c:v>729</c:v>
                </c:pt>
                <c:pt idx="9">
                  <c:v>725</c:v>
                </c:pt>
                <c:pt idx="10">
                  <c:v>661</c:v>
                </c:pt>
                <c:pt idx="11">
                  <c:v>657</c:v>
                </c:pt>
                <c:pt idx="12">
                  <c:v>653</c:v>
                </c:pt>
                <c:pt idx="13">
                  <c:v>611</c:v>
                </c:pt>
                <c:pt idx="14">
                  <c:v>603</c:v>
                </c:pt>
                <c:pt idx="15">
                  <c:v>580</c:v>
                </c:pt>
                <c:pt idx="16">
                  <c:v>575</c:v>
                </c:pt>
                <c:pt idx="17">
                  <c:v>548</c:v>
                </c:pt>
                <c:pt idx="18">
                  <c:v>515</c:v>
                </c:pt>
                <c:pt idx="19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2018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Sheet1!$C$7:$C$54</c:f>
              <c:numCache>
                <c:formatCode>General</c:formatCode>
                <c:ptCount val="48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-2648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  <c:pt idx="43">
                  <c:v>1385</c:v>
                </c:pt>
                <c:pt idx="44">
                  <c:v>1035</c:v>
                </c:pt>
                <c:pt idx="45">
                  <c:v>653</c:v>
                </c:pt>
                <c:pt idx="46">
                  <c:v>725</c:v>
                </c:pt>
                <c:pt idx="47">
                  <c:v>2018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730904</xdr:colOff>
      <xdr:row>26</xdr:row>
      <xdr:rowOff>160215</xdr:rowOff>
    </xdr:from>
    <xdr:to>
      <xdr:col>21</xdr:col>
      <xdr:colOff>410523</xdr:colOff>
      <xdr:row>67</xdr:row>
      <xdr:rowOff>82426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11134321" y="5483632"/>
          <a:ext cx="5458119" cy="81877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A26" zoomScale="120" zoomScaleNormal="120" workbookViewId="0">
      <selection activeCell="D54" sqref="D54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  <col min="14" max="14" width="12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9.1764705882352946E-3</v>
      </c>
      <c r="H7" s="49" t="s">
        <v>5</v>
      </c>
      <c r="I7" s="50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1.1411764705882352E-2</v>
      </c>
      <c r="H8" s="51" t="s">
        <v>6</v>
      </c>
      <c r="I8" s="52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0.15376470588235294</v>
      </c>
      <c r="H12" s="29" t="s">
        <v>11</v>
      </c>
      <c r="I12" s="30"/>
      <c r="J12" s="10">
        <f>J8-MAX(D6:D63)</f>
        <v>-3356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0.16005882352941175</v>
      </c>
      <c r="H13" s="31" t="s">
        <v>12</v>
      </c>
      <c r="I13" s="32"/>
      <c r="J13" s="10">
        <f>(AVERAGE(C7:C45)+AVERAGE(C47:C51))/2</f>
        <v>690.94358974358977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0.23529411764705882</v>
      </c>
      <c r="H14" s="33" t="s">
        <v>13</v>
      </c>
      <c r="I14" s="34"/>
      <c r="J14" s="11">
        <f>J12/J13</f>
        <v>-4.8571258924992948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0.44223529411764706</v>
      </c>
      <c r="M22">
        <f>(AVERAGE(C7:C45)+AVERAGE(C47:C50))/2</f>
        <v>687.61858974358972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86">_xlfn.SORTBY(C6:C63, C6:C63, -1)</f>
        <v>2018</v>
      </c>
      <c r="N29" s="12" cm="1">
        <f t="array" ref="N29:N77">_xlfn.SORTBY(B6:B54,C6:C54, -1)</f>
        <v>45227</v>
      </c>
      <c r="O29" t="str">
        <f ca="1">IF(N29=TODAY(), "Green", "Blue")</f>
        <v>Green</v>
      </c>
      <c r="P29" t="str">
        <f ca="1">IF(NOT(N29=TODAY()), M29, "")</f>
        <v/>
      </c>
      <c r="Q29">
        <f ca="1">IF(N29=TODAY(), M29, "")</f>
        <v>2018</v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1385</v>
      </c>
      <c r="N30" s="12">
        <v>45222</v>
      </c>
      <c r="O30" t="str">
        <f t="shared" ref="O30:O48" ca="1" si="3">IF(N30=TODAY(), "Green", "Blue")</f>
        <v>Blue</v>
      </c>
      <c r="P30">
        <f t="shared" ref="P30:P48" ca="1" si="4">IF(NOT(N30=TODAY()), M30, "")</f>
        <v>1385</v>
      </c>
      <c r="Q30" t="str">
        <f t="shared" ref="Q30:Q48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1279</v>
      </c>
      <c r="N31" s="12">
        <v>45148</v>
      </c>
      <c r="O31" t="str">
        <f t="shared" ca="1" si="3"/>
        <v>Blue</v>
      </c>
      <c r="P31">
        <f t="shared" ca="1" si="4"/>
        <v>1279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1035</v>
      </c>
      <c r="N32" s="12">
        <v>45223</v>
      </c>
      <c r="O32" t="str">
        <f t="shared" ca="1" si="3"/>
        <v>Blue</v>
      </c>
      <c r="P32">
        <f t="shared" ca="1" si="4"/>
        <v>1035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1025</v>
      </c>
      <c r="N33" s="12">
        <v>45221</v>
      </c>
      <c r="O33" t="str">
        <f t="shared" ca="1" si="3"/>
        <v>Blue</v>
      </c>
      <c r="P33">
        <f t="shared" ca="1" si="4"/>
        <v>1025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1022</v>
      </c>
      <c r="N34" s="12">
        <v>45220</v>
      </c>
      <c r="O34" t="str">
        <f t="shared" ca="1" si="3"/>
        <v>Blue</v>
      </c>
      <c r="P34">
        <f t="shared" ca="1" si="4"/>
        <v>1022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859</v>
      </c>
      <c r="N35" s="12">
        <v>45146</v>
      </c>
      <c r="O35" t="str">
        <f t="shared" ca="1" si="3"/>
        <v>Blue</v>
      </c>
      <c r="P35">
        <f t="shared" ca="1" si="4"/>
        <v>859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814</v>
      </c>
      <c r="N36" s="12">
        <v>45211</v>
      </c>
      <c r="O36" t="str">
        <f t="shared" ca="1" si="3"/>
        <v>Blue</v>
      </c>
      <c r="P36">
        <f t="shared" ca="1" si="4"/>
        <v>814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729</v>
      </c>
      <c r="N37" s="12">
        <v>45145</v>
      </c>
      <c r="O37" t="str">
        <f t="shared" ca="1" si="3"/>
        <v>Blue</v>
      </c>
      <c r="P37">
        <f t="shared" ca="1" si="4"/>
        <v>729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725</v>
      </c>
      <c r="N38" s="12">
        <v>45225</v>
      </c>
      <c r="O38" t="str">
        <f t="shared" ca="1" si="3"/>
        <v>Blue</v>
      </c>
      <c r="P38">
        <f t="shared" ca="1" si="4"/>
        <v>725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0.72617647058823531</v>
      </c>
      <c r="L39" t="s">
        <v>30</v>
      </c>
      <c r="M39">
        <v>661</v>
      </c>
      <c r="N39" s="12">
        <v>45159</v>
      </c>
      <c r="O39" t="str">
        <f t="shared" ca="1" si="3"/>
        <v>Blue</v>
      </c>
      <c r="P39">
        <f t="shared" ca="1" si="4"/>
        <v>661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0.73505882352941176</v>
      </c>
      <c r="L40" t="s">
        <v>31</v>
      </c>
      <c r="M40">
        <v>657</v>
      </c>
      <c r="N40" s="12">
        <v>45149</v>
      </c>
      <c r="O40" t="str">
        <f t="shared" ca="1" si="3"/>
        <v>Blue</v>
      </c>
      <c r="P40">
        <f t="shared" ca="1" si="4"/>
        <v>657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54" si="8">D41-D40</f>
        <v>548</v>
      </c>
      <c r="D41" s="23">
        <v>13044</v>
      </c>
      <c r="E41" s="24">
        <f>D41/$J$6</f>
        <v>38.364705882352943</v>
      </c>
      <c r="F41" s="4">
        <f>D41/$J$8</f>
        <v>0.76729411764705879</v>
      </c>
      <c r="L41" t="s">
        <v>32</v>
      </c>
      <c r="M41">
        <v>653</v>
      </c>
      <c r="N41" s="12">
        <v>45224</v>
      </c>
      <c r="O41" t="str">
        <f t="shared" ca="1" si="3"/>
        <v>Blue</v>
      </c>
      <c r="P41">
        <f t="shared" ca="1" si="4"/>
        <v>653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0.79141176470588237</v>
      </c>
      <c r="L42" t="s">
        <v>33</v>
      </c>
      <c r="M42">
        <v>611</v>
      </c>
      <c r="N42" s="12">
        <v>45163</v>
      </c>
      <c r="O42" t="str">
        <f t="shared" ca="1" si="3"/>
        <v>Blue</v>
      </c>
      <c r="P42">
        <f t="shared" ca="1" si="4"/>
        <v>611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0.80052941176470593</v>
      </c>
      <c r="L43" t="s">
        <v>34</v>
      </c>
      <c r="M43">
        <v>603</v>
      </c>
      <c r="N43" s="12">
        <v>45193</v>
      </c>
      <c r="O43" t="str">
        <f t="shared" ca="1" si="3"/>
        <v>Blue</v>
      </c>
      <c r="P43">
        <f t="shared" ca="1" si="4"/>
        <v>603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0.84841176470588231</v>
      </c>
      <c r="L44" t="s">
        <v>36</v>
      </c>
      <c r="M44">
        <v>580</v>
      </c>
      <c r="N44" s="12">
        <v>45160</v>
      </c>
      <c r="O44" t="str">
        <f t="shared" ca="1" si="3"/>
        <v>Blue</v>
      </c>
      <c r="P44">
        <f t="shared" ca="1" si="4"/>
        <v>580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0.85682352941176465</v>
      </c>
      <c r="L45" t="s">
        <v>37</v>
      </c>
      <c r="M45">
        <v>575</v>
      </c>
      <c r="N45" s="12">
        <v>45219</v>
      </c>
      <c r="O45" t="str">
        <f t="shared" ca="1" si="3"/>
        <v>Blue</v>
      </c>
      <c r="P45">
        <f t="shared" ca="1" si="4"/>
        <v>575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-2648</v>
      </c>
      <c r="D46" s="23">
        <f>13793-105-84-134-144-170-800-438</f>
        <v>11918</v>
      </c>
      <c r="E46" s="24">
        <f t="shared" si="6"/>
        <v>35.05294117647059</v>
      </c>
      <c r="F46" s="4">
        <f t="shared" si="7"/>
        <v>0.70105882352941173</v>
      </c>
      <c r="L46" t="s">
        <v>38</v>
      </c>
      <c r="M46">
        <v>548</v>
      </c>
      <c r="N46" s="12">
        <v>45208</v>
      </c>
      <c r="O46" t="str">
        <f t="shared" ca="1" si="3"/>
        <v>Blue</v>
      </c>
      <c r="P46">
        <f t="shared" ca="1" si="4"/>
        <v>548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14368-105-84-134-144-170-800-438</f>
        <v>12493</v>
      </c>
      <c r="E47" s="24">
        <f t="shared" si="6"/>
        <v>36.744117647058822</v>
      </c>
      <c r="F47" s="4">
        <f t="shared" si="7"/>
        <v>0.73488235294117643</v>
      </c>
      <c r="L47" t="s">
        <v>39</v>
      </c>
      <c r="M47">
        <v>515</v>
      </c>
      <c r="N47" s="12">
        <v>45191</v>
      </c>
      <c r="O47" t="str">
        <f t="shared" ca="1" si="3"/>
        <v>Blue</v>
      </c>
      <c r="P47">
        <f t="shared" ca="1" si="4"/>
        <v>515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15201-134-144-170-800-438</f>
        <v>13515</v>
      </c>
      <c r="E48" s="24">
        <f t="shared" si="6"/>
        <v>39.75</v>
      </c>
      <c r="F48" s="4">
        <f t="shared" si="7"/>
        <v>0.79500000000000004</v>
      </c>
      <c r="L48" t="s">
        <v>35</v>
      </c>
      <c r="M48">
        <v>486</v>
      </c>
      <c r="N48" s="12">
        <v>45141</v>
      </c>
      <c r="O48" t="str">
        <f t="shared" ca="1" si="3"/>
        <v>Blue</v>
      </c>
      <c r="P48">
        <f t="shared" ca="1" si="4"/>
        <v>486</v>
      </c>
      <c r="Q48" t="str">
        <f t="shared" ca="1" si="5"/>
        <v/>
      </c>
    </row>
    <row r="49" spans="2:14" x14ac:dyDescent="0.2">
      <c r="B49" s="2">
        <v>45221</v>
      </c>
      <c r="C49" s="21">
        <f t="shared" si="8"/>
        <v>1025</v>
      </c>
      <c r="D49" s="23">
        <f>16092-144-170-800-438</f>
        <v>14540</v>
      </c>
      <c r="E49" s="24">
        <f t="shared" si="6"/>
        <v>42.764705882352942</v>
      </c>
      <c r="F49" s="4">
        <f t="shared" si="7"/>
        <v>0.85529411764705887</v>
      </c>
      <c r="M49">
        <v>473</v>
      </c>
      <c r="N49" s="12">
        <v>45174</v>
      </c>
    </row>
    <row r="50" spans="2:14" x14ac:dyDescent="0.2">
      <c r="B50" s="2">
        <v>45222</v>
      </c>
      <c r="C50" s="21">
        <f t="shared" si="8"/>
        <v>1385</v>
      </c>
      <c r="D50" s="23">
        <f>17163-800-438</f>
        <v>15925</v>
      </c>
      <c r="E50" s="24">
        <f t="shared" si="6"/>
        <v>46.838235294117645</v>
      </c>
      <c r="F50" s="4">
        <f t="shared" si="7"/>
        <v>0.93676470588235294</v>
      </c>
      <c r="M50">
        <v>467</v>
      </c>
      <c r="N50" s="12">
        <v>45154</v>
      </c>
    </row>
    <row r="51" spans="2:14" x14ac:dyDescent="0.2">
      <c r="B51" s="2">
        <v>45223</v>
      </c>
      <c r="C51" s="21">
        <f t="shared" si="8"/>
        <v>1035</v>
      </c>
      <c r="D51" s="23">
        <f>18198-800-438</f>
        <v>16960</v>
      </c>
      <c r="E51" s="24">
        <f t="shared" si="6"/>
        <v>49.882352941176471</v>
      </c>
      <c r="F51" s="4">
        <f t="shared" si="7"/>
        <v>0.99764705882352944</v>
      </c>
      <c r="M51">
        <v>448</v>
      </c>
      <c r="N51" s="12">
        <v>45155</v>
      </c>
    </row>
    <row r="52" spans="2:14" x14ac:dyDescent="0.2">
      <c r="B52" s="2">
        <v>45224</v>
      </c>
      <c r="C52" s="21">
        <f t="shared" si="8"/>
        <v>653</v>
      </c>
      <c r="D52" s="23">
        <f>18051-438</f>
        <v>17613</v>
      </c>
      <c r="E52" s="24">
        <f t="shared" si="6"/>
        <v>51.80294117647059</v>
      </c>
      <c r="F52" s="4">
        <f t="shared" si="7"/>
        <v>1.0360588235294117</v>
      </c>
      <c r="M52">
        <v>419</v>
      </c>
      <c r="N52" s="12">
        <v>45156</v>
      </c>
    </row>
    <row r="53" spans="2:14" x14ac:dyDescent="0.2">
      <c r="B53" s="2">
        <v>45225</v>
      </c>
      <c r="C53" s="21">
        <f t="shared" si="8"/>
        <v>725</v>
      </c>
      <c r="D53" s="23">
        <f>18776-438</f>
        <v>18338</v>
      </c>
      <c r="E53" s="24">
        <f t="shared" si="6"/>
        <v>53.935294117647061</v>
      </c>
      <c r="F53" s="4">
        <f t="shared" si="7"/>
        <v>1.0787058823529412</v>
      </c>
      <c r="M53">
        <v>410</v>
      </c>
      <c r="N53" s="12">
        <v>45209</v>
      </c>
    </row>
    <row r="54" spans="2:14" x14ac:dyDescent="0.2">
      <c r="B54" s="2">
        <v>45227</v>
      </c>
      <c r="C54" s="21">
        <f t="shared" si="8"/>
        <v>2018</v>
      </c>
      <c r="D54" s="23">
        <v>20356</v>
      </c>
      <c r="E54" s="24">
        <f t="shared" si="6"/>
        <v>59.870588235294115</v>
      </c>
      <c r="F54" s="4">
        <f t="shared" si="7"/>
        <v>1.1974117647058824</v>
      </c>
      <c r="M54">
        <v>375</v>
      </c>
      <c r="N54" s="12">
        <v>45194</v>
      </c>
    </row>
    <row r="55" spans="2:14" x14ac:dyDescent="0.2">
      <c r="B55" s="28"/>
      <c r="C55" s="21"/>
      <c r="D55" s="23"/>
      <c r="E55" s="24">
        <f t="shared" si="6"/>
        <v>0</v>
      </c>
      <c r="F55" s="4">
        <f t="shared" si="7"/>
        <v>0</v>
      </c>
      <c r="M55">
        <v>349</v>
      </c>
      <c r="N55" s="12">
        <v>45161</v>
      </c>
    </row>
    <row r="56" spans="2:14" x14ac:dyDescent="0.2">
      <c r="B56" s="28"/>
      <c r="C56" s="21"/>
      <c r="D56" s="23"/>
      <c r="E56" s="24">
        <f t="shared" si="6"/>
        <v>0</v>
      </c>
      <c r="F56" s="4">
        <f t="shared" si="7"/>
        <v>0</v>
      </c>
      <c r="M56">
        <v>346</v>
      </c>
      <c r="N56" s="12">
        <v>45142</v>
      </c>
    </row>
    <row r="57" spans="2:14" x14ac:dyDescent="0.2">
      <c r="B57" s="28"/>
      <c r="C57" s="21"/>
      <c r="D57" s="23"/>
      <c r="E57" s="24">
        <f t="shared" si="6"/>
        <v>0</v>
      </c>
      <c r="F57" s="4">
        <f t="shared" si="7"/>
        <v>0</v>
      </c>
      <c r="M57">
        <v>300</v>
      </c>
      <c r="N57" s="12">
        <v>45181</v>
      </c>
    </row>
    <row r="58" spans="2:14" x14ac:dyDescent="0.2">
      <c r="B58" s="28"/>
      <c r="C58" s="21"/>
      <c r="D58" s="23"/>
      <c r="E58" s="24">
        <f t="shared" si="6"/>
        <v>0</v>
      </c>
      <c r="F58" s="4">
        <f t="shared" si="7"/>
        <v>0</v>
      </c>
      <c r="M58">
        <v>272</v>
      </c>
      <c r="N58" s="12">
        <v>45188</v>
      </c>
    </row>
    <row r="59" spans="2:14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220</v>
      </c>
      <c r="N59" s="12">
        <v>45175</v>
      </c>
    </row>
    <row r="60" spans="2:14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217</v>
      </c>
      <c r="N60" s="12">
        <v>45173</v>
      </c>
    </row>
    <row r="61" spans="2:14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159</v>
      </c>
      <c r="N61" s="12">
        <v>45182</v>
      </c>
    </row>
    <row r="62" spans="2:14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156</v>
      </c>
      <c r="N62" s="12">
        <v>45139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155</v>
      </c>
      <c r="N63" s="12">
        <v>45210</v>
      </c>
    </row>
    <row r="64" spans="2:14" x14ac:dyDescent="0.2">
      <c r="M64">
        <v>154</v>
      </c>
      <c r="N64" s="12">
        <v>45162</v>
      </c>
    </row>
    <row r="65" spans="13:14" x14ac:dyDescent="0.2">
      <c r="M65">
        <v>151</v>
      </c>
      <c r="N65" s="12">
        <v>45196</v>
      </c>
    </row>
    <row r="66" spans="13:14" x14ac:dyDescent="0.2">
      <c r="M66">
        <v>146</v>
      </c>
      <c r="N66" s="12">
        <v>45152</v>
      </c>
    </row>
    <row r="67" spans="13:14" x14ac:dyDescent="0.2">
      <c r="M67">
        <v>143</v>
      </c>
      <c r="N67" s="12">
        <v>45195</v>
      </c>
    </row>
    <row r="68" spans="13:14" x14ac:dyDescent="0.2">
      <c r="M68">
        <v>143</v>
      </c>
      <c r="N68" s="12">
        <v>45212</v>
      </c>
    </row>
    <row r="69" spans="13:14" x14ac:dyDescent="0.2">
      <c r="M69">
        <v>140</v>
      </c>
      <c r="N69" s="12">
        <v>45153</v>
      </c>
    </row>
    <row r="70" spans="13:14" x14ac:dyDescent="0.2">
      <c r="M70">
        <v>125</v>
      </c>
      <c r="N70" s="12">
        <v>45187</v>
      </c>
    </row>
    <row r="71" spans="13:14" x14ac:dyDescent="0.2">
      <c r="M71">
        <v>119</v>
      </c>
      <c r="N71" s="12">
        <v>45168</v>
      </c>
    </row>
    <row r="72" spans="13:14" x14ac:dyDescent="0.2">
      <c r="M72">
        <v>107</v>
      </c>
      <c r="N72" s="12">
        <v>45147</v>
      </c>
    </row>
    <row r="73" spans="13:14" x14ac:dyDescent="0.2">
      <c r="M73">
        <v>97</v>
      </c>
      <c r="N73" s="12">
        <v>45183</v>
      </c>
    </row>
    <row r="74" spans="13:14" x14ac:dyDescent="0.2">
      <c r="M74">
        <v>95</v>
      </c>
      <c r="N74" s="12">
        <v>45164</v>
      </c>
    </row>
    <row r="75" spans="13:14" x14ac:dyDescent="0.2">
      <c r="M75">
        <v>38</v>
      </c>
      <c r="N75">
        <v>45140</v>
      </c>
    </row>
    <row r="76" spans="13:14" x14ac:dyDescent="0.2">
      <c r="M76">
        <v>0</v>
      </c>
      <c r="N76">
        <v>45138</v>
      </c>
    </row>
    <row r="77" spans="13:14" x14ac:dyDescent="0.2">
      <c r="M77">
        <v>-2648</v>
      </c>
      <c r="N77">
        <v>45218</v>
      </c>
    </row>
    <row r="78" spans="13:14" x14ac:dyDescent="0.2">
      <c r="M78">
        <v>0</v>
      </c>
    </row>
    <row r="79" spans="13:14" x14ac:dyDescent="0.2">
      <c r="M79">
        <v>0</v>
      </c>
    </row>
    <row r="80" spans="13:14" x14ac:dyDescent="0.2">
      <c r="M80">
        <v>0</v>
      </c>
    </row>
    <row r="81" spans="13:13" x14ac:dyDescent="0.2">
      <c r="M81">
        <v>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2023-10-28T04:12:33Z</dcterms:modified>
</cp:coreProperties>
</file>