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18512928-91AC-934E-A187-5082891673A6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1" l="1"/>
  <c r="N29" i="1" s="1" a="1"/>
  <c r="N29" i="1" s="1"/>
  <c r="C46" i="1"/>
  <c r="M22" i="1"/>
  <c r="C45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M29" i="1" l="1" a="1"/>
  <c r="M29" i="1" s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J12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J13" i="1" l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0" i="1" l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<sst xmlns="http://schemas.openxmlformats.org/spreadsheetml/2006/main" count="40" uniqueCount="40">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</sst>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13793</c:v>
                </c:pt>
                <c:pt idx="41">
                  <c:v>14368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1279</c:v>
                </c:pt>
                <c:pt idx="1">
                  <c:v>859</c:v>
                </c:pt>
                <c:pt idx="2">
                  <c:v>814</c:v>
                </c:pt>
                <c:pt idx="3">
                  <c:v>729</c:v>
                </c:pt>
                <c:pt idx="4">
                  <c:v>661</c:v>
                </c:pt>
                <c:pt idx="5">
                  <c:v>657</c:v>
                </c:pt>
                <c:pt idx="6">
                  <c:v>611</c:v>
                </c:pt>
                <c:pt idx="7">
                  <c:v>603</c:v>
                </c:pt>
                <c:pt idx="8">
                  <c:v>580</c:v>
                </c:pt>
                <c:pt idx="9">
                  <c:v>575</c:v>
                </c:pt>
                <c:pt idx="10">
                  <c:v>548</c:v>
                </c:pt>
                <c:pt idx="11">
                  <c:v>515</c:v>
                </c:pt>
                <c:pt idx="12">
                  <c:v>486</c:v>
                </c:pt>
                <c:pt idx="13">
                  <c:v>473</c:v>
                </c:pt>
                <c:pt idx="14">
                  <c:v>467</c:v>
                </c:pt>
                <c:pt idx="15">
                  <c:v>448</c:v>
                </c:pt>
                <c:pt idx="16">
                  <c:v>419</c:v>
                </c:pt>
                <c:pt idx="17">
                  <c:v>410</c:v>
                </c:pt>
                <c:pt idx="18">
                  <c:v>375</c:v>
                </c:pt>
                <c:pt idx="19">
                  <c:v>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Sheet1!$C$7:$C$47</c:f>
              <c:numCache>
                <c:formatCode>General</c:formatCode>
                <c:ptCount val="41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-773</c:v>
                </c:pt>
                <c:pt idx="40">
                  <c:v>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42337</xdr:colOff>
      <xdr:row>26</xdr:row>
      <xdr:rowOff>145523</xdr:rowOff>
    </xdr:from>
    <xdr:to>
      <xdr:col>17</xdr:col>
      <xdr:colOff>542399</xdr:colOff>
      <xdr:row>67</xdr:row>
      <xdr:rowOff>63500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852837" y="5468940"/>
          <a:ext cx="5453062" cy="8183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25" zoomScale="120" zoomScaleNormal="120" workbookViewId="0">
      <selection activeCell="D47" sqref="D47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9.1764705882352946E-3</v>
      </c>
      <c r="H7" s="49" t="s">
        <v>5</v>
      </c>
      <c r="I7" s="50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1.1411764705882352E-2</v>
      </c>
      <c r="H8" s="51" t="s">
        <v>6</v>
      </c>
      <c r="I8" s="52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0.15376470588235294</v>
      </c>
      <c r="H12" s="29" t="s">
        <v>11</v>
      </c>
      <c r="I12" s="30"/>
      <c r="J12" s="10">
        <f>J8-MAX(D6:D44)</f>
        <v>2577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0.16005882352941175</v>
      </c>
      <c r="H13" s="31" t="s">
        <v>12</v>
      </c>
      <c r="I13" s="32"/>
      <c r="J13" s="10">
        <f>AVERAGE(C9:C25)</f>
        <v>496.35294117647061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0.23529411764705882</v>
      </c>
      <c r="H14" s="33" t="s">
        <v>13</v>
      </c>
      <c r="I14" s="34"/>
      <c r="J14" s="11">
        <f>J12/J13</f>
        <v>5.1918701114008057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0.44223529411764706</v>
      </c>
      <c r="M22">
        <f>AVERAGE(C7:C44)</f>
        <v>379.55263157894734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86">_xlfn.SORTBY(C6:C63, C6:C63, -1)</f>
        <v>1279</v>
      </c>
      <c r="N29" s="12" cm="1">
        <f t="array" ref="N29:N70">_xlfn.SORTBY(B6:B47,C6:C47,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859</v>
      </c>
      <c r="N30" s="12">
        <v>45146</v>
      </c>
      <c r="O30" t="str">
        <f t="shared" ref="O30:O48" ca="1" si="3">IF(N30=TODAY(), "Green", "Blue")</f>
        <v>Blue</v>
      </c>
      <c r="P30">
        <f t="shared" ref="P30:P48" ca="1" si="4">IF(NOT(N30=TODAY()), M30, "")</f>
        <v>859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814</v>
      </c>
      <c r="N31" s="12">
        <v>45211</v>
      </c>
      <c r="O31" t="str">
        <f t="shared" ca="1" si="3"/>
        <v>Blue</v>
      </c>
      <c r="P31">
        <f t="shared" ca="1" si="4"/>
        <v>814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729</v>
      </c>
      <c r="N32" s="12">
        <v>45145</v>
      </c>
      <c r="O32" t="str">
        <f t="shared" ca="1" si="3"/>
        <v>Blue</v>
      </c>
      <c r="P32">
        <f t="shared" ca="1" si="4"/>
        <v>729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661</v>
      </c>
      <c r="N33" s="12">
        <v>45159</v>
      </c>
      <c r="O33" t="str">
        <f t="shared" ca="1" si="3"/>
        <v>Blue</v>
      </c>
      <c r="P33">
        <f t="shared" ca="1" si="4"/>
        <v>661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657</v>
      </c>
      <c r="N34" s="12">
        <v>45149</v>
      </c>
      <c r="O34" t="str">
        <f t="shared" ca="1" si="3"/>
        <v>Blue</v>
      </c>
      <c r="P34">
        <f t="shared" ca="1" si="4"/>
        <v>657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611</v>
      </c>
      <c r="N35" s="12">
        <v>45163</v>
      </c>
      <c r="O35" t="str">
        <f t="shared" ca="1" si="3"/>
        <v>Blue</v>
      </c>
      <c r="P35">
        <f t="shared" ca="1" si="4"/>
        <v>611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603</v>
      </c>
      <c r="N36" s="12">
        <v>45193</v>
      </c>
      <c r="O36" t="str">
        <f t="shared" ca="1" si="3"/>
        <v>Blue</v>
      </c>
      <c r="P36">
        <f t="shared" ca="1" si="4"/>
        <v>603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580</v>
      </c>
      <c r="N37" s="12">
        <v>45160</v>
      </c>
      <c r="O37" t="str">
        <f t="shared" ca="1" si="3"/>
        <v>Blue</v>
      </c>
      <c r="P37">
        <f t="shared" ca="1" si="4"/>
        <v>580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575</v>
      </c>
      <c r="N38" s="12">
        <v>45219</v>
      </c>
      <c r="O38" t="str">
        <f t="shared" ca="1" si="3"/>
        <v>Blue</v>
      </c>
      <c r="P38">
        <f t="shared" ca="1" si="4"/>
        <v>575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0.72617647058823531</v>
      </c>
      <c r="L39" t="s">
        <v>30</v>
      </c>
      <c r="M39">
        <v>548</v>
      </c>
      <c r="N39" s="12">
        <v>45208</v>
      </c>
      <c r="O39" t="str">
        <f t="shared" ca="1" si="3"/>
        <v>Blue</v>
      </c>
      <c r="P39">
        <f t="shared" ca="1" si="4"/>
        <v>548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0.73505882352941176</v>
      </c>
      <c r="L40" t="s">
        <v>31</v>
      </c>
      <c r="M40">
        <v>515</v>
      </c>
      <c r="N40" s="12">
        <v>45191</v>
      </c>
      <c r="O40" t="str">
        <f t="shared" ca="1" si="3"/>
        <v>Blue</v>
      </c>
      <c r="P40">
        <f t="shared" ca="1" si="4"/>
        <v>515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47" si="8">D41-D40</f>
        <v>548</v>
      </c>
      <c r="D41" s="23">
        <v>13044</v>
      </c>
      <c r="E41" s="24">
        <f>D41/$J$6</f>
        <v>38.364705882352943</v>
      </c>
      <c r="F41" s="4">
        <f>D41/$J$8</f>
        <v>0.76729411764705879</v>
      </c>
      <c r="L41" t="s">
        <v>32</v>
      </c>
      <c r="M41">
        <v>486</v>
      </c>
      <c r="N41" s="12">
        <v>45141</v>
      </c>
      <c r="O41" t="str">
        <f t="shared" ca="1" si="3"/>
        <v>Blue</v>
      </c>
      <c r="P41">
        <f t="shared" ca="1" si="4"/>
        <v>486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0.79141176470588237</v>
      </c>
      <c r="L42" t="s">
        <v>33</v>
      </c>
      <c r="M42">
        <v>473</v>
      </c>
      <c r="N42" s="12">
        <v>45174</v>
      </c>
      <c r="O42" t="str">
        <f t="shared" ca="1" si="3"/>
        <v>Blue</v>
      </c>
      <c r="P42">
        <f t="shared" ca="1" si="4"/>
        <v>473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0.80052941176470593</v>
      </c>
      <c r="L43" t="s">
        <v>34</v>
      </c>
      <c r="M43">
        <v>467</v>
      </c>
      <c r="N43" s="12">
        <v>45154</v>
      </c>
      <c r="O43" t="str">
        <f t="shared" ca="1" si="3"/>
        <v>Blue</v>
      </c>
      <c r="P43">
        <f t="shared" ca="1" si="4"/>
        <v>467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0.84841176470588231</v>
      </c>
      <c r="L44" t="s">
        <v>36</v>
      </c>
      <c r="M44">
        <v>448</v>
      </c>
      <c r="N44" s="12">
        <v>45155</v>
      </c>
      <c r="O44" t="str">
        <f t="shared" ca="1" si="3"/>
        <v>Blue</v>
      </c>
      <c r="P44">
        <f t="shared" ca="1" si="4"/>
        <v>448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0.85682352941176465</v>
      </c>
      <c r="L45" t="s">
        <v>37</v>
      </c>
      <c r="M45">
        <v>419</v>
      </c>
      <c r="N45" s="12">
        <v>45156</v>
      </c>
      <c r="O45" t="str">
        <f t="shared" ca="1" si="3"/>
        <v>Blue</v>
      </c>
      <c r="P45">
        <f t="shared" ca="1" si="4"/>
        <v>419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-773</v>
      </c>
      <c r="D46" s="23">
        <v>13793</v>
      </c>
      <c r="E46" s="24">
        <f t="shared" si="6"/>
        <v>40.567647058823532</v>
      </c>
      <c r="F46" s="4">
        <f t="shared" si="7"/>
        <v>0.81135294117647061</v>
      </c>
      <c r="L46" t="s">
        <v>38</v>
      </c>
      <c r="M46">
        <v>410</v>
      </c>
      <c r="N46" s="12">
        <v>45209</v>
      </c>
      <c r="O46" t="str">
        <f t="shared" ca="1" si="3"/>
        <v>Blue</v>
      </c>
      <c r="P46">
        <f t="shared" ca="1" si="4"/>
        <v>410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v>14368</v>
      </c>
      <c r="E47" s="24">
        <f t="shared" si="6"/>
        <v>42.258823529411764</v>
      </c>
      <c r="F47" s="4">
        <f t="shared" si="7"/>
        <v>0.84517647058823531</v>
      </c>
      <c r="L47" t="s">
        <v>39</v>
      </c>
      <c r="M47">
        <v>375</v>
      </c>
      <c r="N47" s="12">
        <v>45194</v>
      </c>
      <c r="O47" t="str">
        <f t="shared" ca="1" si="3"/>
        <v>Blue</v>
      </c>
      <c r="P47">
        <f t="shared" ca="1" si="4"/>
        <v>375</v>
      </c>
      <c r="Q47" t="str">
        <f t="shared" ca="1" si="5"/>
        <v/>
      </c>
    </row>
    <row r="48" spans="2:17" x14ac:dyDescent="0.2">
      <c r="B48" s="28"/>
      <c r="C48" s="21"/>
      <c r="D48" s="23"/>
      <c r="E48" s="24">
        <f t="shared" si="6"/>
        <v>0</v>
      </c>
      <c r="F48" s="4">
        <f t="shared" si="7"/>
        <v>0</v>
      </c>
      <c r="L48" t="s">
        <v>35</v>
      </c>
      <c r="M48">
        <v>349</v>
      </c>
      <c r="N48" s="12">
        <v>45161</v>
      </c>
      <c r="O48" t="str">
        <f t="shared" ca="1" si="3"/>
        <v>Blue</v>
      </c>
      <c r="P48">
        <f t="shared" ca="1" si="4"/>
        <v>349</v>
      </c>
      <c r="Q48" t="str">
        <f t="shared" ca="1" si="5"/>
        <v/>
      </c>
    </row>
    <row r="49" spans="2:14" x14ac:dyDescent="0.2">
      <c r="B49" s="28"/>
      <c r="C49" s="21"/>
      <c r="D49" s="23"/>
      <c r="E49" s="24">
        <f t="shared" si="6"/>
        <v>0</v>
      </c>
      <c r="F49" s="4">
        <f t="shared" si="7"/>
        <v>0</v>
      </c>
      <c r="M49">
        <v>346</v>
      </c>
      <c r="N49" s="12">
        <v>45142</v>
      </c>
    </row>
    <row r="50" spans="2:14" x14ac:dyDescent="0.2">
      <c r="B50" s="28"/>
      <c r="C50" s="21"/>
      <c r="D50" s="23"/>
      <c r="E50" s="24">
        <f t="shared" si="6"/>
        <v>0</v>
      </c>
      <c r="F50" s="4">
        <f t="shared" si="7"/>
        <v>0</v>
      </c>
      <c r="M50">
        <v>300</v>
      </c>
      <c r="N50" s="12">
        <v>45181</v>
      </c>
    </row>
    <row r="51" spans="2:14" x14ac:dyDescent="0.2">
      <c r="B51" s="28"/>
      <c r="C51" s="21"/>
      <c r="D51" s="23"/>
      <c r="E51" s="24">
        <f t="shared" si="6"/>
        <v>0</v>
      </c>
      <c r="F51" s="4">
        <f t="shared" si="7"/>
        <v>0</v>
      </c>
      <c r="M51">
        <v>272</v>
      </c>
      <c r="N51">
        <v>45188</v>
      </c>
    </row>
    <row r="52" spans="2:14" x14ac:dyDescent="0.2">
      <c r="B52" s="28"/>
      <c r="C52" s="21"/>
      <c r="D52" s="23"/>
      <c r="E52" s="24">
        <f t="shared" si="6"/>
        <v>0</v>
      </c>
      <c r="F52" s="4">
        <f t="shared" si="7"/>
        <v>0</v>
      </c>
      <c r="M52">
        <v>220</v>
      </c>
      <c r="N52">
        <v>45175</v>
      </c>
    </row>
    <row r="53" spans="2:14" x14ac:dyDescent="0.2">
      <c r="B53" s="28"/>
      <c r="C53" s="21"/>
      <c r="D53" s="23"/>
      <c r="E53" s="24">
        <f t="shared" si="6"/>
        <v>0</v>
      </c>
      <c r="F53" s="4">
        <f t="shared" si="7"/>
        <v>0</v>
      </c>
      <c r="M53">
        <v>217</v>
      </c>
      <c r="N53">
        <v>45173</v>
      </c>
    </row>
    <row r="54" spans="2:14" x14ac:dyDescent="0.2">
      <c r="B54" s="28"/>
      <c r="C54" s="21"/>
      <c r="D54" s="23"/>
      <c r="E54" s="24">
        <f t="shared" si="6"/>
        <v>0</v>
      </c>
      <c r="F54" s="4">
        <f t="shared" si="7"/>
        <v>0</v>
      </c>
      <c r="M54">
        <v>159</v>
      </c>
      <c r="N54">
        <v>45182</v>
      </c>
    </row>
    <row r="55" spans="2:14" x14ac:dyDescent="0.2">
      <c r="B55" s="28"/>
      <c r="C55" s="21"/>
      <c r="D55" s="23"/>
      <c r="E55" s="24">
        <f t="shared" si="6"/>
        <v>0</v>
      </c>
      <c r="F55" s="4">
        <f t="shared" si="7"/>
        <v>0</v>
      </c>
      <c r="M55">
        <v>156</v>
      </c>
      <c r="N55">
        <v>45139</v>
      </c>
    </row>
    <row r="56" spans="2:14" x14ac:dyDescent="0.2">
      <c r="B56" s="28"/>
      <c r="C56" s="21"/>
      <c r="D56" s="23"/>
      <c r="E56" s="24">
        <f t="shared" si="6"/>
        <v>0</v>
      </c>
      <c r="F56" s="4">
        <f t="shared" si="7"/>
        <v>0</v>
      </c>
      <c r="M56">
        <v>155</v>
      </c>
      <c r="N56">
        <v>45210</v>
      </c>
    </row>
    <row r="57" spans="2:14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154</v>
      </c>
      <c r="N57">
        <v>45162</v>
      </c>
    </row>
    <row r="58" spans="2:14" x14ac:dyDescent="0.2">
      <c r="B58" s="28"/>
      <c r="C58" s="21"/>
      <c r="D58" s="23"/>
      <c r="E58" s="24">
        <f t="shared" si="6"/>
        <v>0</v>
      </c>
      <c r="F58" s="4">
        <f t="shared" si="7"/>
        <v>0</v>
      </c>
      <c r="M58">
        <v>151</v>
      </c>
      <c r="N58">
        <v>45196</v>
      </c>
    </row>
    <row r="59" spans="2:14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146</v>
      </c>
      <c r="N59">
        <v>45152</v>
      </c>
    </row>
    <row r="60" spans="2:14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143</v>
      </c>
      <c r="N60">
        <v>45195</v>
      </c>
    </row>
    <row r="61" spans="2:14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143</v>
      </c>
      <c r="N61">
        <v>45212</v>
      </c>
    </row>
    <row r="62" spans="2:14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140</v>
      </c>
      <c r="N62">
        <v>45153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125</v>
      </c>
      <c r="N63">
        <v>45187</v>
      </c>
    </row>
    <row r="64" spans="2:14" x14ac:dyDescent="0.2">
      <c r="M64">
        <v>119</v>
      </c>
      <c r="N64">
        <v>45168</v>
      </c>
    </row>
    <row r="65" spans="13:14" x14ac:dyDescent="0.2">
      <c r="M65">
        <v>107</v>
      </c>
      <c r="N65">
        <v>45147</v>
      </c>
    </row>
    <row r="66" spans="13:14" x14ac:dyDescent="0.2">
      <c r="M66">
        <v>97</v>
      </c>
      <c r="N66">
        <v>45183</v>
      </c>
    </row>
    <row r="67" spans="13:14" x14ac:dyDescent="0.2">
      <c r="M67">
        <v>95</v>
      </c>
      <c r="N67">
        <v>45164</v>
      </c>
    </row>
    <row r="68" spans="13:14" x14ac:dyDescent="0.2">
      <c r="M68">
        <v>38</v>
      </c>
      <c r="N68">
        <v>45140</v>
      </c>
    </row>
    <row r="69" spans="13:14" x14ac:dyDescent="0.2">
      <c r="M69">
        <v>0</v>
      </c>
      <c r="N69">
        <v>45138</v>
      </c>
    </row>
    <row r="70" spans="13:14" x14ac:dyDescent="0.2">
      <c r="M70">
        <v>-773</v>
      </c>
      <c r="N70">
        <v>45218</v>
      </c>
    </row>
    <row r="71" spans="13:14" x14ac:dyDescent="0.2">
      <c r="M71">
        <v>0</v>
      </c>
    </row>
    <row r="72" spans="13:14" x14ac:dyDescent="0.2">
      <c r="M72">
        <v>0</v>
      </c>
    </row>
    <row r="73" spans="13:14" x14ac:dyDescent="0.2">
      <c r="M73">
        <v>0</v>
      </c>
    </row>
    <row r="74" spans="13:14" x14ac:dyDescent="0.2">
      <c r="M74">
        <v>0</v>
      </c>
    </row>
    <row r="75" spans="13:14" x14ac:dyDescent="0.2">
      <c r="M75">
        <v>0</v>
      </c>
    </row>
    <row r="76" spans="13:14" x14ac:dyDescent="0.2">
      <c r="M76">
        <v>0</v>
      </c>
    </row>
    <row r="77" spans="13:14" x14ac:dyDescent="0.2">
      <c r="M77">
        <v>0</v>
      </c>
    </row>
    <row r="78" spans="13:14" x14ac:dyDescent="0.2">
      <c r="M78">
        <v>0</v>
      </c>
    </row>
    <row r="79" spans="13:14" x14ac:dyDescent="0.2">
      <c r="M79">
        <v>0</v>
      </c>
    </row>
    <row r="80" spans="13:14" x14ac:dyDescent="0.2">
      <c r="M80">
        <v>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2023-10-21T02:43:14Z</dcterms:modified>
</cp:coreProperties>
</file>