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7D5A471C-B7EC-3B4E-8C10-ACF6902E26AF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J13" i="1" s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2" i="1"/>
  <c r="J14" i="1" s="1"/>
  <c r="N29" i="1" a="1"/>
  <c r="F17" i="1"/>
  <c r="F21" i="1"/>
  <c r="M29" i="1" a="1"/>
  <c r="M29" i="1" s="1"/>
  <c r="F8" i="1"/>
  <c r="F7" i="1"/>
  <c r="F14" i="1"/>
  <c r="F13" i="1"/>
  <c r="F12" i="1"/>
  <c r="F11" i="1"/>
  <c r="Q35" i="1" l="1"/>
  <c r="P34" i="1"/>
  <c r="P35" i="1"/>
  <c r="O34" i="1"/>
  <c r="O35" i="1"/>
  <c r="Q34" i="1"/>
  <c r="N29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<sst xmlns="http://schemas.openxmlformats.org/spreadsheetml/2006/main" count="27" uniqueCount="27">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</sst>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Sheet1!$L$29:$L$35</c:f>
              <c:strCache>
                <c:ptCount val="7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</c:strCache>
            </c:strRef>
          </c:cat>
          <c:val>
            <c:numRef>
              <c:f>Sheet1!$P$29:$P$35</c:f>
              <c:numCache>
                <c:formatCode>General</c:formatCode>
                <c:ptCount val="7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657</c:v>
                </c:pt>
                <c:pt idx="4">
                  <c:v>486</c:v>
                </c:pt>
                <c:pt idx="5">
                  <c:v>467</c:v>
                </c:pt>
                <c:pt idx="6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Sheet1!$L$29:$L$35</c:f>
              <c:strCache>
                <c:ptCount val="7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</c:strCache>
            </c:strRef>
          </c:cat>
          <c:val>
            <c:numRef>
              <c:f>Sheet1!$Q$29:$Q$35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31752</xdr:colOff>
      <xdr:row>27</xdr:row>
      <xdr:rowOff>60854</xdr:rowOff>
    </xdr:from>
    <xdr:to>
      <xdr:col>17</xdr:col>
      <xdr:colOff>531814</xdr:colOff>
      <xdr:row>50</xdr:row>
      <xdr:rowOff>60854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69" y="5585354"/>
          <a:ext cx="5453062" cy="4508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5" zoomScale="120" zoomScaleNormal="120" workbookViewId="0">
      <selection activeCell="D20" sqref="D20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342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0.45614035087719296</v>
      </c>
      <c r="F7" s="7">
        <f t="shared" ref="F7:F37" si="1">D7/$J$8</f>
        <v>9.1228070175438589E-3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20" si="2">D8-D7</f>
        <v>38</v>
      </c>
      <c r="D8" s="1">
        <v>194</v>
      </c>
      <c r="E8" s="6">
        <f t="shared" si="0"/>
        <v>0.56725146198830412</v>
      </c>
      <c r="F8" s="7">
        <f t="shared" si="1"/>
        <v>1.1345029239766082E-2</v>
      </c>
      <c r="H8" s="45" t="s">
        <v>6</v>
      </c>
      <c r="I8" s="46"/>
      <c r="J8" s="15">
        <f>J6*J7</f>
        <v>17100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1.9883040935672514</v>
      </c>
      <c r="F9" s="7">
        <f t="shared" si="1"/>
        <v>3.9766081871345033E-2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</v>
      </c>
      <c r="F10" s="7">
        <f t="shared" si="1"/>
        <v>0.06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5.1315789473684212</v>
      </c>
      <c r="F11" s="7">
        <f t="shared" si="1"/>
        <v>0.10263157894736842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7.6432748538011692</v>
      </c>
      <c r="F12" s="7">
        <f t="shared" si="1"/>
        <v>0.1528654970760234</v>
      </c>
      <c r="H12" s="23" t="s">
        <v>11</v>
      </c>
      <c r="I12" s="24"/>
      <c r="J12" s="16">
        <f>J8-MAX(D6:D27)</f>
        <v>10823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7.9561403508771926</v>
      </c>
      <c r="F13" s="7">
        <f t="shared" si="1"/>
        <v>0.15912280701754386</v>
      </c>
      <c r="H13" s="25" t="s">
        <v>12</v>
      </c>
      <c r="I13" s="26"/>
      <c r="J13" s="16">
        <f>AVERAGE(C9:C19)</f>
        <v>514.90909090909088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11.695906432748538</v>
      </c>
      <c r="F14" s="7">
        <f t="shared" si="1"/>
        <v>0.23391812865497075</v>
      </c>
      <c r="H14" s="27" t="s">
        <v>13</v>
      </c>
      <c r="I14" s="28"/>
      <c r="J14" s="17">
        <f>J12/J13</f>
        <v>21.019244350282488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13.616959064327485</v>
      </c>
      <c r="F15" s="7">
        <f t="shared" si="1"/>
        <v>0.27233918128654971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14.043859649122806</v>
      </c>
      <c r="F16" s="7">
        <f t="shared" si="1"/>
        <v>0.28087719298245611</v>
      </c>
      <c r="J16" s="22"/>
    </row>
    <row r="17" spans="2:17" x14ac:dyDescent="0.2">
      <c r="B17" s="3">
        <v>45153</v>
      </c>
      <c r="C17" s="1">
        <f t="shared" si="2"/>
        <v>140</v>
      </c>
      <c r="D17" s="1">
        <v>4943</v>
      </c>
      <c r="E17" s="6">
        <f t="shared" si="0"/>
        <v>14.453216374269006</v>
      </c>
      <c r="F17" s="7">
        <f t="shared" si="1"/>
        <v>0.28906432748538013</v>
      </c>
    </row>
    <row r="18" spans="2:17" x14ac:dyDescent="0.2">
      <c r="B18" s="3">
        <v>45154</v>
      </c>
      <c r="C18" s="1">
        <f t="shared" si="2"/>
        <v>467</v>
      </c>
      <c r="D18" s="1">
        <v>5410</v>
      </c>
      <c r="E18" s="6">
        <f t="shared" si="0"/>
        <v>15.818713450292398</v>
      </c>
      <c r="F18" s="7">
        <f t="shared" si="1"/>
        <v>0.31637426900584797</v>
      </c>
    </row>
    <row r="19" spans="2:17" x14ac:dyDescent="0.2">
      <c r="B19" s="3">
        <v>45155</v>
      </c>
      <c r="C19" s="1">
        <f t="shared" si="2"/>
        <v>448</v>
      </c>
      <c r="D19" s="1">
        <v>5858</v>
      </c>
      <c r="E19" s="6">
        <f t="shared" si="0"/>
        <v>17.128654970760234</v>
      </c>
      <c r="F19" s="7">
        <f t="shared" si="1"/>
        <v>0.3425730994152047</v>
      </c>
    </row>
    <row r="20" spans="2:17" x14ac:dyDescent="0.2">
      <c r="B20" s="3">
        <v>45156</v>
      </c>
      <c r="C20" s="1">
        <f t="shared" si="2"/>
        <v>419</v>
      </c>
      <c r="D20" s="1">
        <v>6277</v>
      </c>
      <c r="E20" s="6">
        <f t="shared" si="0"/>
        <v>18.353801169590643</v>
      </c>
      <c r="F20" s="7">
        <f t="shared" si="1"/>
        <v>0.36707602339181289</v>
      </c>
    </row>
    <row r="21" spans="2:17" x14ac:dyDescent="0.2">
      <c r="B21" s="3"/>
      <c r="C21" s="1"/>
      <c r="D21" s="1"/>
      <c r="E21" s="6">
        <f t="shared" si="0"/>
        <v>0</v>
      </c>
      <c r="F21" s="7">
        <f t="shared" si="1"/>
        <v>0</v>
      </c>
    </row>
    <row r="22" spans="2:17" x14ac:dyDescent="0.2">
      <c r="B22" s="3"/>
      <c r="C22" s="1"/>
      <c r="D22" s="1"/>
      <c r="E22" s="6">
        <f t="shared" si="0"/>
        <v>0</v>
      </c>
      <c r="F22" s="7">
        <f t="shared" si="1"/>
        <v>0</v>
      </c>
    </row>
    <row r="23" spans="2:17" x14ac:dyDescent="0.2">
      <c r="B23" s="3"/>
      <c r="C23" s="1"/>
      <c r="D23" s="1"/>
      <c r="E23" s="6">
        <f t="shared" si="0"/>
        <v>0</v>
      </c>
      <c r="F23" s="7">
        <f t="shared" si="1"/>
        <v>0</v>
      </c>
    </row>
    <row r="24" spans="2:17" x14ac:dyDescent="0.2">
      <c r="B24" s="3"/>
      <c r="C24" s="1"/>
      <c r="D24" s="1"/>
      <c r="E24" s="6">
        <f t="shared" si="0"/>
        <v>0</v>
      </c>
      <c r="F24" s="7">
        <f t="shared" si="1"/>
        <v>0</v>
      </c>
    </row>
    <row r="25" spans="2:17" x14ac:dyDescent="0.2">
      <c r="B25" s="3"/>
      <c r="C25" s="1"/>
      <c r="D25" s="1"/>
      <c r="E25" s="6">
        <f t="shared" si="0"/>
        <v>0</v>
      </c>
      <c r="F25" s="7">
        <f t="shared" si="1"/>
        <v>0</v>
      </c>
    </row>
    <row r="26" spans="2:17" x14ac:dyDescent="0.2">
      <c r="B26" s="3"/>
      <c r="C26" s="1"/>
      <c r="D26" s="1"/>
      <c r="E26" s="6">
        <f t="shared" si="0"/>
        <v>0</v>
      </c>
      <c r="F26" s="7">
        <f t="shared" si="1"/>
        <v>0</v>
      </c>
    </row>
    <row r="27" spans="2:17" x14ac:dyDescent="0.2">
      <c r="B27" s="3"/>
      <c r="C27" s="1"/>
      <c r="D27" s="1"/>
      <c r="E27" s="6">
        <f t="shared" si="0"/>
        <v>0</v>
      </c>
      <c r="F27" s="7">
        <f t="shared" si="1"/>
        <v>0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35" ca="1" si="3">IF(N30=TODAY(), "Green", "Blue")</f>
        <v>Blue</v>
      </c>
      <c r="P30">
        <f t="shared" ref="P30:P35" ca="1" si="4">IF(NOT(N30=TODAY()), M30, "")</f>
        <v>859</v>
      </c>
      <c r="Q30" t="str">
        <f t="shared" ref="Q30:Q35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657</v>
      </c>
      <c r="N32" s="18">
        <v>45149</v>
      </c>
      <c r="O32" t="str">
        <f t="shared" ca="1" si="3"/>
        <v>Blue</v>
      </c>
      <c r="P32">
        <f t="shared" ca="1" si="4"/>
        <v>657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486</v>
      </c>
      <c r="N33" s="18">
        <v>45141</v>
      </c>
      <c r="O33" t="str">
        <f t="shared" ca="1" si="3"/>
        <v>Blue</v>
      </c>
      <c r="P33">
        <f t="shared" ca="1" si="4"/>
        <v>486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L34" t="s">
        <v>25</v>
      </c>
      <c r="M34">
        <v>467</v>
      </c>
      <c r="N34" s="18">
        <v>45154</v>
      </c>
      <c r="O34" t="str">
        <f t="shared" ca="1" si="3"/>
        <v>Blue</v>
      </c>
      <c r="P34">
        <f t="shared" ca="1" si="4"/>
        <v>467</v>
      </c>
      <c r="Q34" t="str">
        <f t="shared" ca="1" si="5"/>
        <v/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L35" t="s">
        <v>26</v>
      </c>
      <c r="M35">
        <v>448</v>
      </c>
      <c r="N35" s="18">
        <v>45155</v>
      </c>
      <c r="O35" t="str">
        <f t="shared" ca="1" si="3"/>
        <v>Blue</v>
      </c>
      <c r="P35">
        <f t="shared" ca="1" si="4"/>
        <v>448</v>
      </c>
      <c r="Q35" t="str">
        <f t="shared" ca="1" si="5"/>
        <v/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M36">
        <v>419</v>
      </c>
      <c r="N36" s="18">
        <v>45156</v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M37">
        <v>346</v>
      </c>
      <c r="N37" s="18">
        <v>45142</v>
      </c>
    </row>
    <row r="38" spans="2:17" ht="5" customHeight="1" x14ac:dyDescent="0.2">
      <c r="M38">
        <v>156</v>
      </c>
      <c r="N38" s="18">
        <v>45139</v>
      </c>
    </row>
    <row r="39" spans="2:17" x14ac:dyDescent="0.2">
      <c r="M39">
        <v>146</v>
      </c>
      <c r="N39" s="18">
        <v>45152</v>
      </c>
    </row>
    <row r="40" spans="2:17" x14ac:dyDescent="0.2">
      <c r="M40">
        <v>140</v>
      </c>
      <c r="N40" s="18">
        <v>45153</v>
      </c>
    </row>
    <row r="41" spans="2:17" x14ac:dyDescent="0.2">
      <c r="M41">
        <v>107</v>
      </c>
      <c r="N41" s="18">
        <v>45147</v>
      </c>
    </row>
    <row r="42" spans="2:17" x14ac:dyDescent="0.2">
      <c r="M42">
        <v>38</v>
      </c>
      <c r="N42" s="18">
        <v>45140</v>
      </c>
    </row>
    <row r="43" spans="2:17" x14ac:dyDescent="0.2">
      <c r="M43">
        <v>0</v>
      </c>
      <c r="N43" s="18">
        <v>45138</v>
      </c>
    </row>
    <row r="44" spans="2:17" x14ac:dyDescent="0.2">
      <c r="M44">
        <v>0</v>
      </c>
      <c r="N44" s="18">
        <v>0</v>
      </c>
    </row>
    <row r="45" spans="2:17" x14ac:dyDescent="0.2">
      <c r="M45">
        <v>0</v>
      </c>
      <c r="N45" s="18">
        <v>0</v>
      </c>
    </row>
    <row r="46" spans="2:17" x14ac:dyDescent="0.2">
      <c r="M46">
        <v>0</v>
      </c>
      <c r="N46" s="18">
        <v>0</v>
      </c>
    </row>
    <row r="47" spans="2:17" x14ac:dyDescent="0.2">
      <c r="M47">
        <v>0</v>
      </c>
      <c r="N47" s="18">
        <v>0</v>
      </c>
    </row>
    <row r="48" spans="2:17" x14ac:dyDescent="0.2">
      <c r="M48">
        <v>0</v>
      </c>
      <c r="N48" s="18">
        <v>0</v>
      </c>
    </row>
    <row r="49" spans="13:14" x14ac:dyDescent="0.2">
      <c r="M49">
        <v>0</v>
      </c>
      <c r="N49" s="18">
        <v>0</v>
      </c>
    </row>
    <row r="50" spans="13:14" x14ac:dyDescent="0.2">
      <c r="M50">
        <v>0</v>
      </c>
      <c r="N50" s="18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2023-08-18T21:29:02Z</dcterms:modified>
</cp:coreProperties>
</file>