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B50518DA-F147-D240-9D29-B7BE417533B7}" xr6:coauthVersionLast="47" xr6:coauthVersionMax="47" xr10:uidLastSave="{00000000-0000-0000-0000-000000000000}"/>
  <bookViews>
    <workbookView xWindow="0" yWindow="500" windowWidth="1542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N29" i="1" a="1"/>
  <c r="N29" i="1" s="1"/>
  <c r="C56" i="1"/>
  <c r="C58" i="1" s="1"/>
  <c r="D54" i="1"/>
  <c r="D53" i="1"/>
  <c r="E53" i="1" s="1"/>
  <c r="D52" i="1"/>
  <c r="D51" i="1"/>
  <c r="D50" i="1"/>
  <c r="E50" i="1" s="1"/>
  <c r="D49" i="1"/>
  <c r="E49" i="1" s="1"/>
  <c r="D48" i="1"/>
  <c r="E48" i="1" s="1"/>
  <c r="D47" i="1"/>
  <c r="D46" i="1"/>
  <c r="E46" i="1" s="1"/>
  <c r="C55" i="1"/>
  <c r="E52" i="1"/>
  <c r="C45" i="1"/>
  <c r="E45" i="1"/>
  <c r="E51" i="1"/>
  <c r="E54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4" i="1" l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2" i="1"/>
  <c r="M29" i="1" a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Q47" i="1" l="1"/>
  <c r="Q52" i="1"/>
  <c r="Q43" i="1"/>
  <c r="O54" i="1"/>
  <c r="O50" i="1"/>
  <c r="Q40" i="1"/>
  <c r="Q35" i="1"/>
  <c r="Q33" i="1"/>
  <c r="Q49" i="1"/>
  <c r="Q51" i="1"/>
  <c r="Q34" i="1"/>
  <c r="Q53" i="1"/>
  <c r="O51" i="1"/>
  <c r="Q54" i="1"/>
  <c r="Q38" i="1"/>
  <c r="Q45" i="1"/>
  <c r="Q36" i="1"/>
  <c r="O52" i="1"/>
  <c r="Q32" i="1"/>
  <c r="Q44" i="1"/>
  <c r="O49" i="1"/>
  <c r="O53" i="1"/>
  <c r="Q41" i="1"/>
  <c r="Q50" i="1"/>
  <c r="Q46" i="1"/>
  <c r="Q30" i="1"/>
  <c r="Q31" i="1"/>
  <c r="Q42" i="1"/>
  <c r="Q39" i="1"/>
  <c r="Q37" i="1"/>
  <c r="M29" i="1"/>
  <c r="P52" i="1"/>
  <c r="P53" i="1"/>
  <c r="P51" i="1"/>
  <c r="P49" i="1"/>
  <c r="P54" i="1"/>
  <c r="P50" i="1"/>
  <c r="Q48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O44" i="1" l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<sst xmlns="http://schemas.openxmlformats.org/spreadsheetml/2006/main" count="46" uniqueCount="46">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</sst>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45228</c:v>
                </c:pt>
                <c:pt idx="51">
                  <c:v>45229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23413</c:v>
                </c:pt>
                <c:pt idx="51">
                  <c:v>23734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2033</c:v>
                </c:pt>
                <c:pt idx="1">
                  <c:v>2018</c:v>
                </c:pt>
                <c:pt idx="2">
                  <c:v>1456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Sheet1!$C$7:$C$56</c:f>
              <c:numCache>
                <c:formatCode>General</c:formatCode>
                <c:ptCount val="50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  <c:pt idx="49">
                  <c:v>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40" zoomScale="120" zoomScaleNormal="120" workbookViewId="0">
      <selection activeCell="D57" sqref="D57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-3334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-4.5273676880222844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2033</v>
      </c>
      <c r="N29" s="12" cm="1">
        <f t="array" ref="N29:N79">_xlfn.SORTBY(B6:B56,C6:C56, -1)</f>
        <v>45228</v>
      </c>
      <c r="O29" t="str">
        <f ca="1">IF(N29=TODAY(), "Green", "Blue")</f>
        <v>Blue</v>
      </c>
      <c r="P29">
        <f ca="1">IF(NOT(N29=TODAY()), M29, "")</f>
        <v>2033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2018</v>
      </c>
      <c r="N30" s="12">
        <v>45226</v>
      </c>
      <c r="O30" t="str">
        <f t="shared" ref="O30:O54" ca="1" si="3">IF(N30=TODAY(), "Green", "Blue")</f>
        <v>Blue</v>
      </c>
      <c r="P30">
        <f t="shared" ref="P30:P54" ca="1" si="4">IF(NOT(N30=TODAY()), M30, "")</f>
        <v>2018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1456</v>
      </c>
      <c r="N31" s="12">
        <v>45227</v>
      </c>
      <c r="O31" t="str">
        <f t="shared" ca="1" si="3"/>
        <v>Blue</v>
      </c>
      <c r="P31">
        <f t="shared" ca="1" si="4"/>
        <v>1456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7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45228</v>
      </c>
      <c r="C56" s="21">
        <f t="shared" si="8"/>
        <v>2033</v>
      </c>
      <c r="D56" s="23">
        <v>23413</v>
      </c>
      <c r="E56" s="24">
        <f t="shared" si="6"/>
        <v>68.861764705882351</v>
      </c>
      <c r="F56" s="4">
        <f t="shared" si="7"/>
        <v>1.1476960784313726</v>
      </c>
      <c r="M56">
        <v>375</v>
      </c>
      <c r="N56" s="12">
        <v>45194</v>
      </c>
    </row>
    <row r="57" spans="2:17" x14ac:dyDescent="0.2">
      <c r="B57" s="2">
        <v>45229</v>
      </c>
      <c r="C57" s="21">
        <f t="shared" si="8"/>
        <v>321</v>
      </c>
      <c r="D57" s="23">
        <v>23734</v>
      </c>
      <c r="E57" s="24">
        <f t="shared" si="6"/>
        <v>69.805882352941182</v>
      </c>
      <c r="F57" s="4">
        <f t="shared" si="7"/>
        <v>1.1634313725490195</v>
      </c>
      <c r="M57">
        <v>349</v>
      </c>
      <c r="N57" s="12">
        <v>45161</v>
      </c>
    </row>
    <row r="58" spans="2:17" x14ac:dyDescent="0.2">
      <c r="B58" s="28"/>
      <c r="C58" s="21">
        <f>SUM(C47:C56)/340</f>
        <v>35.079411764705881</v>
      </c>
      <c r="D58" s="23"/>
      <c r="E58" s="24">
        <f t="shared" si="6"/>
        <v>0</v>
      </c>
      <c r="F58" s="4">
        <f t="shared" si="7"/>
        <v>0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321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300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272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220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217</v>
      </c>
      <c r="N63" s="12">
        <v>45182</v>
      </c>
    </row>
    <row r="64" spans="2:17" x14ac:dyDescent="0.2">
      <c r="M64">
        <v>159</v>
      </c>
      <c r="N64" s="12">
        <v>45139</v>
      </c>
    </row>
    <row r="65" spans="13:14" x14ac:dyDescent="0.2">
      <c r="M65">
        <v>156</v>
      </c>
      <c r="N65" s="12">
        <v>45210</v>
      </c>
    </row>
    <row r="66" spans="13:14" x14ac:dyDescent="0.2">
      <c r="M66">
        <v>155</v>
      </c>
      <c r="N66" s="12">
        <v>45162</v>
      </c>
    </row>
    <row r="67" spans="13:14" x14ac:dyDescent="0.2">
      <c r="M67">
        <v>154</v>
      </c>
      <c r="N67" s="12">
        <v>45196</v>
      </c>
    </row>
    <row r="68" spans="13:14" x14ac:dyDescent="0.2">
      <c r="M68">
        <v>151</v>
      </c>
      <c r="N68" s="12">
        <v>45152</v>
      </c>
    </row>
    <row r="69" spans="13:14" x14ac:dyDescent="0.2">
      <c r="M69">
        <v>146</v>
      </c>
      <c r="N69" s="12">
        <v>45195</v>
      </c>
    </row>
    <row r="70" spans="13:14" x14ac:dyDescent="0.2">
      <c r="M70">
        <v>143</v>
      </c>
      <c r="N70" s="12">
        <v>45212</v>
      </c>
    </row>
    <row r="71" spans="13:14" x14ac:dyDescent="0.2">
      <c r="M71">
        <v>143</v>
      </c>
      <c r="N71" s="12">
        <v>45153</v>
      </c>
    </row>
    <row r="72" spans="13:14" x14ac:dyDescent="0.2">
      <c r="M72">
        <v>140</v>
      </c>
      <c r="N72" s="12">
        <v>45187</v>
      </c>
    </row>
    <row r="73" spans="13:14" x14ac:dyDescent="0.2">
      <c r="M73">
        <v>125</v>
      </c>
      <c r="N73" s="12">
        <v>45168</v>
      </c>
    </row>
    <row r="74" spans="13:14" x14ac:dyDescent="0.2">
      <c r="M74">
        <v>119</v>
      </c>
      <c r="N74" s="12">
        <v>45147</v>
      </c>
    </row>
    <row r="75" spans="13:14" x14ac:dyDescent="0.2">
      <c r="M75">
        <v>107</v>
      </c>
      <c r="N75">
        <v>45183</v>
      </c>
    </row>
    <row r="76" spans="13:14" x14ac:dyDescent="0.2">
      <c r="M76">
        <v>97</v>
      </c>
      <c r="N76">
        <v>45164</v>
      </c>
    </row>
    <row r="77" spans="13:14" x14ac:dyDescent="0.2">
      <c r="M77">
        <v>95</v>
      </c>
      <c r="N77">
        <v>45140</v>
      </c>
    </row>
    <row r="78" spans="13:14" x14ac:dyDescent="0.2">
      <c r="M78">
        <v>38</v>
      </c>
      <c r="N78">
        <v>45138</v>
      </c>
    </row>
    <row r="79" spans="13:14" x14ac:dyDescent="0.2">
      <c r="M79">
        <v>35.079411764705881</v>
      </c>
      <c r="N79">
        <v>45218</v>
      </c>
    </row>
    <row r="80" spans="13:14" x14ac:dyDescent="0.2">
      <c r="M80">
        <v>0</v>
      </c>
    </row>
    <row r="81" spans="13:13" x14ac:dyDescent="0.2">
      <c r="M81">
        <v>-3080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2023-10-30T16:52:35Z</dcterms:modified>
</cp:coreProperties>
</file>