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3" documentId="13_ncr:1_{F5901238-34D2-5F4D-8DC5-B25EC4C7F14C}" xr6:coauthVersionLast="45" xr6:coauthVersionMax="45" xr10:uidLastSave="{7CF9E565-DF60-7C4D-9CBC-813CC162FCD9}"/>
  <bookViews>
    <workbookView xWindow="2560" yWindow="460" windowWidth="34260" windowHeight="23540" firstSheet="4" activeTab="13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1" i="14" l="1"/>
  <c r="BQ4" i="2" a="1"/>
  <c r="BQ4" i="2"/>
  <c r="BR4" i="2" a="1"/>
  <c r="BR4" i="2"/>
  <c r="BQ5" i="2" a="1"/>
  <c r="BQ5" i="2"/>
  <c r="BR5" i="2" a="1"/>
  <c r="BR5" i="2"/>
  <c r="BQ6" i="2" a="1"/>
  <c r="BQ6" i="2"/>
  <c r="BR6" i="2" a="1"/>
  <c r="BR6" i="2"/>
  <c r="BQ7" i="2" a="1"/>
  <c r="BQ7" i="2"/>
  <c r="BR7" i="2" a="1"/>
  <c r="BR7" i="2"/>
  <c r="BQ8" i="2" a="1"/>
  <c r="BQ8" i="2"/>
  <c r="BR8" i="2" a="1"/>
  <c r="BR8" i="2"/>
  <c r="BQ9" i="2" a="1"/>
  <c r="BQ9" i="2"/>
  <c r="BR9" i="2" a="1"/>
  <c r="BR9" i="2"/>
  <c r="BQ10" i="2" a="1"/>
  <c r="BQ10" i="2"/>
  <c r="BR10" i="2" a="1"/>
  <c r="BR10" i="2"/>
  <c r="BQ11" i="2" a="1"/>
  <c r="BQ11" i="2"/>
  <c r="BR11" i="2" a="1"/>
  <c r="BR11" i="2"/>
  <c r="BQ12" i="2" a="1"/>
  <c r="BQ12" i="2"/>
  <c r="BR12" i="2" a="1"/>
  <c r="BR12" i="2"/>
  <c r="BQ13" i="2" a="1"/>
  <c r="BQ13" i="2"/>
  <c r="BR13" i="2" a="1"/>
  <c r="BR13" i="2"/>
  <c r="BQ14" i="2" a="1"/>
  <c r="BQ14" i="2"/>
  <c r="BR14" i="2" a="1"/>
  <c r="BR14" i="2"/>
  <c r="BQ15" i="2" a="1"/>
  <c r="BQ15" i="2"/>
  <c r="BR15" i="2" a="1"/>
  <c r="BR15" i="2"/>
  <c r="BQ16" i="2" a="1"/>
  <c r="BQ16" i="2"/>
  <c r="BR16" i="2" a="1"/>
  <c r="BR16" i="2"/>
  <c r="BQ17" i="2" a="1"/>
  <c r="BQ17" i="2"/>
  <c r="BR17" i="2" a="1"/>
  <c r="BR17" i="2"/>
  <c r="BQ18" i="2" a="1"/>
  <c r="BQ18" i="2"/>
  <c r="BR18" i="2" a="1"/>
  <c r="BR18" i="2"/>
  <c r="BQ19" i="2" a="1"/>
  <c r="BQ19" i="2"/>
  <c r="BR19" i="2" a="1"/>
  <c r="BR19" i="2"/>
  <c r="BQ20" i="2" a="1"/>
  <c r="BQ20" i="2"/>
  <c r="BR20" i="2" a="1"/>
  <c r="BR20" i="2"/>
  <c r="BQ21" i="2" a="1"/>
  <c r="BQ21" i="2"/>
  <c r="BR21" i="2" a="1"/>
  <c r="BR21" i="2"/>
  <c r="BQ22" i="2" a="1"/>
  <c r="BQ22" i="2"/>
  <c r="BR22" i="2" a="1"/>
  <c r="BR22" i="2"/>
  <c r="BQ23" i="2" a="1"/>
  <c r="BQ23" i="2"/>
  <c r="BR23" i="2" a="1"/>
  <c r="BR23" i="2"/>
  <c r="BQ24" i="2" a="1"/>
  <c r="BQ24" i="2"/>
  <c r="BR24" i="2" a="1"/>
  <c r="BR24" i="2"/>
  <c r="BQ25" i="2" a="1"/>
  <c r="BQ25" i="2"/>
  <c r="BR25" i="2" a="1"/>
  <c r="BR25" i="2"/>
  <c r="BQ26" i="2" a="1"/>
  <c r="BQ26" i="2"/>
  <c r="BR26" i="2" a="1"/>
  <c r="BR26" i="2"/>
  <c r="BQ27" i="2" a="1"/>
  <c r="BQ27" i="2"/>
  <c r="BR27" i="2" a="1"/>
  <c r="BR27" i="2"/>
  <c r="BQ28" i="2" a="1"/>
  <c r="BQ28" i="2"/>
  <c r="BR28" i="2" a="1"/>
  <c r="BR28" i="2"/>
  <c r="BQ29" i="2" a="1"/>
  <c r="BQ29" i="2"/>
  <c r="BR29" i="2" a="1"/>
  <c r="BR29" i="2"/>
  <c r="BQ30" i="2" a="1"/>
  <c r="BQ30" i="2"/>
  <c r="BR30" i="2" a="1"/>
  <c r="BR30" i="2"/>
  <c r="BQ31" i="2" a="1"/>
  <c r="BQ31" i="2"/>
  <c r="BR31" i="2" a="1"/>
  <c r="BR31" i="2"/>
  <c r="BQ32" i="2" a="1"/>
  <c r="BQ32" i="2"/>
  <c r="BR32" i="2" a="1"/>
  <c r="BR32" i="2"/>
  <c r="BQ33" i="2" a="1"/>
  <c r="BQ33" i="2"/>
  <c r="BR33" i="2" a="1"/>
  <c r="BR33" i="2"/>
  <c r="BQ34" i="2" a="1"/>
  <c r="BQ34" i="2"/>
  <c r="BR34" i="2" a="1"/>
  <c r="BR34" i="2"/>
  <c r="BQ35" i="2" a="1"/>
  <c r="BQ35" i="2"/>
  <c r="BR35" i="2" a="1"/>
  <c r="BR35" i="2"/>
  <c r="BQ36" i="2" a="1"/>
  <c r="BQ36" i="2"/>
  <c r="BR36" i="2" a="1"/>
  <c r="BR36" i="2"/>
  <c r="BQ37" i="2" a="1"/>
  <c r="BQ37" i="2"/>
  <c r="BR37" i="2" a="1"/>
  <c r="BR37" i="2"/>
  <c r="BQ38" i="2" a="1"/>
  <c r="BQ38" i="2"/>
  <c r="BR38" i="2" a="1"/>
  <c r="BR38" i="2"/>
  <c r="BQ39" i="2" a="1"/>
  <c r="BQ39" i="2"/>
  <c r="BR39" i="2" a="1"/>
  <c r="BR39" i="2"/>
  <c r="BQ40" i="2" a="1"/>
  <c r="BQ40" i="2"/>
  <c r="BR40" i="2" a="1"/>
  <c r="BR40" i="2"/>
  <c r="BQ41" i="2" a="1"/>
  <c r="BQ41" i="2"/>
  <c r="BR41" i="2" a="1"/>
  <c r="BR41" i="2"/>
  <c r="BQ42" i="2" a="1"/>
  <c r="BQ42" i="2"/>
  <c r="BR42" i="2" a="1"/>
  <c r="BR42" i="2"/>
  <c r="BQ43" i="2" a="1"/>
  <c r="BQ43" i="2"/>
  <c r="BR43" i="2" a="1"/>
  <c r="BR43" i="2"/>
  <c r="BQ44" i="2" a="1"/>
  <c r="BQ44" i="2"/>
  <c r="BR44" i="2" a="1"/>
  <c r="BR44" i="2"/>
  <c r="BQ45" i="2" a="1"/>
  <c r="BQ45" i="2"/>
  <c r="BR45" i="2" a="1"/>
  <c r="BR45" i="2"/>
  <c r="BQ46" i="2" a="1"/>
  <c r="BQ46" i="2"/>
  <c r="BR46" i="2" a="1"/>
  <c r="BR46" i="2"/>
  <c r="BQ47" i="2" a="1"/>
  <c r="BQ47" i="2"/>
  <c r="BR47" i="2" a="1"/>
  <c r="BR47" i="2"/>
  <c r="BQ48" i="2" a="1"/>
  <c r="BQ48" i="2"/>
  <c r="BR48" i="2" a="1"/>
  <c r="BR48" i="2"/>
  <c r="A59" i="2"/>
  <c r="Z59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L49" i="2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BQ49" i="2" a="1"/>
  <c r="BQ49" i="2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BR49" i="2" a="1"/>
  <c r="BR49" i="2"/>
  <c r="BL50" i="2"/>
  <c r="BQ50" i="2" a="1"/>
  <c r="BQ50" i="2"/>
  <c r="BR50" i="2" a="1"/>
  <c r="BR50" i="2"/>
  <c r="BL51" i="2"/>
  <c r="BQ51" i="2" a="1"/>
  <c r="BQ51" i="2"/>
  <c r="BR51" i="2" a="1"/>
  <c r="BR51" i="2"/>
  <c r="BL52" i="2"/>
  <c r="BQ52" i="2" a="1"/>
  <c r="BQ52" i="2"/>
  <c r="BR52" i="2" a="1"/>
  <c r="BR52" i="2"/>
  <c r="BL53" i="2"/>
  <c r="BQ53" i="2" a="1"/>
  <c r="BQ53" i="2"/>
  <c r="BR53" i="2" a="1"/>
  <c r="BR53" i="2"/>
  <c r="BL54" i="2"/>
  <c r="BQ54" i="2" a="1"/>
  <c r="BQ54" i="2"/>
  <c r="BR54" i="2" a="1"/>
  <c r="BR54" i="2"/>
  <c r="BL55" i="2"/>
  <c r="BQ55" i="2" a="1"/>
  <c r="BQ55" i="2"/>
  <c r="BR55" i="2" a="1"/>
  <c r="BR55" i="2"/>
  <c r="BL56" i="2"/>
  <c r="BQ56" i="2" a="1"/>
  <c r="BQ56" i="2"/>
  <c r="BR56" i="2" a="1"/>
  <c r="BR56" i="2"/>
  <c r="BL57" i="2"/>
  <c r="BQ57" i="2" a="1"/>
  <c r="BQ57" i="2"/>
  <c r="BR57" i="2" a="1"/>
  <c r="BR57" i="2"/>
  <c r="BL58" i="2"/>
  <c r="BQ58" i="2" a="1"/>
  <c r="BQ58" i="2"/>
  <c r="BR58" i="2" a="1"/>
  <c r="BR58" i="2"/>
  <c r="BL59" i="2"/>
  <c r="BQ59" i="2" a="1"/>
  <c r="BQ59" i="2"/>
  <c r="BR59" i="2" a="1"/>
  <c r="BR59" i="2"/>
  <c r="BQ60" i="2" a="1"/>
  <c r="BQ60" i="2"/>
  <c r="BR60" i="2" a="1"/>
  <c r="BR60" i="2"/>
  <c r="BQ61" i="2" a="1"/>
  <c r="BQ61" i="2"/>
  <c r="BR61" i="2" a="1"/>
  <c r="BR61" i="2"/>
  <c r="BQ62" i="2" a="1"/>
  <c r="BQ62" i="2"/>
  <c r="BR62" i="2" a="1"/>
  <c r="BR62" i="2"/>
  <c r="BQ63" i="2" a="1"/>
  <c r="BQ63" i="2"/>
  <c r="BR63" i="2" a="1"/>
  <c r="BR63" i="2"/>
  <c r="BQ64" i="2" a="1"/>
  <c r="BQ64" i="2"/>
  <c r="BR64" i="2" a="1"/>
  <c r="BR64" i="2"/>
  <c r="BQ65" i="2" a="1"/>
  <c r="BQ65" i="2"/>
  <c r="BR65" i="2" a="1"/>
  <c r="BR65" i="2"/>
  <c r="BQ66" i="2" a="1"/>
  <c r="BQ66" i="2"/>
  <c r="BR66" i="2" a="1"/>
  <c r="BR66" i="2"/>
  <c r="BQ67" i="2" a="1"/>
  <c r="BQ67" i="2"/>
  <c r="BR67" i="2" a="1"/>
  <c r="BR67" i="2"/>
  <c r="BQ68" i="2" a="1"/>
  <c r="BQ68" i="2"/>
  <c r="BR68" i="2" a="1"/>
  <c r="BR68" i="2"/>
  <c r="BQ69" i="2" a="1"/>
  <c r="BQ69" i="2"/>
  <c r="BR69" i="2" a="1"/>
  <c r="BR69" i="2"/>
  <c r="BQ70" i="2" a="1"/>
  <c r="BQ70" i="2"/>
  <c r="BR70" i="2" a="1"/>
  <c r="BR70" i="2"/>
  <c r="BQ71" i="2" a="1"/>
  <c r="BQ71" i="2"/>
  <c r="BR71" i="2" a="1"/>
  <c r="BR71" i="2"/>
  <c r="BQ72" i="2" a="1"/>
  <c r="BQ72" i="2"/>
  <c r="BR72" i="2" a="1"/>
  <c r="BR72" i="2"/>
  <c r="BQ73" i="2" a="1"/>
  <c r="BQ73" i="2"/>
  <c r="BR73" i="2" a="1"/>
  <c r="BR73" i="2"/>
  <c r="BQ74" i="2" a="1"/>
  <c r="BQ74" i="2"/>
  <c r="BR74" i="2" a="1"/>
  <c r="BR74" i="2"/>
  <c r="BQ75" i="2" a="1"/>
  <c r="BQ75" i="2"/>
  <c r="BR75" i="2" a="1"/>
  <c r="BR75" i="2"/>
  <c r="BQ76" i="2" a="1"/>
  <c r="BQ76" i="2"/>
  <c r="BR76" i="2" a="1"/>
  <c r="BR76" i="2"/>
  <c r="BQ77" i="2" a="1"/>
  <c r="BQ77" i="2"/>
  <c r="BR77" i="2" a="1"/>
  <c r="BR77" i="2"/>
  <c r="BQ78" i="2" a="1"/>
  <c r="BQ78" i="2"/>
  <c r="BR78" i="2" a="1"/>
  <c r="BR78" i="2"/>
  <c r="BQ79" i="2" a="1"/>
  <c r="BQ79" i="2"/>
  <c r="BR79" i="2" a="1"/>
  <c r="BR79" i="2"/>
  <c r="BQ80" i="2" a="1"/>
  <c r="BQ80" i="2"/>
  <c r="BR80" i="2" a="1"/>
  <c r="BR80" i="2"/>
  <c r="BQ81" i="2" a="1"/>
  <c r="BQ81" i="2"/>
  <c r="BR81" i="2" a="1"/>
  <c r="BR81" i="2"/>
  <c r="BQ82" i="2" a="1"/>
  <c r="BQ82" i="2"/>
  <c r="BR82" i="2" a="1"/>
  <c r="BR82" i="2"/>
  <c r="BQ83" i="2" a="1"/>
  <c r="BQ83" i="2"/>
  <c r="BR83" i="2" a="1"/>
  <c r="BR83" i="2"/>
  <c r="BQ84" i="2" a="1"/>
  <c r="BQ84" i="2"/>
  <c r="BR84" i="2" a="1"/>
  <c r="BR84" i="2"/>
  <c r="BQ85" i="2" a="1"/>
  <c r="BQ85" i="2"/>
  <c r="BR85" i="2" a="1"/>
  <c r="BR85" i="2"/>
  <c r="BQ86" i="2" a="1"/>
  <c r="BQ86" i="2"/>
  <c r="BR86" i="2" a="1"/>
  <c r="BR86" i="2"/>
  <c r="BQ87" i="2" a="1"/>
  <c r="BQ87" i="2"/>
  <c r="BR87" i="2" a="1"/>
  <c r="BR87" i="2"/>
  <c r="BQ88" i="2" a="1"/>
  <c r="BQ88" i="2"/>
  <c r="BR88" i="2" a="1"/>
  <c r="BR88" i="2"/>
  <c r="BQ89" i="2" a="1"/>
  <c r="BQ89" i="2"/>
  <c r="BR89" i="2" a="1"/>
  <c r="BR89" i="2"/>
  <c r="BQ90" i="2" a="1"/>
  <c r="BQ90" i="2"/>
  <c r="BR90" i="2" a="1"/>
  <c r="BR90" i="2"/>
  <c r="BQ91" i="2" a="1"/>
  <c r="BQ91" i="2"/>
  <c r="BR91" i="2" a="1"/>
  <c r="BR91" i="2"/>
  <c r="BQ92" i="2" a="1"/>
  <c r="BQ92" i="2"/>
  <c r="BR92" i="2" a="1"/>
  <c r="BR92" i="2"/>
  <c r="BQ93" i="2" a="1"/>
  <c r="BQ93" i="2"/>
  <c r="BR93" i="2" a="1"/>
  <c r="BR93" i="2"/>
  <c r="BQ94" i="2" a="1"/>
  <c r="BQ94" i="2"/>
  <c r="BR94" i="2" a="1"/>
  <c r="BR94" i="2"/>
  <c r="BQ95" i="2" a="1"/>
  <c r="BQ95" i="2"/>
  <c r="BR95" i="2" a="1"/>
  <c r="BR95" i="2"/>
  <c r="BQ96" i="2" a="1"/>
  <c r="BQ96" i="2"/>
  <c r="BR96" i="2" a="1"/>
  <c r="BR96" i="2"/>
  <c r="BQ97" i="2" a="1"/>
  <c r="BQ97" i="2"/>
  <c r="BR97" i="2" a="1"/>
  <c r="BR97" i="2"/>
  <c r="BQ98" i="2" a="1"/>
  <c r="BQ98" i="2"/>
  <c r="BR98" i="2" a="1"/>
  <c r="BR98" i="2"/>
  <c r="BQ99" i="2" a="1"/>
  <c r="BQ99" i="2"/>
  <c r="BR99" i="2" a="1"/>
  <c r="BR99" i="2"/>
  <c r="BQ100" i="2" a="1"/>
  <c r="BQ100" i="2"/>
  <c r="BR100" i="2" a="1"/>
  <c r="BR100" i="2"/>
  <c r="BR3" i="2" a="1"/>
  <c r="BR3" i="2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8" i="14"/>
  <c r="O3" i="14"/>
  <c r="O4" i="14"/>
  <c r="BS1" i="2"/>
  <c r="O5" i="14"/>
  <c r="P4" i="14"/>
  <c r="P3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L3" i="14"/>
  <c r="I4" i="14"/>
  <c r="I5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3" i="14"/>
  <c r="F4" i="14"/>
  <c r="F5" i="14"/>
  <c r="F60" i="14"/>
  <c r="G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3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G4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G3" i="14"/>
  <c r="O6" i="14"/>
  <c r="P5" i="14"/>
  <c r="J4" i="14"/>
  <c r="J3" i="14"/>
  <c r="L4" i="14"/>
  <c r="M4" i="14"/>
  <c r="M3" i="14"/>
  <c r="L5" i="14"/>
  <c r="M5" i="14"/>
  <c r="I6" i="14"/>
  <c r="J5" i="14"/>
  <c r="F6" i="14"/>
  <c r="G5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Q2" i="2"/>
  <c r="AP2" i="2"/>
  <c r="AO2" i="2"/>
  <c r="AN2" i="2"/>
  <c r="BJ64" i="2" a="1"/>
  <c r="BJ64" i="2"/>
  <c r="BJ79" i="2" a="1"/>
  <c r="BJ79" i="2"/>
  <c r="BJ71" i="2" a="1"/>
  <c r="BJ71" i="2"/>
  <c r="BJ63" i="2" a="1"/>
  <c r="BJ63" i="2"/>
  <c r="BJ80" i="2" a="1"/>
  <c r="BJ80" i="2"/>
  <c r="BJ87" i="2" a="1"/>
  <c r="BJ87" i="2"/>
  <c r="BJ94" i="2" a="1"/>
  <c r="BJ94" i="2"/>
  <c r="BJ86" i="2" a="1"/>
  <c r="BJ86" i="2"/>
  <c r="BJ78" i="2" a="1"/>
  <c r="BJ78" i="2"/>
  <c r="BJ70" i="2" a="1"/>
  <c r="BJ70" i="2"/>
  <c r="BJ62" i="2" a="1"/>
  <c r="BJ62" i="2"/>
  <c r="BJ88" i="2" a="1"/>
  <c r="BJ88" i="2"/>
  <c r="BJ93" i="2" a="1"/>
  <c r="BJ93" i="2"/>
  <c r="BJ85" i="2" a="1"/>
  <c r="BJ85" i="2"/>
  <c r="BJ77" i="2" a="1"/>
  <c r="BJ77" i="2"/>
  <c r="BJ69" i="2" a="1"/>
  <c r="BJ69" i="2"/>
  <c r="BJ61" i="2" a="1"/>
  <c r="BJ61" i="2"/>
  <c r="BJ96" i="2" a="1"/>
  <c r="BJ96" i="2"/>
  <c r="BJ95" i="2" a="1"/>
  <c r="BJ95" i="2"/>
  <c r="BJ92" i="2" a="1"/>
  <c r="BJ92" i="2"/>
  <c r="BJ84" i="2" a="1"/>
  <c r="BJ84" i="2"/>
  <c r="BJ76" i="2" a="1"/>
  <c r="BJ76" i="2"/>
  <c r="BJ68" i="2" a="1"/>
  <c r="BJ68" i="2"/>
  <c r="BJ60" i="2" a="1"/>
  <c r="BJ60" i="2"/>
  <c r="BJ72" i="2" a="1"/>
  <c r="BJ72" i="2"/>
  <c r="BJ91" i="2" a="1"/>
  <c r="BJ91" i="2"/>
  <c r="BJ67" i="2" a="1"/>
  <c r="BJ67" i="2"/>
  <c r="BJ59" i="2" a="1"/>
  <c r="BJ59" i="2"/>
  <c r="BJ100" i="2" a="1"/>
  <c r="BJ100" i="2"/>
  <c r="BJ99" i="2" a="1"/>
  <c r="BJ99" i="2"/>
  <c r="BJ98" i="2" a="1"/>
  <c r="BJ98" i="2"/>
  <c r="BJ82" i="2" a="1"/>
  <c r="BJ82" i="2"/>
  <c r="BJ66" i="2" a="1"/>
  <c r="BJ66" i="2"/>
  <c r="AF3" i="2"/>
  <c r="BJ3" i="2" a="1"/>
  <c r="BJ3" i="2"/>
  <c r="BJ83" i="2" a="1"/>
  <c r="BJ83" i="2"/>
  <c r="BJ75" i="2" a="1"/>
  <c r="BJ75" i="2"/>
  <c r="BJ90" i="2" a="1"/>
  <c r="BJ90" i="2"/>
  <c r="BJ74" i="2" a="1"/>
  <c r="BJ74" i="2"/>
  <c r="BJ97" i="2" a="1"/>
  <c r="BJ97" i="2"/>
  <c r="BJ89" i="2" a="1"/>
  <c r="BJ89" i="2"/>
  <c r="BJ81" i="2" a="1"/>
  <c r="BJ81" i="2"/>
  <c r="BJ73" i="2" a="1"/>
  <c r="BJ73" i="2"/>
  <c r="BJ65" i="2" a="1"/>
  <c r="BJ65" i="2"/>
  <c r="BX100" i="2" a="1"/>
  <c r="BX100" i="2"/>
  <c r="BH100" i="2" a="1"/>
  <c r="BH100" i="2"/>
  <c r="BY100" i="2" a="1"/>
  <c r="BY100" i="2"/>
  <c r="BZ100" i="2" a="1"/>
  <c r="BZ100" i="2"/>
  <c r="BF100" i="2" a="1"/>
  <c r="BF100" i="2"/>
  <c r="BS100" i="2"/>
  <c r="CA100" i="2" a="1"/>
  <c r="CA100" i="2"/>
  <c r="BT100" i="2" a="1"/>
  <c r="BT100" i="2"/>
  <c r="BU100" i="2" a="1"/>
  <c r="BU100" i="2"/>
  <c r="BV100" i="2" a="1"/>
  <c r="BV100" i="2"/>
  <c r="BD100" i="2" a="1"/>
  <c r="BD100" i="2"/>
  <c r="BW100" i="2" a="1"/>
  <c r="BW100" i="2"/>
  <c r="BX92" i="2" a="1"/>
  <c r="BX92" i="2"/>
  <c r="BH92" i="2" a="1"/>
  <c r="BH92" i="2"/>
  <c r="BY92" i="2" a="1"/>
  <c r="BY92" i="2"/>
  <c r="BZ92" i="2" a="1"/>
  <c r="BZ92" i="2"/>
  <c r="BS92" i="2"/>
  <c r="CA92" i="2" a="1"/>
  <c r="CA92" i="2"/>
  <c r="BT92" i="2" a="1"/>
  <c r="BT92" i="2"/>
  <c r="BU92" i="2" a="1"/>
  <c r="BU92" i="2"/>
  <c r="BV92" i="2" a="1"/>
  <c r="BV92" i="2"/>
  <c r="BD92" i="2" a="1"/>
  <c r="BD92" i="2"/>
  <c r="BW92" i="2" a="1"/>
  <c r="BW92" i="2"/>
  <c r="BF92" i="2" a="1"/>
  <c r="BF92" i="2"/>
  <c r="BX84" i="2" a="1"/>
  <c r="BX84" i="2"/>
  <c r="BH84" i="2" a="1"/>
  <c r="BH84" i="2"/>
  <c r="BY84" i="2" a="1"/>
  <c r="BY84" i="2"/>
  <c r="BZ84" i="2" a="1"/>
  <c r="BZ84" i="2"/>
  <c r="BS84" i="2"/>
  <c r="CA84" i="2" a="1"/>
  <c r="CA84" i="2"/>
  <c r="BT84" i="2" a="1"/>
  <c r="BT84" i="2"/>
  <c r="BU84" i="2" a="1"/>
  <c r="BU84" i="2"/>
  <c r="BF84" i="2" a="1"/>
  <c r="BF84" i="2"/>
  <c r="BV84" i="2" a="1"/>
  <c r="BV84" i="2"/>
  <c r="BD84" i="2" a="1"/>
  <c r="BD84" i="2"/>
  <c r="BW84" i="2" a="1"/>
  <c r="BW84" i="2"/>
  <c r="BX76" i="2" a="1"/>
  <c r="BX76" i="2"/>
  <c r="BH76" i="2" a="1"/>
  <c r="BH76" i="2"/>
  <c r="BY76" i="2" a="1"/>
  <c r="BY76" i="2"/>
  <c r="BZ76" i="2" a="1"/>
  <c r="BZ76" i="2"/>
  <c r="BS76" i="2"/>
  <c r="CA76" i="2" a="1"/>
  <c r="CA76" i="2"/>
  <c r="BF76" i="2" a="1"/>
  <c r="BF76" i="2"/>
  <c r="BT76" i="2" a="1"/>
  <c r="BT76" i="2"/>
  <c r="BU76" i="2" a="1"/>
  <c r="BU76" i="2"/>
  <c r="BV76" i="2" a="1"/>
  <c r="BV76" i="2"/>
  <c r="BD76" i="2" a="1"/>
  <c r="BD76" i="2"/>
  <c r="BW76" i="2" a="1"/>
  <c r="BW76" i="2"/>
  <c r="BX68" i="2" a="1"/>
  <c r="BX68" i="2"/>
  <c r="BH68" i="2" a="1"/>
  <c r="BH68" i="2"/>
  <c r="BY68" i="2" a="1"/>
  <c r="BY68" i="2"/>
  <c r="BZ68" i="2" a="1"/>
  <c r="BZ68" i="2"/>
  <c r="BS68" i="2"/>
  <c r="CA68" i="2" a="1"/>
  <c r="CA68" i="2"/>
  <c r="BF68" i="2" a="1"/>
  <c r="BF68" i="2"/>
  <c r="BT68" i="2" a="1"/>
  <c r="BT68" i="2"/>
  <c r="BU68" i="2" a="1"/>
  <c r="BU68" i="2"/>
  <c r="BV68" i="2" a="1"/>
  <c r="BV68" i="2"/>
  <c r="BD68" i="2" a="1"/>
  <c r="BD68" i="2"/>
  <c r="BW68" i="2" a="1"/>
  <c r="BW68" i="2"/>
  <c r="BX60" i="2" a="1"/>
  <c r="BX60" i="2"/>
  <c r="BH60" i="2" a="1"/>
  <c r="BH60" i="2"/>
  <c r="BY60" i="2" a="1"/>
  <c r="BY60" i="2"/>
  <c r="BZ60" i="2" a="1"/>
  <c r="BZ60" i="2"/>
  <c r="BS60" i="2"/>
  <c r="CA60" i="2" a="1"/>
  <c r="CA60" i="2"/>
  <c r="BT60" i="2" a="1"/>
  <c r="BT60" i="2"/>
  <c r="BU60" i="2" a="1"/>
  <c r="BU60" i="2"/>
  <c r="BF60" i="2" a="1"/>
  <c r="BF60" i="2"/>
  <c r="BV60" i="2" a="1"/>
  <c r="BV60" i="2"/>
  <c r="BD60" i="2" a="1"/>
  <c r="BD60" i="2"/>
  <c r="BW60" i="2" a="1"/>
  <c r="BW60" i="2"/>
  <c r="BY75" i="2" a="1"/>
  <c r="BY75" i="2"/>
  <c r="BZ75" i="2" a="1"/>
  <c r="BZ75" i="2"/>
  <c r="BS75" i="2"/>
  <c r="CA75" i="2" a="1"/>
  <c r="CA75" i="2"/>
  <c r="BT75" i="2" a="1"/>
  <c r="BT75" i="2"/>
  <c r="BD75" i="2" a="1"/>
  <c r="BD75" i="2"/>
  <c r="BU75" i="2" a="1"/>
  <c r="BU75" i="2"/>
  <c r="BF75" i="2" a="1"/>
  <c r="BF75" i="2"/>
  <c r="BV75" i="2" a="1"/>
  <c r="BV75" i="2"/>
  <c r="BH75" i="2" a="1"/>
  <c r="BH75" i="2"/>
  <c r="BW75" i="2" a="1"/>
  <c r="BW75" i="2"/>
  <c r="BX75" i="2" a="1"/>
  <c r="BX75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Y59" i="2" a="1"/>
  <c r="BY59" i="2"/>
  <c r="BZ59" i="2" a="1"/>
  <c r="BZ59" i="2"/>
  <c r="CA59" i="2" a="1"/>
  <c r="CA59" i="2"/>
  <c r="BT59" i="2" a="1"/>
  <c r="BT59" i="2"/>
  <c r="BD59" i="2" a="1"/>
  <c r="BD59" i="2"/>
  <c r="BU59" i="2" a="1"/>
  <c r="BU59" i="2"/>
  <c r="BF59" i="2" a="1"/>
  <c r="BF59" i="2"/>
  <c r="BV59" i="2" a="1"/>
  <c r="BV59" i="2"/>
  <c r="BH59" i="2" a="1"/>
  <c r="BH59" i="2"/>
  <c r="BW59" i="2" a="1"/>
  <c r="BW59" i="2"/>
  <c r="BX59" i="2" a="1"/>
  <c r="BX59" i="2"/>
  <c r="BY99" i="2" a="1"/>
  <c r="BY99" i="2"/>
  <c r="BZ99" i="2" a="1"/>
  <c r="BZ99" i="2"/>
  <c r="BS99" i="2"/>
  <c r="CA99" i="2" a="1"/>
  <c r="CA99" i="2"/>
  <c r="BT99" i="2" a="1"/>
  <c r="BT99" i="2"/>
  <c r="BD99" i="2" a="1"/>
  <c r="BD99" i="2"/>
  <c r="BU99" i="2" a="1"/>
  <c r="BU99" i="2"/>
  <c r="BF99" i="2" a="1"/>
  <c r="BF99" i="2"/>
  <c r="BV99" i="2" a="1"/>
  <c r="BV99" i="2"/>
  <c r="BH99" i="2" a="1"/>
  <c r="BH99" i="2"/>
  <c r="BW99" i="2" a="1"/>
  <c r="BW99" i="2"/>
  <c r="BX99" i="2" a="1"/>
  <c r="BX99" i="2"/>
  <c r="BY67" i="2" a="1"/>
  <c r="BY67" i="2"/>
  <c r="BZ67" i="2" a="1"/>
  <c r="BZ67" i="2"/>
  <c r="BS67" i="2"/>
  <c r="CA67" i="2" a="1"/>
  <c r="CA67" i="2"/>
  <c r="BT67" i="2" a="1"/>
  <c r="BT67" i="2"/>
  <c r="BD67" i="2" a="1"/>
  <c r="BD67" i="2"/>
  <c r="BU67" i="2" a="1"/>
  <c r="BU67" i="2"/>
  <c r="BF67" i="2" a="1"/>
  <c r="BF67" i="2"/>
  <c r="BV67" i="2" a="1"/>
  <c r="BV67" i="2"/>
  <c r="BH67" i="2" a="1"/>
  <c r="BH67" i="2"/>
  <c r="BW67" i="2" a="1"/>
  <c r="BW67" i="2"/>
  <c r="BX67" i="2" a="1"/>
  <c r="BX67" i="2"/>
  <c r="Z3" i="2"/>
  <c r="BZ98" i="2" a="1"/>
  <c r="BZ98" i="2"/>
  <c r="BD98" i="2" a="1"/>
  <c r="BD98" i="2"/>
  <c r="BS98" i="2"/>
  <c r="CA98" i="2" a="1"/>
  <c r="CA98" i="2"/>
  <c r="BT98" i="2" a="1"/>
  <c r="BT98" i="2"/>
  <c r="BH98" i="2" a="1"/>
  <c r="BH98" i="2"/>
  <c r="BF98" i="2" a="1"/>
  <c r="BF98" i="2"/>
  <c r="BU98" i="2" a="1"/>
  <c r="BU98" i="2"/>
  <c r="BV98" i="2" a="1"/>
  <c r="BV98" i="2"/>
  <c r="BW98" i="2" a="1"/>
  <c r="BW98" i="2"/>
  <c r="BX98" i="2" a="1"/>
  <c r="BX98" i="2"/>
  <c r="BY98" i="2" a="1"/>
  <c r="BY98" i="2"/>
  <c r="BZ90" i="2" a="1"/>
  <c r="BZ90" i="2"/>
  <c r="BD90" i="2" a="1"/>
  <c r="BD90" i="2"/>
  <c r="BS90" i="2"/>
  <c r="CA90" i="2" a="1"/>
  <c r="CA90" i="2"/>
  <c r="BT90" i="2" a="1"/>
  <c r="BT90" i="2"/>
  <c r="BH90" i="2" a="1"/>
  <c r="BH90" i="2"/>
  <c r="BU90" i="2" a="1"/>
  <c r="BU90" i="2"/>
  <c r="BV90" i="2" a="1"/>
  <c r="BV90" i="2"/>
  <c r="BW90" i="2" a="1"/>
  <c r="BW90" i="2"/>
  <c r="BF90" i="2" a="1"/>
  <c r="BF90" i="2"/>
  <c r="BX90" i="2" a="1"/>
  <c r="BX90" i="2"/>
  <c r="BY90" i="2" a="1"/>
  <c r="BY90" i="2"/>
  <c r="BZ82" i="2" a="1"/>
  <c r="BZ82" i="2"/>
  <c r="BD82" i="2" a="1"/>
  <c r="BD82" i="2"/>
  <c r="BS82" i="2"/>
  <c r="CA82" i="2" a="1"/>
  <c r="CA82" i="2"/>
  <c r="BT82" i="2" a="1"/>
  <c r="BT82" i="2"/>
  <c r="BH82" i="2" a="1"/>
  <c r="BH82" i="2"/>
  <c r="BF82" i="2" a="1"/>
  <c r="BF82" i="2"/>
  <c r="BU82" i="2" a="1"/>
  <c r="BU82" i="2"/>
  <c r="BV82" i="2" a="1"/>
  <c r="BV82" i="2"/>
  <c r="BW82" i="2" a="1"/>
  <c r="BW82" i="2"/>
  <c r="BX82" i="2" a="1"/>
  <c r="BX82" i="2"/>
  <c r="BY82" i="2" a="1"/>
  <c r="BY82" i="2"/>
  <c r="BZ74" i="2" a="1"/>
  <c r="BZ74" i="2"/>
  <c r="BD74" i="2" a="1"/>
  <c r="BD74" i="2"/>
  <c r="BF74" i="2" a="1"/>
  <c r="BF74" i="2"/>
  <c r="BS74" i="2"/>
  <c r="CA74" i="2" a="1"/>
  <c r="CA74" i="2"/>
  <c r="BT74" i="2" a="1"/>
  <c r="BT74" i="2"/>
  <c r="BH74" i="2" a="1"/>
  <c r="BH74" i="2"/>
  <c r="BU74" i="2" a="1"/>
  <c r="BU74" i="2"/>
  <c r="BV74" i="2" a="1"/>
  <c r="BV74" i="2"/>
  <c r="BW74" i="2" a="1"/>
  <c r="BW74" i="2"/>
  <c r="BX74" i="2" a="1"/>
  <c r="BX74" i="2"/>
  <c r="BY74" i="2" a="1"/>
  <c r="BY74" i="2"/>
  <c r="BZ66" i="2" a="1"/>
  <c r="BZ66" i="2"/>
  <c r="BD66" i="2" a="1"/>
  <c r="BD66" i="2"/>
  <c r="BF66" i="2" a="1"/>
  <c r="BF66" i="2"/>
  <c r="BS66" i="2"/>
  <c r="CA66" i="2" a="1"/>
  <c r="CA66" i="2"/>
  <c r="BT66" i="2" a="1"/>
  <c r="BT66" i="2"/>
  <c r="BH66" i="2" a="1"/>
  <c r="BH66" i="2"/>
  <c r="BU66" i="2" a="1"/>
  <c r="BU66" i="2"/>
  <c r="BV66" i="2" a="1"/>
  <c r="BV66" i="2"/>
  <c r="BW66" i="2" a="1"/>
  <c r="BW66" i="2"/>
  <c r="BX66" i="2" a="1"/>
  <c r="BX66" i="2"/>
  <c r="BY66" i="2" a="1"/>
  <c r="BY66" i="2"/>
  <c r="BY83" i="2" a="1"/>
  <c r="BY83" i="2"/>
  <c r="BZ83" i="2" a="1"/>
  <c r="BZ83" i="2"/>
  <c r="BS83" i="2"/>
  <c r="CA83" i="2" a="1"/>
  <c r="CA83" i="2"/>
  <c r="BT83" i="2" a="1"/>
  <c r="BT83" i="2"/>
  <c r="BD83" i="2" a="1"/>
  <c r="BD83" i="2"/>
  <c r="BU83" i="2" a="1"/>
  <c r="BU83" i="2"/>
  <c r="BF83" i="2" a="1"/>
  <c r="BF83" i="2"/>
  <c r="BV83" i="2" a="1"/>
  <c r="BV83" i="2"/>
  <c r="BH83" i="2" a="1"/>
  <c r="BH83" i="2"/>
  <c r="BW83" i="2" a="1"/>
  <c r="BW83" i="2"/>
  <c r="BX83" i="2" a="1"/>
  <c r="BX83" i="2"/>
  <c r="BS97" i="2"/>
  <c r="CA97" i="2" a="1"/>
  <c r="CA97" i="2"/>
  <c r="BT97" i="2" a="1"/>
  <c r="BT97" i="2"/>
  <c r="BU97" i="2" a="1"/>
  <c r="BU97" i="2"/>
  <c r="BV97" i="2" a="1"/>
  <c r="BV97" i="2"/>
  <c r="BH97" i="2" a="1"/>
  <c r="BH97" i="2"/>
  <c r="BW97" i="2" a="1"/>
  <c r="BW97" i="2"/>
  <c r="BX97" i="2" a="1"/>
  <c r="BX97" i="2"/>
  <c r="BD97" i="2" a="1"/>
  <c r="BD97" i="2"/>
  <c r="BY97" i="2" a="1"/>
  <c r="BY97" i="2"/>
  <c r="BF97" i="2" a="1"/>
  <c r="BF97" i="2"/>
  <c r="BZ97" i="2" a="1"/>
  <c r="BZ97" i="2"/>
  <c r="BS89" i="2"/>
  <c r="CA89" i="2" a="1"/>
  <c r="CA89" i="2"/>
  <c r="BT89" i="2" a="1"/>
  <c r="BT89" i="2"/>
  <c r="BU89" i="2" a="1"/>
  <c r="BU89" i="2"/>
  <c r="BV89" i="2" a="1"/>
  <c r="BV89" i="2"/>
  <c r="BH89" i="2" a="1"/>
  <c r="BH89" i="2"/>
  <c r="BW89" i="2" a="1"/>
  <c r="BW89" i="2"/>
  <c r="BX89" i="2" a="1"/>
  <c r="BX89" i="2"/>
  <c r="BD89" i="2" a="1"/>
  <c r="BD89" i="2"/>
  <c r="BY89" i="2" a="1"/>
  <c r="BY89" i="2"/>
  <c r="BF89" i="2" a="1"/>
  <c r="BF89" i="2"/>
  <c r="BZ89" i="2" a="1"/>
  <c r="BZ89" i="2"/>
  <c r="BS81" i="2"/>
  <c r="CA81" i="2" a="1"/>
  <c r="CA81" i="2"/>
  <c r="BT81" i="2" a="1"/>
  <c r="BT81" i="2"/>
  <c r="BU81" i="2" a="1"/>
  <c r="BU81" i="2"/>
  <c r="BH81" i="2" a="1"/>
  <c r="BH81" i="2"/>
  <c r="BV81" i="2" a="1"/>
  <c r="BV81" i="2"/>
  <c r="BW81" i="2" a="1"/>
  <c r="BW81" i="2"/>
  <c r="BX81" i="2" a="1"/>
  <c r="BX81" i="2"/>
  <c r="BD81" i="2" a="1"/>
  <c r="BD81" i="2"/>
  <c r="BY81" i="2" a="1"/>
  <c r="BY81" i="2"/>
  <c r="BF81" i="2" a="1"/>
  <c r="BF81" i="2"/>
  <c r="BZ81" i="2" a="1"/>
  <c r="BZ81" i="2"/>
  <c r="BS73" i="2"/>
  <c r="CA73" i="2" a="1"/>
  <c r="CA73" i="2"/>
  <c r="BT73" i="2" a="1"/>
  <c r="BT73" i="2"/>
  <c r="BU73" i="2" a="1"/>
  <c r="BU73" i="2"/>
  <c r="BV73" i="2" a="1"/>
  <c r="BV73" i="2"/>
  <c r="BW73" i="2" a="1"/>
  <c r="BW73" i="2"/>
  <c r="BX73" i="2" a="1"/>
  <c r="BX73" i="2"/>
  <c r="BD73" i="2" a="1"/>
  <c r="BD73" i="2"/>
  <c r="BY73" i="2" a="1"/>
  <c r="BY73" i="2"/>
  <c r="BF73" i="2" a="1"/>
  <c r="BF73" i="2"/>
  <c r="BZ73" i="2" a="1"/>
  <c r="BZ73" i="2"/>
  <c r="BH73" i="2" a="1"/>
  <c r="BH73" i="2"/>
  <c r="BS65" i="2"/>
  <c r="CA65" i="2" a="1"/>
  <c r="CA65" i="2"/>
  <c r="BT65" i="2" a="1"/>
  <c r="BT65" i="2"/>
  <c r="BU65" i="2" a="1"/>
  <c r="BU65" i="2"/>
  <c r="BV65" i="2" a="1"/>
  <c r="BV65" i="2"/>
  <c r="BW65" i="2" a="1"/>
  <c r="BW65" i="2"/>
  <c r="BH65" i="2" a="1"/>
  <c r="BH65" i="2"/>
  <c r="BX65" i="2" a="1"/>
  <c r="BX65" i="2"/>
  <c r="BD65" i="2" a="1"/>
  <c r="BD65" i="2"/>
  <c r="BY65" i="2" a="1"/>
  <c r="BY65" i="2"/>
  <c r="BF65" i="2" a="1"/>
  <c r="BF65" i="2"/>
  <c r="BZ65" i="2" a="1"/>
  <c r="BZ65" i="2"/>
  <c r="BT88" i="2" a="1"/>
  <c r="BT88" i="2"/>
  <c r="BU88" i="2" a="1"/>
  <c r="BU88" i="2"/>
  <c r="BV88" i="2" a="1"/>
  <c r="BV88" i="2"/>
  <c r="BD88" i="2" a="1"/>
  <c r="BD88" i="2"/>
  <c r="BW88" i="2" a="1"/>
  <c r="BW88" i="2"/>
  <c r="BF88" i="2" a="1"/>
  <c r="BF88" i="2"/>
  <c r="BX88" i="2" a="1"/>
  <c r="BX88" i="2"/>
  <c r="BH88" i="2" a="1"/>
  <c r="BH88" i="2"/>
  <c r="BY88" i="2" a="1"/>
  <c r="BY88" i="2"/>
  <c r="BZ88" i="2" a="1"/>
  <c r="BZ88" i="2"/>
  <c r="BS88" i="2"/>
  <c r="CA88" i="2" a="1"/>
  <c r="CA88" i="2"/>
  <c r="BT72" i="2" a="1"/>
  <c r="BT72" i="2"/>
  <c r="BU72" i="2" a="1"/>
  <c r="BU72" i="2"/>
  <c r="BV72" i="2" a="1"/>
  <c r="BV72" i="2"/>
  <c r="BD72" i="2" a="1"/>
  <c r="BD72" i="2"/>
  <c r="BW72" i="2" a="1"/>
  <c r="BW72" i="2"/>
  <c r="BF72" i="2" a="1"/>
  <c r="BF72" i="2"/>
  <c r="BX72" i="2" a="1"/>
  <c r="BX72" i="2"/>
  <c r="BH72" i="2" a="1"/>
  <c r="BH72" i="2"/>
  <c r="BY72" i="2" a="1"/>
  <c r="BY72" i="2"/>
  <c r="BZ72" i="2" a="1"/>
  <c r="BZ72" i="2"/>
  <c r="BS72" i="2"/>
  <c r="CA72" i="2" a="1"/>
  <c r="CA72" i="2"/>
  <c r="BT96" i="2" a="1"/>
  <c r="BT96" i="2"/>
  <c r="BU96" i="2" a="1"/>
  <c r="BU96" i="2"/>
  <c r="BV96" i="2" a="1"/>
  <c r="BV96" i="2"/>
  <c r="BD96" i="2" a="1"/>
  <c r="BD96" i="2"/>
  <c r="BW96" i="2" a="1"/>
  <c r="BW96" i="2"/>
  <c r="BF96" i="2" a="1"/>
  <c r="BF96" i="2"/>
  <c r="BX96" i="2" a="1"/>
  <c r="BX96" i="2"/>
  <c r="BH96" i="2" a="1"/>
  <c r="BH96" i="2"/>
  <c r="BY96" i="2" a="1"/>
  <c r="BY96" i="2"/>
  <c r="BZ96" i="2" a="1"/>
  <c r="BZ96" i="2"/>
  <c r="BS96" i="2"/>
  <c r="CA96" i="2" a="1"/>
  <c r="CA96" i="2"/>
  <c r="BT80" i="2" a="1"/>
  <c r="BT80" i="2"/>
  <c r="BU80" i="2" a="1"/>
  <c r="BU80" i="2"/>
  <c r="BV80" i="2" a="1"/>
  <c r="BV80" i="2"/>
  <c r="BD80" i="2" a="1"/>
  <c r="BD80" i="2"/>
  <c r="BW80" i="2" a="1"/>
  <c r="BW80" i="2"/>
  <c r="BF80" i="2" a="1"/>
  <c r="BF80" i="2"/>
  <c r="BX80" i="2" a="1"/>
  <c r="BX80" i="2"/>
  <c r="BH80" i="2" a="1"/>
  <c r="BH80" i="2"/>
  <c r="BY80" i="2" a="1"/>
  <c r="BY80" i="2"/>
  <c r="BZ80" i="2" a="1"/>
  <c r="BZ80" i="2"/>
  <c r="BS80" i="2"/>
  <c r="CA80" i="2" a="1"/>
  <c r="CA80" i="2"/>
  <c r="BT64" i="2" a="1"/>
  <c r="BT64" i="2"/>
  <c r="BU64" i="2" a="1"/>
  <c r="BU64" i="2"/>
  <c r="BV64" i="2" a="1"/>
  <c r="BV64" i="2"/>
  <c r="BD64" i="2" a="1"/>
  <c r="BD64" i="2"/>
  <c r="BW64" i="2" a="1"/>
  <c r="BW64" i="2"/>
  <c r="BF64" i="2" a="1"/>
  <c r="BF64" i="2"/>
  <c r="BX64" i="2" a="1"/>
  <c r="BX64" i="2"/>
  <c r="BH64" i="2" a="1"/>
  <c r="BH64" i="2"/>
  <c r="BY64" i="2" a="1"/>
  <c r="BY64" i="2"/>
  <c r="BZ64" i="2" a="1"/>
  <c r="BZ64" i="2"/>
  <c r="BS64" i="2"/>
  <c r="CA64" i="2" a="1"/>
  <c r="CA64" i="2"/>
  <c r="BU95" i="2" a="1"/>
  <c r="BU95" i="2"/>
  <c r="BF95" i="2" a="1"/>
  <c r="BF95" i="2"/>
  <c r="BV95" i="2" a="1"/>
  <c r="BV95" i="2"/>
  <c r="BW95" i="2" a="1"/>
  <c r="BW95" i="2"/>
  <c r="BX95" i="2" a="1"/>
  <c r="BX95" i="2"/>
  <c r="BY95" i="2" a="1"/>
  <c r="BY95" i="2"/>
  <c r="BD95" i="2" a="1"/>
  <c r="BD95" i="2"/>
  <c r="BH95" i="2" a="1"/>
  <c r="BH95" i="2"/>
  <c r="BZ95" i="2" a="1"/>
  <c r="BZ95" i="2"/>
  <c r="BS95" i="2"/>
  <c r="CA95" i="2" a="1"/>
  <c r="CA95" i="2"/>
  <c r="BT95" i="2" a="1"/>
  <c r="BT95" i="2"/>
  <c r="BU87" i="2" a="1"/>
  <c r="BU87" i="2"/>
  <c r="BF87" i="2" a="1"/>
  <c r="BF87" i="2"/>
  <c r="BV87" i="2" a="1"/>
  <c r="BV87" i="2"/>
  <c r="BW87" i="2" a="1"/>
  <c r="BW87" i="2"/>
  <c r="BX87" i="2" a="1"/>
  <c r="BX87" i="2"/>
  <c r="BY87" i="2" a="1"/>
  <c r="BY87" i="2"/>
  <c r="BZ87" i="2" a="1"/>
  <c r="BZ87" i="2"/>
  <c r="BS87" i="2"/>
  <c r="CA87" i="2" a="1"/>
  <c r="CA87" i="2"/>
  <c r="BD87" i="2" a="1"/>
  <c r="BD87" i="2"/>
  <c r="BH87" i="2" a="1"/>
  <c r="BH87" i="2"/>
  <c r="BT87" i="2" a="1"/>
  <c r="BT87" i="2"/>
  <c r="BU79" i="2" a="1"/>
  <c r="BU79" i="2"/>
  <c r="BF79" i="2" a="1"/>
  <c r="BF79" i="2"/>
  <c r="BV79" i="2" a="1"/>
  <c r="BV79" i="2"/>
  <c r="BW79" i="2" a="1"/>
  <c r="BW79" i="2"/>
  <c r="BX79" i="2" a="1"/>
  <c r="BX79" i="2"/>
  <c r="BY79" i="2" a="1"/>
  <c r="BY79" i="2"/>
  <c r="BD79" i="2" a="1"/>
  <c r="BD79" i="2"/>
  <c r="BH79" i="2" a="1"/>
  <c r="BH79" i="2"/>
  <c r="BZ79" i="2" a="1"/>
  <c r="BZ79" i="2"/>
  <c r="BS79" i="2"/>
  <c r="CA79" i="2" a="1"/>
  <c r="CA79" i="2"/>
  <c r="BT79" i="2" a="1"/>
  <c r="BT79" i="2"/>
  <c r="BU71" i="2" a="1"/>
  <c r="BU71" i="2"/>
  <c r="BF71" i="2" a="1"/>
  <c r="BF71" i="2"/>
  <c r="BV71" i="2" a="1"/>
  <c r="BV71" i="2"/>
  <c r="BW71" i="2" a="1"/>
  <c r="BW71" i="2"/>
  <c r="BD71" i="2" a="1"/>
  <c r="BD71" i="2"/>
  <c r="BX71" i="2" a="1"/>
  <c r="BX71" i="2"/>
  <c r="BY71" i="2" a="1"/>
  <c r="BY71" i="2"/>
  <c r="BZ71" i="2" a="1"/>
  <c r="BZ71" i="2"/>
  <c r="BH71" i="2" a="1"/>
  <c r="BH71" i="2"/>
  <c r="BS71" i="2"/>
  <c r="CA71" i="2" a="1"/>
  <c r="CA71" i="2"/>
  <c r="BT71" i="2" a="1"/>
  <c r="BT71" i="2"/>
  <c r="BU63" i="2" a="1"/>
  <c r="BU63" i="2"/>
  <c r="BF63" i="2" a="1"/>
  <c r="BF63" i="2"/>
  <c r="BV63" i="2" a="1"/>
  <c r="BV63" i="2"/>
  <c r="BH63" i="2" a="1"/>
  <c r="BH63" i="2"/>
  <c r="BW63" i="2" a="1"/>
  <c r="BW63" i="2"/>
  <c r="BX63" i="2" a="1"/>
  <c r="BX63" i="2"/>
  <c r="BY63" i="2" a="1"/>
  <c r="BY63" i="2"/>
  <c r="BZ63" i="2" a="1"/>
  <c r="BZ63" i="2"/>
  <c r="BS63" i="2"/>
  <c r="CA63" i="2" a="1"/>
  <c r="CA63" i="2"/>
  <c r="BD63" i="2" a="1"/>
  <c r="BD63" i="2"/>
  <c r="BT63" i="2" a="1"/>
  <c r="BT63" i="2"/>
  <c r="BY91" i="2" a="1"/>
  <c r="BY91" i="2"/>
  <c r="BZ91" i="2" a="1"/>
  <c r="BZ91" i="2"/>
  <c r="BS91" i="2"/>
  <c r="CA91" i="2" a="1"/>
  <c r="CA91" i="2"/>
  <c r="BT91" i="2" a="1"/>
  <c r="BT91" i="2"/>
  <c r="BD91" i="2" a="1"/>
  <c r="BD91" i="2"/>
  <c r="BU91" i="2" a="1"/>
  <c r="BU91" i="2"/>
  <c r="BF91" i="2" a="1"/>
  <c r="BF91" i="2"/>
  <c r="BV91" i="2" a="1"/>
  <c r="BV91" i="2"/>
  <c r="BH91" i="2" a="1"/>
  <c r="BH91" i="2"/>
  <c r="BW91" i="2" a="1"/>
  <c r="BW91" i="2"/>
  <c r="BX91" i="2" a="1"/>
  <c r="BX91" i="2"/>
  <c r="BV94" i="2" a="1"/>
  <c r="BV94" i="2"/>
  <c r="BW94" i="2" a="1"/>
  <c r="BW94" i="2"/>
  <c r="BX94" i="2" a="1"/>
  <c r="BX94" i="2"/>
  <c r="BY94" i="2" a="1"/>
  <c r="BY94" i="2"/>
  <c r="BZ94" i="2" a="1"/>
  <c r="BZ94" i="2"/>
  <c r="BD94" i="2" a="1"/>
  <c r="BD94" i="2"/>
  <c r="BS94" i="2"/>
  <c r="CA94" i="2" a="1"/>
  <c r="CA94" i="2"/>
  <c r="BF94" i="2" a="1"/>
  <c r="BF94" i="2"/>
  <c r="BT94" i="2" a="1"/>
  <c r="BT94" i="2"/>
  <c r="BH94" i="2" a="1"/>
  <c r="BH94" i="2"/>
  <c r="BU94" i="2" a="1"/>
  <c r="BU94" i="2"/>
  <c r="BV86" i="2" a="1"/>
  <c r="BV86" i="2"/>
  <c r="BW86" i="2" a="1"/>
  <c r="BW86" i="2"/>
  <c r="BX86" i="2" a="1"/>
  <c r="BX86" i="2"/>
  <c r="BY86" i="2" a="1"/>
  <c r="BY86" i="2"/>
  <c r="BZ86" i="2" a="1"/>
  <c r="BZ86" i="2"/>
  <c r="BD86" i="2" a="1"/>
  <c r="BD86" i="2"/>
  <c r="BS86" i="2"/>
  <c r="CA86" i="2" a="1"/>
  <c r="CA86" i="2"/>
  <c r="BF86" i="2" a="1"/>
  <c r="BF86" i="2"/>
  <c r="BT86" i="2" a="1"/>
  <c r="BT86" i="2"/>
  <c r="BH86" i="2" a="1"/>
  <c r="BH86" i="2"/>
  <c r="BU86" i="2" a="1"/>
  <c r="BU86" i="2"/>
  <c r="BV78" i="2" a="1"/>
  <c r="BV78" i="2"/>
  <c r="BW78" i="2" a="1"/>
  <c r="BW78" i="2"/>
  <c r="BX78" i="2" a="1"/>
  <c r="BX78" i="2"/>
  <c r="BY78" i="2" a="1"/>
  <c r="BY78" i="2"/>
  <c r="BZ78" i="2" a="1"/>
  <c r="BZ78" i="2"/>
  <c r="BD78" i="2" a="1"/>
  <c r="BD78" i="2"/>
  <c r="BS78" i="2"/>
  <c r="CA78" i="2" a="1"/>
  <c r="CA78" i="2"/>
  <c r="BF78" i="2" a="1"/>
  <c r="BF78" i="2"/>
  <c r="BT78" i="2" a="1"/>
  <c r="BT78" i="2"/>
  <c r="BH78" i="2" a="1"/>
  <c r="BH78" i="2"/>
  <c r="BU78" i="2" a="1"/>
  <c r="BU78" i="2"/>
  <c r="BV70" i="2" a="1"/>
  <c r="BV70" i="2"/>
  <c r="BW70" i="2" a="1"/>
  <c r="BW70" i="2"/>
  <c r="BX70" i="2" a="1"/>
  <c r="BX70" i="2"/>
  <c r="BY70" i="2" a="1"/>
  <c r="BY70" i="2"/>
  <c r="BZ70" i="2" a="1"/>
  <c r="BZ70" i="2"/>
  <c r="BD70" i="2" a="1"/>
  <c r="BD70" i="2"/>
  <c r="BS70" i="2"/>
  <c r="CA70" i="2" a="1"/>
  <c r="CA70" i="2"/>
  <c r="BF70" i="2" a="1"/>
  <c r="BF70" i="2"/>
  <c r="BT70" i="2" a="1"/>
  <c r="BT70" i="2"/>
  <c r="BH70" i="2" a="1"/>
  <c r="BH70" i="2"/>
  <c r="BU70" i="2" a="1"/>
  <c r="BU70" i="2"/>
  <c r="BV62" i="2" a="1"/>
  <c r="BV62" i="2"/>
  <c r="BW62" i="2" a="1"/>
  <c r="BW62" i="2"/>
  <c r="BX62" i="2" a="1"/>
  <c r="BX62" i="2"/>
  <c r="BY62" i="2" a="1"/>
  <c r="BY62" i="2"/>
  <c r="BZ62" i="2" a="1"/>
  <c r="BZ62" i="2"/>
  <c r="BD62" i="2" a="1"/>
  <c r="BD62" i="2"/>
  <c r="BS62" i="2"/>
  <c r="CA62" i="2" a="1"/>
  <c r="CA62" i="2"/>
  <c r="BF62" i="2" a="1"/>
  <c r="BF62" i="2"/>
  <c r="BT62" i="2" a="1"/>
  <c r="BT62" i="2"/>
  <c r="BH62" i="2" a="1"/>
  <c r="BH62" i="2"/>
  <c r="BU62" i="2" a="1"/>
  <c r="BU62" i="2"/>
  <c r="I3" i="2"/>
  <c r="BH3" i="2" a="1"/>
  <c r="BH3" i="2"/>
  <c r="BW93" i="2" a="1"/>
  <c r="BW93" i="2"/>
  <c r="BD93" i="2" a="1"/>
  <c r="BD93" i="2"/>
  <c r="BX93" i="2" a="1"/>
  <c r="BX93" i="2"/>
  <c r="BY93" i="2" a="1"/>
  <c r="BY93" i="2"/>
  <c r="BF93" i="2" a="1"/>
  <c r="BF93" i="2"/>
  <c r="BZ93" i="2" a="1"/>
  <c r="BZ93" i="2"/>
  <c r="BH93" i="2" a="1"/>
  <c r="BH93" i="2"/>
  <c r="BS93" i="2"/>
  <c r="CA93" i="2" a="1"/>
  <c r="CA93" i="2"/>
  <c r="BT93" i="2" a="1"/>
  <c r="BT93" i="2"/>
  <c r="BU93" i="2" a="1"/>
  <c r="BU93" i="2"/>
  <c r="BV93" i="2" a="1"/>
  <c r="BV93" i="2"/>
  <c r="BW85" i="2" a="1"/>
  <c r="BW85" i="2"/>
  <c r="BX85" i="2" a="1"/>
  <c r="BX85" i="2"/>
  <c r="BY85" i="2" a="1"/>
  <c r="BY85" i="2"/>
  <c r="BF85" i="2" a="1"/>
  <c r="BF85" i="2"/>
  <c r="BZ85" i="2" a="1"/>
  <c r="BZ85" i="2"/>
  <c r="BH85" i="2" a="1"/>
  <c r="BH85" i="2"/>
  <c r="BD85" i="2" a="1"/>
  <c r="BD85" i="2"/>
  <c r="BS85" i="2"/>
  <c r="CA85" i="2" a="1"/>
  <c r="CA85" i="2"/>
  <c r="BT85" i="2" a="1"/>
  <c r="BT85" i="2"/>
  <c r="BU85" i="2" a="1"/>
  <c r="BU85" i="2"/>
  <c r="BV85" i="2" a="1"/>
  <c r="BV85" i="2"/>
  <c r="BW77" i="2" a="1"/>
  <c r="BW77" i="2"/>
  <c r="BX77" i="2" a="1"/>
  <c r="BX77" i="2"/>
  <c r="BD77" i="2" a="1"/>
  <c r="BD77" i="2"/>
  <c r="BY77" i="2" a="1"/>
  <c r="BY77" i="2"/>
  <c r="BF77" i="2" a="1"/>
  <c r="BF77" i="2"/>
  <c r="BZ77" i="2" a="1"/>
  <c r="BZ77" i="2"/>
  <c r="BH77" i="2" a="1"/>
  <c r="BH77" i="2"/>
  <c r="BS77" i="2"/>
  <c r="CA77" i="2" a="1"/>
  <c r="CA77" i="2"/>
  <c r="BT77" i="2" a="1"/>
  <c r="BT77" i="2"/>
  <c r="BU77" i="2" a="1"/>
  <c r="BU77" i="2"/>
  <c r="BV77" i="2" a="1"/>
  <c r="BV77" i="2"/>
  <c r="BW69" i="2" a="1"/>
  <c r="BW69" i="2"/>
  <c r="BX69" i="2" a="1"/>
  <c r="BX69" i="2"/>
  <c r="BY69" i="2" a="1"/>
  <c r="BY69" i="2"/>
  <c r="BF69" i="2" a="1"/>
  <c r="BF69" i="2"/>
  <c r="BZ69" i="2" a="1"/>
  <c r="BZ69" i="2"/>
  <c r="BH69" i="2" a="1"/>
  <c r="BH69" i="2"/>
  <c r="BS69" i="2"/>
  <c r="CA69" i="2" a="1"/>
  <c r="CA69" i="2"/>
  <c r="BT69" i="2" a="1"/>
  <c r="BT69" i="2"/>
  <c r="BU69" i="2" a="1"/>
  <c r="BU69" i="2"/>
  <c r="BD69" i="2" a="1"/>
  <c r="BD69" i="2"/>
  <c r="BV69" i="2" a="1"/>
  <c r="BV69" i="2"/>
  <c r="BW61" i="2" a="1"/>
  <c r="BW61" i="2"/>
  <c r="BD61" i="2" a="1"/>
  <c r="BD61" i="2"/>
  <c r="BX61" i="2" a="1"/>
  <c r="BX61" i="2"/>
  <c r="BY61" i="2" a="1"/>
  <c r="BY61" i="2"/>
  <c r="BF61" i="2" a="1"/>
  <c r="BF61" i="2"/>
  <c r="BZ61" i="2" a="1"/>
  <c r="BZ61" i="2"/>
  <c r="BH61" i="2" a="1"/>
  <c r="BH61" i="2"/>
  <c r="BS61" i="2"/>
  <c r="CA61" i="2" a="1"/>
  <c r="CA61" i="2"/>
  <c r="BT61" i="2" a="1"/>
  <c r="BT61" i="2"/>
  <c r="BU61" i="2" a="1"/>
  <c r="BU61" i="2"/>
  <c r="BV61" i="2" a="1"/>
  <c r="BV61" i="2"/>
  <c r="P6" i="14"/>
  <c r="O7" i="14"/>
  <c r="BB78" i="2" a="1"/>
  <c r="BB78" i="2"/>
  <c r="BB70" i="2" a="1"/>
  <c r="BB70" i="2"/>
  <c r="BB62" i="2" a="1"/>
  <c r="BB62" i="2"/>
  <c r="BB85" i="2" a="1"/>
  <c r="BB85" i="2"/>
  <c r="BB61" i="2" a="1"/>
  <c r="BB61" i="2"/>
  <c r="AB55" i="2"/>
  <c r="BB86" i="2" a="1"/>
  <c r="BB86" i="2"/>
  <c r="D3" i="2"/>
  <c r="BB92" i="2" a="1"/>
  <c r="BB92" i="2"/>
  <c r="BB84" i="2" a="1"/>
  <c r="BB84" i="2"/>
  <c r="BB76" i="2" a="1"/>
  <c r="BB76" i="2"/>
  <c r="BB68" i="2" a="1"/>
  <c r="BB68" i="2"/>
  <c r="BB60" i="2" a="1"/>
  <c r="BB60" i="2"/>
  <c r="AA54" i="2"/>
  <c r="R3" i="2"/>
  <c r="BB83" i="2" a="1"/>
  <c r="BB83" i="2"/>
  <c r="BB77" i="2" a="1"/>
  <c r="BB77" i="2"/>
  <c r="C3" i="2"/>
  <c r="AB3" i="2"/>
  <c r="AE3" i="2"/>
  <c r="AA3" i="2"/>
  <c r="AD3" i="2"/>
  <c r="BB98" i="2" a="1"/>
  <c r="BB98" i="2"/>
  <c r="BB90" i="2" a="1"/>
  <c r="BB90" i="2"/>
  <c r="BB82" i="2" a="1"/>
  <c r="BB82" i="2"/>
  <c r="BB74" i="2" a="1"/>
  <c r="BB74" i="2"/>
  <c r="BB66" i="2" a="1"/>
  <c r="BB66" i="2"/>
  <c r="BB94" i="2" a="1"/>
  <c r="BB94" i="2"/>
  <c r="BB93" i="2" a="1"/>
  <c r="BB93" i="2"/>
  <c r="L3" i="2"/>
  <c r="BB91" i="2" a="1"/>
  <c r="BB91" i="2"/>
  <c r="BB67" i="2" a="1"/>
  <c r="BB67" i="2"/>
  <c r="BB97" i="2" a="1"/>
  <c r="BB97" i="2"/>
  <c r="BB89" i="2" a="1"/>
  <c r="BB89" i="2"/>
  <c r="BB81" i="2" a="1"/>
  <c r="BB81" i="2"/>
  <c r="BB73" i="2" a="1"/>
  <c r="BB73" i="2"/>
  <c r="BB65" i="2" a="1"/>
  <c r="BB65" i="2"/>
  <c r="S3" i="2"/>
  <c r="BF3" i="2" a="1"/>
  <c r="BF3" i="2"/>
  <c r="BB3" i="2" a="1"/>
  <c r="BB3" i="2"/>
  <c r="BD3" i="2" a="1"/>
  <c r="BD3" i="2"/>
  <c r="BB100" i="2" a="1"/>
  <c r="BB100" i="2"/>
  <c r="K3" i="2"/>
  <c r="BB75" i="2" a="1"/>
  <c r="BB75" i="2"/>
  <c r="W3" i="2"/>
  <c r="BB96" i="2" a="1"/>
  <c r="BB96" i="2"/>
  <c r="BB88" i="2" a="1"/>
  <c r="BB88" i="2"/>
  <c r="BB80" i="2" a="1"/>
  <c r="BB80" i="2"/>
  <c r="BB72" i="2" a="1"/>
  <c r="BB72" i="2"/>
  <c r="BB64" i="2" a="1"/>
  <c r="BB64" i="2"/>
  <c r="BB69" i="2" a="1"/>
  <c r="BB69" i="2"/>
  <c r="BB99" i="2" a="1"/>
  <c r="BB99" i="2"/>
  <c r="BB59" i="2" a="1"/>
  <c r="BB59" i="2"/>
  <c r="H3" i="2"/>
  <c r="BB95" i="2" a="1"/>
  <c r="BB95" i="2"/>
  <c r="BB87" i="2" a="1"/>
  <c r="BB87" i="2"/>
  <c r="BB79" i="2" a="1"/>
  <c r="BB79" i="2"/>
  <c r="BB71" i="2" a="1"/>
  <c r="BB71" i="2"/>
  <c r="BB63" i="2" a="1"/>
  <c r="BB63" i="2"/>
  <c r="L6" i="14"/>
  <c r="M6" i="14"/>
  <c r="I7" i="14"/>
  <c r="J6" i="14"/>
  <c r="F7" i="14"/>
  <c r="G6" i="14"/>
  <c r="U3" i="2"/>
  <c r="E3" i="2"/>
  <c r="B3" i="2"/>
  <c r="V3" i="2"/>
  <c r="F3" i="2"/>
  <c r="AI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D97" i="2"/>
  <c r="L97" i="2"/>
  <c r="AB97" i="2"/>
  <c r="AK97" i="2"/>
  <c r="AS97" i="2"/>
  <c r="M97" i="2"/>
  <c r="U97" i="2"/>
  <c r="AD97" i="2"/>
  <c r="AL97" i="2"/>
  <c r="AT97" i="2"/>
  <c r="F97" i="2"/>
  <c r="V97" i="2"/>
  <c r="AE97" i="2"/>
  <c r="AM97" i="2"/>
  <c r="AU97" i="2"/>
  <c r="G97" i="2"/>
  <c r="O97" i="2"/>
  <c r="AF97" i="2"/>
  <c r="AN97" i="2"/>
  <c r="AV97" i="2"/>
  <c r="P97" i="2"/>
  <c r="X97" i="2"/>
  <c r="AG97" i="2"/>
  <c r="AO97" i="2"/>
  <c r="AW97" i="2"/>
  <c r="I97" i="2"/>
  <c r="Y97" i="2"/>
  <c r="AH97" i="2"/>
  <c r="AP97" i="2"/>
  <c r="AX97" i="2"/>
  <c r="J97" i="2"/>
  <c r="R97" i="2"/>
  <c r="Z97" i="2"/>
  <c r="AI97" i="2"/>
  <c r="AQ97" i="2"/>
  <c r="C97" i="2"/>
  <c r="S97" i="2"/>
  <c r="AA97" i="2"/>
  <c r="AJ97" i="2"/>
  <c r="AR97" i="2"/>
  <c r="BA97" i="2"/>
  <c r="BK97" i="2" a="1"/>
  <c r="BK97" i="2"/>
  <c r="AY89" i="2"/>
  <c r="C89" i="2"/>
  <c r="D89" i="2"/>
  <c r="G89" i="2"/>
  <c r="S89" i="2"/>
  <c r="AA89" i="2"/>
  <c r="AJ89" i="2"/>
  <c r="AR89" i="2"/>
  <c r="BA89" i="2"/>
  <c r="BK89" i="2" a="1"/>
  <c r="BK89" i="2"/>
  <c r="L89" i="2"/>
  <c r="AB89" i="2"/>
  <c r="AK89" i="2"/>
  <c r="AS89" i="2"/>
  <c r="M89" i="2"/>
  <c r="U89" i="2"/>
  <c r="AD89" i="2"/>
  <c r="AL89" i="2"/>
  <c r="AT89" i="2"/>
  <c r="V89" i="2"/>
  <c r="AE89" i="2"/>
  <c r="AM89" i="2"/>
  <c r="AU89" i="2"/>
  <c r="F89" i="2"/>
  <c r="O89" i="2"/>
  <c r="AF89" i="2"/>
  <c r="AN89" i="2"/>
  <c r="AV89" i="2"/>
  <c r="P89" i="2"/>
  <c r="X89" i="2"/>
  <c r="AG89" i="2"/>
  <c r="AO89" i="2"/>
  <c r="AW89" i="2"/>
  <c r="I89" i="2"/>
  <c r="Y89" i="2"/>
  <c r="AH89" i="2"/>
  <c r="AP89" i="2"/>
  <c r="AX89" i="2"/>
  <c r="J89" i="2"/>
  <c r="R89" i="2"/>
  <c r="Z89" i="2"/>
  <c r="AI89" i="2"/>
  <c r="AQ89" i="2"/>
  <c r="J81" i="2"/>
  <c r="R81" i="2"/>
  <c r="Z81" i="2"/>
  <c r="AI81" i="2"/>
  <c r="AQ81" i="2"/>
  <c r="C81" i="2"/>
  <c r="S81" i="2"/>
  <c r="AA81" i="2"/>
  <c r="AJ81" i="2"/>
  <c r="AR81" i="2"/>
  <c r="BA81" i="2"/>
  <c r="BK81" i="2" a="1"/>
  <c r="BK81" i="2"/>
  <c r="D81" i="2"/>
  <c r="L81" i="2"/>
  <c r="AB81" i="2"/>
  <c r="AK81" i="2"/>
  <c r="AS81" i="2"/>
  <c r="M81" i="2"/>
  <c r="U81" i="2"/>
  <c r="AD81" i="2"/>
  <c r="AL81" i="2"/>
  <c r="AT81" i="2"/>
  <c r="F81" i="2"/>
  <c r="V81" i="2"/>
  <c r="AE81" i="2"/>
  <c r="AM81" i="2"/>
  <c r="AU81" i="2"/>
  <c r="G81" i="2"/>
  <c r="O81" i="2"/>
  <c r="AF81" i="2"/>
  <c r="AN81" i="2"/>
  <c r="AV81" i="2"/>
  <c r="P81" i="2"/>
  <c r="X81" i="2"/>
  <c r="AG81" i="2"/>
  <c r="AO81" i="2"/>
  <c r="AW81" i="2"/>
  <c r="I81" i="2"/>
  <c r="Y81" i="2"/>
  <c r="AH81" i="2"/>
  <c r="AP81" i="2"/>
  <c r="AX81" i="2"/>
  <c r="AY73" i="2"/>
  <c r="J73" i="2"/>
  <c r="R73" i="2"/>
  <c r="Z73" i="2"/>
  <c r="AI73" i="2"/>
  <c r="AQ73" i="2"/>
  <c r="C73" i="2"/>
  <c r="S73" i="2"/>
  <c r="AA73" i="2"/>
  <c r="AJ73" i="2"/>
  <c r="AR73" i="2"/>
  <c r="BA73" i="2"/>
  <c r="BK73" i="2" a="1"/>
  <c r="BK73" i="2"/>
  <c r="D73" i="2"/>
  <c r="L73" i="2"/>
  <c r="AB73" i="2"/>
  <c r="AK73" i="2"/>
  <c r="AS73" i="2"/>
  <c r="F73" i="2"/>
  <c r="V73" i="2"/>
  <c r="AE73" i="2"/>
  <c r="AM73" i="2"/>
  <c r="AU73" i="2"/>
  <c r="G73" i="2"/>
  <c r="O73" i="2"/>
  <c r="AF73" i="2"/>
  <c r="AN73" i="2"/>
  <c r="AV73" i="2"/>
  <c r="P73" i="2"/>
  <c r="X73" i="2"/>
  <c r="AG73" i="2"/>
  <c r="I73" i="2"/>
  <c r="AH73" i="2"/>
  <c r="AL73" i="2"/>
  <c r="AO73" i="2"/>
  <c r="M73" i="2"/>
  <c r="AP73" i="2"/>
  <c r="AT73" i="2"/>
  <c r="U73" i="2"/>
  <c r="AW73" i="2"/>
  <c r="Y73" i="2"/>
  <c r="AX73" i="2"/>
  <c r="AD73" i="2"/>
  <c r="J65" i="2"/>
  <c r="R65" i="2"/>
  <c r="Z65" i="2"/>
  <c r="AI65" i="2"/>
  <c r="AQ65" i="2"/>
  <c r="C65" i="2"/>
  <c r="S65" i="2"/>
  <c r="AA65" i="2"/>
  <c r="AJ65" i="2"/>
  <c r="AR65" i="2"/>
  <c r="BA65" i="2"/>
  <c r="BK65" i="2" a="1"/>
  <c r="BK65" i="2"/>
  <c r="D65" i="2"/>
  <c r="L65" i="2"/>
  <c r="AB65" i="2"/>
  <c r="AK65" i="2"/>
  <c r="AS65" i="2"/>
  <c r="M65" i="2"/>
  <c r="U65" i="2"/>
  <c r="AD65" i="2"/>
  <c r="AL65" i="2"/>
  <c r="AT65" i="2"/>
  <c r="F65" i="2"/>
  <c r="V65" i="2"/>
  <c r="AE65" i="2"/>
  <c r="AM65" i="2"/>
  <c r="AU65" i="2"/>
  <c r="X65" i="2"/>
  <c r="AV65" i="2"/>
  <c r="G65" i="2"/>
  <c r="Y65" i="2"/>
  <c r="AW65" i="2"/>
  <c r="AF65" i="2"/>
  <c r="AX65" i="2"/>
  <c r="I65" i="2"/>
  <c r="AG65" i="2"/>
  <c r="O65" i="2"/>
  <c r="AH65" i="2"/>
  <c r="P65" i="2"/>
  <c r="AN65" i="2"/>
  <c r="AO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BK96" i="2" a="1"/>
  <c r="BK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BK88" i="2" a="1"/>
  <c r="BK88" i="2"/>
  <c r="M88" i="2"/>
  <c r="U88" i="2"/>
  <c r="AY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AY80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BK80" i="2" a="1"/>
  <c r="BK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BK72" i="2" a="1"/>
  <c r="BK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BK64" i="2" a="1"/>
  <c r="BK64" i="2"/>
  <c r="AY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BK95" i="2" a="1"/>
  <c r="BK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AY87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BK87" i="2" a="1"/>
  <c r="BK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BK79" i="2" a="1"/>
  <c r="BK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BK71" i="2" a="1"/>
  <c r="BK71" i="2"/>
  <c r="D71" i="2"/>
  <c r="L71" i="2"/>
  <c r="AB71" i="2"/>
  <c r="AK71" i="2"/>
  <c r="AS71" i="2"/>
  <c r="M71" i="2"/>
  <c r="U71" i="2"/>
  <c r="AD71" i="2"/>
  <c r="AL71" i="2"/>
  <c r="AT71" i="2"/>
  <c r="F63" i="2"/>
  <c r="V63" i="2"/>
  <c r="AE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Z63" i="2"/>
  <c r="AI63" i="2"/>
  <c r="AQ63" i="2"/>
  <c r="D63" i="2"/>
  <c r="AA63" i="2"/>
  <c r="AT63" i="2"/>
  <c r="AB63" i="2"/>
  <c r="BA63" i="2"/>
  <c r="BK63" i="2" a="1"/>
  <c r="BK63" i="2"/>
  <c r="AD63" i="2"/>
  <c r="L63" i="2"/>
  <c r="AJ63" i="2"/>
  <c r="M63" i="2"/>
  <c r="AK63" i="2"/>
  <c r="S63" i="2"/>
  <c r="AL63" i="2"/>
  <c r="AR63" i="2"/>
  <c r="C63" i="2"/>
  <c r="U63" i="2"/>
  <c r="AS63" i="2"/>
  <c r="AB52" i="2"/>
  <c r="Z52" i="2"/>
  <c r="AA52" i="2"/>
  <c r="Z44" i="2"/>
  <c r="AA44" i="2"/>
  <c r="AB44" i="2"/>
  <c r="AB36" i="2"/>
  <c r="Z36" i="2"/>
  <c r="AX37" i="2"/>
  <c r="AA36" i="2"/>
  <c r="AA28" i="2"/>
  <c r="AB28" i="2"/>
  <c r="Z28" i="2"/>
  <c r="Z20" i="2"/>
  <c r="AF21" i="2"/>
  <c r="AA20" i="2"/>
  <c r="AB20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BK94" i="2" a="1"/>
  <c r="BK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BK86" i="2" a="1"/>
  <c r="BK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BK78" i="2" a="1"/>
  <c r="BK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BK70" i="2" a="1"/>
  <c r="BK70" i="2"/>
  <c r="C62" i="2"/>
  <c r="S62" i="2"/>
  <c r="AA62" i="2"/>
  <c r="AJ62" i="2"/>
  <c r="AR62" i="2"/>
  <c r="D62" i="2"/>
  <c r="L62" i="2"/>
  <c r="AB62" i="2"/>
  <c r="AK62" i="2"/>
  <c r="AS62" i="2"/>
  <c r="M62" i="2"/>
  <c r="U62" i="2"/>
  <c r="AD62" i="2"/>
  <c r="AL62" i="2"/>
  <c r="AT62" i="2"/>
  <c r="F62" i="2"/>
  <c r="V62" i="2"/>
  <c r="AE62" i="2"/>
  <c r="AM62" i="2"/>
  <c r="AU62" i="2"/>
  <c r="G62" i="2"/>
  <c r="O62" i="2"/>
  <c r="AF62" i="2"/>
  <c r="AN62" i="2"/>
  <c r="AV62" i="2"/>
  <c r="P62" i="2"/>
  <c r="AI62" i="2"/>
  <c r="AO62" i="2"/>
  <c r="R62" i="2"/>
  <c r="AP62" i="2"/>
  <c r="X62" i="2"/>
  <c r="AQ62" i="2"/>
  <c r="Y62" i="2"/>
  <c r="AW62" i="2"/>
  <c r="Z62" i="2"/>
  <c r="AX62" i="2"/>
  <c r="I62" i="2"/>
  <c r="AG62" i="2"/>
  <c r="BA62" i="2"/>
  <c r="BK62" i="2" a="1"/>
  <c r="BK62" i="2"/>
  <c r="J62" i="2"/>
  <c r="AH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F28" i="2"/>
  <c r="AB19" i="2"/>
  <c r="Z19" i="2"/>
  <c r="AF20" i="2"/>
  <c r="AA19" i="2"/>
  <c r="AL100" i="2"/>
  <c r="AX45" i="2"/>
  <c r="AY93" i="2"/>
  <c r="C93" i="2"/>
  <c r="S93" i="2"/>
  <c r="AA93" i="2"/>
  <c r="AI93" i="2"/>
  <c r="AQ93" i="2"/>
  <c r="BA93" i="2"/>
  <c r="BK93" i="2" a="1"/>
  <c r="BK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BK85" i="2" a="1"/>
  <c r="BK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BK77" i="2" a="1"/>
  <c r="BK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AY69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BK69" i="2" a="1"/>
  <c r="BK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Y61" i="2"/>
  <c r="I61" i="2"/>
  <c r="Y61" i="2"/>
  <c r="AG61" i="2"/>
  <c r="AO61" i="2"/>
  <c r="AW61" i="2"/>
  <c r="J61" i="2"/>
  <c r="R61" i="2"/>
  <c r="Z61" i="2"/>
  <c r="AH61" i="2"/>
  <c r="AP61" i="2"/>
  <c r="AX61" i="2"/>
  <c r="C61" i="2"/>
  <c r="S61" i="2"/>
  <c r="AA61" i="2"/>
  <c r="AI61" i="2"/>
  <c r="AQ61" i="2"/>
  <c r="BA61" i="2"/>
  <c r="BK61" i="2" a="1"/>
  <c r="BK61" i="2"/>
  <c r="D61" i="2"/>
  <c r="L61" i="2"/>
  <c r="AB61" i="2"/>
  <c r="AJ61" i="2"/>
  <c r="AR61" i="2"/>
  <c r="M61" i="2"/>
  <c r="U61" i="2"/>
  <c r="AK61" i="2"/>
  <c r="AS61" i="2"/>
  <c r="F61" i="2"/>
  <c r="X61" i="2"/>
  <c r="AU61" i="2"/>
  <c r="G61" i="2"/>
  <c r="AD61" i="2"/>
  <c r="AV61" i="2"/>
  <c r="AE61" i="2"/>
  <c r="AF61" i="2"/>
  <c r="O61" i="2"/>
  <c r="AL61" i="2"/>
  <c r="P61" i="2"/>
  <c r="AM61" i="2"/>
  <c r="V61" i="2"/>
  <c r="AN61" i="2"/>
  <c r="AT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BK100" i="2" a="1"/>
  <c r="BK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BK92" i="2" a="1"/>
  <c r="BK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BK84" i="2" a="1"/>
  <c r="BK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BK76" i="2" a="1"/>
  <c r="BK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BK68" i="2" a="1"/>
  <c r="BK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G60" i="2"/>
  <c r="O60" i="2"/>
  <c r="AE60" i="2"/>
  <c r="AM60" i="2"/>
  <c r="AU60" i="2"/>
  <c r="P60" i="2"/>
  <c r="X60" i="2"/>
  <c r="AF60" i="2"/>
  <c r="AN60" i="2"/>
  <c r="AV60" i="2"/>
  <c r="AY60" i="2"/>
  <c r="I60" i="2"/>
  <c r="Y60" i="2"/>
  <c r="AG60" i="2"/>
  <c r="AO60" i="2"/>
  <c r="AW60" i="2"/>
  <c r="J60" i="2"/>
  <c r="R60" i="2"/>
  <c r="Z60" i="2"/>
  <c r="AH60" i="2"/>
  <c r="AP60" i="2"/>
  <c r="AX60" i="2"/>
  <c r="C60" i="2"/>
  <c r="S60" i="2"/>
  <c r="AA60" i="2"/>
  <c r="AI60" i="2"/>
  <c r="AQ60" i="2"/>
  <c r="BA60" i="2"/>
  <c r="BK60" i="2" a="1"/>
  <c r="BK60" i="2"/>
  <c r="F60" i="2"/>
  <c r="V60" i="2"/>
  <c r="AD60" i="2"/>
  <c r="AL60" i="2"/>
  <c r="D60" i="2"/>
  <c r="AJ60" i="2"/>
  <c r="AK60" i="2"/>
  <c r="L60" i="2"/>
  <c r="AR60" i="2"/>
  <c r="M60" i="2"/>
  <c r="AS60" i="2"/>
  <c r="AT60" i="2"/>
  <c r="U60" i="2"/>
  <c r="AB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AX53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K99" i="2" a="1"/>
  <c r="BK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BK91" i="2" a="1"/>
  <c r="BK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BK83" i="2" a="1"/>
  <c r="BK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BK75" i="2" a="1"/>
  <c r="BK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BK67" i="2" a="1"/>
  <c r="BK67" i="2"/>
  <c r="L67" i="2"/>
  <c r="AH67" i="2"/>
  <c r="AR67" i="2"/>
  <c r="AY59" i="2"/>
  <c r="C59" i="2"/>
  <c r="F59" i="2"/>
  <c r="L59" i="2"/>
  <c r="U59" i="2"/>
  <c r="AH59" i="2"/>
  <c r="AA59" i="2"/>
  <c r="AD59" i="2"/>
  <c r="AI59" i="2"/>
  <c r="AB59" i="2"/>
  <c r="AE59" i="2"/>
  <c r="G59" i="2"/>
  <c r="AJ59" i="2"/>
  <c r="AK59" i="2"/>
  <c r="AS59" i="2"/>
  <c r="M59" i="2"/>
  <c r="V59" i="2"/>
  <c r="AL59" i="2"/>
  <c r="AT59" i="2"/>
  <c r="D59" i="2"/>
  <c r="O59" i="2"/>
  <c r="AM59" i="2"/>
  <c r="AU59" i="2"/>
  <c r="P59" i="2"/>
  <c r="X59" i="2"/>
  <c r="AF59" i="2"/>
  <c r="AN59" i="2"/>
  <c r="AV59" i="2"/>
  <c r="Y59" i="2"/>
  <c r="AG59" i="2"/>
  <c r="AO59" i="2"/>
  <c r="AW59" i="2"/>
  <c r="AR59" i="2"/>
  <c r="I59" i="2"/>
  <c r="AP59" i="2"/>
  <c r="J59" i="2"/>
  <c r="AQ59" i="2"/>
  <c r="R59" i="2"/>
  <c r="AX59" i="2"/>
  <c r="S59" i="2"/>
  <c r="BA59" i="2"/>
  <c r="BK59" i="2" a="1"/>
  <c r="BK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BK98" i="2" a="1"/>
  <c r="BK98" i="2"/>
  <c r="D98" i="2"/>
  <c r="L98" i="2"/>
  <c r="AB98" i="2"/>
  <c r="AK98" i="2"/>
  <c r="AS98" i="2"/>
  <c r="M98" i="2"/>
  <c r="U98" i="2"/>
  <c r="AD98" i="2"/>
  <c r="AL98" i="2"/>
  <c r="AT98" i="2"/>
  <c r="AY90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BK90" i="2" a="1"/>
  <c r="BK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BK82" i="2" a="1"/>
  <c r="BK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BK74" i="2" a="1"/>
  <c r="BK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Y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BK66" i="2" a="1"/>
  <c r="BK66" i="2"/>
  <c r="J66" i="2"/>
  <c r="AA66" i="2"/>
  <c r="AP66" i="2"/>
  <c r="AA58" i="2"/>
  <c r="AB58" i="2"/>
  <c r="Z58" i="2"/>
  <c r="AB47" i="2"/>
  <c r="Z47" i="2"/>
  <c r="AX48" i="2"/>
  <c r="AA47" i="2"/>
  <c r="AB39" i="2"/>
  <c r="AA39" i="2"/>
  <c r="Z39" i="2"/>
  <c r="Z31" i="2"/>
  <c r="AX32" i="2"/>
  <c r="AA31" i="2"/>
  <c r="AB31" i="2"/>
  <c r="Z23" i="2"/>
  <c r="AA23" i="2"/>
  <c r="AB23" i="2"/>
  <c r="AF23" i="2"/>
  <c r="AX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Z12" i="2"/>
  <c r="AA12" i="2"/>
  <c r="AB1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D4" i="2"/>
  <c r="D5" i="2"/>
  <c r="D6" i="2"/>
  <c r="D7" i="2"/>
  <c r="D8" i="2"/>
  <c r="D9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J4" i="2"/>
  <c r="J5" i="2"/>
  <c r="J6" i="2"/>
  <c r="J7" i="2"/>
  <c r="J8" i="2"/>
  <c r="J9" i="2"/>
  <c r="J1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Z4" i="2"/>
  <c r="AX5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AA4" i="2"/>
  <c r="AD4" i="2"/>
  <c r="AF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AB4" i="2"/>
  <c r="AE4" i="2"/>
  <c r="AJ4" i="2"/>
  <c r="AX4" i="2"/>
  <c r="Z11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AA11" i="2"/>
  <c r="AB11" i="2"/>
  <c r="AF11" i="2"/>
  <c r="AA10" i="2"/>
  <c r="AB10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Z10" i="2"/>
  <c r="AA56" i="2"/>
  <c r="AB56" i="2"/>
  <c r="AB54" i="2"/>
  <c r="AA55" i="2"/>
  <c r="Z55" i="2"/>
  <c r="AX55" i="2"/>
  <c r="AB57" i="2"/>
  <c r="AA57" i="2"/>
  <c r="Z57" i="2"/>
  <c r="AX57" i="2"/>
  <c r="AV3" i="2"/>
  <c r="AV58" i="2"/>
  <c r="AV12" i="2"/>
  <c r="AV20" i="2"/>
  <c r="AV53" i="2"/>
  <c r="AV40" i="2"/>
  <c r="AV26" i="2"/>
  <c r="AV7" i="2"/>
  <c r="AV23" i="2"/>
  <c r="AV27" i="2"/>
  <c r="AV57" i="2"/>
  <c r="AV18" i="2"/>
  <c r="AV36" i="2"/>
  <c r="AV35" i="2"/>
  <c r="AV30" i="2"/>
  <c r="AV39" i="2"/>
  <c r="AV16" i="2"/>
  <c r="AV8" i="2"/>
  <c r="AV17" i="2"/>
  <c r="AV13" i="2"/>
  <c r="AV46" i="2"/>
  <c r="AV49" i="2"/>
  <c r="AV32" i="2"/>
  <c r="AV28" i="2"/>
  <c r="AV38" i="2"/>
  <c r="AV43" i="2"/>
  <c r="AV5" i="2"/>
  <c r="AV9" i="2"/>
  <c r="AV24" i="2"/>
  <c r="AV21" i="2"/>
  <c r="AV41" i="2"/>
  <c r="AV34" i="2"/>
  <c r="AV22" i="2"/>
  <c r="AV50" i="2"/>
  <c r="AV25" i="2"/>
  <c r="AV29" i="2"/>
  <c r="AV42" i="2"/>
  <c r="AV45" i="2"/>
  <c r="AV48" i="2"/>
  <c r="AV47" i="2"/>
  <c r="AV19" i="2"/>
  <c r="AV52" i="2"/>
  <c r="AV51" i="2"/>
  <c r="AV44" i="2"/>
  <c r="AV6" i="2"/>
  <c r="AV54" i="2"/>
  <c r="AV4" i="2"/>
  <c r="AV11" i="2"/>
  <c r="AV37" i="2"/>
  <c r="AV56" i="2"/>
  <c r="AV31" i="2"/>
  <c r="AV10" i="2"/>
  <c r="AV55" i="2"/>
  <c r="AV33" i="2"/>
  <c r="AV15" i="2"/>
  <c r="AV14" i="2"/>
  <c r="AF54" i="2"/>
  <c r="AF53" i="2"/>
  <c r="AM3" i="2"/>
  <c r="AL3" i="2"/>
  <c r="BW3" i="2" a="1"/>
  <c r="BW3" i="2"/>
  <c r="BX3" i="2" a="1"/>
  <c r="BX3" i="2"/>
  <c r="AJ3" i="2"/>
  <c r="AF7" i="2"/>
  <c r="AC3" i="2"/>
  <c r="AX58" i="2"/>
  <c r="O8" i="14"/>
  <c r="P7" i="14"/>
  <c r="BC74" i="2" a="1"/>
  <c r="BC74" i="2"/>
  <c r="BE74" i="2" a="1"/>
  <c r="BE74" i="2"/>
  <c r="BC75" i="2" a="1"/>
  <c r="BC75" i="2"/>
  <c r="BE75" i="2" a="1"/>
  <c r="BE75" i="2"/>
  <c r="BE63" i="2" a="1"/>
  <c r="BE63" i="2"/>
  <c r="BC63" i="2" a="1"/>
  <c r="BC63" i="2"/>
  <c r="BC88" i="2" a="1"/>
  <c r="BC88" i="2"/>
  <c r="BE88" i="2" a="1"/>
  <c r="BE88" i="2"/>
  <c r="BE96" i="2" a="1"/>
  <c r="BE96" i="2"/>
  <c r="BC96" i="2" a="1"/>
  <c r="BC96" i="2"/>
  <c r="BC81" i="2" a="1"/>
  <c r="BC81" i="2"/>
  <c r="BE81" i="2" a="1"/>
  <c r="BE81" i="2"/>
  <c r="BE97" i="2" a="1"/>
  <c r="BE97" i="2"/>
  <c r="BC97" i="2" a="1"/>
  <c r="BC97" i="2"/>
  <c r="CA3" i="2" a="1"/>
  <c r="CA3" i="2"/>
  <c r="BE66" i="2" a="1"/>
  <c r="BE66" i="2"/>
  <c r="BC66" i="2" a="1"/>
  <c r="BC66" i="2"/>
  <c r="BC61" i="2" a="1"/>
  <c r="BC61" i="2"/>
  <c r="BE61" i="2" a="1"/>
  <c r="BE61" i="2"/>
  <c r="BE62" i="2" a="1"/>
  <c r="BE62" i="2"/>
  <c r="BC62" i="2" a="1"/>
  <c r="BC62" i="2"/>
  <c r="BC70" i="2" a="1"/>
  <c r="BC70" i="2"/>
  <c r="BE70" i="2" a="1"/>
  <c r="BE70" i="2"/>
  <c r="BE71" i="2" a="1"/>
  <c r="BE71" i="2"/>
  <c r="BC71" i="2" a="1"/>
  <c r="BC71" i="2"/>
  <c r="BE87" i="2" a="1"/>
  <c r="BE87" i="2"/>
  <c r="BC87" i="2" a="1"/>
  <c r="BC87" i="2"/>
  <c r="BC72" i="2" a="1"/>
  <c r="BC72" i="2"/>
  <c r="BE72" i="2" a="1"/>
  <c r="BE72" i="2"/>
  <c r="BU3" i="2" a="1"/>
  <c r="BU3" i="2"/>
  <c r="BC82" i="2" a="1"/>
  <c r="BC82" i="2"/>
  <c r="BE82" i="2" a="1"/>
  <c r="BE82" i="2"/>
  <c r="BC90" i="2" a="1"/>
  <c r="BC90" i="2"/>
  <c r="BE90" i="2" a="1"/>
  <c r="BE90" i="2"/>
  <c r="BC98" i="2" a="1"/>
  <c r="BC98" i="2"/>
  <c r="BE98" i="2" a="1"/>
  <c r="BE98" i="2"/>
  <c r="BE68" i="2" a="1"/>
  <c r="BE68" i="2"/>
  <c r="BC68" i="2" a="1"/>
  <c r="BC68" i="2"/>
  <c r="BC76" i="2" a="1"/>
  <c r="BC76" i="2"/>
  <c r="BE76" i="2" a="1"/>
  <c r="BE76" i="2"/>
  <c r="BC84" i="2" a="1"/>
  <c r="BC84" i="2"/>
  <c r="BE84" i="2" a="1"/>
  <c r="BE84" i="2"/>
  <c r="BC69" i="2" a="1"/>
  <c r="BC69" i="2"/>
  <c r="BE69" i="2" a="1"/>
  <c r="BE69" i="2"/>
  <c r="BE78" i="2" a="1"/>
  <c r="BE78" i="2"/>
  <c r="BC78" i="2" a="1"/>
  <c r="BC78" i="2"/>
  <c r="BE94" i="2" a="1"/>
  <c r="BE94" i="2"/>
  <c r="BC94" i="2" a="1"/>
  <c r="BC94" i="2"/>
  <c r="BE79" i="2" a="1"/>
  <c r="BE79" i="2"/>
  <c r="BC79" i="2" a="1"/>
  <c r="BC79" i="2"/>
  <c r="BC95" i="2" a="1"/>
  <c r="BC95" i="2"/>
  <c r="BE95" i="2" a="1"/>
  <c r="BE95" i="2"/>
  <c r="BV3" i="2" a="1"/>
  <c r="BV3" i="2"/>
  <c r="BZ3" i="2" a="1"/>
  <c r="BZ3" i="2"/>
  <c r="BY3" i="2" a="1"/>
  <c r="BY3" i="2"/>
  <c r="BC67" i="2" a="1"/>
  <c r="BC67" i="2"/>
  <c r="BE67" i="2" a="1"/>
  <c r="BE67" i="2"/>
  <c r="BC92" i="2" a="1"/>
  <c r="BC92" i="2"/>
  <c r="BE92" i="2" a="1"/>
  <c r="BE92" i="2"/>
  <c r="BE64" i="2" a="1"/>
  <c r="BE64" i="2"/>
  <c r="BC64" i="2" a="1"/>
  <c r="BC64" i="2"/>
  <c r="BU4" i="2" a="1"/>
  <c r="BU4" i="2"/>
  <c r="BC77" i="2" a="1"/>
  <c r="BC77" i="2"/>
  <c r="BE77" i="2" a="1"/>
  <c r="BE77" i="2"/>
  <c r="BC85" i="2" a="1"/>
  <c r="BC85" i="2"/>
  <c r="BE85" i="2" a="1"/>
  <c r="BE85" i="2"/>
  <c r="BE65" i="2" a="1"/>
  <c r="BE65" i="2"/>
  <c r="BC65" i="2" a="1"/>
  <c r="BC65" i="2"/>
  <c r="BE89" i="2" a="1"/>
  <c r="BE89" i="2"/>
  <c r="BC89" i="2" a="1"/>
  <c r="BC89" i="2"/>
  <c r="BE59" i="2" a="1"/>
  <c r="BE59" i="2"/>
  <c r="BC59" i="2" a="1"/>
  <c r="BC59" i="2"/>
  <c r="BC93" i="2" a="1"/>
  <c r="BC93" i="2"/>
  <c r="BE93" i="2" a="1"/>
  <c r="BE93" i="2"/>
  <c r="BC73" i="2" a="1"/>
  <c r="BC73" i="2"/>
  <c r="BE73" i="2" a="1"/>
  <c r="BE73" i="2"/>
  <c r="BT3" i="2" a="1"/>
  <c r="BT3" i="2"/>
  <c r="BE83" i="2" a="1"/>
  <c r="BE83" i="2"/>
  <c r="BC83" i="2" a="1"/>
  <c r="BC83" i="2"/>
  <c r="BE91" i="2" a="1"/>
  <c r="BE91" i="2"/>
  <c r="BC91" i="2" a="1"/>
  <c r="BC91" i="2"/>
  <c r="BE99" i="2" a="1"/>
  <c r="BE99" i="2"/>
  <c r="BC99" i="2" a="1"/>
  <c r="BC99" i="2"/>
  <c r="BE60" i="2" a="1"/>
  <c r="BE60" i="2"/>
  <c r="BC60" i="2" a="1"/>
  <c r="BC60" i="2"/>
  <c r="BC100" i="2" a="1"/>
  <c r="BC100" i="2"/>
  <c r="BE100" i="2" a="1"/>
  <c r="BE100" i="2"/>
  <c r="BE86" i="2" a="1"/>
  <c r="BE86" i="2"/>
  <c r="BC86" i="2" a="1"/>
  <c r="BC86" i="2"/>
  <c r="BC80" i="2" a="1"/>
  <c r="BC80" i="2"/>
  <c r="BE80" i="2" a="1"/>
  <c r="BE80" i="2"/>
  <c r="AF58" i="2"/>
  <c r="BL74" i="2"/>
  <c r="AY94" i="2"/>
  <c r="AZ84" i="2"/>
  <c r="BL97" i="2"/>
  <c r="AY70" i="2"/>
  <c r="AY63" i="2"/>
  <c r="BN72" i="2" a="1"/>
  <c r="BN72" i="2"/>
  <c r="BO96" i="2" a="1"/>
  <c r="BO96" i="2"/>
  <c r="BL81" i="2"/>
  <c r="AY75" i="2"/>
  <c r="AY68" i="2"/>
  <c r="AY78" i="2"/>
  <c r="BN87" i="2" a="1"/>
  <c r="BN87" i="2"/>
  <c r="AY72" i="2"/>
  <c r="AY77" i="2"/>
  <c r="AY62" i="2"/>
  <c r="AY74" i="2"/>
  <c r="AZ100" i="2"/>
  <c r="BP79" i="2" a="1"/>
  <c r="BP79" i="2"/>
  <c r="AY82" i="2"/>
  <c r="AY67" i="2"/>
  <c r="AY100" i="2"/>
  <c r="AY85" i="2"/>
  <c r="BO93" i="2" a="1"/>
  <c r="BO93" i="2"/>
  <c r="BP66" i="2" a="1"/>
  <c r="BP66" i="2"/>
  <c r="AY83" i="2"/>
  <c r="AZ60" i="2"/>
  <c r="AY76" i="2"/>
  <c r="BO69" i="2" a="1"/>
  <c r="BO69" i="2"/>
  <c r="AY86" i="2"/>
  <c r="AY71" i="2"/>
  <c r="AY95" i="2"/>
  <c r="BL64" i="2"/>
  <c r="BN80" i="2" a="1"/>
  <c r="BN80" i="2"/>
  <c r="BN89" i="2" a="1"/>
  <c r="BN89" i="2"/>
  <c r="AY97" i="2"/>
  <c r="AY91" i="2"/>
  <c r="BL88" i="2"/>
  <c r="AZ73" i="2"/>
  <c r="AY79" i="2"/>
  <c r="BN99" i="2" a="1"/>
  <c r="BN99" i="2"/>
  <c r="AY92" i="2"/>
  <c r="BO61" i="2" a="1"/>
  <c r="BO61" i="2"/>
  <c r="BO90" i="2" a="1"/>
  <c r="BO90" i="2"/>
  <c r="AY84" i="2"/>
  <c r="AY98" i="2"/>
  <c r="AY99" i="2"/>
  <c r="AY65" i="2"/>
  <c r="BL63" i="2"/>
  <c r="BP71" i="2" a="1"/>
  <c r="BP71" i="2"/>
  <c r="BM87" i="2"/>
  <c r="BO95" i="2" a="1"/>
  <c r="BO95" i="2"/>
  <c r="BO59" i="2" a="1"/>
  <c r="BO59" i="2"/>
  <c r="BM99" i="2"/>
  <c r="BN69" i="2" a="1"/>
  <c r="BN69" i="2"/>
  <c r="BP64" i="2" a="1"/>
  <c r="BP64" i="2"/>
  <c r="BM72" i="2"/>
  <c r="BM80" i="2"/>
  <c r="BO88" i="2" a="1"/>
  <c r="BO88" i="2"/>
  <c r="BN96" i="2" a="1"/>
  <c r="BN96" i="2"/>
  <c r="BO75" i="2" a="1"/>
  <c r="BO75" i="2"/>
  <c r="BP100" i="2" a="1"/>
  <c r="BP100" i="2"/>
  <c r="BN65" i="2" a="1"/>
  <c r="BN65" i="2"/>
  <c r="BP73" i="2" a="1"/>
  <c r="BP73" i="2"/>
  <c r="BM89" i="2"/>
  <c r="BP67" i="2" a="1"/>
  <c r="BP67" i="2"/>
  <c r="BL67" i="2"/>
  <c r="BM93" i="2"/>
  <c r="BN93" i="2" a="1"/>
  <c r="BN93" i="2"/>
  <c r="BO94" i="2" a="1"/>
  <c r="BO94" i="2"/>
  <c r="BN90" i="2" a="1"/>
  <c r="BN90" i="2"/>
  <c r="BP98" i="2" a="1"/>
  <c r="BP98" i="2"/>
  <c r="BM77" i="2"/>
  <c r="BL83" i="2"/>
  <c r="BN68" i="2" a="1"/>
  <c r="BN68" i="2"/>
  <c r="BO84" i="2" a="1"/>
  <c r="BO84" i="2"/>
  <c r="BL92" i="2"/>
  <c r="BN85" i="2" a="1"/>
  <c r="BN85" i="2"/>
  <c r="BM62" i="2"/>
  <c r="BN71" i="2" a="1"/>
  <c r="BN71" i="2"/>
  <c r="BO79" i="2" a="1"/>
  <c r="BO79" i="2"/>
  <c r="BN95" i="2" a="1"/>
  <c r="BN95" i="2"/>
  <c r="BL99" i="2"/>
  <c r="BL80" i="2"/>
  <c r="BP88" i="2" a="1"/>
  <c r="BP88" i="2"/>
  <c r="BM96" i="2"/>
  <c r="BO100" i="2" a="1"/>
  <c r="BO100" i="2"/>
  <c r="BL65" i="2"/>
  <c r="BO73" i="2" a="1"/>
  <c r="BO73" i="2"/>
  <c r="BP81" i="2" a="1"/>
  <c r="BP81" i="2"/>
  <c r="BN94" i="2" a="1"/>
  <c r="BN94" i="2"/>
  <c r="BM66" i="2"/>
  <c r="BN74" i="2" a="1"/>
  <c r="BN74" i="2"/>
  <c r="BP74" i="2" a="1"/>
  <c r="BP74" i="2"/>
  <c r="BL90" i="2"/>
  <c r="BO98" i="2" a="1"/>
  <c r="BO98" i="2"/>
  <c r="BP83" i="2" a="1"/>
  <c r="BP83" i="2"/>
  <c r="BP60" i="2" a="1"/>
  <c r="BP60" i="2"/>
  <c r="BL68" i="2"/>
  <c r="BN76" i="2" a="1"/>
  <c r="BN76" i="2"/>
  <c r="BP92" i="2" a="1"/>
  <c r="BP92" i="2"/>
  <c r="BN86" i="2" a="1"/>
  <c r="BN86" i="2"/>
  <c r="BN61" i="2" a="1"/>
  <c r="BN61" i="2"/>
  <c r="BO85" i="2" a="1"/>
  <c r="BO85" i="2"/>
  <c r="BL62" i="2"/>
  <c r="BN70" i="2" a="1"/>
  <c r="BN70" i="2"/>
  <c r="BO78" i="2" a="1"/>
  <c r="BO78" i="2"/>
  <c r="BM71" i="2"/>
  <c r="BO71" i="2" a="1"/>
  <c r="BO71" i="2"/>
  <c r="BP87" i="2" a="1"/>
  <c r="BP87" i="2"/>
  <c r="BM95" i="2"/>
  <c r="BN59" i="2" a="1"/>
  <c r="BN59" i="2"/>
  <c r="BP99" i="2" a="1"/>
  <c r="BP99" i="2"/>
  <c r="BM69" i="2"/>
  <c r="BO64" i="2" a="1"/>
  <c r="BO64" i="2"/>
  <c r="BL72" i="2"/>
  <c r="BN88" i="2" a="1"/>
  <c r="BN88" i="2"/>
  <c r="BL96" i="2"/>
  <c r="BN75" i="2" a="1"/>
  <c r="BN75" i="2"/>
  <c r="BN100" i="2" a="1"/>
  <c r="BN100" i="2"/>
  <c r="BM65" i="2"/>
  <c r="BL89" i="2"/>
  <c r="BP97" i="2" a="1"/>
  <c r="BP97" i="2"/>
  <c r="BO67" i="2" a="1"/>
  <c r="BO67" i="2"/>
  <c r="BO91" i="2" a="1"/>
  <c r="BO91" i="2"/>
  <c r="BL93" i="2"/>
  <c r="BM94" i="2"/>
  <c r="BO74" i="2" a="1"/>
  <c r="BO74" i="2"/>
  <c r="BN98" i="2" a="1"/>
  <c r="BN98" i="2"/>
  <c r="BL77" i="2"/>
  <c r="BO83" i="2" a="1"/>
  <c r="BO83" i="2"/>
  <c r="BL76" i="2"/>
  <c r="BN84" i="2" a="1"/>
  <c r="BN84" i="2"/>
  <c r="BO92" i="2" a="1"/>
  <c r="BO92" i="2"/>
  <c r="BM85" i="2"/>
  <c r="BP62" i="2" a="1"/>
  <c r="BP62" i="2"/>
  <c r="BL71" i="2"/>
  <c r="BL79" i="2"/>
  <c r="BN79" i="2" a="1"/>
  <c r="BN79" i="2"/>
  <c r="BL95" i="2"/>
  <c r="BN64" i="2" a="1"/>
  <c r="BN64" i="2"/>
  <c r="BP72" i="2" a="1"/>
  <c r="BP72" i="2"/>
  <c r="BM88" i="2"/>
  <c r="BP96" i="2" a="1"/>
  <c r="BP96" i="2"/>
  <c r="BM100" i="2"/>
  <c r="BN73" i="2" a="1"/>
  <c r="BN73" i="2"/>
  <c r="BO81" i="2" a="1"/>
  <c r="BO81" i="2"/>
  <c r="BO97" i="2" a="1"/>
  <c r="BO97" i="2"/>
  <c r="BN91" i="2" a="1"/>
  <c r="BN91" i="2"/>
  <c r="BL94" i="2"/>
  <c r="BL66" i="2"/>
  <c r="BM74" i="2"/>
  <c r="BP82" i="2" a="1"/>
  <c r="BP82" i="2"/>
  <c r="BM98" i="2"/>
  <c r="BO60" i="2" a="1"/>
  <c r="BO60" i="2"/>
  <c r="BM76" i="2"/>
  <c r="BM86" i="2"/>
  <c r="BM61" i="2"/>
  <c r="BM70" i="2"/>
  <c r="BN78" i="2" a="1"/>
  <c r="BN78" i="2"/>
  <c r="BO87" i="2" a="1"/>
  <c r="BO87" i="2"/>
  <c r="BM59" i="2"/>
  <c r="BP69" i="2" a="1"/>
  <c r="BP69" i="2"/>
  <c r="BL69" i="2"/>
  <c r="BM64" i="2"/>
  <c r="BM75" i="2"/>
  <c r="BL100" i="2"/>
  <c r="BL73" i="2"/>
  <c r="BN81" i="2" a="1"/>
  <c r="BN81" i="2"/>
  <c r="BP89" i="2" a="1"/>
  <c r="BP89" i="2"/>
  <c r="BN97" i="2" a="1"/>
  <c r="BN97" i="2"/>
  <c r="BN67" i="2" a="1"/>
  <c r="BN67" i="2"/>
  <c r="BP91" i="2" a="1"/>
  <c r="BP91" i="2"/>
  <c r="BM82" i="2"/>
  <c r="BO82" i="2" a="1"/>
  <c r="BO82" i="2"/>
  <c r="BN83" i="2" a="1"/>
  <c r="BN83" i="2"/>
  <c r="BM60" i="2"/>
  <c r="BP68" i="2" a="1"/>
  <c r="BP68" i="2"/>
  <c r="BM84" i="2"/>
  <c r="BN92" i="2" a="1"/>
  <c r="BN92" i="2"/>
  <c r="BL85" i="2"/>
  <c r="BO62" i="2" a="1"/>
  <c r="BO62" i="2"/>
  <c r="BL70" i="2"/>
  <c r="BP63" i="2" a="1"/>
  <c r="BP63" i="2"/>
  <c r="BM79" i="2"/>
  <c r="BO72" i="2" a="1"/>
  <c r="BO72" i="2"/>
  <c r="BO80" i="2" a="1"/>
  <c r="BO80" i="2"/>
  <c r="BM73" i="2"/>
  <c r="BM81" i="2"/>
  <c r="BM97" i="2"/>
  <c r="BM91" i="2"/>
  <c r="BP93" i="2" a="1"/>
  <c r="BP93" i="2"/>
  <c r="BO66" i="2" a="1"/>
  <c r="BO66" i="2"/>
  <c r="BN82" i="2" a="1"/>
  <c r="BN82" i="2"/>
  <c r="BP90" i="2" a="1"/>
  <c r="BP90" i="2"/>
  <c r="BP77" i="2" a="1"/>
  <c r="BP77" i="2"/>
  <c r="BN60" i="2" a="1"/>
  <c r="BN60" i="2"/>
  <c r="BP76" i="2" a="1"/>
  <c r="BP76" i="2"/>
  <c r="BP86" i="2" a="1"/>
  <c r="BP86" i="2"/>
  <c r="BL86" i="2"/>
  <c r="BP61" i="2" a="1"/>
  <c r="BP61" i="2"/>
  <c r="BL61" i="2"/>
  <c r="BP70" i="2" a="1"/>
  <c r="BP70" i="2"/>
  <c r="BM78" i="2"/>
  <c r="BN63" i="2" a="1"/>
  <c r="BN63" i="2"/>
  <c r="BL87" i="2"/>
  <c r="BP59" i="2" a="1"/>
  <c r="BP59" i="2"/>
  <c r="BO99" i="2" a="1"/>
  <c r="BO99" i="2"/>
  <c r="BP80" i="2" a="1"/>
  <c r="BP80" i="2"/>
  <c r="BP75" i="2" a="1"/>
  <c r="BP75" i="2"/>
  <c r="BL75" i="2"/>
  <c r="BP65" i="2" a="1"/>
  <c r="BP65" i="2"/>
  <c r="BO89" i="2" a="1"/>
  <c r="BO89" i="2"/>
  <c r="BM67" i="2"/>
  <c r="BL82" i="2"/>
  <c r="BN77" i="2" a="1"/>
  <c r="BN77" i="2"/>
  <c r="BM83" i="2"/>
  <c r="BL60" i="2"/>
  <c r="BO68" i="2" a="1"/>
  <c r="BO68" i="2"/>
  <c r="BP84" i="2" a="1"/>
  <c r="BP84" i="2"/>
  <c r="BL84" i="2"/>
  <c r="BM92" i="2"/>
  <c r="BN62" i="2" a="1"/>
  <c r="BN62" i="2"/>
  <c r="BM63" i="2"/>
  <c r="BO63" i="2" a="1"/>
  <c r="BO63" i="2"/>
  <c r="BP95" i="2" a="1"/>
  <c r="BP95" i="2"/>
  <c r="BO65" i="2" a="1"/>
  <c r="BO65" i="2"/>
  <c r="BL91" i="2"/>
  <c r="BP94" i="2" a="1"/>
  <c r="BP94" i="2"/>
  <c r="BN66" i="2" a="1"/>
  <c r="BN66" i="2"/>
  <c r="BM90" i="2"/>
  <c r="BL98" i="2"/>
  <c r="BO77" i="2" a="1"/>
  <c r="BO77" i="2"/>
  <c r="BM68" i="2"/>
  <c r="BO76" i="2" a="1"/>
  <c r="BO76" i="2"/>
  <c r="BO86" i="2" a="1"/>
  <c r="BO86" i="2"/>
  <c r="BP85" i="2" a="1"/>
  <c r="BP85" i="2"/>
  <c r="BO70" i="2" a="1"/>
  <c r="BO70" i="2"/>
  <c r="BP78" i="2" a="1"/>
  <c r="BP78" i="2"/>
  <c r="BL78" i="2"/>
  <c r="L7" i="14"/>
  <c r="I8" i="14"/>
  <c r="J7" i="14"/>
  <c r="F8" i="14"/>
  <c r="G7" i="14"/>
  <c r="AZ95" i="2"/>
  <c r="AZ82" i="2"/>
  <c r="AZ81" i="2"/>
  <c r="AZ67" i="2"/>
  <c r="AZ76" i="2"/>
  <c r="AZ77" i="2"/>
  <c r="AZ71" i="2"/>
  <c r="AZ78" i="2"/>
  <c r="AY81" i="2"/>
  <c r="AZ98" i="2"/>
  <c r="AZ83" i="2"/>
  <c r="AZ92" i="2"/>
  <c r="AZ93" i="2"/>
  <c r="AZ97" i="2"/>
  <c r="AZ80" i="2"/>
  <c r="AF47" i="2"/>
  <c r="AY96" i="2"/>
  <c r="AZ87" i="2"/>
  <c r="AZ74" i="2"/>
  <c r="AZ59" i="2"/>
  <c r="AZ68" i="2"/>
  <c r="AZ88" i="2"/>
  <c r="AZ69" i="2"/>
  <c r="AZ94" i="2"/>
  <c r="AZ89" i="2"/>
  <c r="AZ63" i="2"/>
  <c r="AZ99" i="2"/>
  <c r="AZ70" i="2"/>
  <c r="AZ90" i="2"/>
  <c r="AZ75" i="2"/>
  <c r="AZ85" i="2"/>
  <c r="AZ79" i="2"/>
  <c r="AZ66" i="2"/>
  <c r="AZ96" i="2"/>
  <c r="AZ72" i="2"/>
  <c r="AZ64" i="2"/>
  <c r="AZ61" i="2"/>
  <c r="AZ86" i="2"/>
  <c r="AZ65" i="2"/>
  <c r="AC4" i="2"/>
  <c r="BJ4" i="2" a="1"/>
  <c r="BJ4" i="2"/>
  <c r="AZ91" i="2"/>
  <c r="AZ62" i="2"/>
  <c r="AU4" i="2"/>
  <c r="AM4" i="2"/>
  <c r="AL4" i="2"/>
  <c r="AX12" i="2"/>
  <c r="AF12" i="2"/>
  <c r="AF55" i="2"/>
  <c r="AX56" i="2"/>
  <c r="AI4" i="2"/>
  <c r="AF56" i="2"/>
  <c r="AE5" i="2"/>
  <c r="AJ5" i="2"/>
  <c r="AX11" i="2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F57" i="2"/>
  <c r="BD4" i="2" a="1"/>
  <c r="BD4" i="2"/>
  <c r="AO4" i="2"/>
  <c r="BP3" i="2" a="1"/>
  <c r="BP3" i="2"/>
  <c r="AS3" i="2"/>
  <c r="BO3" i="2" a="1"/>
  <c r="BO3" i="2"/>
  <c r="AY3" i="2"/>
  <c r="AN3" i="2"/>
  <c r="AH3" i="2"/>
  <c r="AK3" i="2"/>
  <c r="AP3" i="2"/>
  <c r="BQ3" i="2" a="1"/>
  <c r="BQ3" i="2"/>
  <c r="BM3" i="2"/>
  <c r="AZ3" i="2"/>
  <c r="AG3" i="2"/>
  <c r="AR3" i="2"/>
  <c r="AW4" i="2"/>
  <c r="BL3" i="2"/>
  <c r="AU3" i="2"/>
  <c r="BA3" i="2"/>
  <c r="BK3" i="2" a="1"/>
  <c r="BK3" i="2"/>
  <c r="AO3" i="2"/>
  <c r="AT3" i="2"/>
  <c r="BN3" i="2" a="1"/>
  <c r="BN3" i="2"/>
  <c r="AQ3" i="2"/>
  <c r="O9" i="14"/>
  <c r="M7" i="14"/>
  <c r="BT4" i="2" a="1"/>
  <c r="BT4" i="2"/>
  <c r="BX4" i="2" a="1"/>
  <c r="BX4" i="2"/>
  <c r="BW4" i="2" a="1"/>
  <c r="BW4" i="2"/>
  <c r="BV4" i="2" a="1"/>
  <c r="BV4" i="2"/>
  <c r="CA4" i="2" a="1"/>
  <c r="CA4" i="2"/>
  <c r="BY4" i="2" a="1"/>
  <c r="BY4" i="2"/>
  <c r="BZ4" i="2" a="1"/>
  <c r="BZ4" i="2"/>
  <c r="BN4" i="2" a="1"/>
  <c r="BN4" i="2"/>
  <c r="BO4" i="2" a="1"/>
  <c r="BO4" i="2"/>
  <c r="BP4" i="2" a="1"/>
  <c r="BP4" i="2"/>
  <c r="BL4" i="2"/>
  <c r="BM4" i="2"/>
  <c r="L8" i="14"/>
  <c r="M8" i="14"/>
  <c r="I9" i="14"/>
  <c r="J8" i="14"/>
  <c r="G8" i="14"/>
  <c r="F9" i="14"/>
  <c r="AT4" i="2"/>
  <c r="AH4" i="2"/>
  <c r="AK4" i="2"/>
  <c r="AP4" i="2"/>
  <c r="AC5" i="2"/>
  <c r="BJ5" i="2" a="1"/>
  <c r="BJ5" i="2"/>
  <c r="AQ4" i="2"/>
  <c r="AW5" i="2"/>
  <c r="BA4" i="2"/>
  <c r="BK4" i="2" a="1"/>
  <c r="BK4" i="2"/>
  <c r="AN4" i="2"/>
  <c r="AS4" i="2"/>
  <c r="AG4" i="2"/>
  <c r="AR4" i="2"/>
  <c r="AW6" i="2"/>
  <c r="AO5" i="2"/>
  <c r="AL5" i="2"/>
  <c r="AI5" i="2"/>
  <c r="AM5" i="2"/>
  <c r="AD6" i="2"/>
  <c r="AE6" i="2"/>
  <c r="BC4" i="2" a="1"/>
  <c r="BC4" i="2"/>
  <c r="BE4" i="2" a="1"/>
  <c r="BE4" i="2"/>
  <c r="BD5" i="2" a="1"/>
  <c r="BD5" i="2"/>
  <c r="BC3" i="2" a="1"/>
  <c r="BC3" i="2"/>
  <c r="BE3" i="2" a="1"/>
  <c r="BE3" i="2"/>
  <c r="AC6" i="2"/>
  <c r="BJ6" i="2" a="1"/>
  <c r="BJ6" i="2"/>
  <c r="BA5" i="2"/>
  <c r="BK5" i="2" a="1"/>
  <c r="BK5" i="2"/>
  <c r="AQ5" i="2"/>
  <c r="O10" i="14"/>
  <c r="BZ5" i="2" a="1"/>
  <c r="BZ5" i="2"/>
  <c r="BX5" i="2" a="1"/>
  <c r="BX5" i="2"/>
  <c r="BW5" i="2" a="1"/>
  <c r="BW5" i="2"/>
  <c r="BU5" i="2" a="1"/>
  <c r="BU5" i="2"/>
  <c r="BY5" i="2" a="1"/>
  <c r="BY5" i="2"/>
  <c r="BT5" i="2" a="1"/>
  <c r="BT5" i="2"/>
  <c r="BV5" i="2" a="1"/>
  <c r="BV5" i="2"/>
  <c r="CA5" i="2" a="1"/>
  <c r="CA5" i="2"/>
  <c r="BL6" i="2"/>
  <c r="BM6" i="2"/>
  <c r="BN6" i="2" a="1"/>
  <c r="BN6" i="2"/>
  <c r="BO6" i="2" a="1"/>
  <c r="BO6" i="2"/>
  <c r="BP6" i="2" a="1"/>
  <c r="BP6" i="2"/>
  <c r="BL5" i="2"/>
  <c r="BM5" i="2"/>
  <c r="BN5" i="2" a="1"/>
  <c r="BN5" i="2"/>
  <c r="BO5" i="2" a="1"/>
  <c r="BO5" i="2"/>
  <c r="BP5" i="2" a="1"/>
  <c r="BP5" i="2"/>
  <c r="AG5" i="2"/>
  <c r="AN5" i="2"/>
  <c r="AH5" i="2"/>
  <c r="AK5" i="2"/>
  <c r="AU5" i="2"/>
  <c r="AR5" i="2"/>
  <c r="AT5" i="2"/>
  <c r="AP5" i="2"/>
  <c r="AS5" i="2"/>
  <c r="L9" i="14"/>
  <c r="M9" i="14"/>
  <c r="I10" i="14"/>
  <c r="J9" i="14"/>
  <c r="G9" i="14"/>
  <c r="F10" i="14"/>
  <c r="AW7" i="2"/>
  <c r="AQ6" i="2"/>
  <c r="AS6" i="2"/>
  <c r="AO6" i="2"/>
  <c r="AT6" i="2"/>
  <c r="AU6" i="2"/>
  <c r="AN6" i="2"/>
  <c r="AG6" i="2"/>
  <c r="AH6" i="2"/>
  <c r="AR6" i="2"/>
  <c r="BA6" i="2"/>
  <c r="BK6" i="2" a="1"/>
  <c r="BK6" i="2"/>
  <c r="AP6" i="2"/>
  <c r="AC7" i="2"/>
  <c r="AJ6" i="2"/>
  <c r="AE7" i="2"/>
  <c r="AL6" i="2"/>
  <c r="AM6" i="2"/>
  <c r="AI6" i="2"/>
  <c r="AD7" i="2"/>
  <c r="BH7" i="2" a="1"/>
  <c r="BH7" i="2"/>
  <c r="BJ7" i="2" a="1"/>
  <c r="BJ7" i="2"/>
  <c r="BE5" i="2" a="1"/>
  <c r="BE5" i="2"/>
  <c r="BC5" i="2" a="1"/>
  <c r="BC5" i="2"/>
  <c r="BD6" i="2" a="1"/>
  <c r="BD6" i="2"/>
  <c r="BH6" i="2" a="1"/>
  <c r="BH6" i="2"/>
  <c r="BD7" i="2" a="1"/>
  <c r="BD7" i="2"/>
  <c r="BC6" i="2" a="1"/>
  <c r="BC6" i="2"/>
  <c r="BE6" i="2" a="1"/>
  <c r="BE6" i="2"/>
  <c r="O11" i="14"/>
  <c r="BX6" i="2" a="1"/>
  <c r="BX6" i="2"/>
  <c r="BW6" i="2" a="1"/>
  <c r="BW6" i="2"/>
  <c r="BU6" i="2" a="1"/>
  <c r="BU6" i="2"/>
  <c r="BZ6" i="2" a="1"/>
  <c r="BZ6" i="2"/>
  <c r="BT6" i="2" a="1"/>
  <c r="BT6" i="2"/>
  <c r="CA6" i="2" a="1"/>
  <c r="CA6" i="2"/>
  <c r="BY6" i="2" a="1"/>
  <c r="BY6" i="2"/>
  <c r="BV6" i="2" a="1"/>
  <c r="BV6" i="2"/>
  <c r="BM7" i="2"/>
  <c r="BN7" i="2" a="1"/>
  <c r="BN7" i="2"/>
  <c r="BO7" i="2" a="1"/>
  <c r="BO7" i="2"/>
  <c r="BP7" i="2" a="1"/>
  <c r="BP7" i="2"/>
  <c r="BL7" i="2"/>
  <c r="L10" i="14"/>
  <c r="M10" i="14"/>
  <c r="J10" i="14"/>
  <c r="I11" i="14"/>
  <c r="G10" i="14"/>
  <c r="F11" i="14"/>
  <c r="AK6" i="2"/>
  <c r="AG7" i="2"/>
  <c r="AU7" i="2"/>
  <c r="AO7" i="2"/>
  <c r="AN7" i="2"/>
  <c r="AH7" i="2"/>
  <c r="AR7" i="2"/>
  <c r="AT7" i="2"/>
  <c r="AP7" i="2"/>
  <c r="BA7" i="2"/>
  <c r="BK7" i="2" a="1"/>
  <c r="BK7" i="2"/>
  <c r="AQ7" i="2"/>
  <c r="AW8" i="2"/>
  <c r="AS7" i="2"/>
  <c r="AC8" i="2"/>
  <c r="BJ8" i="2" a="1"/>
  <c r="BJ8" i="2"/>
  <c r="AM7" i="2"/>
  <c r="AL7" i="2"/>
  <c r="AI7" i="2"/>
  <c r="AD8" i="2"/>
  <c r="AJ7" i="2"/>
  <c r="AE8" i="2"/>
  <c r="BD8" i="2" a="1"/>
  <c r="BD8" i="2"/>
  <c r="BE7" i="2" a="1"/>
  <c r="BE7" i="2"/>
  <c r="BC7" i="2" a="1"/>
  <c r="BC7" i="2"/>
  <c r="O12" i="14"/>
  <c r="BX7" i="2" a="1"/>
  <c r="BX7" i="2"/>
  <c r="BW7" i="2" a="1"/>
  <c r="BW7" i="2"/>
  <c r="BU7" i="2" a="1"/>
  <c r="BU7" i="2"/>
  <c r="BT7" i="2" a="1"/>
  <c r="BT7" i="2"/>
  <c r="BZ7" i="2" a="1"/>
  <c r="BZ7" i="2"/>
  <c r="BY7" i="2" a="1"/>
  <c r="BY7" i="2"/>
  <c r="CA7" i="2" a="1"/>
  <c r="CA7" i="2"/>
  <c r="BV7" i="2" a="1"/>
  <c r="BV7" i="2"/>
  <c r="BO8" i="2" a="1"/>
  <c r="BO8" i="2"/>
  <c r="BP8" i="2" a="1"/>
  <c r="BP8" i="2"/>
  <c r="BL8" i="2"/>
  <c r="BM8" i="2"/>
  <c r="BN8" i="2" a="1"/>
  <c r="BN8" i="2"/>
  <c r="L11" i="14"/>
  <c r="I12" i="14"/>
  <c r="J11" i="14"/>
  <c r="F12" i="14"/>
  <c r="G11" i="14"/>
  <c r="AK7" i="2"/>
  <c r="AM8" i="2"/>
  <c r="AI8" i="2"/>
  <c r="AL8" i="2"/>
  <c r="AD9" i="2"/>
  <c r="AJ8" i="2"/>
  <c r="AE9" i="2"/>
  <c r="BA8" i="2"/>
  <c r="BK8" i="2" a="1"/>
  <c r="BK8" i="2"/>
  <c r="AT8" i="2"/>
  <c r="AW9" i="2"/>
  <c r="AU8" i="2"/>
  <c r="AS8" i="2"/>
  <c r="AN8" i="2"/>
  <c r="AG8" i="2"/>
  <c r="AH8" i="2"/>
  <c r="AO8" i="2"/>
  <c r="AQ8" i="2"/>
  <c r="AP8" i="2"/>
  <c r="AR8" i="2"/>
  <c r="AC9" i="2"/>
  <c r="BJ9" i="2" a="1"/>
  <c r="BJ9" i="2"/>
  <c r="BC8" i="2" a="1"/>
  <c r="BC8" i="2"/>
  <c r="BE8" i="2" a="1"/>
  <c r="BE8" i="2"/>
  <c r="BD9" i="2" a="1"/>
  <c r="BD9" i="2"/>
  <c r="O13" i="14"/>
  <c r="M11" i="14"/>
  <c r="BZ8" i="2" a="1"/>
  <c r="BZ8" i="2"/>
  <c r="BW8" i="2" a="1"/>
  <c r="BW8" i="2"/>
  <c r="CA8" i="2" a="1"/>
  <c r="CA8" i="2"/>
  <c r="BT8" i="2" a="1"/>
  <c r="BT8" i="2"/>
  <c r="BX8" i="2" a="1"/>
  <c r="BX8" i="2"/>
  <c r="BY8" i="2" a="1"/>
  <c r="BY8" i="2"/>
  <c r="BU8" i="2" a="1"/>
  <c r="BU8" i="2"/>
  <c r="BV8" i="2" a="1"/>
  <c r="BV8" i="2"/>
  <c r="BL9" i="2"/>
  <c r="BM9" i="2"/>
  <c r="BN9" i="2" a="1"/>
  <c r="BN9" i="2"/>
  <c r="BO9" i="2" a="1"/>
  <c r="BO9" i="2"/>
  <c r="BP9" i="2" a="1"/>
  <c r="BP9" i="2"/>
  <c r="L12" i="14"/>
  <c r="M12" i="14"/>
  <c r="I13" i="14"/>
  <c r="J12" i="14"/>
  <c r="F13" i="14"/>
  <c r="G12" i="14"/>
  <c r="BA9" i="2"/>
  <c r="BK9" i="2" a="1"/>
  <c r="BK9" i="2"/>
  <c r="AP9" i="2"/>
  <c r="AW10" i="2"/>
  <c r="AS9" i="2"/>
  <c r="AN9" i="2"/>
  <c r="AU9" i="2"/>
  <c r="AT9" i="2"/>
  <c r="AG9" i="2"/>
  <c r="AO9" i="2"/>
  <c r="AQ9" i="2"/>
  <c r="AH9" i="2"/>
  <c r="AR9" i="2"/>
  <c r="AC10" i="2"/>
  <c r="BJ10" i="2" a="1"/>
  <c r="BJ10" i="2"/>
  <c r="AL9" i="2"/>
  <c r="AM9" i="2"/>
  <c r="AI9" i="2"/>
  <c r="AD10" i="2"/>
  <c r="AK8" i="2"/>
  <c r="AJ9" i="2"/>
  <c r="AE10" i="2"/>
  <c r="BD10" i="2" a="1"/>
  <c r="BD10" i="2"/>
  <c r="BE9" i="2" a="1"/>
  <c r="BE9" i="2"/>
  <c r="BC9" i="2" a="1"/>
  <c r="BC9" i="2"/>
  <c r="O14" i="14"/>
  <c r="BW9" i="2" a="1"/>
  <c r="BW9" i="2"/>
  <c r="BT9" i="2" a="1"/>
  <c r="BT9" i="2"/>
  <c r="CA9" i="2" a="1"/>
  <c r="CA9" i="2"/>
  <c r="BX9" i="2" a="1"/>
  <c r="BX9" i="2"/>
  <c r="BU9" i="2" a="1"/>
  <c r="BU9" i="2"/>
  <c r="BY9" i="2" a="1"/>
  <c r="BY9" i="2"/>
  <c r="BV9" i="2" a="1"/>
  <c r="BV9" i="2"/>
  <c r="BZ9" i="2" a="1"/>
  <c r="BZ9" i="2"/>
  <c r="BM10" i="2"/>
  <c r="BN10" i="2" a="1"/>
  <c r="BN10" i="2"/>
  <c r="BO10" i="2" a="1"/>
  <c r="BO10" i="2"/>
  <c r="BP10" i="2" a="1"/>
  <c r="BP10" i="2"/>
  <c r="BL10" i="2"/>
  <c r="L13" i="14"/>
  <c r="M13" i="14"/>
  <c r="I14" i="14"/>
  <c r="J13" i="14"/>
  <c r="F14" i="14"/>
  <c r="G13" i="14"/>
  <c r="AO10" i="2"/>
  <c r="AU10" i="2"/>
  <c r="AH10" i="2"/>
  <c r="AQ10" i="2"/>
  <c r="AS10" i="2"/>
  <c r="AP10" i="2"/>
  <c r="AR10" i="2"/>
  <c r="BA10" i="2"/>
  <c r="BK10" i="2" a="1"/>
  <c r="BK10" i="2"/>
  <c r="AN10" i="2"/>
  <c r="AW11" i="2"/>
  <c r="AG10" i="2"/>
  <c r="AT10" i="2"/>
  <c r="AC11" i="2"/>
  <c r="BJ11" i="2" a="1"/>
  <c r="BJ11" i="2"/>
  <c r="AJ10" i="2"/>
  <c r="AE11" i="2"/>
  <c r="AK9" i="2"/>
  <c r="AY7" i="2"/>
  <c r="AY6" i="2"/>
  <c r="AL10" i="2"/>
  <c r="AM10" i="2"/>
  <c r="AI10" i="2"/>
  <c r="AD11" i="2"/>
  <c r="BD11" i="2" a="1"/>
  <c r="BD11" i="2"/>
  <c r="BC10" i="2" a="1"/>
  <c r="BC10" i="2"/>
  <c r="BE10" i="2" a="1"/>
  <c r="BE10" i="2"/>
  <c r="O15" i="14"/>
  <c r="BZ10" i="2" a="1"/>
  <c r="BZ10" i="2"/>
  <c r="BW10" i="2" a="1"/>
  <c r="BW10" i="2"/>
  <c r="CA10" i="2" a="1"/>
  <c r="CA10" i="2"/>
  <c r="BT10" i="2" a="1"/>
  <c r="BT10" i="2"/>
  <c r="BX10" i="2" a="1"/>
  <c r="BX10" i="2"/>
  <c r="BU10" i="2" a="1"/>
  <c r="BU10" i="2"/>
  <c r="BY10" i="2" a="1"/>
  <c r="BY10" i="2"/>
  <c r="BV10" i="2" a="1"/>
  <c r="BV10" i="2"/>
  <c r="BL11" i="2"/>
  <c r="BM11" i="2"/>
  <c r="BN11" i="2" a="1"/>
  <c r="BN11" i="2"/>
  <c r="BO11" i="2" a="1"/>
  <c r="BO11" i="2"/>
  <c r="BP11" i="2" a="1"/>
  <c r="BP11" i="2"/>
  <c r="L14" i="14"/>
  <c r="M14" i="14"/>
  <c r="I15" i="14"/>
  <c r="J14" i="14"/>
  <c r="F15" i="14"/>
  <c r="G14" i="14"/>
  <c r="AK10" i="2"/>
  <c r="AS11" i="2"/>
  <c r="AW12" i="2"/>
  <c r="AT11" i="2"/>
  <c r="AN11" i="2"/>
  <c r="AU11" i="2"/>
  <c r="AP11" i="2"/>
  <c r="AG11" i="2"/>
  <c r="AO11" i="2"/>
  <c r="AH11" i="2"/>
  <c r="AQ11" i="2"/>
  <c r="AR11" i="2"/>
  <c r="BA11" i="2"/>
  <c r="BK11" i="2" a="1"/>
  <c r="BK11" i="2"/>
  <c r="AC12" i="2"/>
  <c r="BJ12" i="2" a="1"/>
  <c r="BJ12" i="2"/>
  <c r="AM11" i="2"/>
  <c r="AI11" i="2"/>
  <c r="AL11" i="2"/>
  <c r="AD12" i="2"/>
  <c r="AJ11" i="2"/>
  <c r="AE12" i="2"/>
  <c r="BD12" i="2" a="1"/>
  <c r="BD12" i="2"/>
  <c r="BC11" i="2" a="1"/>
  <c r="BC11" i="2"/>
  <c r="BE11" i="2" a="1"/>
  <c r="BE11" i="2"/>
  <c r="O16" i="14"/>
  <c r="BW11" i="2" a="1"/>
  <c r="BW11" i="2"/>
  <c r="CA11" i="2" a="1"/>
  <c r="CA11" i="2"/>
  <c r="BT11" i="2" a="1"/>
  <c r="BT11" i="2"/>
  <c r="BY11" i="2" a="1"/>
  <c r="BY11" i="2"/>
  <c r="BX11" i="2" a="1"/>
  <c r="BX11" i="2"/>
  <c r="BU11" i="2" a="1"/>
  <c r="BU11" i="2"/>
  <c r="BV11" i="2" a="1"/>
  <c r="BV11" i="2"/>
  <c r="BZ11" i="2" a="1"/>
  <c r="BZ11" i="2"/>
  <c r="BL12" i="2"/>
  <c r="BM12" i="2"/>
  <c r="BN12" i="2" a="1"/>
  <c r="BN12" i="2"/>
  <c r="BO12" i="2" a="1"/>
  <c r="BO12" i="2"/>
  <c r="BP12" i="2" a="1"/>
  <c r="BP12" i="2"/>
  <c r="L15" i="14"/>
  <c r="M15" i="14"/>
  <c r="I16" i="14"/>
  <c r="J15" i="14"/>
  <c r="F16" i="14"/>
  <c r="G15" i="14"/>
  <c r="AM12" i="2"/>
  <c r="AI12" i="2"/>
  <c r="AL12" i="2"/>
  <c r="AD13" i="2"/>
  <c r="AJ12" i="2"/>
  <c r="AE13" i="2"/>
  <c r="AG12" i="2"/>
  <c r="AP12" i="2"/>
  <c r="AO12" i="2"/>
  <c r="AQ12" i="2"/>
  <c r="AS12" i="2"/>
  <c r="AR12" i="2"/>
  <c r="AU12" i="2"/>
  <c r="BA12" i="2"/>
  <c r="BK12" i="2" a="1"/>
  <c r="BK12" i="2"/>
  <c r="AW13" i="2"/>
  <c r="AT12" i="2"/>
  <c r="AH12" i="2"/>
  <c r="AN12" i="2"/>
  <c r="AC13" i="2"/>
  <c r="BJ13" i="2" a="1"/>
  <c r="BJ13" i="2"/>
  <c r="AK11" i="2"/>
  <c r="BE12" i="2" a="1"/>
  <c r="BE12" i="2"/>
  <c r="BC12" i="2" a="1"/>
  <c r="BC12" i="2"/>
  <c r="BD13" i="2" a="1"/>
  <c r="BD13" i="2"/>
  <c r="O17" i="14"/>
  <c r="BW12" i="2" a="1"/>
  <c r="BW12" i="2"/>
  <c r="BT12" i="2" a="1"/>
  <c r="BT12" i="2"/>
  <c r="CA12" i="2" a="1"/>
  <c r="CA12" i="2"/>
  <c r="BX12" i="2" a="1"/>
  <c r="BX12" i="2"/>
  <c r="BU12" i="2" a="1"/>
  <c r="BU12" i="2"/>
  <c r="BY12" i="2" a="1"/>
  <c r="BY12" i="2"/>
  <c r="BV12" i="2" a="1"/>
  <c r="BV12" i="2"/>
  <c r="BZ12" i="2" a="1"/>
  <c r="BZ12" i="2"/>
  <c r="BN13" i="2" a="1"/>
  <c r="BN13" i="2"/>
  <c r="BO13" i="2" a="1"/>
  <c r="BO13" i="2"/>
  <c r="BP13" i="2" a="1"/>
  <c r="BP13" i="2"/>
  <c r="BL13" i="2"/>
  <c r="BM13" i="2"/>
  <c r="L16" i="14"/>
  <c r="M16" i="14"/>
  <c r="I17" i="14"/>
  <c r="J16" i="14"/>
  <c r="G16" i="14"/>
  <c r="F17" i="14"/>
  <c r="AS13" i="2"/>
  <c r="BA13" i="2"/>
  <c r="BK13" i="2" a="1"/>
  <c r="BK13" i="2"/>
  <c r="AP13" i="2"/>
  <c r="AU13" i="2"/>
  <c r="AQ13" i="2"/>
  <c r="AN13" i="2"/>
  <c r="AR13" i="2"/>
  <c r="AG13" i="2"/>
  <c r="AT13" i="2"/>
  <c r="AO13" i="2"/>
  <c r="AW14" i="2"/>
  <c r="AH13" i="2"/>
  <c r="AC14" i="2"/>
  <c r="BJ14" i="2" a="1"/>
  <c r="BJ14" i="2"/>
  <c r="AJ13" i="2"/>
  <c r="AE14" i="2"/>
  <c r="AK12" i="2"/>
  <c r="AI13" i="2"/>
  <c r="AM13" i="2"/>
  <c r="AL13" i="2"/>
  <c r="AD14" i="2"/>
  <c r="BC13" i="2" a="1"/>
  <c r="BC13" i="2"/>
  <c r="BE13" i="2" a="1"/>
  <c r="BE13" i="2"/>
  <c r="BD14" i="2" a="1"/>
  <c r="BD14" i="2"/>
  <c r="O18" i="14"/>
  <c r="BW13" i="2" a="1"/>
  <c r="BW13" i="2"/>
  <c r="BZ13" i="2" a="1"/>
  <c r="BZ13" i="2"/>
  <c r="BT13" i="2" a="1"/>
  <c r="BT13" i="2"/>
  <c r="CA13" i="2" a="1"/>
  <c r="CA13" i="2"/>
  <c r="BV13" i="2" a="1"/>
  <c r="BV13" i="2"/>
  <c r="BX13" i="2" a="1"/>
  <c r="BX13" i="2"/>
  <c r="BU13" i="2" a="1"/>
  <c r="BU13" i="2"/>
  <c r="BY13" i="2" a="1"/>
  <c r="BY13" i="2"/>
  <c r="BN14" i="2" a="1"/>
  <c r="BN14" i="2"/>
  <c r="BO14" i="2" a="1"/>
  <c r="BO14" i="2"/>
  <c r="BP14" i="2" a="1"/>
  <c r="BP14" i="2"/>
  <c r="BL14" i="2"/>
  <c r="BM14" i="2"/>
  <c r="L17" i="14"/>
  <c r="M17" i="14"/>
  <c r="I18" i="14"/>
  <c r="J17" i="14"/>
  <c r="G17" i="14"/>
  <c r="F18" i="14"/>
  <c r="AG14" i="2"/>
  <c r="AN14" i="2"/>
  <c r="AQ14" i="2"/>
  <c r="AO14" i="2"/>
  <c r="AH14" i="2"/>
  <c r="AR14" i="2"/>
  <c r="BA14" i="2"/>
  <c r="BK14" i="2" a="1"/>
  <c r="BK14" i="2"/>
  <c r="AT14" i="2"/>
  <c r="AW15" i="2"/>
  <c r="AU14" i="2"/>
  <c r="AS14" i="2"/>
  <c r="AP14" i="2"/>
  <c r="AC15" i="2"/>
  <c r="BJ15" i="2" a="1"/>
  <c r="BJ15" i="2"/>
  <c r="AK13" i="2"/>
  <c r="AJ14" i="2"/>
  <c r="AE15" i="2"/>
  <c r="AL14" i="2"/>
  <c r="AM14" i="2"/>
  <c r="AI14" i="2"/>
  <c r="AD15" i="2"/>
  <c r="BC14" i="2" a="1"/>
  <c r="BC14" i="2"/>
  <c r="BE14" i="2" a="1"/>
  <c r="BE14" i="2"/>
  <c r="BD15" i="2" a="1"/>
  <c r="BD15" i="2"/>
  <c r="O19" i="14"/>
  <c r="BV14" i="2" a="1"/>
  <c r="BV14" i="2"/>
  <c r="BW14" i="2" a="1"/>
  <c r="BW14" i="2"/>
  <c r="BZ14" i="2" a="1"/>
  <c r="BZ14" i="2"/>
  <c r="CA14" i="2" a="1"/>
  <c r="CA14" i="2"/>
  <c r="BT14" i="2" a="1"/>
  <c r="BT14" i="2"/>
  <c r="BX14" i="2" a="1"/>
  <c r="BX14" i="2"/>
  <c r="BU14" i="2" a="1"/>
  <c r="BU14" i="2"/>
  <c r="BY14" i="2" a="1"/>
  <c r="BY14" i="2"/>
  <c r="BL15" i="2"/>
  <c r="BM15" i="2"/>
  <c r="BN15" i="2" a="1"/>
  <c r="BN15" i="2"/>
  <c r="BO15" i="2" a="1"/>
  <c r="BO15" i="2"/>
  <c r="BP15" i="2" a="1"/>
  <c r="BP15" i="2"/>
  <c r="L18" i="14"/>
  <c r="M18" i="14"/>
  <c r="J18" i="14"/>
  <c r="I19" i="14"/>
  <c r="G18" i="14"/>
  <c r="F19" i="14"/>
  <c r="AK14" i="2"/>
  <c r="AM15" i="2"/>
  <c r="AI15" i="2"/>
  <c r="AL15" i="2"/>
  <c r="AD16" i="2"/>
  <c r="AJ15" i="2"/>
  <c r="AE16" i="2"/>
  <c r="AO15" i="2"/>
  <c r="BA15" i="2"/>
  <c r="BK15" i="2" a="1"/>
  <c r="BK15" i="2"/>
  <c r="AH15" i="2"/>
  <c r="AQ15" i="2"/>
  <c r="AR15" i="2"/>
  <c r="AP15" i="2"/>
  <c r="AS15" i="2"/>
  <c r="AT15" i="2"/>
  <c r="AW16" i="2"/>
  <c r="AU15" i="2"/>
  <c r="AG15" i="2"/>
  <c r="AN15" i="2"/>
  <c r="AC16" i="2"/>
  <c r="BJ16" i="2" a="1"/>
  <c r="BJ16" i="2"/>
  <c r="BD16" i="2" a="1"/>
  <c r="BD16" i="2"/>
  <c r="BC15" i="2" a="1"/>
  <c r="BC15" i="2"/>
  <c r="BE15" i="2" a="1"/>
  <c r="BE15" i="2"/>
  <c r="O20" i="14"/>
  <c r="BV15" i="2" a="1"/>
  <c r="BV15" i="2"/>
  <c r="BY15" i="2" a="1"/>
  <c r="BY15" i="2"/>
  <c r="BZ15" i="2" a="1"/>
  <c r="BZ15" i="2"/>
  <c r="BW15" i="2" a="1"/>
  <c r="BW15" i="2"/>
  <c r="CA15" i="2" a="1"/>
  <c r="CA15" i="2"/>
  <c r="BX15" i="2" a="1"/>
  <c r="BX15" i="2"/>
  <c r="BU15" i="2" a="1"/>
  <c r="BU15" i="2"/>
  <c r="BT15" i="2" a="1"/>
  <c r="BT15" i="2"/>
  <c r="BL16" i="2"/>
  <c r="BM16" i="2"/>
  <c r="BN16" i="2" a="1"/>
  <c r="BN16" i="2"/>
  <c r="BO16" i="2" a="1"/>
  <c r="BO16" i="2"/>
  <c r="BP16" i="2" a="1"/>
  <c r="BP16" i="2"/>
  <c r="L19" i="14"/>
  <c r="M19" i="14"/>
  <c r="I20" i="14"/>
  <c r="J19" i="14"/>
  <c r="F20" i="14"/>
  <c r="G19" i="14"/>
  <c r="AJ16" i="2"/>
  <c r="AE17" i="2"/>
  <c r="AI16" i="2"/>
  <c r="AL16" i="2"/>
  <c r="AM16" i="2"/>
  <c r="AD17" i="2"/>
  <c r="AK15" i="2"/>
  <c r="AG16" i="2"/>
  <c r="AU16" i="2"/>
  <c r="AQ16" i="2"/>
  <c r="AH16" i="2"/>
  <c r="AK16" i="2"/>
  <c r="AN16" i="2"/>
  <c r="AT16" i="2"/>
  <c r="AR16" i="2"/>
  <c r="BA16" i="2"/>
  <c r="BK16" i="2" a="1"/>
  <c r="BK16" i="2"/>
  <c r="AO16" i="2"/>
  <c r="AW17" i="2"/>
  <c r="AP16" i="2"/>
  <c r="AS16" i="2"/>
  <c r="AC17" i="2"/>
  <c r="BJ17" i="2" a="1"/>
  <c r="BJ17" i="2"/>
  <c r="BD17" i="2" a="1"/>
  <c r="BD17" i="2"/>
  <c r="BC16" i="2" a="1"/>
  <c r="BC16" i="2"/>
  <c r="BE16" i="2" a="1"/>
  <c r="BE16" i="2"/>
  <c r="O21" i="14"/>
  <c r="BU16" i="2" a="1"/>
  <c r="BU16" i="2"/>
  <c r="BV16" i="2" a="1"/>
  <c r="BV16" i="2"/>
  <c r="BZ16" i="2" a="1"/>
  <c r="BZ16" i="2"/>
  <c r="BW16" i="2" a="1"/>
  <c r="BW16" i="2"/>
  <c r="BY16" i="2" a="1"/>
  <c r="BY16" i="2"/>
  <c r="CA16" i="2" a="1"/>
  <c r="CA16" i="2"/>
  <c r="BX16" i="2" a="1"/>
  <c r="BX16" i="2"/>
  <c r="BT16" i="2" a="1"/>
  <c r="BT16" i="2"/>
  <c r="BN17" i="2" a="1"/>
  <c r="BN17" i="2"/>
  <c r="BO17" i="2" a="1"/>
  <c r="BO17" i="2"/>
  <c r="BP17" i="2" a="1"/>
  <c r="BP17" i="2"/>
  <c r="BL17" i="2"/>
  <c r="BM17" i="2"/>
  <c r="L20" i="14"/>
  <c r="M20" i="14"/>
  <c r="I21" i="14"/>
  <c r="J20" i="14"/>
  <c r="F21" i="14"/>
  <c r="G20" i="14"/>
  <c r="AL17" i="2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BK17" i="2" a="1"/>
  <c r="BK17" i="2"/>
  <c r="AN17" i="2"/>
  <c r="AS17" i="2"/>
  <c r="AC18" i="2"/>
  <c r="BJ18" i="2" a="1"/>
  <c r="BJ18" i="2"/>
  <c r="AJ17" i="2"/>
  <c r="AE18" i="2"/>
  <c r="BE17" i="2" a="1"/>
  <c r="BE17" i="2"/>
  <c r="BC17" i="2" a="1"/>
  <c r="BC17" i="2"/>
  <c r="BD18" i="2" a="1"/>
  <c r="BD18" i="2"/>
  <c r="O22" i="14"/>
  <c r="BX17" i="2" a="1"/>
  <c r="BX17" i="2"/>
  <c r="BU17" i="2" a="1"/>
  <c r="BU17" i="2"/>
  <c r="BY17" i="2" a="1"/>
  <c r="BY17" i="2"/>
  <c r="BV17" i="2" a="1"/>
  <c r="BV17" i="2"/>
  <c r="BZ17" i="2" a="1"/>
  <c r="BZ17" i="2"/>
  <c r="BW17" i="2" a="1"/>
  <c r="BW17" i="2"/>
  <c r="CA17" i="2" a="1"/>
  <c r="CA17" i="2"/>
  <c r="BT17" i="2" a="1"/>
  <c r="BT17" i="2"/>
  <c r="BP18" i="2" a="1"/>
  <c r="BP18" i="2"/>
  <c r="BL18" i="2"/>
  <c r="BM18" i="2"/>
  <c r="BN18" i="2" a="1"/>
  <c r="BN18" i="2"/>
  <c r="BO18" i="2" a="1"/>
  <c r="BO18" i="2"/>
  <c r="L21" i="14"/>
  <c r="M21" i="14"/>
  <c r="I22" i="14"/>
  <c r="J21" i="14"/>
  <c r="F22" i="14"/>
  <c r="G21" i="14"/>
  <c r="AJ18" i="2"/>
  <c r="AE19" i="2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BK18" i="2" a="1"/>
  <c r="BK18" i="2"/>
  <c r="AO18" i="2"/>
  <c r="AW19" i="2"/>
  <c r="AP18" i="2"/>
  <c r="AC19" i="2"/>
  <c r="BJ19" i="2" a="1"/>
  <c r="BJ19" i="2"/>
  <c r="AK17" i="2"/>
  <c r="BD19" i="2" a="1"/>
  <c r="BD19" i="2"/>
  <c r="BC18" i="2" a="1"/>
  <c r="BC18" i="2"/>
  <c r="BE18" i="2" a="1"/>
  <c r="BE18" i="2"/>
  <c r="O23" i="14"/>
  <c r="BX18" i="2" a="1"/>
  <c r="BX18" i="2"/>
  <c r="BU18" i="2" a="1"/>
  <c r="BU18" i="2"/>
  <c r="BY18" i="2" a="1"/>
  <c r="BY18" i="2"/>
  <c r="BV18" i="2" a="1"/>
  <c r="BV18" i="2"/>
  <c r="BZ18" i="2" a="1"/>
  <c r="BZ18" i="2"/>
  <c r="BW18" i="2" a="1"/>
  <c r="BW18" i="2"/>
  <c r="CA18" i="2" a="1"/>
  <c r="CA18" i="2"/>
  <c r="BT18" i="2" a="1"/>
  <c r="BT18" i="2"/>
  <c r="BP19" i="2" a="1"/>
  <c r="BP19" i="2"/>
  <c r="BL19" i="2"/>
  <c r="BM19" i="2"/>
  <c r="BN19" i="2" a="1"/>
  <c r="BN19" i="2"/>
  <c r="BO19" i="2" a="1"/>
  <c r="BO19" i="2"/>
  <c r="L22" i="14"/>
  <c r="M22" i="14"/>
  <c r="I23" i="14"/>
  <c r="J22" i="14"/>
  <c r="F23" i="14"/>
  <c r="G22" i="14"/>
  <c r="AI19" i="2"/>
  <c r="AL19" i="2"/>
  <c r="AM19" i="2"/>
  <c r="AD20" i="2"/>
  <c r="AH19" i="2"/>
  <c r="AU19" i="2"/>
  <c r="AW20" i="2"/>
  <c r="AP19" i="2"/>
  <c r="AQ19" i="2"/>
  <c r="AR19" i="2"/>
  <c r="AN19" i="2"/>
  <c r="BA19" i="2"/>
  <c r="BK19" i="2" a="1"/>
  <c r="BK19" i="2"/>
  <c r="AG19" i="2"/>
  <c r="AS19" i="2"/>
  <c r="AO19" i="2"/>
  <c r="AT19" i="2"/>
  <c r="AC20" i="2"/>
  <c r="BJ20" i="2" a="1"/>
  <c r="BJ20" i="2"/>
  <c r="AK18" i="2"/>
  <c r="AJ19" i="2"/>
  <c r="AE20" i="2"/>
  <c r="AK19" i="2"/>
  <c r="BE19" i="2" a="1"/>
  <c r="BE19" i="2"/>
  <c r="BC19" i="2" a="1"/>
  <c r="BC19" i="2"/>
  <c r="BD20" i="2" a="1"/>
  <c r="BD20" i="2"/>
  <c r="O24" i="14"/>
  <c r="BT19" i="2" a="1"/>
  <c r="BT19" i="2"/>
  <c r="CA19" i="2" a="1"/>
  <c r="CA19" i="2"/>
  <c r="BX19" i="2" a="1"/>
  <c r="BX19" i="2"/>
  <c r="BU19" i="2" a="1"/>
  <c r="BU19" i="2"/>
  <c r="BV19" i="2" a="1"/>
  <c r="BV19" i="2"/>
  <c r="BY19" i="2" a="1"/>
  <c r="BY19" i="2"/>
  <c r="BW19" i="2" a="1"/>
  <c r="BW19" i="2"/>
  <c r="BZ19" i="2" a="1"/>
  <c r="BZ19" i="2"/>
  <c r="BP20" i="2" a="1"/>
  <c r="BP20" i="2"/>
  <c r="BL20" i="2"/>
  <c r="BM20" i="2"/>
  <c r="BN20" i="2" a="1"/>
  <c r="BN20" i="2"/>
  <c r="BO20" i="2" a="1"/>
  <c r="BO20" i="2"/>
  <c r="L23" i="14"/>
  <c r="M23" i="14"/>
  <c r="I24" i="14"/>
  <c r="J23" i="14"/>
  <c r="F24" i="14"/>
  <c r="G23" i="14"/>
  <c r="AJ20" i="2"/>
  <c r="AE21" i="2"/>
  <c r="AI20" i="2"/>
  <c r="AM20" i="2"/>
  <c r="AL20" i="2"/>
  <c r="AD21" i="2"/>
  <c r="AG20" i="2"/>
  <c r="AT20" i="2"/>
  <c r="AP20" i="2"/>
  <c r="AW21" i="2"/>
  <c r="AH20" i="2"/>
  <c r="AU20" i="2"/>
  <c r="AN20" i="2"/>
  <c r="AQ20" i="2"/>
  <c r="BA20" i="2"/>
  <c r="BK20" i="2" a="1"/>
  <c r="BK20" i="2"/>
  <c r="AS20" i="2"/>
  <c r="AO20" i="2"/>
  <c r="AR20" i="2"/>
  <c r="AC21" i="2"/>
  <c r="BJ21" i="2" a="1"/>
  <c r="BJ21" i="2"/>
  <c r="BD21" i="2" a="1"/>
  <c r="BD21" i="2"/>
  <c r="BC20" i="2" a="1"/>
  <c r="BC20" i="2"/>
  <c r="BE20" i="2" a="1"/>
  <c r="BE20" i="2"/>
  <c r="O25" i="14"/>
  <c r="BT20" i="2" a="1"/>
  <c r="BT20" i="2"/>
  <c r="BX20" i="2" a="1"/>
  <c r="BX20" i="2"/>
  <c r="BU20" i="2" a="1"/>
  <c r="BU20" i="2"/>
  <c r="CA20" i="2" a="1"/>
  <c r="CA20" i="2"/>
  <c r="BY20" i="2" a="1"/>
  <c r="BY20" i="2"/>
  <c r="BZ20" i="2" a="1"/>
  <c r="BZ20" i="2"/>
  <c r="BV20" i="2" a="1"/>
  <c r="BV20" i="2"/>
  <c r="BW20" i="2" a="1"/>
  <c r="BW20" i="2"/>
  <c r="BN21" i="2" a="1"/>
  <c r="BN21" i="2"/>
  <c r="BO21" i="2" a="1"/>
  <c r="BO21" i="2"/>
  <c r="BP21" i="2" a="1"/>
  <c r="BP21" i="2"/>
  <c r="BL21" i="2"/>
  <c r="BM21" i="2"/>
  <c r="AK20" i="2"/>
  <c r="L24" i="14"/>
  <c r="M24" i="14"/>
  <c r="I25" i="14"/>
  <c r="J24" i="14"/>
  <c r="G24" i="14"/>
  <c r="F25" i="14"/>
  <c r="AO21" i="2"/>
  <c r="AH21" i="2"/>
  <c r="AG21" i="2"/>
  <c r="AQ21" i="2"/>
  <c r="AP21" i="2"/>
  <c r="BA21" i="2"/>
  <c r="BK21" i="2" a="1"/>
  <c r="BK21" i="2"/>
  <c r="AS21" i="2"/>
  <c r="AT21" i="2"/>
  <c r="AR21" i="2"/>
  <c r="AU21" i="2"/>
  <c r="AW22" i="2"/>
  <c r="AN21" i="2"/>
  <c r="AC22" i="2"/>
  <c r="BJ22" i="2" a="1"/>
  <c r="BJ22" i="2"/>
  <c r="AM21" i="2"/>
  <c r="AI21" i="2"/>
  <c r="AL21" i="2"/>
  <c r="AD22" i="2"/>
  <c r="AJ21" i="2"/>
  <c r="AE22" i="2"/>
  <c r="BC21" i="2" a="1"/>
  <c r="BC21" i="2"/>
  <c r="BE21" i="2" a="1"/>
  <c r="BE21" i="2"/>
  <c r="BD22" i="2" a="1"/>
  <c r="BD22" i="2"/>
  <c r="O26" i="14"/>
  <c r="BW21" i="2" a="1"/>
  <c r="BW21" i="2"/>
  <c r="BZ21" i="2" a="1"/>
  <c r="BZ21" i="2"/>
  <c r="CA21" i="2" a="1"/>
  <c r="CA21" i="2"/>
  <c r="BT21" i="2" a="1"/>
  <c r="BT21" i="2"/>
  <c r="BX21" i="2" a="1"/>
  <c r="BX21" i="2"/>
  <c r="BV21" i="2" a="1"/>
  <c r="BV21" i="2"/>
  <c r="BU21" i="2" a="1"/>
  <c r="BU21" i="2"/>
  <c r="BY21" i="2" a="1"/>
  <c r="BY21" i="2"/>
  <c r="BL22" i="2"/>
  <c r="BM22" i="2"/>
  <c r="BN22" i="2" a="1"/>
  <c r="BN22" i="2"/>
  <c r="BO22" i="2" a="1"/>
  <c r="BO22" i="2"/>
  <c r="BP22" i="2" a="1"/>
  <c r="BP22" i="2"/>
  <c r="L25" i="14"/>
  <c r="M25" i="14"/>
  <c r="I26" i="14"/>
  <c r="J25" i="14"/>
  <c r="G25" i="14"/>
  <c r="F26" i="14"/>
  <c r="AQ22" i="2"/>
  <c r="BA22" i="2"/>
  <c r="BK22" i="2" a="1"/>
  <c r="BK22" i="2"/>
  <c r="AU22" i="2"/>
  <c r="AR22" i="2"/>
  <c r="AO22" i="2"/>
  <c r="AS22" i="2"/>
  <c r="AG22" i="2"/>
  <c r="AW23" i="2"/>
  <c r="AP22" i="2"/>
  <c r="AT22" i="2"/>
  <c r="AH22" i="2"/>
  <c r="AN22" i="2"/>
  <c r="AC23" i="2"/>
  <c r="BJ23" i="2" a="1"/>
  <c r="BJ23" i="2"/>
  <c r="AJ22" i="2"/>
  <c r="AE23" i="2"/>
  <c r="AK21" i="2"/>
  <c r="AL22" i="2"/>
  <c r="AI22" i="2"/>
  <c r="AM22" i="2"/>
  <c r="AD23" i="2"/>
  <c r="BD23" i="2" a="1"/>
  <c r="BD23" i="2"/>
  <c r="BC22" i="2" a="1"/>
  <c r="BC22" i="2"/>
  <c r="BE22" i="2" a="1"/>
  <c r="BE22" i="2"/>
  <c r="O27" i="14"/>
  <c r="BV22" i="2" a="1"/>
  <c r="BV22" i="2"/>
  <c r="CA22" i="2" a="1"/>
  <c r="CA22" i="2"/>
  <c r="BX22" i="2" a="1"/>
  <c r="BX22" i="2"/>
  <c r="BZ22" i="2" a="1"/>
  <c r="BZ22" i="2"/>
  <c r="BU22" i="2" a="1"/>
  <c r="BU22" i="2"/>
  <c r="BW22" i="2" a="1"/>
  <c r="BW22" i="2"/>
  <c r="BT22" i="2" a="1"/>
  <c r="BT22" i="2"/>
  <c r="BY22" i="2" a="1"/>
  <c r="BY22" i="2"/>
  <c r="BO23" i="2" a="1"/>
  <c r="BO23" i="2"/>
  <c r="BP23" i="2" a="1"/>
  <c r="BP23" i="2"/>
  <c r="BL23" i="2"/>
  <c r="BM23" i="2"/>
  <c r="BN23" i="2" a="1"/>
  <c r="BN23" i="2"/>
  <c r="L26" i="14"/>
  <c r="M26" i="14"/>
  <c r="J26" i="14"/>
  <c r="I27" i="14"/>
  <c r="G26" i="14"/>
  <c r="F27" i="14"/>
  <c r="AJ23" i="2"/>
  <c r="AE24" i="2"/>
  <c r="BA23" i="2"/>
  <c r="BK23" i="2" a="1"/>
  <c r="BK23" i="2"/>
  <c r="AP23" i="2"/>
  <c r="AS23" i="2"/>
  <c r="AH23" i="2"/>
  <c r="AT23" i="2"/>
  <c r="AU23" i="2"/>
  <c r="AQ23" i="2"/>
  <c r="AW24" i="2"/>
  <c r="AN23" i="2"/>
  <c r="AO23" i="2"/>
  <c r="AR23" i="2"/>
  <c r="AG23" i="2"/>
  <c r="AC24" i="2"/>
  <c r="BJ24" i="2" a="1"/>
  <c r="BJ24" i="2"/>
  <c r="AI23" i="2"/>
  <c r="AM23" i="2"/>
  <c r="AL23" i="2"/>
  <c r="AD24" i="2"/>
  <c r="AK22" i="2"/>
  <c r="AK23" i="2"/>
  <c r="BD24" i="2" a="1"/>
  <c r="BD24" i="2"/>
  <c r="BC23" i="2" a="1"/>
  <c r="BC23" i="2"/>
  <c r="BE23" i="2" a="1"/>
  <c r="BE23" i="2"/>
  <c r="O28" i="14"/>
  <c r="BV23" i="2" a="1"/>
  <c r="BV23" i="2"/>
  <c r="BZ23" i="2" a="1"/>
  <c r="BZ23" i="2"/>
  <c r="BW23" i="2" a="1"/>
  <c r="BW23" i="2"/>
  <c r="BY23" i="2" a="1"/>
  <c r="BY23" i="2"/>
  <c r="CA23" i="2" a="1"/>
  <c r="CA23" i="2"/>
  <c r="BT23" i="2" a="1"/>
  <c r="BT23" i="2"/>
  <c r="BX23" i="2" a="1"/>
  <c r="BX23" i="2"/>
  <c r="BU23" i="2" a="1"/>
  <c r="BU23" i="2"/>
  <c r="BO24" i="2" a="1"/>
  <c r="BO24" i="2"/>
  <c r="BP24" i="2" a="1"/>
  <c r="BP24" i="2"/>
  <c r="BL24" i="2"/>
  <c r="BM24" i="2"/>
  <c r="BN24" i="2" a="1"/>
  <c r="BN24" i="2"/>
  <c r="L27" i="14"/>
  <c r="M27" i="14"/>
  <c r="I28" i="14"/>
  <c r="J27" i="14"/>
  <c r="F28" i="14"/>
  <c r="G27" i="14"/>
  <c r="AL24" i="2"/>
  <c r="AM24" i="2"/>
  <c r="AI24" i="2"/>
  <c r="AD25" i="2"/>
  <c r="AJ24" i="2"/>
  <c r="AE25" i="2"/>
  <c r="AN24" i="2"/>
  <c r="BA24" i="2"/>
  <c r="BK24" i="2" a="1"/>
  <c r="BK24" i="2"/>
  <c r="AG24" i="2"/>
  <c r="AW25" i="2"/>
  <c r="AO24" i="2"/>
  <c r="AS24" i="2"/>
  <c r="AH24" i="2"/>
  <c r="AP24" i="2"/>
  <c r="AT24" i="2"/>
  <c r="AQ24" i="2"/>
  <c r="AU24" i="2"/>
  <c r="AR24" i="2"/>
  <c r="AC25" i="2"/>
  <c r="BJ25" i="2" a="1"/>
  <c r="BJ25" i="2"/>
  <c r="BD25" i="2" a="1"/>
  <c r="BD25" i="2"/>
  <c r="BE24" i="2" a="1"/>
  <c r="BE24" i="2"/>
  <c r="BC24" i="2" a="1"/>
  <c r="BC24" i="2"/>
  <c r="O29" i="14"/>
  <c r="BV24" i="2" a="1"/>
  <c r="BV24" i="2"/>
  <c r="BZ24" i="2" a="1"/>
  <c r="BZ24" i="2"/>
  <c r="CA24" i="2" a="1"/>
  <c r="CA24" i="2"/>
  <c r="BW24" i="2" a="1"/>
  <c r="BW24" i="2"/>
  <c r="BT24" i="2" a="1"/>
  <c r="BT24" i="2"/>
  <c r="BU24" i="2" a="1"/>
  <c r="BU24" i="2"/>
  <c r="BX24" i="2" a="1"/>
  <c r="BX24" i="2"/>
  <c r="BY24" i="2" a="1"/>
  <c r="BY24" i="2"/>
  <c r="BL25" i="2"/>
  <c r="BM25" i="2"/>
  <c r="BN25" i="2" a="1"/>
  <c r="BN25" i="2"/>
  <c r="BO25" i="2" a="1"/>
  <c r="BO25" i="2"/>
  <c r="BP25" i="2" a="1"/>
  <c r="BP25" i="2"/>
  <c r="AK24" i="2"/>
  <c r="L28" i="14"/>
  <c r="M28" i="14"/>
  <c r="I29" i="14"/>
  <c r="J28" i="14"/>
  <c r="F29" i="14"/>
  <c r="G28" i="14"/>
  <c r="AJ25" i="2"/>
  <c r="AE26" i="2"/>
  <c r="AI25" i="2"/>
  <c r="AM25" i="2"/>
  <c r="AL25" i="2"/>
  <c r="AD26" i="2"/>
  <c r="AW26" i="2"/>
  <c r="AH25" i="2"/>
  <c r="AS25" i="2"/>
  <c r="AT25" i="2"/>
  <c r="AP25" i="2"/>
  <c r="AU25" i="2"/>
  <c r="AN25" i="2"/>
  <c r="AQ25" i="2"/>
  <c r="AR25" i="2"/>
  <c r="AG25" i="2"/>
  <c r="BA25" i="2"/>
  <c r="BK25" i="2" a="1"/>
  <c r="BK25" i="2"/>
  <c r="AO25" i="2"/>
  <c r="AC26" i="2"/>
  <c r="BJ26" i="2" a="1"/>
  <c r="BJ26" i="2"/>
  <c r="BD26" i="2" a="1"/>
  <c r="BD26" i="2"/>
  <c r="BC25" i="2" a="1"/>
  <c r="BC25" i="2"/>
  <c r="BE25" i="2" a="1"/>
  <c r="BE25" i="2"/>
  <c r="O30" i="14"/>
  <c r="BX25" i="2" a="1"/>
  <c r="BX25" i="2"/>
  <c r="BV25" i="2" a="1"/>
  <c r="BV25" i="2"/>
  <c r="BU25" i="2" a="1"/>
  <c r="BU25" i="2"/>
  <c r="BY25" i="2" a="1"/>
  <c r="BY25" i="2"/>
  <c r="BZ25" i="2" a="1"/>
  <c r="BZ25" i="2"/>
  <c r="BW25" i="2" a="1"/>
  <c r="BW25" i="2"/>
  <c r="CA25" i="2" a="1"/>
  <c r="CA25" i="2"/>
  <c r="BT25" i="2" a="1"/>
  <c r="BT25" i="2"/>
  <c r="BM26" i="2"/>
  <c r="BN26" i="2" a="1"/>
  <c r="BN26" i="2"/>
  <c r="BO26" i="2" a="1"/>
  <c r="BO26" i="2"/>
  <c r="BP26" i="2" a="1"/>
  <c r="BP26" i="2"/>
  <c r="BL26" i="2"/>
  <c r="L29" i="14"/>
  <c r="M29" i="14"/>
  <c r="I30" i="14"/>
  <c r="J29" i="14"/>
  <c r="F30" i="14"/>
  <c r="G29" i="14"/>
  <c r="AK25" i="2"/>
  <c r="AM26" i="2"/>
  <c r="AL26" i="2"/>
  <c r="AI26" i="2"/>
  <c r="AD27" i="2"/>
  <c r="AO26" i="2"/>
  <c r="AS26" i="2"/>
  <c r="AH26" i="2"/>
  <c r="AT26" i="2"/>
  <c r="AU26" i="2"/>
  <c r="AP26" i="2"/>
  <c r="AQ26" i="2"/>
  <c r="AR26" i="2"/>
  <c r="AN26" i="2"/>
  <c r="BA26" i="2"/>
  <c r="BK26" i="2" a="1"/>
  <c r="BK26" i="2"/>
  <c r="AG26" i="2"/>
  <c r="AW27" i="2"/>
  <c r="AC27" i="2"/>
  <c r="BJ27" i="2" a="1"/>
  <c r="BJ27" i="2"/>
  <c r="AJ26" i="2"/>
  <c r="AE27" i="2"/>
  <c r="BC26" i="2" a="1"/>
  <c r="BC26" i="2"/>
  <c r="BE26" i="2" a="1"/>
  <c r="BE26" i="2"/>
  <c r="BD27" i="2" a="1"/>
  <c r="BD27" i="2"/>
  <c r="O31" i="14"/>
  <c r="BX26" i="2" a="1"/>
  <c r="BX26" i="2"/>
  <c r="BU26" i="2" a="1"/>
  <c r="BU26" i="2"/>
  <c r="BY26" i="2" a="1"/>
  <c r="BY26" i="2"/>
  <c r="BV26" i="2" a="1"/>
  <c r="BV26" i="2"/>
  <c r="BZ26" i="2" a="1"/>
  <c r="BZ26" i="2"/>
  <c r="BW26" i="2" a="1"/>
  <c r="BW26" i="2"/>
  <c r="CA26" i="2" a="1"/>
  <c r="CA26" i="2"/>
  <c r="BT26" i="2" a="1"/>
  <c r="BT26" i="2"/>
  <c r="BN27" i="2" a="1"/>
  <c r="BN27" i="2"/>
  <c r="BO27" i="2" a="1"/>
  <c r="BO27" i="2"/>
  <c r="BP27" i="2" a="1"/>
  <c r="BP27" i="2"/>
  <c r="BL27" i="2"/>
  <c r="BM27" i="2"/>
  <c r="L30" i="14"/>
  <c r="M30" i="14"/>
  <c r="I31" i="14"/>
  <c r="J30" i="14"/>
  <c r="F31" i="14"/>
  <c r="G30" i="14"/>
  <c r="AK26" i="2"/>
  <c r="AJ27" i="2"/>
  <c r="AE28" i="2"/>
  <c r="AI27" i="2"/>
  <c r="AL27" i="2"/>
  <c r="AM27" i="2"/>
  <c r="AD28" i="2"/>
  <c r="AN27" i="2"/>
  <c r="AR27" i="2"/>
  <c r="BA27" i="2"/>
  <c r="BK27" i="2" a="1"/>
  <c r="BK27" i="2"/>
  <c r="AG27" i="2"/>
  <c r="AW28" i="2"/>
  <c r="AO27" i="2"/>
  <c r="AH27" i="2"/>
  <c r="AS27" i="2"/>
  <c r="AT27" i="2"/>
  <c r="AP27" i="2"/>
  <c r="AU27" i="2"/>
  <c r="AQ27" i="2"/>
  <c r="AC28" i="2"/>
  <c r="BJ28" i="2" a="1"/>
  <c r="BJ28" i="2"/>
  <c r="BC27" i="2" a="1"/>
  <c r="BC27" i="2"/>
  <c r="BE27" i="2" a="1"/>
  <c r="BE27" i="2"/>
  <c r="BD28" i="2" a="1"/>
  <c r="BD28" i="2"/>
  <c r="O32" i="14"/>
  <c r="BT27" i="2" a="1"/>
  <c r="BT27" i="2"/>
  <c r="BX27" i="2" a="1"/>
  <c r="BX27" i="2"/>
  <c r="BU27" i="2" a="1"/>
  <c r="BU27" i="2"/>
  <c r="BY27" i="2" a="1"/>
  <c r="BY27" i="2"/>
  <c r="BV27" i="2" a="1"/>
  <c r="BV27" i="2"/>
  <c r="BW27" i="2" a="1"/>
  <c r="BW27" i="2"/>
  <c r="CA27" i="2" a="1"/>
  <c r="CA27" i="2"/>
  <c r="BZ27" i="2" a="1"/>
  <c r="BZ27" i="2"/>
  <c r="BM28" i="2"/>
  <c r="BN28" i="2" a="1"/>
  <c r="BN28" i="2"/>
  <c r="BO28" i="2" a="1"/>
  <c r="BO28" i="2"/>
  <c r="BP28" i="2" a="1"/>
  <c r="BP28" i="2"/>
  <c r="BL28" i="2"/>
  <c r="L31" i="14"/>
  <c r="M31" i="14"/>
  <c r="I32" i="14"/>
  <c r="J31" i="14"/>
  <c r="F32" i="14"/>
  <c r="G31" i="14"/>
  <c r="AK27" i="2"/>
  <c r="AL28" i="2"/>
  <c r="AM28" i="2"/>
  <c r="AI28" i="2"/>
  <c r="AD29" i="2"/>
  <c r="AH28" i="2"/>
  <c r="AT28" i="2"/>
  <c r="AG28" i="2"/>
  <c r="AP28" i="2"/>
  <c r="AO28" i="2"/>
  <c r="AQ28" i="2"/>
  <c r="AR28" i="2"/>
  <c r="AN28" i="2"/>
  <c r="BA28" i="2"/>
  <c r="BK28" i="2" a="1"/>
  <c r="BK28" i="2"/>
  <c r="AU28" i="2"/>
  <c r="AW29" i="2"/>
  <c r="AS28" i="2"/>
  <c r="AC29" i="2"/>
  <c r="BJ29" i="2" a="1"/>
  <c r="BJ29" i="2"/>
  <c r="AJ28" i="2"/>
  <c r="AE29" i="2"/>
  <c r="BD29" i="2" a="1"/>
  <c r="BD29" i="2"/>
  <c r="BE28" i="2" a="1"/>
  <c r="BE28" i="2"/>
  <c r="BC28" i="2" a="1"/>
  <c r="BC28" i="2"/>
  <c r="O33" i="14"/>
  <c r="BT28" i="2" a="1"/>
  <c r="BT28" i="2"/>
  <c r="BX28" i="2" a="1"/>
  <c r="BX28" i="2"/>
  <c r="BZ28" i="2" a="1"/>
  <c r="BZ28" i="2"/>
  <c r="BU28" i="2" a="1"/>
  <c r="BU28" i="2"/>
  <c r="BY28" i="2" a="1"/>
  <c r="BY28" i="2"/>
  <c r="BV28" i="2" a="1"/>
  <c r="BV28" i="2"/>
  <c r="BW28" i="2" a="1"/>
  <c r="BW28" i="2"/>
  <c r="CA28" i="2" a="1"/>
  <c r="CA28" i="2"/>
  <c r="BP29" i="2" a="1"/>
  <c r="BP29" i="2"/>
  <c r="BL29" i="2"/>
  <c r="BM29" i="2"/>
  <c r="BN29" i="2" a="1"/>
  <c r="BN29" i="2"/>
  <c r="BO29" i="2" a="1"/>
  <c r="BO29" i="2"/>
  <c r="L32" i="14"/>
  <c r="M32" i="14"/>
  <c r="I33" i="14"/>
  <c r="J32" i="14"/>
  <c r="G32" i="14"/>
  <c r="F33" i="14"/>
  <c r="AJ29" i="2"/>
  <c r="AE30" i="2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BK29" i="2" a="1"/>
  <c r="BK29" i="2"/>
  <c r="AO29" i="2"/>
  <c r="AW30" i="2"/>
  <c r="AH29" i="2"/>
  <c r="AS29" i="2"/>
  <c r="AC30" i="2"/>
  <c r="BJ30" i="2" a="1"/>
  <c r="BJ30" i="2"/>
  <c r="BE29" i="2" a="1"/>
  <c r="BE29" i="2"/>
  <c r="BC29" i="2" a="1"/>
  <c r="BC29" i="2"/>
  <c r="BD30" i="2" a="1"/>
  <c r="BD30" i="2"/>
  <c r="O34" i="14"/>
  <c r="BW29" i="2" a="1"/>
  <c r="BW29" i="2"/>
  <c r="BZ29" i="2" a="1"/>
  <c r="BZ29" i="2"/>
  <c r="CA29" i="2" a="1"/>
  <c r="CA29" i="2"/>
  <c r="BT29" i="2" a="1"/>
  <c r="BT29" i="2"/>
  <c r="BX29" i="2" a="1"/>
  <c r="BX29" i="2"/>
  <c r="BV29" i="2" a="1"/>
  <c r="BV29" i="2"/>
  <c r="BU29" i="2" a="1"/>
  <c r="BU29" i="2"/>
  <c r="BY29" i="2" a="1"/>
  <c r="BY29" i="2"/>
  <c r="BP30" i="2" a="1"/>
  <c r="BP30" i="2"/>
  <c r="BL30" i="2"/>
  <c r="BM30" i="2"/>
  <c r="BN30" i="2" a="1"/>
  <c r="BN30" i="2"/>
  <c r="BO30" i="2" a="1"/>
  <c r="BO30" i="2"/>
  <c r="L33" i="14"/>
  <c r="M33" i="14"/>
  <c r="I34" i="14"/>
  <c r="J33" i="14"/>
  <c r="G33" i="14"/>
  <c r="F34" i="14"/>
  <c r="AW31" i="2"/>
  <c r="AQ30" i="2"/>
  <c r="AS30" i="2"/>
  <c r="AG30" i="2"/>
  <c r="AT30" i="2"/>
  <c r="AH30" i="2"/>
  <c r="AU30" i="2"/>
  <c r="AN30" i="2"/>
  <c r="BA30" i="2"/>
  <c r="BK30" i="2" a="1"/>
  <c r="BK30" i="2"/>
  <c r="AP30" i="2"/>
  <c r="AR30" i="2"/>
  <c r="AO30" i="2"/>
  <c r="AC31" i="2"/>
  <c r="BJ31" i="2" a="1"/>
  <c r="BJ31" i="2"/>
  <c r="AJ30" i="2"/>
  <c r="AE31" i="2"/>
  <c r="AK29" i="2"/>
  <c r="AI30" i="2"/>
  <c r="AL30" i="2"/>
  <c r="AM30" i="2"/>
  <c r="AD31" i="2"/>
  <c r="BC30" i="2" a="1"/>
  <c r="BC30" i="2"/>
  <c r="BE30" i="2" a="1"/>
  <c r="BE30" i="2"/>
  <c r="BD31" i="2" a="1"/>
  <c r="BD31" i="2"/>
  <c r="O35" i="14"/>
  <c r="BV30" i="2" a="1"/>
  <c r="BV30" i="2"/>
  <c r="BW30" i="2" a="1"/>
  <c r="BW30" i="2"/>
  <c r="BZ30" i="2" a="1"/>
  <c r="BZ30" i="2"/>
  <c r="CA30" i="2" a="1"/>
  <c r="CA30" i="2"/>
  <c r="BX30" i="2" a="1"/>
  <c r="BX30" i="2"/>
  <c r="BT30" i="2" a="1"/>
  <c r="BT30" i="2"/>
  <c r="BU30" i="2" a="1"/>
  <c r="BU30" i="2"/>
  <c r="BY30" i="2" a="1"/>
  <c r="BY30" i="2"/>
  <c r="BL31" i="2"/>
  <c r="BM31" i="2"/>
  <c r="BN31" i="2" a="1"/>
  <c r="BN31" i="2"/>
  <c r="BO31" i="2" a="1"/>
  <c r="BO31" i="2"/>
  <c r="BP31" i="2" a="1"/>
  <c r="BP31" i="2"/>
  <c r="L34" i="14"/>
  <c r="M34" i="14"/>
  <c r="J34" i="14"/>
  <c r="I35" i="14"/>
  <c r="G34" i="14"/>
  <c r="F35" i="14"/>
  <c r="AM31" i="2"/>
  <c r="AL31" i="2"/>
  <c r="AI31" i="2"/>
  <c r="AD32" i="2"/>
  <c r="AJ31" i="2"/>
  <c r="AE32" i="2"/>
  <c r="AR31" i="2"/>
  <c r="AG31" i="2"/>
  <c r="AS31" i="2"/>
  <c r="AO31" i="2"/>
  <c r="AT31" i="2"/>
  <c r="AN31" i="2"/>
  <c r="AH31" i="2"/>
  <c r="AU31" i="2"/>
  <c r="AQ31" i="2"/>
  <c r="AP31" i="2"/>
  <c r="BA31" i="2"/>
  <c r="BK31" i="2" a="1"/>
  <c r="BK31" i="2"/>
  <c r="AW32" i="2"/>
  <c r="AC32" i="2"/>
  <c r="BJ32" i="2" a="1"/>
  <c r="BJ32" i="2"/>
  <c r="AK30" i="2"/>
  <c r="BD32" i="2" a="1"/>
  <c r="BD32" i="2"/>
  <c r="BE31" i="2" a="1"/>
  <c r="BE31" i="2"/>
  <c r="BC31" i="2" a="1"/>
  <c r="BC31" i="2"/>
  <c r="O36" i="14"/>
  <c r="BU31" i="2" a="1"/>
  <c r="BU31" i="2"/>
  <c r="BZ31" i="2" a="1"/>
  <c r="BZ31" i="2"/>
  <c r="BW31" i="2" a="1"/>
  <c r="BW31" i="2"/>
  <c r="BV31" i="2" a="1"/>
  <c r="BV31" i="2"/>
  <c r="CA31" i="2" a="1"/>
  <c r="CA31" i="2"/>
  <c r="BT31" i="2" a="1"/>
  <c r="BT31" i="2"/>
  <c r="BX31" i="2" a="1"/>
  <c r="BX31" i="2"/>
  <c r="BY31" i="2" a="1"/>
  <c r="BY31" i="2"/>
  <c r="BN32" i="2" a="1"/>
  <c r="BN32" i="2"/>
  <c r="BO32" i="2" a="1"/>
  <c r="BO32" i="2"/>
  <c r="BP32" i="2" a="1"/>
  <c r="BP32" i="2"/>
  <c r="BL32" i="2"/>
  <c r="BM32" i="2"/>
  <c r="L35" i="14"/>
  <c r="M35" i="14"/>
  <c r="I36" i="14"/>
  <c r="J35" i="14"/>
  <c r="F36" i="14"/>
  <c r="G35" i="14"/>
  <c r="AK31" i="2"/>
  <c r="AJ32" i="2"/>
  <c r="AE33" i="2"/>
  <c r="AI32" i="2"/>
  <c r="AM32" i="2"/>
  <c r="AL32" i="2"/>
  <c r="AD33" i="2"/>
  <c r="AU32" i="2"/>
  <c r="AS32" i="2"/>
  <c r="AN32" i="2"/>
  <c r="AG32" i="2"/>
  <c r="AO32" i="2"/>
  <c r="AH32" i="2"/>
  <c r="AP32" i="2"/>
  <c r="BA32" i="2"/>
  <c r="BK32" i="2" a="1"/>
  <c r="BK32" i="2"/>
  <c r="AT32" i="2"/>
  <c r="AR32" i="2"/>
  <c r="AQ32" i="2"/>
  <c r="AW33" i="2"/>
  <c r="AC33" i="2"/>
  <c r="BJ33" i="2" a="1"/>
  <c r="BJ33" i="2"/>
  <c r="BD33" i="2" a="1"/>
  <c r="BD33" i="2"/>
  <c r="BE32" i="2" a="1"/>
  <c r="BE32" i="2"/>
  <c r="BC32" i="2" a="1"/>
  <c r="BC32" i="2"/>
  <c r="O37" i="14"/>
  <c r="BV32" i="2" a="1"/>
  <c r="BV32" i="2"/>
  <c r="BY32" i="2" a="1"/>
  <c r="BY32" i="2"/>
  <c r="BW32" i="2" a="1"/>
  <c r="BW32" i="2"/>
  <c r="BU32" i="2" a="1"/>
  <c r="BU32" i="2"/>
  <c r="CA32" i="2" a="1"/>
  <c r="CA32" i="2"/>
  <c r="BT32" i="2" a="1"/>
  <c r="BT32" i="2"/>
  <c r="BX32" i="2" a="1"/>
  <c r="BX32" i="2"/>
  <c r="BZ32" i="2" a="1"/>
  <c r="BZ32" i="2"/>
  <c r="BP33" i="2" a="1"/>
  <c r="BP33" i="2"/>
  <c r="BL33" i="2"/>
  <c r="BM33" i="2"/>
  <c r="BN33" i="2" a="1"/>
  <c r="BN33" i="2"/>
  <c r="BO33" i="2" a="1"/>
  <c r="BO33" i="2"/>
  <c r="L36" i="14"/>
  <c r="M36" i="14"/>
  <c r="I37" i="14"/>
  <c r="J36" i="14"/>
  <c r="F37" i="14"/>
  <c r="G36" i="14"/>
  <c r="AK32" i="2"/>
  <c r="AI33" i="2"/>
  <c r="AL33" i="2"/>
  <c r="AM33" i="2"/>
  <c r="AD34" i="2"/>
  <c r="BA33" i="2"/>
  <c r="BK33" i="2" a="1"/>
  <c r="BK33" i="2"/>
  <c r="AN33" i="2"/>
  <c r="AO33" i="2"/>
  <c r="AT33" i="2"/>
  <c r="AP33" i="2"/>
  <c r="AG33" i="2"/>
  <c r="AU33" i="2"/>
  <c r="AS33" i="2"/>
  <c r="AR33" i="2"/>
  <c r="AW34" i="2"/>
  <c r="AQ33" i="2"/>
  <c r="AH33" i="2"/>
  <c r="AC34" i="2"/>
  <c r="BJ34" i="2" a="1"/>
  <c r="BJ34" i="2"/>
  <c r="AJ33" i="2"/>
  <c r="AE34" i="2"/>
  <c r="BD34" i="2" a="1"/>
  <c r="BD34" i="2"/>
  <c r="BE33" i="2" a="1"/>
  <c r="BE33" i="2"/>
  <c r="BC33" i="2" a="1"/>
  <c r="BC33" i="2"/>
  <c r="O38" i="14"/>
  <c r="BU33" i="2" a="1"/>
  <c r="BU33" i="2"/>
  <c r="BV33" i="2" a="1"/>
  <c r="BV33" i="2"/>
  <c r="BZ33" i="2" a="1"/>
  <c r="BZ33" i="2"/>
  <c r="BW33" i="2" a="1"/>
  <c r="BW33" i="2"/>
  <c r="BT33" i="2" a="1"/>
  <c r="BT33" i="2"/>
  <c r="CA33" i="2" a="1"/>
  <c r="CA33" i="2"/>
  <c r="BX33" i="2" a="1"/>
  <c r="BX33" i="2"/>
  <c r="BY33" i="2" a="1"/>
  <c r="BY33" i="2"/>
  <c r="BM34" i="2"/>
  <c r="BN34" i="2" a="1"/>
  <c r="BN34" i="2"/>
  <c r="BO34" i="2" a="1"/>
  <c r="BO34" i="2"/>
  <c r="BP34" i="2" a="1"/>
  <c r="BP34" i="2"/>
  <c r="BL34" i="2"/>
  <c r="L37" i="14"/>
  <c r="M37" i="14"/>
  <c r="I38" i="14"/>
  <c r="J37" i="14"/>
  <c r="F38" i="14"/>
  <c r="G37" i="14"/>
  <c r="AJ34" i="2"/>
  <c r="AE35" i="2"/>
  <c r="AM34" i="2"/>
  <c r="AI34" i="2"/>
  <c r="AL34" i="2"/>
  <c r="AD35" i="2"/>
  <c r="AK33" i="2"/>
  <c r="AU34" i="2"/>
  <c r="AH34" i="2"/>
  <c r="AN34" i="2"/>
  <c r="BA34" i="2"/>
  <c r="BK34" i="2" a="1"/>
  <c r="BK34" i="2"/>
  <c r="AP34" i="2"/>
  <c r="AW35" i="2"/>
  <c r="AR34" i="2"/>
  <c r="AS34" i="2"/>
  <c r="AT34" i="2"/>
  <c r="AO34" i="2"/>
  <c r="AQ34" i="2"/>
  <c r="AG34" i="2"/>
  <c r="AC35" i="2"/>
  <c r="BJ35" i="2" a="1"/>
  <c r="BJ35" i="2"/>
  <c r="BD35" i="2" a="1"/>
  <c r="BD35" i="2"/>
  <c r="BE34" i="2" a="1"/>
  <c r="BE34" i="2"/>
  <c r="BC34" i="2" a="1"/>
  <c r="BC34" i="2"/>
  <c r="O39" i="14"/>
  <c r="BX34" i="2" a="1"/>
  <c r="BX34" i="2"/>
  <c r="BU34" i="2" a="1"/>
  <c r="BU34" i="2"/>
  <c r="BY34" i="2" a="1"/>
  <c r="BY34" i="2"/>
  <c r="BV34" i="2" a="1"/>
  <c r="BV34" i="2"/>
  <c r="BZ34" i="2" a="1"/>
  <c r="BZ34" i="2"/>
  <c r="BW34" i="2" a="1"/>
  <c r="BW34" i="2"/>
  <c r="CA34" i="2" a="1"/>
  <c r="CA34" i="2"/>
  <c r="BT34" i="2" a="1"/>
  <c r="BT34" i="2"/>
  <c r="BP35" i="2" a="1"/>
  <c r="BP35" i="2"/>
  <c r="BL35" i="2"/>
  <c r="BM35" i="2"/>
  <c r="BN35" i="2" a="1"/>
  <c r="BN35" i="2"/>
  <c r="BO35" i="2" a="1"/>
  <c r="BO35" i="2"/>
  <c r="L38" i="14"/>
  <c r="M38" i="14"/>
  <c r="I39" i="14"/>
  <c r="J38" i="14"/>
  <c r="F39" i="14"/>
  <c r="G38" i="14"/>
  <c r="AI35" i="2"/>
  <c r="AM35" i="2"/>
  <c r="AL35" i="2"/>
  <c r="AD36" i="2"/>
  <c r="AQ35" i="2"/>
  <c r="AS35" i="2"/>
  <c r="AR35" i="2"/>
  <c r="AH35" i="2"/>
  <c r="AW36" i="2"/>
  <c r="AT35" i="2"/>
  <c r="AN35" i="2"/>
  <c r="AU35" i="2"/>
  <c r="AG35" i="2"/>
  <c r="BA35" i="2"/>
  <c r="BK35" i="2" a="1"/>
  <c r="BK35" i="2"/>
  <c r="AO35" i="2"/>
  <c r="AP35" i="2"/>
  <c r="AC36" i="2"/>
  <c r="BJ36" i="2" a="1"/>
  <c r="BJ36" i="2"/>
  <c r="AJ35" i="2"/>
  <c r="AE36" i="2"/>
  <c r="AK34" i="2"/>
  <c r="BE35" i="2" a="1"/>
  <c r="BE35" i="2"/>
  <c r="BC35" i="2" a="1"/>
  <c r="BC35" i="2"/>
  <c r="BD36" i="2" a="1"/>
  <c r="BD36" i="2"/>
  <c r="O40" i="14"/>
  <c r="BT35" i="2" a="1"/>
  <c r="BT35" i="2"/>
  <c r="CA35" i="2" a="1"/>
  <c r="CA35" i="2"/>
  <c r="BX35" i="2" a="1"/>
  <c r="BX35" i="2"/>
  <c r="BW35" i="2" a="1"/>
  <c r="BW35" i="2"/>
  <c r="BU35" i="2" a="1"/>
  <c r="BU35" i="2"/>
  <c r="BV35" i="2" a="1"/>
  <c r="BV35" i="2"/>
  <c r="BY35" i="2" a="1"/>
  <c r="BY35" i="2"/>
  <c r="BZ35" i="2" a="1"/>
  <c r="BZ35" i="2"/>
  <c r="BL36" i="2"/>
  <c r="BM36" i="2"/>
  <c r="BN36" i="2" a="1"/>
  <c r="BN36" i="2"/>
  <c r="BO36" i="2" a="1"/>
  <c r="BO36" i="2"/>
  <c r="BP36" i="2" a="1"/>
  <c r="BP36" i="2"/>
  <c r="L39" i="14"/>
  <c r="M39" i="14"/>
  <c r="I40" i="14"/>
  <c r="J39" i="14"/>
  <c r="G39" i="14"/>
  <c r="F40" i="14"/>
  <c r="AK35" i="2"/>
  <c r="AI36" i="2"/>
  <c r="AL36" i="2"/>
  <c r="AM36" i="2"/>
  <c r="AD37" i="2"/>
  <c r="AJ36" i="2"/>
  <c r="AE37" i="2"/>
  <c r="AU36" i="2"/>
  <c r="AG36" i="2"/>
  <c r="AS36" i="2"/>
  <c r="AW37" i="2"/>
  <c r="AT36" i="2"/>
  <c r="AP36" i="2"/>
  <c r="BA36" i="2"/>
  <c r="BK36" i="2" a="1"/>
  <c r="BK36" i="2"/>
  <c r="AQ36" i="2"/>
  <c r="AH36" i="2"/>
  <c r="AN36" i="2"/>
  <c r="AO36" i="2"/>
  <c r="AR36" i="2"/>
  <c r="AC37" i="2"/>
  <c r="BJ37" i="2" a="1"/>
  <c r="BJ37" i="2"/>
  <c r="BC36" i="2" a="1"/>
  <c r="BC36" i="2"/>
  <c r="BE36" i="2" a="1"/>
  <c r="BE36" i="2"/>
  <c r="BD37" i="2" a="1"/>
  <c r="BD37" i="2"/>
  <c r="O41" i="14"/>
  <c r="BT36" i="2" a="1"/>
  <c r="BT36" i="2"/>
  <c r="BX36" i="2" a="1"/>
  <c r="BX36" i="2"/>
  <c r="BZ36" i="2" a="1"/>
  <c r="BZ36" i="2"/>
  <c r="BU36" i="2" a="1"/>
  <c r="BU36" i="2"/>
  <c r="BW36" i="2" a="1"/>
  <c r="BW36" i="2"/>
  <c r="CA36" i="2" a="1"/>
  <c r="CA36" i="2"/>
  <c r="BY36" i="2" a="1"/>
  <c r="BY36" i="2"/>
  <c r="BV36" i="2" a="1"/>
  <c r="BV36" i="2"/>
  <c r="BN37" i="2" a="1"/>
  <c r="BN37" i="2"/>
  <c r="BO37" i="2" a="1"/>
  <c r="BO37" i="2"/>
  <c r="BP37" i="2" a="1"/>
  <c r="BP37" i="2"/>
  <c r="BL37" i="2"/>
  <c r="BM37" i="2"/>
  <c r="L40" i="14"/>
  <c r="M40" i="14"/>
  <c r="I41" i="14"/>
  <c r="J40" i="14"/>
  <c r="G40" i="14"/>
  <c r="F41" i="14"/>
  <c r="AJ37" i="2"/>
  <c r="AE38" i="2"/>
  <c r="AT37" i="2"/>
  <c r="AN37" i="2"/>
  <c r="AR37" i="2"/>
  <c r="AO37" i="2"/>
  <c r="AU37" i="2"/>
  <c r="AP37" i="2"/>
  <c r="BA37" i="2"/>
  <c r="BK37" i="2" a="1"/>
  <c r="BK37" i="2"/>
  <c r="AW38" i="2"/>
  <c r="AG37" i="2"/>
  <c r="AQ37" i="2"/>
  <c r="AS37" i="2"/>
  <c r="AH37" i="2"/>
  <c r="AC38" i="2"/>
  <c r="BJ38" i="2" a="1"/>
  <c r="BJ38" i="2"/>
  <c r="AL37" i="2"/>
  <c r="AM37" i="2"/>
  <c r="AI37" i="2"/>
  <c r="AD38" i="2"/>
  <c r="AK36" i="2"/>
  <c r="AK37" i="2"/>
  <c r="BD38" i="2" a="1"/>
  <c r="BD38" i="2"/>
  <c r="BE37" i="2" a="1"/>
  <c r="BE37" i="2"/>
  <c r="BC37" i="2" a="1"/>
  <c r="BC37" i="2"/>
  <c r="O42" i="14"/>
  <c r="BW37" i="2" a="1"/>
  <c r="BW37" i="2"/>
  <c r="BZ37" i="2" a="1"/>
  <c r="BZ37" i="2"/>
  <c r="CA37" i="2" a="1"/>
  <c r="CA37" i="2"/>
  <c r="BT37" i="2" a="1"/>
  <c r="BT37" i="2"/>
  <c r="BV37" i="2" a="1"/>
  <c r="BV37" i="2"/>
  <c r="BX37" i="2" a="1"/>
  <c r="BX37" i="2"/>
  <c r="BY37" i="2" a="1"/>
  <c r="BY37" i="2"/>
  <c r="BU37" i="2" a="1"/>
  <c r="BU37" i="2"/>
  <c r="BM38" i="2"/>
  <c r="BN38" i="2" a="1"/>
  <c r="BN38" i="2"/>
  <c r="BO38" i="2" a="1"/>
  <c r="BO38" i="2"/>
  <c r="BP38" i="2" a="1"/>
  <c r="BP38" i="2"/>
  <c r="BL38" i="2"/>
  <c r="L41" i="14"/>
  <c r="M41" i="14"/>
  <c r="I42" i="14"/>
  <c r="J41" i="14"/>
  <c r="G41" i="14"/>
  <c r="F42" i="14"/>
  <c r="AI38" i="2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BK38" i="2" a="1"/>
  <c r="BK38" i="2"/>
  <c r="AR38" i="2"/>
  <c r="AW39" i="2"/>
  <c r="AG38" i="2"/>
  <c r="AC39" i="2"/>
  <c r="BJ39" i="2" a="1"/>
  <c r="BJ39" i="2"/>
  <c r="BE38" i="2" a="1"/>
  <c r="BE38" i="2"/>
  <c r="BC38" i="2" a="1"/>
  <c r="BC38" i="2"/>
  <c r="BD39" i="2" a="1"/>
  <c r="BD39" i="2"/>
  <c r="O43" i="14"/>
  <c r="CA38" i="2" a="1"/>
  <c r="CA38" i="2"/>
  <c r="BT38" i="2" a="1"/>
  <c r="BT38" i="2"/>
  <c r="BX38" i="2" a="1"/>
  <c r="BX38" i="2"/>
  <c r="BU38" i="2" a="1"/>
  <c r="BU38" i="2"/>
  <c r="BW38" i="2" a="1"/>
  <c r="BW38" i="2"/>
  <c r="BZ38" i="2" a="1"/>
  <c r="BZ38" i="2"/>
  <c r="BY38" i="2" a="1"/>
  <c r="BY38" i="2"/>
  <c r="BV38" i="2" a="1"/>
  <c r="BV38" i="2"/>
  <c r="BL39" i="2"/>
  <c r="BM39" i="2"/>
  <c r="BN39" i="2" a="1"/>
  <c r="BN39" i="2"/>
  <c r="BO39" i="2" a="1"/>
  <c r="BO39" i="2"/>
  <c r="BP39" i="2" a="1"/>
  <c r="BP39" i="2"/>
  <c r="L42" i="14"/>
  <c r="M42" i="14"/>
  <c r="J42" i="14"/>
  <c r="I43" i="14"/>
  <c r="G42" i="14"/>
  <c r="F43" i="14"/>
  <c r="AI39" i="2"/>
  <c r="AM39" i="2"/>
  <c r="AL39" i="2"/>
  <c r="AD40" i="2"/>
  <c r="AK38" i="2"/>
  <c r="AO39" i="2"/>
  <c r="AW40" i="2"/>
  <c r="AR39" i="2"/>
  <c r="AP39" i="2"/>
  <c r="BA39" i="2"/>
  <c r="BK39" i="2" a="1"/>
  <c r="BK39" i="2"/>
  <c r="AG39" i="2"/>
  <c r="AU39" i="2"/>
  <c r="AQ39" i="2"/>
  <c r="AN39" i="2"/>
  <c r="AS39" i="2"/>
  <c r="AT39" i="2"/>
  <c r="AH39" i="2"/>
  <c r="AC40" i="2"/>
  <c r="BJ40" i="2" a="1"/>
  <c r="BJ40" i="2"/>
  <c r="AJ39" i="2"/>
  <c r="AE40" i="2"/>
  <c r="BE39" i="2" a="1"/>
  <c r="BE39" i="2"/>
  <c r="BC39" i="2" a="1"/>
  <c r="BC39" i="2"/>
  <c r="BD40" i="2" a="1"/>
  <c r="BD40" i="2"/>
  <c r="O44" i="14"/>
  <c r="BU39" i="2" a="1"/>
  <c r="BU39" i="2"/>
  <c r="BZ39" i="2" a="1"/>
  <c r="BZ39" i="2"/>
  <c r="BW39" i="2" a="1"/>
  <c r="BW39" i="2"/>
  <c r="CA39" i="2" a="1"/>
  <c r="CA39" i="2"/>
  <c r="BY39" i="2" a="1"/>
  <c r="BY39" i="2"/>
  <c r="BT39" i="2" a="1"/>
  <c r="BT39" i="2"/>
  <c r="BX39" i="2" a="1"/>
  <c r="BX39" i="2"/>
  <c r="BV39" i="2" a="1"/>
  <c r="BV39" i="2"/>
  <c r="BP40" i="2" a="1"/>
  <c r="BP40" i="2"/>
  <c r="BL40" i="2"/>
  <c r="BM40" i="2"/>
  <c r="BN40" i="2" a="1"/>
  <c r="BN40" i="2"/>
  <c r="BO40" i="2" a="1"/>
  <c r="BO40" i="2"/>
  <c r="L43" i="14"/>
  <c r="M43" i="14"/>
  <c r="I44" i="14"/>
  <c r="J43" i="14"/>
  <c r="F44" i="14"/>
  <c r="G43" i="14"/>
  <c r="AJ40" i="2"/>
  <c r="AE41" i="2"/>
  <c r="AW41" i="2"/>
  <c r="AU40" i="2"/>
  <c r="AQ40" i="2"/>
  <c r="AN40" i="2"/>
  <c r="BA40" i="2"/>
  <c r="BK40" i="2" a="1"/>
  <c r="BK40" i="2"/>
  <c r="AO40" i="2"/>
  <c r="AG40" i="2"/>
  <c r="AP40" i="2"/>
  <c r="AS40" i="2"/>
  <c r="AR40" i="2"/>
  <c r="AT40" i="2"/>
  <c r="AH40" i="2"/>
  <c r="AK40" i="2"/>
  <c r="AC41" i="2"/>
  <c r="BJ41" i="2" a="1"/>
  <c r="BJ41" i="2"/>
  <c r="AI40" i="2"/>
  <c r="AL40" i="2"/>
  <c r="AM40" i="2"/>
  <c r="AD41" i="2"/>
  <c r="AK39" i="2"/>
  <c r="BE40" i="2" a="1"/>
  <c r="BE40" i="2"/>
  <c r="BC40" i="2" a="1"/>
  <c r="BC40" i="2"/>
  <c r="BD41" i="2" a="1"/>
  <c r="BD41" i="2"/>
  <c r="O45" i="14"/>
  <c r="BV40" i="2" a="1"/>
  <c r="BV40" i="2"/>
  <c r="BZ40" i="2" a="1"/>
  <c r="BZ40" i="2"/>
  <c r="BW40" i="2" a="1"/>
  <c r="BW40" i="2"/>
  <c r="BU40" i="2" a="1"/>
  <c r="BU40" i="2"/>
  <c r="CA40" i="2" a="1"/>
  <c r="CA40" i="2"/>
  <c r="BY40" i="2" a="1"/>
  <c r="BY40" i="2"/>
  <c r="BT40" i="2" a="1"/>
  <c r="BT40" i="2"/>
  <c r="BX40" i="2" a="1"/>
  <c r="BX40" i="2"/>
  <c r="BM41" i="2"/>
  <c r="BN41" i="2" a="1"/>
  <c r="BN41" i="2"/>
  <c r="BO41" i="2" a="1"/>
  <c r="BO41" i="2"/>
  <c r="BP41" i="2" a="1"/>
  <c r="BP41" i="2"/>
  <c r="BL41" i="2"/>
  <c r="L44" i="14"/>
  <c r="M44" i="14"/>
  <c r="I45" i="14"/>
  <c r="J44" i="14"/>
  <c r="F45" i="14"/>
  <c r="G44" i="14"/>
  <c r="AI41" i="2"/>
  <c r="AM41" i="2"/>
  <c r="AL41" i="2"/>
  <c r="AD42" i="2"/>
  <c r="BA41" i="2"/>
  <c r="BK41" i="2" a="1"/>
  <c r="BK41" i="2"/>
  <c r="AH41" i="2"/>
  <c r="AR41" i="2"/>
  <c r="AS41" i="2"/>
  <c r="AP41" i="2"/>
  <c r="AW42" i="2"/>
  <c r="AN41" i="2"/>
  <c r="AT41" i="2"/>
  <c r="AO41" i="2"/>
  <c r="AU41" i="2"/>
  <c r="AG41" i="2"/>
  <c r="AQ41" i="2"/>
  <c r="AC42" i="2"/>
  <c r="BJ42" i="2" a="1"/>
  <c r="BJ42" i="2"/>
  <c r="AJ41" i="2"/>
  <c r="AE42" i="2"/>
  <c r="BC41" i="2" a="1"/>
  <c r="BC41" i="2"/>
  <c r="BE41" i="2" a="1"/>
  <c r="BE41" i="2"/>
  <c r="BD42" i="2" a="1"/>
  <c r="BD42" i="2"/>
  <c r="O46" i="14"/>
  <c r="BU41" i="2" a="1"/>
  <c r="BU41" i="2"/>
  <c r="BV41" i="2" a="1"/>
  <c r="BV41" i="2"/>
  <c r="BZ41" i="2" a="1"/>
  <c r="BZ41" i="2"/>
  <c r="BW41" i="2" a="1"/>
  <c r="BW41" i="2"/>
  <c r="CA41" i="2" a="1"/>
  <c r="CA41" i="2"/>
  <c r="BT41" i="2" a="1"/>
  <c r="BT41" i="2"/>
  <c r="BX41" i="2" a="1"/>
  <c r="BX41" i="2"/>
  <c r="BY41" i="2" a="1"/>
  <c r="BY41" i="2"/>
  <c r="BO42" i="2" a="1"/>
  <c r="BO42" i="2"/>
  <c r="BP42" i="2" a="1"/>
  <c r="BP42" i="2"/>
  <c r="BL42" i="2"/>
  <c r="BM42" i="2"/>
  <c r="BN42" i="2" a="1"/>
  <c r="BN42" i="2"/>
  <c r="L45" i="14"/>
  <c r="M45" i="14"/>
  <c r="I46" i="14"/>
  <c r="J45" i="14"/>
  <c r="F46" i="14"/>
  <c r="G45" i="14"/>
  <c r="AK41" i="2"/>
  <c r="AI42" i="2"/>
  <c r="AM42" i="2"/>
  <c r="AL42" i="2"/>
  <c r="AD43" i="2"/>
  <c r="AJ42" i="2"/>
  <c r="AE43" i="2"/>
  <c r="AG42" i="2"/>
  <c r="AP42" i="2"/>
  <c r="BA42" i="2"/>
  <c r="BK42" i="2" a="1"/>
  <c r="BK42" i="2"/>
  <c r="AS42" i="2"/>
  <c r="AW43" i="2"/>
  <c r="AT42" i="2"/>
  <c r="AH42" i="2"/>
  <c r="AU42" i="2"/>
  <c r="AN42" i="2"/>
  <c r="AQ42" i="2"/>
  <c r="AO42" i="2"/>
  <c r="AR42" i="2"/>
  <c r="AC43" i="2"/>
  <c r="AK42" i="2"/>
  <c r="AY39" i="2"/>
  <c r="BJ43" i="2" a="1"/>
  <c r="BJ43" i="2"/>
  <c r="BD43" i="2" a="1"/>
  <c r="BD43" i="2"/>
  <c r="BE42" i="2" a="1"/>
  <c r="BE42" i="2"/>
  <c r="BC42" i="2" a="1"/>
  <c r="BC42" i="2"/>
  <c r="O47" i="14"/>
  <c r="BX42" i="2" a="1"/>
  <c r="BX42" i="2"/>
  <c r="BU42" i="2" a="1"/>
  <c r="BU42" i="2"/>
  <c r="BY42" i="2" a="1"/>
  <c r="BY42" i="2"/>
  <c r="BZ42" i="2" a="1"/>
  <c r="BZ42" i="2"/>
  <c r="BW42" i="2" a="1"/>
  <c r="BW42" i="2"/>
  <c r="CA42" i="2" a="1"/>
  <c r="CA42" i="2"/>
  <c r="BV42" i="2" a="1"/>
  <c r="BV42" i="2"/>
  <c r="BT42" i="2" a="1"/>
  <c r="BT42" i="2"/>
  <c r="BP43" i="2" a="1"/>
  <c r="BP43" i="2"/>
  <c r="BL43" i="2"/>
  <c r="BM43" i="2"/>
  <c r="BN43" i="2" a="1"/>
  <c r="BN43" i="2"/>
  <c r="BO43" i="2" a="1"/>
  <c r="BO43" i="2"/>
  <c r="L46" i="14"/>
  <c r="M46" i="14"/>
  <c r="I47" i="14"/>
  <c r="J46" i="14"/>
  <c r="F47" i="14"/>
  <c r="G46" i="14"/>
  <c r="AU43" i="2"/>
  <c r="AP43" i="2"/>
  <c r="AO43" i="2"/>
  <c r="AQ43" i="2"/>
  <c r="AG43" i="2"/>
  <c r="AR43" i="2"/>
  <c r="BA43" i="2"/>
  <c r="BK43" i="2" a="1"/>
  <c r="BK43" i="2"/>
  <c r="AN43" i="2"/>
  <c r="AW44" i="2"/>
  <c r="AS43" i="2"/>
  <c r="AH43" i="2"/>
  <c r="AT43" i="2"/>
  <c r="AC44" i="2"/>
  <c r="BJ44" i="2" a="1"/>
  <c r="BJ44" i="2"/>
  <c r="AY38" i="2"/>
  <c r="AM43" i="2"/>
  <c r="AI43" i="2"/>
  <c r="AL43" i="2"/>
  <c r="AD44" i="2"/>
  <c r="AJ43" i="2"/>
  <c r="AE44" i="2"/>
  <c r="BE43" i="2" a="1"/>
  <c r="BE43" i="2"/>
  <c r="BC43" i="2" a="1"/>
  <c r="BC43" i="2"/>
  <c r="BD44" i="2" a="1"/>
  <c r="BD44" i="2"/>
  <c r="O48" i="14"/>
  <c r="BT43" i="2" a="1"/>
  <c r="BT43" i="2"/>
  <c r="BU43" i="2" a="1"/>
  <c r="BU43" i="2"/>
  <c r="BY43" i="2" a="1"/>
  <c r="BY43" i="2"/>
  <c r="BV43" i="2" a="1"/>
  <c r="BV43" i="2"/>
  <c r="BZ43" i="2" a="1"/>
  <c r="BZ43" i="2"/>
  <c r="BW43" i="2" a="1"/>
  <c r="BW43" i="2"/>
  <c r="CA43" i="2" a="1"/>
  <c r="CA43" i="2"/>
  <c r="BX43" i="2" a="1"/>
  <c r="BX43" i="2"/>
  <c r="BO44" i="2" a="1"/>
  <c r="BO44" i="2"/>
  <c r="BP44" i="2" a="1"/>
  <c r="BP44" i="2"/>
  <c r="BL44" i="2"/>
  <c r="BM44" i="2"/>
  <c r="BN44" i="2" a="1"/>
  <c r="BN44" i="2"/>
  <c r="L47" i="14"/>
  <c r="M47" i="14"/>
  <c r="I48" i="14"/>
  <c r="J47" i="14"/>
  <c r="G47" i="14"/>
  <c r="F48" i="14"/>
  <c r="AJ44" i="2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BK44" i="2" a="1"/>
  <c r="BK44" i="2"/>
  <c r="AC45" i="2"/>
  <c r="BJ45" i="2" a="1"/>
  <c r="BJ45" i="2"/>
  <c r="AY40" i="2"/>
  <c r="AK43" i="2"/>
  <c r="BD45" i="2" a="1"/>
  <c r="BD45" i="2"/>
  <c r="BC44" i="2" a="1"/>
  <c r="BC44" i="2"/>
  <c r="BE44" i="2" a="1"/>
  <c r="BE44" i="2"/>
  <c r="O49" i="14"/>
  <c r="CA44" i="2" a="1"/>
  <c r="CA44" i="2"/>
  <c r="BX44" i="2" a="1"/>
  <c r="BX44" i="2"/>
  <c r="BW44" i="2" a="1"/>
  <c r="BW44" i="2"/>
  <c r="BT44" i="2" a="1"/>
  <c r="BT44" i="2"/>
  <c r="BU44" i="2" a="1"/>
  <c r="BU44" i="2"/>
  <c r="BY44" i="2" a="1"/>
  <c r="BY44" i="2"/>
  <c r="BV44" i="2" a="1"/>
  <c r="BV44" i="2"/>
  <c r="BZ44" i="2" a="1"/>
  <c r="BZ44" i="2"/>
  <c r="BM45" i="2"/>
  <c r="BN45" i="2" a="1"/>
  <c r="BN45" i="2"/>
  <c r="BO45" i="2" a="1"/>
  <c r="BO45" i="2"/>
  <c r="BP45" i="2" a="1"/>
  <c r="BP45" i="2"/>
  <c r="BL45" i="2"/>
  <c r="L48" i="14"/>
  <c r="M48" i="14"/>
  <c r="I49" i="14"/>
  <c r="J48" i="14"/>
  <c r="G48" i="14"/>
  <c r="F49" i="14"/>
  <c r="AL45" i="2"/>
  <c r="AM45" i="2"/>
  <c r="AI45" i="2"/>
  <c r="AD46" i="2"/>
  <c r="AN45" i="2"/>
  <c r="AG45" i="2"/>
  <c r="AR45" i="2"/>
  <c r="AH45" i="2"/>
  <c r="BA45" i="2"/>
  <c r="BK45" i="2" a="1"/>
  <c r="BK45" i="2"/>
  <c r="AW46" i="2"/>
  <c r="AO45" i="2"/>
  <c r="AS45" i="2"/>
  <c r="AP45" i="2"/>
  <c r="AT45" i="2"/>
  <c r="AQ45" i="2"/>
  <c r="AU45" i="2"/>
  <c r="AC46" i="2"/>
  <c r="BJ46" i="2" a="1"/>
  <c r="BJ46" i="2"/>
  <c r="AK44" i="2"/>
  <c r="AJ45" i="2"/>
  <c r="AE46" i="2"/>
  <c r="BD46" i="2" a="1"/>
  <c r="BD46" i="2"/>
  <c r="BE45" i="2" a="1"/>
  <c r="BE45" i="2"/>
  <c r="BC45" i="2" a="1"/>
  <c r="BC45" i="2"/>
  <c r="O50" i="14"/>
  <c r="BT45" i="2" a="1"/>
  <c r="BT45" i="2"/>
  <c r="BX45" i="2" a="1"/>
  <c r="BX45" i="2"/>
  <c r="BY45" i="2" a="1"/>
  <c r="BY45" i="2"/>
  <c r="BU45" i="2" a="1"/>
  <c r="BU45" i="2"/>
  <c r="BV45" i="2" a="1"/>
  <c r="BV45" i="2"/>
  <c r="BZ45" i="2" a="1"/>
  <c r="BZ45" i="2"/>
  <c r="BW45" i="2" a="1"/>
  <c r="BW45" i="2"/>
  <c r="CA45" i="2" a="1"/>
  <c r="CA45" i="2"/>
  <c r="BL46" i="2"/>
  <c r="BM46" i="2"/>
  <c r="BN46" i="2" a="1"/>
  <c r="BN46" i="2"/>
  <c r="BO46" i="2" a="1"/>
  <c r="BO46" i="2"/>
  <c r="BP46" i="2" a="1"/>
  <c r="BP46" i="2"/>
  <c r="L49" i="14"/>
  <c r="M49" i="14"/>
  <c r="I50" i="14"/>
  <c r="J49" i="14"/>
  <c r="G49" i="14"/>
  <c r="F50" i="14"/>
  <c r="AK45" i="2"/>
  <c r="AJ46" i="2"/>
  <c r="AE47" i="2"/>
  <c r="AR46" i="2"/>
  <c r="BA46" i="2"/>
  <c r="BK46" i="2" a="1"/>
  <c r="BK46" i="2"/>
  <c r="AG46" i="2"/>
  <c r="AS46" i="2"/>
  <c r="AO46" i="2"/>
  <c r="AT46" i="2"/>
  <c r="AH46" i="2"/>
  <c r="AU46" i="2"/>
  <c r="AN46" i="2"/>
  <c r="AP46" i="2"/>
  <c r="AW47" i="2"/>
  <c r="AQ46" i="2"/>
  <c r="AC47" i="2"/>
  <c r="BJ47" i="2" a="1"/>
  <c r="BJ47" i="2"/>
  <c r="AI46" i="2"/>
  <c r="AL46" i="2"/>
  <c r="AM46" i="2"/>
  <c r="AD47" i="2"/>
  <c r="BD47" i="2" a="1"/>
  <c r="BD47" i="2"/>
  <c r="BC46" i="2" a="1"/>
  <c r="BC46" i="2"/>
  <c r="BE46" i="2" a="1"/>
  <c r="BE46" i="2"/>
  <c r="O51" i="14"/>
  <c r="CA46" i="2" a="1"/>
  <c r="CA46" i="2"/>
  <c r="BT46" i="2" a="1"/>
  <c r="BT46" i="2"/>
  <c r="BX46" i="2" a="1"/>
  <c r="BX46" i="2"/>
  <c r="BV46" i="2" a="1"/>
  <c r="BV46" i="2"/>
  <c r="BU46" i="2" a="1"/>
  <c r="BU46" i="2"/>
  <c r="BY46" i="2" a="1"/>
  <c r="BY46" i="2"/>
  <c r="BW46" i="2" a="1"/>
  <c r="BW46" i="2"/>
  <c r="BZ46" i="2" a="1"/>
  <c r="BZ46" i="2"/>
  <c r="BN47" i="2" a="1"/>
  <c r="BN47" i="2"/>
  <c r="BO47" i="2" a="1"/>
  <c r="BO47" i="2"/>
  <c r="BP47" i="2" a="1"/>
  <c r="BP47" i="2"/>
  <c r="BL47" i="2"/>
  <c r="BM47" i="2"/>
  <c r="L50" i="14"/>
  <c r="M50" i="14"/>
  <c r="J50" i="14"/>
  <c r="I51" i="14"/>
  <c r="G50" i="14"/>
  <c r="F51" i="14"/>
  <c r="AI47" i="2"/>
  <c r="AL47" i="2"/>
  <c r="AM47" i="2"/>
  <c r="AD48" i="2"/>
  <c r="AJ47" i="2"/>
  <c r="AE48" i="2"/>
  <c r="AS47" i="2"/>
  <c r="AH47" i="2"/>
  <c r="AT47" i="2"/>
  <c r="AU47" i="2"/>
  <c r="AP47" i="2"/>
  <c r="AN47" i="2"/>
  <c r="AQ47" i="2"/>
  <c r="AR47" i="2"/>
  <c r="AG47" i="2"/>
  <c r="BA47" i="2"/>
  <c r="BK47" i="2" a="1"/>
  <c r="BK47" i="2"/>
  <c r="AO47" i="2"/>
  <c r="AW48" i="2"/>
  <c r="AC48" i="2"/>
  <c r="BJ48" i="2" a="1"/>
  <c r="BJ48" i="2"/>
  <c r="AK46" i="2"/>
  <c r="BD48" i="2" a="1"/>
  <c r="BD48" i="2"/>
  <c r="BC47" i="2" a="1"/>
  <c r="BC47" i="2"/>
  <c r="BE47" i="2" a="1"/>
  <c r="BE47" i="2"/>
  <c r="O52" i="14"/>
  <c r="BV47" i="2" a="1"/>
  <c r="BV47" i="2"/>
  <c r="BW47" i="2" a="1"/>
  <c r="BW47" i="2"/>
  <c r="BZ47" i="2" a="1"/>
  <c r="BZ47" i="2"/>
  <c r="BT47" i="2" a="1"/>
  <c r="BT47" i="2"/>
  <c r="BX47" i="2" a="1"/>
  <c r="BX47" i="2"/>
  <c r="CA47" i="2" a="1"/>
  <c r="CA47" i="2"/>
  <c r="BU47" i="2" a="1"/>
  <c r="BU47" i="2"/>
  <c r="BY47" i="2" a="1"/>
  <c r="BY47" i="2"/>
  <c r="BM48" i="2"/>
  <c r="BN48" i="2" a="1"/>
  <c r="BN48" i="2"/>
  <c r="BO48" i="2" a="1"/>
  <c r="BO48" i="2"/>
  <c r="BP48" i="2" a="1"/>
  <c r="BP48" i="2"/>
  <c r="BL48" i="2"/>
  <c r="L51" i="14"/>
  <c r="M51" i="14"/>
  <c r="I52" i="14"/>
  <c r="J51" i="14"/>
  <c r="F52" i="14"/>
  <c r="G51" i="14"/>
  <c r="AJ48" i="2"/>
  <c r="AE49" i="2"/>
  <c r="AH48" i="2"/>
  <c r="AT48" i="2"/>
  <c r="AR48" i="2"/>
  <c r="AP48" i="2"/>
  <c r="AQ48" i="2"/>
  <c r="AU48" i="2"/>
  <c r="AN48" i="2"/>
  <c r="BA48" i="2"/>
  <c r="BK48" i="2" a="1"/>
  <c r="BK48" i="2"/>
  <c r="AG48" i="2"/>
  <c r="AW49" i="2"/>
  <c r="AO48" i="2"/>
  <c r="AS48" i="2"/>
  <c r="AC49" i="2"/>
  <c r="AL48" i="2"/>
  <c r="AI48" i="2"/>
  <c r="AM48" i="2"/>
  <c r="AD49" i="2"/>
  <c r="AK47" i="2"/>
  <c r="BD49" i="2" a="1"/>
  <c r="BD49" i="2"/>
  <c r="BJ49" i="2" a="1"/>
  <c r="BJ49" i="2"/>
  <c r="BC48" i="2" a="1"/>
  <c r="BC48" i="2"/>
  <c r="BE48" i="2" a="1"/>
  <c r="BE48" i="2"/>
  <c r="O53" i="14"/>
  <c r="BU48" i="2" a="1"/>
  <c r="BU48" i="2"/>
  <c r="BV48" i="2" a="1"/>
  <c r="BV48" i="2"/>
  <c r="BZ48" i="2" a="1"/>
  <c r="BZ48" i="2"/>
  <c r="BW48" i="2" a="1"/>
  <c r="BW48" i="2"/>
  <c r="BT48" i="2" a="1"/>
  <c r="BT48" i="2"/>
  <c r="CA48" i="2" a="1"/>
  <c r="CA48" i="2"/>
  <c r="BX48" i="2" a="1"/>
  <c r="BX48" i="2"/>
  <c r="BY48" i="2" a="1"/>
  <c r="BY48" i="2"/>
  <c r="BM49" i="2"/>
  <c r="L52" i="14"/>
  <c r="M52" i="14"/>
  <c r="I53" i="14"/>
  <c r="J52" i="14"/>
  <c r="F53" i="14"/>
  <c r="G52" i="14"/>
  <c r="AL49" i="2"/>
  <c r="AI49" i="2"/>
  <c r="AM49" i="2"/>
  <c r="AD50" i="2"/>
  <c r="AK48" i="2"/>
  <c r="AJ49" i="2"/>
  <c r="AE50" i="2"/>
  <c r="BA49" i="2"/>
  <c r="BK49" i="2" a="1"/>
  <c r="BK49" i="2"/>
  <c r="AH49" i="2"/>
  <c r="AT49" i="2"/>
  <c r="AW50" i="2"/>
  <c r="AQ49" i="2"/>
  <c r="AS49" i="2"/>
  <c r="AP49" i="2"/>
  <c r="AU49" i="2"/>
  <c r="AN49" i="2"/>
  <c r="AG49" i="2"/>
  <c r="AR49" i="2"/>
  <c r="AO49" i="2"/>
  <c r="AC50" i="2"/>
  <c r="BD50" i="2" a="1"/>
  <c r="BD50" i="2"/>
  <c r="BJ50" i="2" a="1"/>
  <c r="BJ50" i="2"/>
  <c r="BE49" i="2" a="1"/>
  <c r="BE49" i="2"/>
  <c r="BC49" i="2" a="1"/>
  <c r="BC49" i="2"/>
  <c r="O54" i="14"/>
  <c r="BV49" i="2" a="1"/>
  <c r="BV49" i="2"/>
  <c r="BY49" i="2" a="1"/>
  <c r="BY49" i="2"/>
  <c r="BW49" i="2" a="1"/>
  <c r="BW49" i="2"/>
  <c r="CA49" i="2" a="1"/>
  <c r="CA49" i="2"/>
  <c r="BT49" i="2" a="1"/>
  <c r="BT49" i="2"/>
  <c r="BX49" i="2" a="1"/>
  <c r="BX49" i="2"/>
  <c r="BU49" i="2" a="1"/>
  <c r="BU49" i="2"/>
  <c r="BZ49" i="2" a="1"/>
  <c r="BZ49" i="2"/>
  <c r="BM50" i="2"/>
  <c r="L53" i="14"/>
  <c r="M53" i="14"/>
  <c r="I54" i="14"/>
  <c r="J53" i="14"/>
  <c r="F54" i="14"/>
  <c r="G53" i="14"/>
  <c r="AQ50" i="2"/>
  <c r="AS50" i="2"/>
  <c r="AN50" i="2"/>
  <c r="AR50" i="2"/>
  <c r="BA50" i="2"/>
  <c r="BK50" i="2" a="1"/>
  <c r="BK50" i="2"/>
  <c r="AW51" i="2"/>
  <c r="AU50" i="2"/>
  <c r="AG50" i="2"/>
  <c r="AO50" i="2"/>
  <c r="AH50" i="2"/>
  <c r="AT50" i="2"/>
  <c r="AP50" i="2"/>
  <c r="AC51" i="2"/>
  <c r="AY45" i="2"/>
  <c r="AL50" i="2"/>
  <c r="AM50" i="2"/>
  <c r="AI50" i="2"/>
  <c r="AD51" i="2"/>
  <c r="AK49" i="2"/>
  <c r="AJ50" i="2"/>
  <c r="AE51" i="2"/>
  <c r="BD51" i="2" a="1"/>
  <c r="BD51" i="2"/>
  <c r="BJ51" i="2" a="1"/>
  <c r="BJ51" i="2"/>
  <c r="BC50" i="2" a="1"/>
  <c r="BC50" i="2"/>
  <c r="BE50" i="2" a="1"/>
  <c r="BE50" i="2"/>
  <c r="O55" i="14"/>
  <c r="BU50" i="2" a="1"/>
  <c r="BU50" i="2"/>
  <c r="BV50" i="2" a="1"/>
  <c r="BV50" i="2"/>
  <c r="BW50" i="2" a="1"/>
  <c r="BW50" i="2"/>
  <c r="BY50" i="2" a="1"/>
  <c r="BY50" i="2"/>
  <c r="CA50" i="2" a="1"/>
  <c r="CA50" i="2"/>
  <c r="BT50" i="2" a="1"/>
  <c r="BT50" i="2"/>
  <c r="BX50" i="2" a="1"/>
  <c r="BX50" i="2"/>
  <c r="BZ50" i="2" a="1"/>
  <c r="BZ50" i="2"/>
  <c r="BM51" i="2"/>
  <c r="L54" i="14"/>
  <c r="M54" i="14"/>
  <c r="I55" i="14"/>
  <c r="J54" i="14"/>
  <c r="F55" i="14"/>
  <c r="G54" i="14"/>
  <c r="AJ51" i="2"/>
  <c r="AE52" i="2"/>
  <c r="AN51" i="2"/>
  <c r="BA51" i="2"/>
  <c r="BK51" i="2" a="1"/>
  <c r="BK51" i="2"/>
  <c r="AG51" i="2"/>
  <c r="AW52" i="2"/>
  <c r="AH51" i="2"/>
  <c r="AR51" i="2"/>
  <c r="AO51" i="2"/>
  <c r="AS51" i="2"/>
  <c r="AQ51" i="2"/>
  <c r="AU51" i="2"/>
  <c r="AP51" i="2"/>
  <c r="AT51" i="2"/>
  <c r="AC52" i="2"/>
  <c r="AK50" i="2"/>
  <c r="AL51" i="2"/>
  <c r="AM51" i="2"/>
  <c r="AI51" i="2"/>
  <c r="AD52" i="2"/>
  <c r="BD52" i="2" a="1"/>
  <c r="BD52" i="2"/>
  <c r="BJ52" i="2" a="1"/>
  <c r="BJ52" i="2"/>
  <c r="BC51" i="2" a="1"/>
  <c r="BC51" i="2"/>
  <c r="BE51" i="2" a="1"/>
  <c r="BE51" i="2"/>
  <c r="O56" i="14"/>
  <c r="BU51" i="2" a="1"/>
  <c r="BU51" i="2"/>
  <c r="BY51" i="2" a="1"/>
  <c r="BY51" i="2"/>
  <c r="BV51" i="2" a="1"/>
  <c r="BV51" i="2"/>
  <c r="BZ51" i="2" a="1"/>
  <c r="BZ51" i="2"/>
  <c r="BW51" i="2" a="1"/>
  <c r="BW51" i="2"/>
  <c r="BX51" i="2" a="1"/>
  <c r="BX51" i="2"/>
  <c r="CA51" i="2" a="1"/>
  <c r="CA51" i="2"/>
  <c r="BT51" i="2" a="1"/>
  <c r="BT51" i="2"/>
  <c r="BM52" i="2"/>
  <c r="L55" i="14"/>
  <c r="M55" i="14"/>
  <c r="I56" i="14"/>
  <c r="J55" i="14"/>
  <c r="G55" i="14"/>
  <c r="F56" i="14"/>
  <c r="AK51" i="2"/>
  <c r="AJ52" i="2"/>
  <c r="AE53" i="2"/>
  <c r="AI52" i="2"/>
  <c r="AM52" i="2"/>
  <c r="AL52" i="2"/>
  <c r="AD53" i="2"/>
  <c r="AQ52" i="2"/>
  <c r="AU52" i="2"/>
  <c r="AR52" i="2"/>
  <c r="AG52" i="2"/>
  <c r="AH52" i="2"/>
  <c r="BA52" i="2"/>
  <c r="BK52" i="2" a="1"/>
  <c r="BK52" i="2"/>
  <c r="AO52" i="2"/>
  <c r="AS52" i="2"/>
  <c r="AW53" i="2"/>
  <c r="AT52" i="2"/>
  <c r="AP52" i="2"/>
  <c r="AN52" i="2"/>
  <c r="AC53" i="2"/>
  <c r="BD53" i="2" a="1"/>
  <c r="BD53" i="2"/>
  <c r="BJ53" i="2" a="1"/>
  <c r="BJ53" i="2"/>
  <c r="BC52" i="2" a="1"/>
  <c r="BC52" i="2"/>
  <c r="BE52" i="2" a="1"/>
  <c r="BE52" i="2"/>
  <c r="O57" i="14"/>
  <c r="BT52" i="2" a="1"/>
  <c r="BT52" i="2"/>
  <c r="CA52" i="2" a="1"/>
  <c r="CA52" i="2"/>
  <c r="BX52" i="2" a="1"/>
  <c r="BX52" i="2"/>
  <c r="BV52" i="2" a="1"/>
  <c r="BV52" i="2"/>
  <c r="BU52" i="2" a="1"/>
  <c r="BU52" i="2"/>
  <c r="BW52" i="2" a="1"/>
  <c r="BW52" i="2"/>
  <c r="BY52" i="2" a="1"/>
  <c r="BY52" i="2"/>
  <c r="BZ52" i="2" a="1"/>
  <c r="BZ52" i="2"/>
  <c r="BM53" i="2"/>
  <c r="L56" i="14"/>
  <c r="M56" i="14"/>
  <c r="I57" i="14"/>
  <c r="J56" i="14"/>
  <c r="G56" i="14"/>
  <c r="F57" i="14"/>
  <c r="AK52" i="2"/>
  <c r="AI53" i="2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BK53" i="2" a="1"/>
  <c r="BK53" i="2"/>
  <c r="AN53" i="2"/>
  <c r="AQ53" i="2"/>
  <c r="AC54" i="2"/>
  <c r="AJ53" i="2"/>
  <c r="AE54" i="2"/>
  <c r="BD54" i="2" a="1"/>
  <c r="BD54" i="2"/>
  <c r="BJ54" i="2" a="1"/>
  <c r="BJ54" i="2"/>
  <c r="BC53" i="2" a="1"/>
  <c r="BC53" i="2"/>
  <c r="BE53" i="2" a="1"/>
  <c r="BE53" i="2"/>
  <c r="O58" i="14"/>
  <c r="BT53" i="2" a="1"/>
  <c r="BT53" i="2"/>
  <c r="BX53" i="2" a="1"/>
  <c r="BX53" i="2"/>
  <c r="BU53" i="2" a="1"/>
  <c r="BU53" i="2"/>
  <c r="BZ53" i="2" a="1"/>
  <c r="BZ53" i="2"/>
  <c r="BY53" i="2" a="1"/>
  <c r="BY53" i="2"/>
  <c r="BV53" i="2" a="1"/>
  <c r="BV53" i="2"/>
  <c r="BW53" i="2" a="1"/>
  <c r="BW53" i="2"/>
  <c r="CA53" i="2" a="1"/>
  <c r="CA53" i="2"/>
  <c r="BM54" i="2"/>
  <c r="L57" i="14"/>
  <c r="M57" i="14"/>
  <c r="I58" i="14"/>
  <c r="J57" i="14"/>
  <c r="G57" i="14"/>
  <c r="F58" i="14"/>
  <c r="AL54" i="2"/>
  <c r="AM54" i="2"/>
  <c r="AI54" i="2"/>
  <c r="AD55" i="2"/>
  <c r="AK53" i="2"/>
  <c r="AE55" i="2"/>
  <c r="AJ54" i="2"/>
  <c r="AW55" i="2"/>
  <c r="AS54" i="2"/>
  <c r="AR54" i="2"/>
  <c r="AQ54" i="2"/>
  <c r="BA54" i="2"/>
  <c r="BK54" i="2" a="1"/>
  <c r="BK54" i="2"/>
  <c r="AU54" i="2"/>
  <c r="AT54" i="2"/>
  <c r="AH54" i="2"/>
  <c r="AP54" i="2"/>
  <c r="AN54" i="2"/>
  <c r="AG54" i="2"/>
  <c r="AO54" i="2"/>
  <c r="AC55" i="2"/>
  <c r="BD55" i="2" a="1"/>
  <c r="BD55" i="2"/>
  <c r="BJ55" i="2" a="1"/>
  <c r="BJ55" i="2"/>
  <c r="BC54" i="2" a="1"/>
  <c r="BC54" i="2"/>
  <c r="BE54" i="2" a="1"/>
  <c r="BE54" i="2"/>
  <c r="O59" i="14"/>
  <c r="BT54" i="2" a="1"/>
  <c r="BT54" i="2"/>
  <c r="BX54" i="2" a="1"/>
  <c r="BX54" i="2"/>
  <c r="BU54" i="2" a="1"/>
  <c r="BU54" i="2"/>
  <c r="BY54" i="2" a="1"/>
  <c r="BY54" i="2"/>
  <c r="BW54" i="2" a="1"/>
  <c r="BW54" i="2"/>
  <c r="BV54" i="2" a="1"/>
  <c r="BV54" i="2"/>
  <c r="CA54" i="2" a="1"/>
  <c r="CA54" i="2"/>
  <c r="BZ54" i="2" a="1"/>
  <c r="BZ54" i="2"/>
  <c r="BM55" i="2"/>
  <c r="L58" i="14"/>
  <c r="M58" i="14"/>
  <c r="J58" i="14"/>
  <c r="I59" i="14"/>
  <c r="I60" i="14"/>
  <c r="G58" i="14"/>
  <c r="F59" i="14"/>
  <c r="BA55" i="2"/>
  <c r="BK55" i="2" a="1"/>
  <c r="BK55" i="2"/>
  <c r="AN55" i="2"/>
  <c r="AP55" i="2"/>
  <c r="AS55" i="2"/>
  <c r="AW56" i="2"/>
  <c r="AT55" i="2"/>
  <c r="AH55" i="2"/>
  <c r="AU55" i="2"/>
  <c r="AR55" i="2"/>
  <c r="AQ55" i="2"/>
  <c r="AC56" i="2"/>
  <c r="AO55" i="2"/>
  <c r="AG55" i="2"/>
  <c r="AJ55" i="2"/>
  <c r="AE56" i="2"/>
  <c r="AL55" i="2"/>
  <c r="AM55" i="2"/>
  <c r="AD56" i="2"/>
  <c r="AI55" i="2"/>
  <c r="AK54" i="2"/>
  <c r="BD56" i="2" a="1"/>
  <c r="BD56" i="2"/>
  <c r="BJ56" i="2" a="1"/>
  <c r="BJ56" i="2"/>
  <c r="BE55" i="2" a="1"/>
  <c r="BE55" i="2"/>
  <c r="BC55" i="2" a="1"/>
  <c r="BC55" i="2"/>
  <c r="O60" i="14"/>
  <c r="J60" i="14"/>
  <c r="BF48" i="2" a="1"/>
  <c r="BF48" i="2"/>
  <c r="BF11" i="2" a="1"/>
  <c r="BF11" i="2"/>
  <c r="BF4" i="2" a="1"/>
  <c r="BF4" i="2"/>
  <c r="BF10" i="2" a="1"/>
  <c r="BF10" i="2"/>
  <c r="BF40" i="2" a="1"/>
  <c r="BF40" i="2"/>
  <c r="BF38" i="2" a="1"/>
  <c r="BF38" i="2"/>
  <c r="BF19" i="2" a="1"/>
  <c r="BF19" i="2"/>
  <c r="BF12" i="2" a="1"/>
  <c r="BF12" i="2"/>
  <c r="BF27" i="2" a="1"/>
  <c r="BF27" i="2"/>
  <c r="BF39" i="2" a="1"/>
  <c r="BF39" i="2"/>
  <c r="BF22" i="2" a="1"/>
  <c r="BF22" i="2"/>
  <c r="BF53" i="2" a="1"/>
  <c r="BF53" i="2"/>
  <c r="BF34" i="2" a="1"/>
  <c r="BF34" i="2"/>
  <c r="BF35" i="2" a="1"/>
  <c r="BF35" i="2"/>
  <c r="BF24" i="2" a="1"/>
  <c r="BF24" i="2"/>
  <c r="BF28" i="2" a="1"/>
  <c r="BF28" i="2"/>
  <c r="BF15" i="2" a="1"/>
  <c r="BF15" i="2"/>
  <c r="BF9" i="2" a="1"/>
  <c r="BF9" i="2"/>
  <c r="BF5" i="2" a="1"/>
  <c r="BF5" i="2"/>
  <c r="BF49" i="2" a="1"/>
  <c r="BF49" i="2"/>
  <c r="BF52" i="2" a="1"/>
  <c r="BF52" i="2"/>
  <c r="BF44" i="2" a="1"/>
  <c r="BF44" i="2"/>
  <c r="BF30" i="2" a="1"/>
  <c r="BF30" i="2"/>
  <c r="BF31" i="2" a="1"/>
  <c r="BF31" i="2"/>
  <c r="BF18" i="2" a="1"/>
  <c r="BF18" i="2"/>
  <c r="BF7" i="2" a="1"/>
  <c r="BF7" i="2"/>
  <c r="BF51" i="2" a="1"/>
  <c r="BF51" i="2"/>
  <c r="BF55" i="2" a="1"/>
  <c r="BF55" i="2"/>
  <c r="BF17" i="2" a="1"/>
  <c r="BF17" i="2"/>
  <c r="BF21" i="2" a="1"/>
  <c r="BF21" i="2"/>
  <c r="BF13" i="2" a="1"/>
  <c r="BF13" i="2"/>
  <c r="BF32" i="2" a="1"/>
  <c r="BF32" i="2"/>
  <c r="BF54" i="2" a="1"/>
  <c r="BF54" i="2"/>
  <c r="BF8" i="2" a="1"/>
  <c r="BF8" i="2"/>
  <c r="BF26" i="2" a="1"/>
  <c r="BF26" i="2"/>
  <c r="BF43" i="2" a="1"/>
  <c r="BF43" i="2"/>
  <c r="BF37" i="2" a="1"/>
  <c r="BF37" i="2"/>
  <c r="BF29" i="2" a="1"/>
  <c r="BF29" i="2"/>
  <c r="BF50" i="2" a="1"/>
  <c r="BF50" i="2"/>
  <c r="BF33" i="2" a="1"/>
  <c r="BF33" i="2"/>
  <c r="BF42" i="2" a="1"/>
  <c r="BF42" i="2"/>
  <c r="BF25" i="2" a="1"/>
  <c r="BF25" i="2"/>
  <c r="BF16" i="2" a="1"/>
  <c r="BF16" i="2"/>
  <c r="BF6" i="2" a="1"/>
  <c r="BF6" i="2"/>
  <c r="BF45" i="2" a="1"/>
  <c r="BF45" i="2"/>
  <c r="BF46" i="2" a="1"/>
  <c r="BF46" i="2"/>
  <c r="BF56" i="2" a="1"/>
  <c r="BF56" i="2"/>
  <c r="BF14" i="2" a="1"/>
  <c r="BF14" i="2"/>
  <c r="BF36" i="2" a="1"/>
  <c r="BF36" i="2"/>
  <c r="BF47" i="2" a="1"/>
  <c r="BF47" i="2"/>
  <c r="BF20" i="2" a="1"/>
  <c r="BF20" i="2"/>
  <c r="BF23" i="2" a="1"/>
  <c r="BF23" i="2"/>
  <c r="BF41" i="2" a="1"/>
  <c r="BF41" i="2"/>
  <c r="CA55" i="2" a="1"/>
  <c r="CA55" i="2"/>
  <c r="BT55" i="2" a="1"/>
  <c r="BT55" i="2"/>
  <c r="BW55" i="2" a="1"/>
  <c r="BW55" i="2"/>
  <c r="BZ55" i="2" a="1"/>
  <c r="BZ55" i="2"/>
  <c r="BX55" i="2" a="1"/>
  <c r="BX55" i="2"/>
  <c r="BV55" i="2" a="1"/>
  <c r="BV55" i="2"/>
  <c r="BU55" i="2" a="1"/>
  <c r="BU55" i="2"/>
  <c r="BY55" i="2" a="1"/>
  <c r="BY55" i="2"/>
  <c r="BM56" i="2"/>
  <c r="L59" i="14"/>
  <c r="J59" i="14"/>
  <c r="G59" i="14"/>
  <c r="AK55" i="2"/>
  <c r="AI56" i="2"/>
  <c r="AL56" i="2"/>
  <c r="AM56" i="2"/>
  <c r="AD57" i="2"/>
  <c r="AD58" i="2"/>
  <c r="AJ56" i="2"/>
  <c r="AE57" i="2"/>
  <c r="AT56" i="2"/>
  <c r="AQ56" i="2"/>
  <c r="AR56" i="2"/>
  <c r="AU56" i="2"/>
  <c r="AN56" i="2"/>
  <c r="AG56" i="2"/>
  <c r="AO56" i="2"/>
  <c r="AH56" i="2"/>
  <c r="AP56" i="2"/>
  <c r="AS56" i="2"/>
  <c r="BA56" i="2"/>
  <c r="BK56" i="2" a="1"/>
  <c r="BK56" i="2"/>
  <c r="AC57" i="2"/>
  <c r="AW57" i="2"/>
  <c r="BF57" i="2" a="1"/>
  <c r="BF57" i="2"/>
  <c r="BJ57" i="2" a="1"/>
  <c r="BJ57" i="2"/>
  <c r="BE56" i="2" a="1"/>
  <c r="BE56" i="2"/>
  <c r="BC56" i="2" a="1"/>
  <c r="BC56" i="2"/>
  <c r="BD57" i="2" a="1"/>
  <c r="BD57" i="2"/>
  <c r="AW58" i="2"/>
  <c r="AC58" i="2"/>
  <c r="BJ58" i="2" a="1"/>
  <c r="BJ58" i="2"/>
  <c r="AI58" i="2"/>
  <c r="AJ57" i="2"/>
  <c r="AE58" i="2"/>
  <c r="AJ58" i="2"/>
  <c r="BG25" i="2" a="1"/>
  <c r="BG25" i="2"/>
  <c r="BG17" i="2" a="1"/>
  <c r="BG17" i="2"/>
  <c r="BG42" i="2" a="1"/>
  <c r="BG42" i="2"/>
  <c r="BG10" i="2" a="1"/>
  <c r="BG10" i="2"/>
  <c r="BG53" i="2" a="1"/>
  <c r="BG53" i="2"/>
  <c r="BG35" i="2" a="1"/>
  <c r="BG35" i="2"/>
  <c r="BG44" i="2" a="1"/>
  <c r="BG44" i="2"/>
  <c r="BG23" i="2" a="1"/>
  <c r="BG23" i="2"/>
  <c r="BG31" i="2" a="1"/>
  <c r="BG31" i="2"/>
  <c r="BG6" i="2" a="1"/>
  <c r="BG6" i="2"/>
  <c r="BG40" i="2" a="1"/>
  <c r="BG40" i="2"/>
  <c r="BG41" i="2" a="1"/>
  <c r="BG41" i="2"/>
  <c r="BG3" i="2" a="1"/>
  <c r="BG3" i="2"/>
  <c r="BG38" i="2" a="1"/>
  <c r="BG38" i="2"/>
  <c r="BG7" i="2" a="1"/>
  <c r="BG7" i="2"/>
  <c r="BG19" i="2" a="1"/>
  <c r="BG19" i="2"/>
  <c r="BG37" i="2" a="1"/>
  <c r="BG37" i="2"/>
  <c r="BG49" i="2" a="1"/>
  <c r="BG49" i="2"/>
  <c r="BG29" i="2" a="1"/>
  <c r="BG29" i="2"/>
  <c r="BG26" i="2" a="1"/>
  <c r="BG26" i="2"/>
  <c r="BG55" i="2" a="1"/>
  <c r="BG55" i="2"/>
  <c r="BG43" i="2" a="1"/>
  <c r="BG43" i="2"/>
  <c r="BG22" i="2" a="1"/>
  <c r="BG22" i="2"/>
  <c r="BG15" i="2" a="1"/>
  <c r="BG15" i="2"/>
  <c r="BG33" i="2" a="1"/>
  <c r="BG33" i="2"/>
  <c r="BG30" i="2" a="1"/>
  <c r="BG30" i="2"/>
  <c r="BG18" i="2" a="1"/>
  <c r="BG18" i="2"/>
  <c r="BG21" i="2" a="1"/>
  <c r="BG21" i="2"/>
  <c r="BG54" i="2" a="1"/>
  <c r="BG54" i="2"/>
  <c r="BG45" i="2" a="1"/>
  <c r="BG45" i="2"/>
  <c r="BG34" i="2" a="1"/>
  <c r="BG34" i="2"/>
  <c r="BG39" i="2" a="1"/>
  <c r="BG39" i="2"/>
  <c r="BG4" i="2" a="1"/>
  <c r="BG4" i="2"/>
  <c r="BG50" i="2" a="1"/>
  <c r="BG50" i="2"/>
  <c r="BG56" i="2" a="1"/>
  <c r="BG56" i="2"/>
  <c r="BG16" i="2" a="1"/>
  <c r="BG16" i="2"/>
  <c r="BG46" i="2" a="1"/>
  <c r="BG46" i="2"/>
  <c r="BG8" i="2" a="1"/>
  <c r="BG8" i="2"/>
  <c r="BG20" i="2" a="1"/>
  <c r="BG20" i="2"/>
  <c r="BG48" i="2" a="1"/>
  <c r="BG48" i="2"/>
  <c r="BG52" i="2" a="1"/>
  <c r="BG52" i="2"/>
  <c r="BG14" i="2" a="1"/>
  <c r="BG14" i="2"/>
  <c r="BG36" i="2" a="1"/>
  <c r="BG36" i="2"/>
  <c r="BG27" i="2" a="1"/>
  <c r="BG27" i="2"/>
  <c r="BG51" i="2" a="1"/>
  <c r="BG51" i="2"/>
  <c r="BG32" i="2" a="1"/>
  <c r="BG32" i="2"/>
  <c r="BG47" i="2" a="1"/>
  <c r="BG47" i="2"/>
  <c r="BG24" i="2" a="1"/>
  <c r="BG24" i="2"/>
  <c r="BG11" i="2" a="1"/>
  <c r="BG11" i="2"/>
  <c r="BG12" i="2" a="1"/>
  <c r="BG12" i="2"/>
  <c r="BG5" i="2" a="1"/>
  <c r="BG5" i="2"/>
  <c r="BG13" i="2" a="1"/>
  <c r="BG13" i="2"/>
  <c r="BG9" i="2" a="1"/>
  <c r="BG9" i="2"/>
  <c r="BG28" i="2" a="1"/>
  <c r="BG28" i="2"/>
  <c r="BG72" i="2" a="1"/>
  <c r="BG72" i="2"/>
  <c r="BG66" i="2" a="1"/>
  <c r="BG66" i="2"/>
  <c r="BG71" i="2" a="1"/>
  <c r="BG71" i="2"/>
  <c r="BG61" i="2" a="1"/>
  <c r="BG61" i="2"/>
  <c r="BG59" i="2" a="1"/>
  <c r="BG59" i="2"/>
  <c r="BG68" i="2" a="1"/>
  <c r="BG68" i="2"/>
  <c r="BG83" i="2" a="1"/>
  <c r="BG83" i="2"/>
  <c r="BG92" i="2" a="1"/>
  <c r="BG92" i="2"/>
  <c r="BG87" i="2" a="1"/>
  <c r="BG87" i="2"/>
  <c r="BG88" i="2" a="1"/>
  <c r="BG88" i="2"/>
  <c r="BG93" i="2" a="1"/>
  <c r="BG93" i="2"/>
  <c r="BG90" i="2" a="1"/>
  <c r="BG90" i="2"/>
  <c r="BG82" i="2" a="1"/>
  <c r="BG82" i="2"/>
  <c r="BG85" i="2" a="1"/>
  <c r="BG85" i="2"/>
  <c r="BG78" i="2" a="1"/>
  <c r="BG78" i="2"/>
  <c r="BG75" i="2" a="1"/>
  <c r="BG75" i="2"/>
  <c r="BG76" i="2" a="1"/>
  <c r="BG76" i="2"/>
  <c r="BG64" i="2" a="1"/>
  <c r="BG64" i="2"/>
  <c r="BG91" i="2" a="1"/>
  <c r="BG91" i="2"/>
  <c r="BG70" i="2" a="1"/>
  <c r="BG70" i="2"/>
  <c r="BG60" i="2" a="1"/>
  <c r="BG60" i="2"/>
  <c r="BG77" i="2" a="1"/>
  <c r="BG77" i="2"/>
  <c r="BG67" i="2" a="1"/>
  <c r="BG67" i="2"/>
  <c r="BG69" i="2" a="1"/>
  <c r="BG69" i="2"/>
  <c r="BG94" i="2" a="1"/>
  <c r="BG94" i="2"/>
  <c r="BG80" i="2" a="1"/>
  <c r="BG80" i="2"/>
  <c r="BG99" i="2" a="1"/>
  <c r="BG99" i="2"/>
  <c r="BG97" i="2" a="1"/>
  <c r="BG97" i="2"/>
  <c r="BG84" i="2" a="1"/>
  <c r="BG84" i="2"/>
  <c r="BG79" i="2" a="1"/>
  <c r="BG79" i="2"/>
  <c r="BG89" i="2" a="1"/>
  <c r="BG89" i="2"/>
  <c r="BG73" i="2" a="1"/>
  <c r="BG73" i="2"/>
  <c r="BG62" i="2" a="1"/>
  <c r="BG62" i="2"/>
  <c r="BG65" i="2" a="1"/>
  <c r="BG65" i="2"/>
  <c r="BG100" i="2" a="1"/>
  <c r="BG100" i="2"/>
  <c r="BG96" i="2" a="1"/>
  <c r="BG96" i="2"/>
  <c r="BG95" i="2" a="1"/>
  <c r="BG95" i="2"/>
  <c r="BG86" i="2" a="1"/>
  <c r="BG86" i="2"/>
  <c r="BG98" i="2" a="1"/>
  <c r="BG98" i="2"/>
  <c r="BG63" i="2" a="1"/>
  <c r="BG63" i="2"/>
  <c r="BG74" i="2" a="1"/>
  <c r="BG74" i="2"/>
  <c r="BG81" i="2" a="1"/>
  <c r="BG81" i="2"/>
  <c r="M59" i="14"/>
  <c r="L60" i="14"/>
  <c r="BW56" i="2" a="1"/>
  <c r="BW56" i="2"/>
  <c r="BV56" i="2" a="1"/>
  <c r="BV56" i="2"/>
  <c r="CA56" i="2" a="1"/>
  <c r="CA56" i="2"/>
  <c r="BT56" i="2" a="1"/>
  <c r="BT56" i="2"/>
  <c r="BX56" i="2" a="1"/>
  <c r="BX56" i="2"/>
  <c r="BZ56" i="2" a="1"/>
  <c r="BZ56" i="2"/>
  <c r="BU56" i="2" a="1"/>
  <c r="BU56" i="2"/>
  <c r="BY56" i="2" a="1"/>
  <c r="BY56" i="2"/>
  <c r="BP57" i="2" a="1"/>
  <c r="BP57" i="2"/>
  <c r="BM57" i="2"/>
  <c r="AY52" i="2"/>
  <c r="AZ57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Y53" i="2"/>
  <c r="AQ57" i="2"/>
  <c r="AT57" i="2"/>
  <c r="AU57" i="2"/>
  <c r="AO57" i="2"/>
  <c r="BA57" i="2"/>
  <c r="AG57" i="2"/>
  <c r="AN57" i="2"/>
  <c r="AR57" i="2"/>
  <c r="AY57" i="2"/>
  <c r="AS57" i="2"/>
  <c r="AH57" i="2"/>
  <c r="AP57" i="2"/>
  <c r="AY5" i="2"/>
  <c r="AY8" i="2"/>
  <c r="AY4" i="2"/>
  <c r="AY9" i="2"/>
  <c r="AY10" i="2"/>
  <c r="AY12" i="2"/>
  <c r="AY11" i="2"/>
  <c r="AY13" i="2"/>
  <c r="AY15" i="2"/>
  <c r="AY14" i="2"/>
  <c r="AY16" i="2"/>
  <c r="AY18" i="2"/>
  <c r="AY17" i="2"/>
  <c r="AY19" i="2"/>
  <c r="AY20" i="2"/>
  <c r="AY22" i="2"/>
  <c r="AY21" i="2"/>
  <c r="AY23" i="2"/>
  <c r="AY24" i="2"/>
  <c r="AY25" i="2"/>
  <c r="AY27" i="2"/>
  <c r="AY26" i="2"/>
  <c r="AY28" i="2"/>
  <c r="AY29" i="2"/>
  <c r="AY30" i="2"/>
  <c r="AY32" i="2"/>
  <c r="AY31" i="2"/>
  <c r="AY34" i="2"/>
  <c r="AY33" i="2"/>
  <c r="AY35" i="2"/>
  <c r="AY36" i="2"/>
  <c r="AY37" i="2"/>
  <c r="AY41" i="2"/>
  <c r="AY42" i="2"/>
  <c r="AY43" i="2"/>
  <c r="AY44" i="2"/>
  <c r="AY46" i="2"/>
  <c r="AY47" i="2"/>
  <c r="AY51" i="2"/>
  <c r="AY48" i="2"/>
  <c r="AY50" i="2"/>
  <c r="AY55" i="2"/>
  <c r="AL57" i="2"/>
  <c r="AI57" i="2"/>
  <c r="AM57" i="2"/>
  <c r="AY54" i="2"/>
  <c r="AY49" i="2"/>
  <c r="AK56" i="2"/>
  <c r="BG57" i="2" a="1"/>
  <c r="BG57" i="2"/>
  <c r="BK57" i="2" a="1"/>
  <c r="BK57" i="2"/>
  <c r="AM58" i="2"/>
  <c r="AL58" i="2"/>
  <c r="AZ58" i="2"/>
  <c r="BD58" i="2" a="1"/>
  <c r="BD58" i="2"/>
  <c r="AT58" i="2"/>
  <c r="AN58" i="2"/>
  <c r="AU58" i="2"/>
  <c r="BB58" i="2" a="1"/>
  <c r="BB58" i="2"/>
  <c r="BO58" i="2" a="1"/>
  <c r="BO58" i="2"/>
  <c r="AO58" i="2"/>
  <c r="AY58" i="2"/>
  <c r="AS58" i="2"/>
  <c r="AH58" i="2"/>
  <c r="AK58" i="2"/>
  <c r="AQ58" i="2"/>
  <c r="BM58" i="2"/>
  <c r="AR58" i="2"/>
  <c r="AG58" i="2"/>
  <c r="AP58" i="2"/>
  <c r="BA58" i="2"/>
  <c r="BK58" i="2" a="1"/>
  <c r="BK58" i="2"/>
  <c r="BN58" i="2" a="1"/>
  <c r="BN58" i="2"/>
  <c r="AY56" i="2"/>
  <c r="BF58" i="2" a="1"/>
  <c r="BF58" i="2"/>
  <c r="BC57" i="2" a="1"/>
  <c r="BC57" i="2"/>
  <c r="BE57" i="2" a="1"/>
  <c r="BE57" i="2"/>
  <c r="M60" i="14"/>
  <c r="BH13" i="2" a="1"/>
  <c r="BH13" i="2"/>
  <c r="BH15" i="2" a="1"/>
  <c r="BH15" i="2"/>
  <c r="BH14" i="2" a="1"/>
  <c r="BH14" i="2"/>
  <c r="BH12" i="2" a="1"/>
  <c r="BH12" i="2"/>
  <c r="BH44" i="2" a="1"/>
  <c r="BH44" i="2"/>
  <c r="BH45" i="2" a="1"/>
  <c r="BH45" i="2"/>
  <c r="BH50" i="2" a="1"/>
  <c r="BH50" i="2"/>
  <c r="BH41" i="2" a="1"/>
  <c r="BH41" i="2"/>
  <c r="BH24" i="2" a="1"/>
  <c r="BH24" i="2"/>
  <c r="BH17" i="2" a="1"/>
  <c r="BH17" i="2"/>
  <c r="BH40" i="2" a="1"/>
  <c r="BH40" i="2"/>
  <c r="BH26" i="2" a="1"/>
  <c r="BH26" i="2"/>
  <c r="BH16" i="2" a="1"/>
  <c r="BH16" i="2"/>
  <c r="BH19" i="2" a="1"/>
  <c r="BH19" i="2"/>
  <c r="BH9" i="2" a="1"/>
  <c r="BH9" i="2"/>
  <c r="BH55" i="2" a="1"/>
  <c r="BH55" i="2"/>
  <c r="BH33" i="2" a="1"/>
  <c r="BH33" i="2"/>
  <c r="BH30" i="2" a="1"/>
  <c r="BH30" i="2"/>
  <c r="BH27" i="2" a="1"/>
  <c r="BH27" i="2"/>
  <c r="BH8" i="2" a="1"/>
  <c r="BH8" i="2"/>
  <c r="BH47" i="2" a="1"/>
  <c r="BH47" i="2"/>
  <c r="BH56" i="2" a="1"/>
  <c r="BH56" i="2"/>
  <c r="BH42" i="2" a="1"/>
  <c r="BH42" i="2"/>
  <c r="BH20" i="2" a="1"/>
  <c r="BH20" i="2"/>
  <c r="BH54" i="2" a="1"/>
  <c r="BH54" i="2"/>
  <c r="BH31" i="2" a="1"/>
  <c r="BH31" i="2"/>
  <c r="BH11" i="2" a="1"/>
  <c r="BH11" i="2"/>
  <c r="BH5" i="2" a="1"/>
  <c r="BH5" i="2"/>
  <c r="BH21" i="2" a="1"/>
  <c r="BH21" i="2"/>
  <c r="BH35" i="2" a="1"/>
  <c r="BH35" i="2"/>
  <c r="BH29" i="2" a="1"/>
  <c r="BH29" i="2"/>
  <c r="BH25" i="2" a="1"/>
  <c r="BH25" i="2"/>
  <c r="BH18" i="2" a="1"/>
  <c r="BH18" i="2"/>
  <c r="BH43" i="2" a="1"/>
  <c r="BH43" i="2"/>
  <c r="BH49" i="2" a="1"/>
  <c r="BH49" i="2"/>
  <c r="BH23" i="2" a="1"/>
  <c r="BH23" i="2"/>
  <c r="BH48" i="2" a="1"/>
  <c r="BH48" i="2"/>
  <c r="BH39" i="2" a="1"/>
  <c r="BH39" i="2"/>
  <c r="BH53" i="2" a="1"/>
  <c r="BH53" i="2"/>
  <c r="BH36" i="2" a="1"/>
  <c r="BH36" i="2"/>
  <c r="BH32" i="2" a="1"/>
  <c r="BH32" i="2"/>
  <c r="BH10" i="2" a="1"/>
  <c r="BH10" i="2"/>
  <c r="BH28" i="2" a="1"/>
  <c r="BH28" i="2"/>
  <c r="BH4" i="2" a="1"/>
  <c r="BH4" i="2"/>
  <c r="BH57" i="2" a="1"/>
  <c r="BH57" i="2"/>
  <c r="BH51" i="2" a="1"/>
  <c r="BH51" i="2"/>
  <c r="BH34" i="2" a="1"/>
  <c r="BH34" i="2"/>
  <c r="BH52" i="2" a="1"/>
  <c r="BH52" i="2"/>
  <c r="BH38" i="2" a="1"/>
  <c r="BH38" i="2"/>
  <c r="BH37" i="2" a="1"/>
  <c r="BH37" i="2"/>
  <c r="BH22" i="2" a="1"/>
  <c r="BH22" i="2"/>
  <c r="BH46" i="2" a="1"/>
  <c r="BH46" i="2"/>
  <c r="BH58" i="2" a="1"/>
  <c r="BH58" i="2"/>
  <c r="BV57" i="2" a="1"/>
  <c r="BV57" i="2"/>
  <c r="BZ57" i="2" a="1"/>
  <c r="BZ57" i="2"/>
  <c r="BW57" i="2" a="1"/>
  <c r="BW57" i="2"/>
  <c r="CA57" i="2" a="1"/>
  <c r="CA57" i="2"/>
  <c r="BT57" i="2" a="1"/>
  <c r="BT57" i="2"/>
  <c r="BX57" i="2" a="1"/>
  <c r="BX57" i="2"/>
  <c r="BU57" i="2" a="1"/>
  <c r="BU57" i="2"/>
  <c r="BY57" i="2" a="1"/>
  <c r="BY57" i="2"/>
  <c r="BO57" i="2" a="1"/>
  <c r="BO57" i="2"/>
  <c r="BP56" i="2" a="1"/>
  <c r="BP56" i="2"/>
  <c r="BO56" i="2" a="1"/>
  <c r="BO56" i="2"/>
  <c r="BO50" i="2" a="1"/>
  <c r="BO50" i="2"/>
  <c r="BP50" i="2" a="1"/>
  <c r="BP50" i="2"/>
  <c r="BO55" i="2" a="1"/>
  <c r="BO55" i="2"/>
  <c r="BP55" i="2" a="1"/>
  <c r="BP55" i="2"/>
  <c r="BP54" i="2" a="1"/>
  <c r="BP54" i="2"/>
  <c r="BO54" i="2" a="1"/>
  <c r="BO54" i="2"/>
  <c r="BP52" i="2" a="1"/>
  <c r="BP52" i="2"/>
  <c r="BO52" i="2" a="1"/>
  <c r="BO52" i="2"/>
  <c r="BO53" i="2" a="1"/>
  <c r="BO53" i="2"/>
  <c r="BP53" i="2" a="1"/>
  <c r="BP53" i="2"/>
  <c r="BP49" i="2" a="1"/>
  <c r="BP49" i="2"/>
  <c r="BO49" i="2" a="1"/>
  <c r="BO49" i="2"/>
  <c r="AK57" i="2"/>
  <c r="D3" i="14"/>
  <c r="D51" i="14"/>
  <c r="D40" i="14"/>
  <c r="D20" i="14"/>
  <c r="D54" i="14"/>
  <c r="D42" i="14"/>
  <c r="D59" i="14"/>
  <c r="D16" i="14"/>
  <c r="D52" i="14"/>
  <c r="D22" i="14"/>
  <c r="D28" i="14"/>
  <c r="D7" i="14"/>
  <c r="D57" i="14"/>
  <c r="D37" i="14"/>
  <c r="D49" i="14"/>
  <c r="D30" i="14"/>
  <c r="D4" i="14"/>
  <c r="D36" i="14"/>
  <c r="D53" i="14"/>
  <c r="D34" i="14"/>
  <c r="D8" i="14"/>
  <c r="D13" i="14"/>
  <c r="D39" i="14"/>
  <c r="D18" i="14"/>
  <c r="D35" i="14"/>
  <c r="D38" i="14"/>
  <c r="D24" i="14"/>
  <c r="D19" i="14"/>
  <c r="D31" i="14"/>
  <c r="D10" i="14"/>
  <c r="D27" i="14"/>
  <c r="D48" i="14"/>
  <c r="D21" i="14"/>
  <c r="D6" i="14"/>
  <c r="D15" i="14"/>
  <c r="D47" i="14"/>
  <c r="D56" i="14"/>
  <c r="D33" i="14"/>
  <c r="D44" i="14"/>
  <c r="D26" i="14"/>
  <c r="D29" i="14"/>
  <c r="D43" i="14"/>
  <c r="D14" i="14"/>
  <c r="D46" i="14"/>
  <c r="D55" i="14"/>
  <c r="D32" i="14"/>
  <c r="D9" i="14"/>
  <c r="D41" i="14"/>
  <c r="D5" i="14"/>
  <c r="D17" i="14"/>
  <c r="D45" i="14"/>
  <c r="D25" i="14"/>
  <c r="D50" i="14"/>
  <c r="D12" i="14"/>
  <c r="D58" i="14"/>
  <c r="D11" i="14"/>
  <c r="D23" i="14"/>
  <c r="BN52" i="2" a="1"/>
  <c r="BN52" i="2"/>
  <c r="BB35" i="2" a="1"/>
  <c r="BB35" i="2"/>
  <c r="BN55" i="2" a="1"/>
  <c r="BN55" i="2"/>
  <c r="BB54" i="2" a="1"/>
  <c r="BB54" i="2"/>
  <c r="BN51" i="2" a="1"/>
  <c r="BN51" i="2"/>
  <c r="BB14" i="2" a="1"/>
  <c r="BB14" i="2"/>
  <c r="BN50" i="2" a="1"/>
  <c r="BN50" i="2"/>
  <c r="BB33" i="2" a="1"/>
  <c r="BB33" i="2"/>
  <c r="BB28" i="2" a="1"/>
  <c r="BB28" i="2"/>
  <c r="BB47" i="2" a="1"/>
  <c r="BB47" i="2"/>
  <c r="BB5" i="2" a="1"/>
  <c r="BB5" i="2"/>
  <c r="BB12" i="2" a="1"/>
  <c r="BB12" i="2"/>
  <c r="BB39" i="2" a="1"/>
  <c r="BB39" i="2"/>
  <c r="BB6" i="2" a="1"/>
  <c r="BB6" i="2"/>
  <c r="BB11" i="2" a="1"/>
  <c r="BB11" i="2"/>
  <c r="BB38" i="2" a="1"/>
  <c r="BB38" i="2"/>
  <c r="BB50" i="2" a="1"/>
  <c r="BB50" i="2"/>
  <c r="BB44" i="2" a="1"/>
  <c r="BB44" i="2"/>
  <c r="BB22" i="2" a="1"/>
  <c r="BB22" i="2"/>
  <c r="BB53" i="2" a="1"/>
  <c r="BB53" i="2"/>
  <c r="BB46" i="2" a="1"/>
  <c r="BB46" i="2"/>
  <c r="BB31" i="2" a="1"/>
  <c r="BB31" i="2"/>
  <c r="BB52" i="2" a="1"/>
  <c r="BB52" i="2"/>
  <c r="BB10" i="2" a="1"/>
  <c r="BB10" i="2"/>
  <c r="BN53" i="2" a="1"/>
  <c r="BN53" i="2"/>
  <c r="BB30" i="2" a="1"/>
  <c r="BB30" i="2"/>
  <c r="BB45" i="2" a="1"/>
  <c r="BB45" i="2"/>
  <c r="BB36" i="2" a="1"/>
  <c r="BB36" i="2"/>
  <c r="BB27" i="2" a="1"/>
  <c r="BB27" i="2"/>
  <c r="BB7" i="2" a="1"/>
  <c r="BB7" i="2"/>
  <c r="BB4" i="2" a="1"/>
  <c r="BB4" i="2"/>
  <c r="BB26" i="2" a="1"/>
  <c r="BB26" i="2"/>
  <c r="BB17" i="2" a="1"/>
  <c r="BB17" i="2"/>
  <c r="BB56" i="2" a="1"/>
  <c r="BB56" i="2"/>
  <c r="BB43" i="2" a="1"/>
  <c r="BB43" i="2"/>
  <c r="BN49" i="2" a="1"/>
  <c r="BN49" i="2"/>
  <c r="BB19" i="2" a="1"/>
  <c r="BB19" i="2"/>
  <c r="BB37" i="2" a="1"/>
  <c r="BB37" i="2"/>
  <c r="BB21" i="2" a="1"/>
  <c r="BB21" i="2"/>
  <c r="BN56" i="2" a="1"/>
  <c r="BN56" i="2"/>
  <c r="BB29" i="2" a="1"/>
  <c r="BB29" i="2"/>
  <c r="BB24" i="2" a="1"/>
  <c r="BB24" i="2"/>
  <c r="BB13" i="2" a="1"/>
  <c r="BB13" i="2"/>
  <c r="BN54" i="2" a="1"/>
  <c r="BN54" i="2"/>
  <c r="BN57" i="2" a="1"/>
  <c r="BN57" i="2"/>
  <c r="BB41" i="2" a="1"/>
  <c r="BB41" i="2"/>
  <c r="BB18" i="2" a="1"/>
  <c r="BB18" i="2"/>
  <c r="BB15" i="2" a="1"/>
  <c r="BB15" i="2"/>
  <c r="BB8" i="2" a="1"/>
  <c r="BB8" i="2"/>
  <c r="BB57" i="2" a="1"/>
  <c r="BB57" i="2"/>
  <c r="BB20" i="2" a="1"/>
  <c r="BB20" i="2"/>
  <c r="BB51" i="2" a="1"/>
  <c r="BB51" i="2"/>
  <c r="BB42" i="2" a="1"/>
  <c r="BB42" i="2"/>
  <c r="BB25" i="2" a="1"/>
  <c r="BB25" i="2"/>
  <c r="BB48" i="2" a="1"/>
  <c r="BB48" i="2"/>
  <c r="BB34" i="2" a="1"/>
  <c r="BB34" i="2"/>
  <c r="BB23" i="2" a="1"/>
  <c r="BB23" i="2"/>
  <c r="BB16" i="2" a="1"/>
  <c r="BB16" i="2"/>
  <c r="BB40" i="2" a="1"/>
  <c r="BB40" i="2"/>
  <c r="BB55" i="2" a="1"/>
  <c r="BB55" i="2"/>
  <c r="BB49" i="2" a="1"/>
  <c r="BB49" i="2"/>
  <c r="BB9" i="2" a="1"/>
  <c r="BB9" i="2"/>
  <c r="BB32" i="2" a="1"/>
  <c r="BB32" i="2"/>
  <c r="BP51" i="2" a="1"/>
  <c r="BP51" i="2"/>
  <c r="BO51" i="2" a="1"/>
  <c r="BO51" i="2"/>
  <c r="BP58" i="2" a="1"/>
  <c r="BP58" i="2"/>
  <c r="BC58" i="2" a="1"/>
  <c r="BC58" i="2"/>
  <c r="BE58" i="2" a="1"/>
  <c r="BE58" i="2"/>
  <c r="BG58" i="2" a="1"/>
  <c r="BG58" i="2"/>
  <c r="BI31" i="2" a="1"/>
  <c r="BI31" i="2"/>
  <c r="BI38" i="2" a="1"/>
  <c r="BI38" i="2"/>
  <c r="BI7" i="2" a="1"/>
  <c r="BI7" i="2"/>
  <c r="BI44" i="2" a="1"/>
  <c r="BI44" i="2"/>
  <c r="BI80" i="2" a="1"/>
  <c r="BI80" i="2"/>
  <c r="BI100" i="2" a="1"/>
  <c r="BI100" i="2"/>
  <c r="BI24" i="2" a="1"/>
  <c r="BI24" i="2"/>
  <c r="BI68" i="2" a="1"/>
  <c r="BI68" i="2"/>
  <c r="BI9" i="2" a="1"/>
  <c r="BI9" i="2"/>
  <c r="BI77" i="2" a="1"/>
  <c r="BI77" i="2"/>
  <c r="BI47" i="2" a="1"/>
  <c r="BI47" i="2"/>
  <c r="BI83" i="2" a="1"/>
  <c r="BI83" i="2"/>
  <c r="BI53" i="2" a="1"/>
  <c r="BI53" i="2"/>
  <c r="BI40" i="2" a="1"/>
  <c r="BI40" i="2"/>
  <c r="BI52" i="2" a="1"/>
  <c r="BI52" i="2"/>
  <c r="BI20" i="2" a="1"/>
  <c r="BI20" i="2"/>
  <c r="BI93" i="2" a="1"/>
  <c r="BI93" i="2"/>
  <c r="BI29" i="2" a="1"/>
  <c r="BI29" i="2"/>
  <c r="BI45" i="2" a="1"/>
  <c r="BI45" i="2"/>
  <c r="BI5" i="2" a="1"/>
  <c r="BI5" i="2"/>
  <c r="BI15" i="2" a="1"/>
  <c r="BI15" i="2"/>
  <c r="BI14" i="2" a="1"/>
  <c r="BI14" i="2"/>
  <c r="BI99" i="2" a="1"/>
  <c r="BI99" i="2"/>
  <c r="BI39" i="2" a="1"/>
  <c r="BI39" i="2"/>
  <c r="BI86" i="2" a="1"/>
  <c r="BI86" i="2"/>
  <c r="BI17" i="2" a="1"/>
  <c r="BI17" i="2"/>
  <c r="BI34" i="2" a="1"/>
  <c r="BI34" i="2"/>
  <c r="BI67" i="2" a="1"/>
  <c r="BI67" i="2"/>
  <c r="BI65" i="2" a="1"/>
  <c r="BI65" i="2"/>
  <c r="BI76" i="2" a="1"/>
  <c r="BI76" i="2"/>
  <c r="BI35" i="2" a="1"/>
  <c r="BI35" i="2"/>
  <c r="BI51" i="2" a="1"/>
  <c r="BI51" i="2"/>
  <c r="BI46" i="2" a="1"/>
  <c r="BI46" i="2"/>
  <c r="BI18" i="2" a="1"/>
  <c r="BI18" i="2"/>
  <c r="BI48" i="2" a="1"/>
  <c r="BI48" i="2"/>
  <c r="BI19" i="2" a="1"/>
  <c r="BI19" i="2"/>
  <c r="BI33" i="2" a="1"/>
  <c r="BI33" i="2"/>
  <c r="BI8" i="2" a="1"/>
  <c r="BI8" i="2"/>
  <c r="BI55" i="2" a="1"/>
  <c r="BI55" i="2"/>
  <c r="BI4" i="2" a="1"/>
  <c r="BI4" i="2"/>
  <c r="BI36" i="2" a="1"/>
  <c r="BI36" i="2"/>
  <c r="BI50" i="2" a="1"/>
  <c r="BI50" i="2"/>
  <c r="BI57" i="2" a="1"/>
  <c r="BI57" i="2"/>
  <c r="BI37" i="2" a="1"/>
  <c r="BI37" i="2"/>
  <c r="BI13" i="2" a="1"/>
  <c r="BI13" i="2"/>
  <c r="BI3" i="2" a="1"/>
  <c r="BI3" i="2"/>
  <c r="BI78" i="2" a="1"/>
  <c r="BI78" i="2"/>
  <c r="BI27" i="2" a="1"/>
  <c r="BI27" i="2"/>
  <c r="BI12" i="2" a="1"/>
  <c r="BI12" i="2"/>
  <c r="BI6" i="2" a="1"/>
  <c r="BI6" i="2"/>
  <c r="BI56" i="2" a="1"/>
  <c r="BI56" i="2"/>
  <c r="BI10" i="2" a="1"/>
  <c r="BI10" i="2"/>
  <c r="BI66" i="2" a="1"/>
  <c r="BI66" i="2"/>
  <c r="BI41" i="2" a="1"/>
  <c r="BI41" i="2"/>
  <c r="BI26" i="2" a="1"/>
  <c r="BI26" i="2"/>
  <c r="BI49" i="2" a="1"/>
  <c r="BI49" i="2"/>
  <c r="BI54" i="2" a="1"/>
  <c r="BI54" i="2"/>
  <c r="BI43" i="2" a="1"/>
  <c r="BI43" i="2"/>
  <c r="BI60" i="2" a="1"/>
  <c r="BI60" i="2"/>
  <c r="BI73" i="2" a="1"/>
  <c r="BI73" i="2"/>
  <c r="BI30" i="2" a="1"/>
  <c r="BI30" i="2"/>
  <c r="BI89" i="2" a="1"/>
  <c r="BI89" i="2"/>
  <c r="BI32" i="2" a="1"/>
  <c r="BI32" i="2"/>
  <c r="BI62" i="2" a="1"/>
  <c r="BI62" i="2"/>
  <c r="BI91" i="2" a="1"/>
  <c r="BI91" i="2"/>
  <c r="BI92" i="2" a="1"/>
  <c r="BI92" i="2"/>
  <c r="BI61" i="2" a="1"/>
  <c r="BI61" i="2"/>
  <c r="BI16" i="2" a="1"/>
  <c r="BI16" i="2"/>
  <c r="BI98" i="2" a="1"/>
  <c r="BI98" i="2"/>
  <c r="BI82" i="2" a="1"/>
  <c r="BI82" i="2"/>
  <c r="BI69" i="2" a="1"/>
  <c r="BI69" i="2"/>
  <c r="BI74" i="2" a="1"/>
  <c r="BI74" i="2"/>
  <c r="BI75" i="2" a="1"/>
  <c r="BI75" i="2"/>
  <c r="BI63" i="2" a="1"/>
  <c r="BI63" i="2"/>
  <c r="BI28" i="2" a="1"/>
  <c r="BI28" i="2"/>
  <c r="BI11" i="2" a="1"/>
  <c r="BI11" i="2"/>
  <c r="BI71" i="2" a="1"/>
  <c r="BI71" i="2"/>
  <c r="BI87" i="2" a="1"/>
  <c r="BI87" i="2"/>
  <c r="BI59" i="2" a="1"/>
  <c r="BI59" i="2"/>
  <c r="BI70" i="2" a="1"/>
  <c r="BI70" i="2"/>
  <c r="BI85" i="2" a="1"/>
  <c r="BI85" i="2"/>
  <c r="BI97" i="2" a="1"/>
  <c r="BI97" i="2"/>
  <c r="BI21" i="2" a="1"/>
  <c r="BI21" i="2"/>
  <c r="BI58" i="2" a="1"/>
  <c r="BI58" i="2"/>
  <c r="BI42" i="2" a="1"/>
  <c r="BI42" i="2"/>
  <c r="BI95" i="2" a="1"/>
  <c r="BI95" i="2"/>
  <c r="BI64" i="2" a="1"/>
  <c r="BI64" i="2"/>
  <c r="BI84" i="2" a="1"/>
  <c r="BI84" i="2"/>
  <c r="BI79" i="2" a="1"/>
  <c r="BI79" i="2"/>
  <c r="BI25" i="2" a="1"/>
  <c r="BI25" i="2"/>
  <c r="BI90" i="2" a="1"/>
  <c r="BI90" i="2"/>
  <c r="BI94" i="2" a="1"/>
  <c r="BI94" i="2"/>
  <c r="BI88" i="2" a="1"/>
  <c r="BI88" i="2"/>
  <c r="BI72" i="2" a="1"/>
  <c r="BI72" i="2"/>
  <c r="BI22" i="2" a="1"/>
  <c r="BI22" i="2"/>
  <c r="BI81" i="2" a="1"/>
  <c r="BI81" i="2"/>
  <c r="BI23" i="2" a="1"/>
  <c r="BI23" i="2"/>
  <c r="BI96" i="2" a="1"/>
  <c r="BI96" i="2"/>
  <c r="BW58" i="2" a="1"/>
  <c r="BW58" i="2"/>
  <c r="BX58" i="2" a="1"/>
  <c r="BX58" i="2"/>
  <c r="BY58" i="2" a="1"/>
  <c r="BY58" i="2"/>
  <c r="BZ58" i="2" a="1"/>
  <c r="BZ58" i="2"/>
  <c r="BU58" i="2" a="1"/>
  <c r="BU58" i="2"/>
  <c r="BT58" i="2" a="1"/>
  <c r="BT58" i="2"/>
  <c r="CA58" i="2" a="1"/>
  <c r="CA58" i="2"/>
  <c r="BV58" i="2" a="1"/>
  <c r="BV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<sst xmlns="http://schemas.openxmlformats.org/spreadsheetml/2006/main" count="269" uniqueCount="141">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</sst>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877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167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382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Cumulative!$BS$1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Cumulative!$BT$2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Cumulative!$BU$2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362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Cumulative!$BV$2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Cumulative!$BW$2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Cumulative!$BX$2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Cumulative!$BY$2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Cumulative!$BZ$2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Cumulative!$CA$2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Cumulative!$BM$2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Cumulative!$BM$3:$BM$2000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777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Cumulative!$BN$2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Cumulative!$BN$3:$BN$2000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Cumulative!$BO$2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Cumulative!$BO$3:$BO$2000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3"/>
          <c:tx>
            <c:strRef>
              <c:f>Cumulative!$BP$2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Cumulative!$BP$3:$BP$2000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4"/>
          <c:tx>
            <c:strRef>
              <c:f>Cumulative!$BQ$2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Cumulative!$BQ$3:$BQ$2000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5"/>
          <c:tx>
            <c:strRef>
              <c:f>Cumulative!$BR$2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214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1.176056338028169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824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W51" activePane="bottomRight" state="frozen"/>
      <selection pane="bottomLeft" activeCell="A37" sqref="A37"/>
      <selection pane="topRight" activeCell="R1" sqref="R1"/>
      <selection pane="bottomRight" activeCell="Y59" sqref="Y59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75</v>
      </c>
      <c r="H59">
        <v>1</v>
      </c>
      <c r="I59">
        <v>2</v>
      </c>
      <c r="L59">
        <v>8</v>
      </c>
      <c r="O59">
        <v>40</v>
      </c>
      <c r="U59">
        <v>12</v>
      </c>
      <c r="X59">
        <v>28</v>
      </c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A143"/>
  <sheetViews>
    <sheetView zoomScaleNormal="100" zoomScaleSheetLayoutView="100" workbookViewId="0">
      <pane xSplit="1" ySplit="2" topLeftCell="AG42" activePane="bottomRight" state="frozen"/>
      <selection pane="bottomLeft" activeCell="A51" sqref="A51"/>
      <selection pane="topRight" activeCell="B1" sqref="B1"/>
      <selection pane="bottomRight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3" width="13.85546875" customWidth="1"/>
  </cols>
  <sheetData>
    <row r="1" spans="1:79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t="s">
        <v>111</v>
      </c>
      <c r="BM1" s="11" t="s">
        <v>112</v>
      </c>
      <c r="BN1" s="11"/>
      <c r="BO1" s="11"/>
      <c r="BP1" s="11"/>
      <c r="BQ1" s="11"/>
      <c r="BR1" s="11"/>
      <c r="BS1" s="11" t="str">
        <f>"State daily cases after reaching " &amp;Configuration!$B$9 &amp; " cases"</f>
        <v>State daily cases after reaching 20 cases</v>
      </c>
      <c r="BT1" s="11"/>
      <c r="BU1" s="11"/>
      <c r="BV1" s="11"/>
      <c r="BW1" s="11"/>
      <c r="BX1" s="11"/>
      <c r="BY1" s="11"/>
      <c r="BZ1" s="11"/>
      <c r="CA1" s="11"/>
    </row>
    <row r="2" spans="1:79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M2" t="s">
        <v>113</v>
      </c>
      <c r="BN2" t="s">
        <v>72</v>
      </c>
      <c r="BO2" t="s">
        <v>77</v>
      </c>
      <c r="BP2" t="s">
        <v>118</v>
      </c>
      <c r="BQ2" t="s">
        <v>124</v>
      </c>
      <c r="BR2" t="s">
        <v>133</v>
      </c>
      <c r="BS2" t="s">
        <v>131</v>
      </c>
      <c r="BT2" t="s">
        <v>1</v>
      </c>
      <c r="BU2" t="s">
        <v>2</v>
      </c>
      <c r="BV2" t="s">
        <v>3</v>
      </c>
      <c r="BW2" t="s">
        <v>4</v>
      </c>
      <c r="BX2" t="s">
        <v>40</v>
      </c>
      <c r="BY2" t="s">
        <v>41</v>
      </c>
      <c r="BZ2" t="s">
        <v>42</v>
      </c>
      <c r="CA2" t="s">
        <v>43</v>
      </c>
    </row>
    <row r="3" spans="1:79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 cm="1">
        <f t="array" ref="BB3">IF(OR(_xlfn.IFNA($A3,"")="", ROW()&lt;=3),"",$A3-_xlfn.XLOOKUP(AC3,International!$C$3:$C$2000,International!$A$3:A$2000,NA(),1,1))</f>
        <v/>
      </c>
      <c r="BC3" t="str" cm="1">
        <f t="array" ref="BC3">IF(OR(_xlfn.IFNA($A3,"")="", ROW()&lt;=3,MAX(International!$D$3:$D$2000)&lt;$BA3),"",$A3-_xlfn.XLOOKUP(BA3,International!$D$3:$D$2000,International!$A$3:A$2000,NA(),1,1))</f>
        <v/>
      </c>
      <c r="BD3" t="str" cm="1">
        <f t="array" ref="BD3">IF(OR(_xlfn.IFNA($A3,"")="", ROW()&lt;=3),"",$A3-_xlfn.XLOOKUP(AC3,International!$F$3:$F$2000,International!$A$3:A$2000,NA(),1,1))</f>
        <v/>
      </c>
      <c r="BE3" t="str" cm="1">
        <f t="array" ref="BE3">IF(OR(_xlfn.IFNA($A3,"")="", ROW()&lt;=3,MAX(International!$F$3:$F$2000)&lt;$BA3),"",$A3-_xlfn.XLOOKUP(BA3,International!$F$3:$F$2000,International!$A$3:A$2000,NA(),1,1))</f>
        <v/>
      </c>
      <c r="BF3" t="str" cm="1">
        <f t="array" ref="BF3">IF(OR(_xlfn.IFNA($A3,"")="", ROW()&lt;=3),"",$A3-_xlfn.XLOOKUP(AC3,International!$I$3:$I$2000,International!$A$3:A$2000,NA(),1,1))</f>
        <v/>
      </c>
      <c r="BG3" t="str" cm="1">
        <f t="array" ref="BG3">IF(OR(_xlfn.IFNA($A3,"")="", ROW()&lt;=3,MAX(International!$J$3:$J$2000)&lt;$BA3),"",$A3-_xlfn.XLOOKUP(BA3,International!$J$3:$J$2000,International!$A$3:A$2000,NA(),1,1))</f>
        <v/>
      </c>
      <c r="BH3" t="str" cm="1">
        <f t="array" ref="BH3">IF(OR(_xlfn.IFNA($A3,"")="", ROW()&lt;=3),"",$A3-_xlfn.XLOOKUP(AC3,International!$L$3:$L$2000,International!$A$3:A$2000,NA(),1,1))</f>
        <v/>
      </c>
      <c r="BI3" t="str" cm="1">
        <f t="array" ref="BI3">IF(OR(_xlfn.IFNA($A3,"")="", ROW()&lt;=3,MAX(International!$M$3:$M$2000)&lt;$BA3),"",$A3-_xlfn.XLOOKUP(BA3,International!$M$3:$M$2000,International!$A$3:A$2000,NA(),1,1))</f>
        <v/>
      </c>
      <c r="BJ3" t="str" cm="1">
        <f t="array" ref="BJ3">IF(OR(_xlfn.IFNA($A3,"")="", ROW()&lt;=3),"",$A3-_xlfn.XLOOKUP(AC3,International!$O$3:$O$2000,International!$A$3:A$2000,NA(),1,1))</f>
        <v/>
      </c>
      <c r="BK3" t="str" cm="1">
        <f t="array" ref="BK3">IF(OR(_xlfn.IFNA($A3,"")="", ROW()&lt;=3,MAX(International!$O$3:$O$2000)&lt;$BA3),"",$A3-_xlfn.XLOOKUP(BA3,International!$O$3:$O$2000,International!$A$3:A$2000,NA(),1,1))</f>
        <v/>
      </c>
      <c r="BL3" t="e">
        <f>IF(OR(ISNA(A3),AC3&lt;100),NA(),A3-(_xlfn.XLOOKUP(100, AC$3:AC$2000,A$3:A$2000,NA(),1,1)))</f>
        <v>#N/A</v>
      </c>
      <c r="BM3" t="e">
        <f>IFERROR(IF(OR(ISNA(A3),AC3&lt;100),NA(),AC3-100),NA())</f>
        <v>#N/A</v>
      </c>
      <c r="BN3" t="e" cm="1">
        <f t="array" ref="BN3">IFERROR(IF(OR(ISNA(A3),AC3&lt;100),NA(),INDEX(International!C$3:C$2000,_xlfn.XMATCH(100,International!C$3:C$2000,1,1)+BL3)-100), NA())</f>
        <v>#N/A</v>
      </c>
      <c r="BO3" t="e" cm="1">
        <f t="array" ref="BO3">IFERROR(IF(OR(ISNA(A3),AC3&lt;100),NA(),INDEX(International!F$3:F$2000,_xlfn.XMATCH(100,International!F$3:F$2000,1,1)+BL3)-100), NA())</f>
        <v>#N/A</v>
      </c>
      <c r="BP3" t="e" cm="1">
        <f t="array" ref="BP3">IFERROR(IF(OR(ISNA(A3),AC3&lt;100),NA(),INDEX(International!I$3:I$2000,_xlfn.XMATCH(100,International!I$3:I$2000,1,1)+BL3)-100), NA())</f>
        <v>#N/A</v>
      </c>
      <c r="BQ3" t="e" cm="1">
        <f t="array" ref="BQ3">IFERROR(IF(OR(ISNA(A3),AC3&lt;100),NA(),INDEX(International!L$3:L$2000,_xlfn.XMATCH(100,International!L$3:L$2000,1,1)+BL3)-100), NA())</f>
        <v>#N/A</v>
      </c>
      <c r="BR3" t="e" cm="1">
        <f t="array" ref="BR3">IFERROR(IF(OR(ISNA(A3),AC3&lt;100),NA(),INDEX(International!O$3:O$2000,_xlfn.XMATCH(100,International!O$3:O$2000,1,1)+BL3)-100), NA())</f>
        <v>#N/A</v>
      </c>
      <c r="BS3">
        <f>IF(_xlfn.IFNA(A3,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:K2000)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+1,BS2+1,NA())))</f>
        <v>0</v>
      </c>
      <c r="BT3" t="e" cm="1">
        <f t="array" ref="BT3">IFERROR(IF(ISNA($A3),NA(),INDEX(B$3:B$2000,_xlfn.XMATCH(Configuration!$B$9,B$3:B$2000,1,1)+$BS3)-Configuration!$B$9), NA())</f>
        <v>#N/A</v>
      </c>
      <c r="BU3" cm="1">
        <f t="array" ref="BU3">IFERROR(IF(ISNA($A3),NA(),INDEX(E$3:E$2000,_xlfn.XMATCH(Configuration!$B$9,E$3:E$2000,1,1)+$BS3)-Configuration!$B$9), NA())</f>
        <v>2</v>
      </c>
      <c r="BV3" t="e" cm="1">
        <f t="array" ref="BV3">IFERROR(IF(ISNA($A3),NA(),INDEX(H$3:H$2000,_xlfn.XMATCH(Configuration!$B$9,H$3:H$2000,1,1)+$BS3)-Configuration!$B$9), NA())</f>
        <v>#N/A</v>
      </c>
      <c r="BW3" cm="1">
        <f t="array" ref="BW3">IFERROR(IF(ISNA($A3),NA(),INDEX(K$3:K$2000,_xlfn.XMATCH(Configuration!$B$9,K$3:K$2000,1,1)+$BS3)-Configuration!$B$9), NA())</f>
        <v>0</v>
      </c>
      <c r="BX3" cm="1">
        <f t="array" ref="BX3">IFERROR(IF(ISNA($A3),NA(),INDEX(N$3:N$2000,_xlfn.XMATCH(Configuration!$B$9,N$3:N$2000,1,1)+$BS3)-Configuration!$B$9), NA())</f>
        <v>0</v>
      </c>
      <c r="BY3" t="e" cm="1">
        <f t="array" ref="BY3">IFERROR(IF(ISNA($A3),NA(),INDEX(Q$3:Q$2000,_xlfn.XMATCH(Configuration!$B$9,Q$3:Q$2000,1,1)+$BS3)-Configuration!$B$9), NA())</f>
        <v>#N/A</v>
      </c>
      <c r="BZ3" cm="1">
        <f t="array" ref="BZ3">IFERROR(IF(ISNA($A3),NA(),INDEX(T$3:T$2000,_xlfn.XMATCH(Configuration!$B$9,T$3:T$2000,1,1)+$BS3)-Configuration!$B$9), NA())</f>
        <v>8</v>
      </c>
      <c r="CA3" cm="1">
        <f t="array" ref="CA3">IFERROR(IF(ISNA($A3),NA(),INDEX(W$3:W$2000,_xlfn.XMATCH(Configuration!$B$9,W$3:W$2000,1,1)+$BS3)-Configuration!$B$9), NA())</f>
        <v>1</v>
      </c>
    </row>
    <row r="4" spans="1:79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 cm="1">
        <f t="array" ref="BB4">IF(OR(_xlfn.IFNA($A4,"")="", ROW()&lt;=3),"",$A4-_xlfn.XLOOKUP(AC4,International!$C$3:$C$2000,International!$A$3:A$2000,NA(),1,1))</f>
        <v>-27</v>
      </c>
      <c r="BC4" cm="1">
        <f t="array" ref="BC4">IF(OR(_xlfn.IFNA($A4,"")="", ROW()&lt;=3,MAX(International!$D$3:$D$2000)&lt;$BA4),"",$A4-_xlfn.XLOOKUP(BA4,International!$D$3:$D$2000,International!$A$3:A$2000,NA(),1,1))</f>
        <v>-27</v>
      </c>
      <c r="BD4" cm="1">
        <f t="array" ref="BD4">IF(OR(_xlfn.IFNA($A4,"")="", ROW()&lt;=3),"",$A4-_xlfn.XLOOKUP(AC4,International!$F$3:$F$2000,International!$A$3:A$2000,NA(),1,1))</f>
        <v>-3</v>
      </c>
      <c r="BE4" cm="1">
        <f t="array" ref="BE4">IF(OR(_xlfn.IFNA($A4,"")="", ROW()&lt;=3,MAX(International!$F$3:$F$2000)&lt;$BA4),"",$A4-_xlfn.XLOOKUP(BA4,International!$F$3:$F$2000,International!$A$3:A$2000,NA(),1,1))</f>
        <v>1</v>
      </c>
      <c r="BF4" cm="1">
        <f t="array" ref="BF4">IF(OR(_xlfn.IFNA($A4,"")="", ROW()&lt;=3),"",$A4-_xlfn.XLOOKUP(AC4,International!$I$3:$I$2000,International!$A$3:A$2000,NA(),1,1))</f>
        <v>-36</v>
      </c>
      <c r="BG4" cm="1">
        <f t="array" ref="BG4">IF(OR(_xlfn.IFNA($A4,"")="", ROW()&lt;=3,MAX(International!$J$3:$J$2000)&lt;$BA4),"",$A4-_xlfn.XLOOKUP(BA4,International!$J$3:$J$2000,International!$A$3:A$2000,NA(),1,1))</f>
        <v>-33</v>
      </c>
      <c r="BH4" cm="1">
        <f t="array" ref="BH4">IF(OR(_xlfn.IFNA($A4,"")="", ROW()&lt;=3),"",$A4-_xlfn.XLOOKUP(AC4,International!$L$3:$L$2000,International!$A$3:A$2000,NA(),1,1))</f>
        <v>-1</v>
      </c>
      <c r="BI4" cm="1">
        <f t="array" ref="BI4">IF(OR(_xlfn.IFNA($A4,"")="", ROW()&lt;=3,MAX(International!$M$3:$M$2000)&lt;$BA4),"",$A4-_xlfn.XLOOKUP(BA4,International!$M$3:$M$2000,International!$A$3:A$2000,NA(),1,1))</f>
        <v>-32</v>
      </c>
      <c r="BJ4" cm="1">
        <f t="array" ref="BJ4">IF(OR(_xlfn.IFNA($A4,"")="", ROW()&lt;=3),"",$A4-_xlfn.XLOOKUP(AC4,International!$O$3:$O$2000,International!$A$3:A$2000,NA(),1,1))</f>
        <v>-37</v>
      </c>
      <c r="BK4" cm="1">
        <f t="array" ref="BK4">IF(OR(_xlfn.IFNA($A4,"")="", ROW()&lt;=3,MAX(International!$O$3:$O$2000)&lt;$BA4),"",$A4-_xlfn.XLOOKUP(BA4,International!$O$3:$O$2000,International!$A$3:A$2000,NA(),1,1))</f>
        <v>-10</v>
      </c>
      <c r="BL4" t="e">
        <f t="shared" ref="BL4:BL67" si="24">IF(OR(ISNA(A4),AC4&lt;100),NA(),A4-(_xlfn.XLOOKUP(100, AC$3:AC$2000,A$3:A$2000,NA(),1,1)))</f>
        <v>#N/A</v>
      </c>
      <c r="BM4" t="e">
        <f t="shared" ref="BM4:BM67" si="25">IFERROR(IF(OR(ISNA(A4),AC4&lt;100),NA(),AC4-100),NA())</f>
        <v>#N/A</v>
      </c>
      <c r="BN4" t="e" cm="1">
        <f t="array" ref="BN4">IFERROR(IF(OR(ISNA(A4),AC4&lt;100),NA(),INDEX(International!C$3:C$2000,_xlfn.XMATCH(100,International!C$3:C$2000,1,1)+BL4)-100), NA())</f>
        <v>#N/A</v>
      </c>
      <c r="BO4" t="e" cm="1">
        <f t="array" ref="BO4">IFERROR(IF(OR(ISNA(A4),AC4&lt;100),NA(),INDEX(International!F$3:F$2000,_xlfn.XMATCH(100,International!F$3:F$2000,1,1)+BL4)-100), NA())</f>
        <v>#N/A</v>
      </c>
      <c r="BP4" t="e" cm="1">
        <f t="array" ref="BP4">IFERROR(IF(OR(ISNA(A4),AC4&lt;100),NA(),INDEX(International!I$3:I$2000,_xlfn.XMATCH(100,International!I$3:I$2000,1,1)+BL4)-100), NA())</f>
        <v>#N/A</v>
      </c>
      <c r="BQ4" t="e" cm="1">
        <f t="array" ref="BQ4">IFERROR(IF(OR(ISNA(A4),AC4&lt;100),NA(),INDEX(International!L$3:L$2000,_xlfn.XMATCH(100,International!L$3:L$2000,1,1)+BL4)-100), NA())</f>
        <v>#N/A</v>
      </c>
      <c r="BR4" t="e" cm="1">
        <f t="array" ref="BR4">IFERROR(IF(OR(ISNA(A4),AC4&lt;100),NA(),INDEX(International!O$3:O$2000,_xlfn.XMATCH(100,International!O$3:O$2000,1,1)+BL4)-100), NA())</f>
        <v>#N/A</v>
      </c>
      <c r="BS4">
        <f>IF(_xlfn.IFNA(A4,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:K2001)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+1,BS3+1,NA())))</f>
        <v>1</v>
      </c>
      <c r="BT4" t="e" cm="1">
        <f t="array" ref="BT4">IFERROR(IF(ISNA($A4),NA(),INDEX(B$3:B$2000,_xlfn.XMATCH(Configuration!$B$9,B$3:B$2000,1,1)+$BS4)-Configuration!$B$9), NA())</f>
        <v>#N/A</v>
      </c>
      <c r="BU4" cm="1">
        <f t="array" ref="BU4">IFERROR(IF(ISNA($A4),NA(),INDEX(E$3:E$2000,_xlfn.XMATCH(Configuration!$B$9,E$3:E$2000,1,1)+$BS4)-Configuration!$B$9), NA())</f>
        <v>5</v>
      </c>
      <c r="BV4" t="e" cm="1">
        <f t="array" ref="BV4">IFERROR(IF(ISNA($A4),NA(),INDEX(H$3:H$2000,_xlfn.XMATCH(Configuration!$B$9,H$3:H$2000,1,1)+$BS4)-Configuration!$B$9), NA())</f>
        <v>#N/A</v>
      </c>
      <c r="BW4" cm="1">
        <f t="array" ref="BW4">IFERROR(IF(ISNA($A4),NA(),INDEX(K$3:K$2000,_xlfn.XMATCH(Configuration!$B$9,K$3:K$2000,1,1)+$BS4)-Configuration!$B$9), NA())</f>
        <v>9</v>
      </c>
      <c r="BX4" cm="1">
        <f t="array" ref="BX4">IFERROR(IF(ISNA($A4),NA(),INDEX(N$3:N$2000,_xlfn.XMATCH(Configuration!$B$9,N$3:N$2000,1,1)+$BS4)-Configuration!$B$9), NA())</f>
        <v>7</v>
      </c>
      <c r="BY4" t="e" cm="1">
        <f t="array" ref="BY4">IFERROR(IF(ISNA($A4),NA(),INDEX(Q$3:Q$2000,_xlfn.XMATCH(Configuration!$B$9,Q$3:Q$2000,1,1)+$BS4)-Configuration!$B$9), NA())</f>
        <v>#N/A</v>
      </c>
      <c r="BZ4" cm="1">
        <f t="array" ref="BZ4">IFERROR(IF(ISNA($A4),NA(),INDEX(T$3:T$2000,_xlfn.XMATCH(Configuration!$B$9,T$3:T$2000,1,1)+$BS4)-Configuration!$B$9), NA())</f>
        <v>11</v>
      </c>
      <c r="CA4" cm="1">
        <f t="array" ref="CA4">IFERROR(IF(ISNA($A4),NA(),INDEX(W$3:W$2000,_xlfn.XMATCH(Configuration!$B$9,W$3:W$2000,1,1)+$BS4)-Configuration!$B$9), NA())</f>
        <v>7</v>
      </c>
    </row>
    <row r="5" spans="1:79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 cm="1">
        <f t="array" ref="BB5">IF(OR(_xlfn.IFNA($A5,"")="", ROW()&lt;=3),"",$A5-_xlfn.XLOOKUP(AC5,International!$C$3:$C$2000,International!$A$3:A$2000,NA(),1,1))</f>
        <v>-26</v>
      </c>
      <c r="BC5" cm="1">
        <f t="array" ref="BC5">IF(OR(_xlfn.IFNA($A5,"")="", ROW()&lt;=3,MAX(International!$D$3:$D$2000)&lt;$BA5),"",$A5-_xlfn.XLOOKUP(BA5,International!$D$3:$D$2000,International!$A$3:A$2000,NA(),1,1))</f>
        <v>-26</v>
      </c>
      <c r="BD5" cm="1">
        <f t="array" ref="BD5">IF(OR(_xlfn.IFNA($A5,"")="", ROW()&lt;=3),"",$A5-_xlfn.XLOOKUP(AC5,International!$F$3:$F$2000,International!$A$3:A$2000,NA(),1,1))</f>
        <v>-2</v>
      </c>
      <c r="BE5" cm="1">
        <f t="array" ref="BE5">IF(OR(_xlfn.IFNA($A5,"")="", ROW()&lt;=3,MAX(International!$F$3:$F$2000)&lt;$BA5),"",$A5-_xlfn.XLOOKUP(BA5,International!$F$3:$F$2000,International!$A$3:A$2000,NA(),1,1))</f>
        <v>2</v>
      </c>
      <c r="BF5" cm="1">
        <f t="array" ref="BF5">IF(OR(_xlfn.IFNA($A5,"")="", ROW()&lt;=3),"",$A5-_xlfn.XLOOKUP(AC5,International!$I$3:$I$2000,International!$A$3:A$2000,NA(),1,1))</f>
        <v>-35</v>
      </c>
      <c r="BG5" cm="1">
        <f t="array" ref="BG5">IF(OR(_xlfn.IFNA($A5,"")="", ROW()&lt;=3,MAX(International!$J$3:$J$2000)&lt;$BA5),"",$A5-_xlfn.XLOOKUP(BA5,International!$J$3:$J$2000,International!$A$3:A$2000,NA(),1,1))</f>
        <v>-32</v>
      </c>
      <c r="BH5" cm="1">
        <f t="array" ref="BH5">IF(OR(_xlfn.IFNA($A5,"")="", ROW()&lt;=3),"",$A5-_xlfn.XLOOKUP(AC5,International!$L$3:$L$2000,International!$A$3:A$2000,NA(),1,1))</f>
        <v>0</v>
      </c>
      <c r="BI5" cm="1">
        <f t="array" ref="BI5">IF(OR(_xlfn.IFNA($A5,"")="", ROW()&lt;=3,MAX(International!$M$3:$M$2000)&lt;$BA5),"",$A5-_xlfn.XLOOKUP(BA5,International!$M$3:$M$2000,International!$A$3:A$2000,NA(),1,1))</f>
        <v>-31</v>
      </c>
      <c r="BJ5" cm="1">
        <f t="array" ref="BJ5">IF(OR(_xlfn.IFNA($A5,"")="", ROW()&lt;=3),"",$A5-_xlfn.XLOOKUP(AC5,International!$O$3:$O$2000,International!$A$3:A$2000,NA(),1,1))</f>
        <v>-36</v>
      </c>
      <c r="BK5" cm="1">
        <f t="array" ref="BK5">IF(OR(_xlfn.IFNA($A5,"")="", ROW()&lt;=3,MAX(International!$O$3:$O$2000)&lt;$BA5),"",$A5-_xlfn.XLOOKUP(BA5,International!$O$3:$O$2000,International!$A$3:A$2000,NA(),1,1))</f>
        <v>-9</v>
      </c>
      <c r="BL5" t="e">
        <f t="shared" si="24"/>
        <v>#N/A</v>
      </c>
      <c r="BM5" t="e">
        <f t="shared" si="25"/>
        <v>#N/A</v>
      </c>
      <c r="BN5" t="e" cm="1">
        <f t="array" ref="BN5">IFERROR(IF(OR(ISNA(A5),AC5&lt;100),NA(),INDEX(International!C$3:C$2000,_xlfn.XMATCH(100,International!C$3:C$2000,1,1)+BL5)-100), NA())</f>
        <v>#N/A</v>
      </c>
      <c r="BO5" t="e" cm="1">
        <f t="array" ref="BO5">IFERROR(IF(OR(ISNA(A5),AC5&lt;100),NA(),INDEX(International!F$3:F$2000,_xlfn.XMATCH(100,International!F$3:F$2000,1,1)+BL5)-100), NA())</f>
        <v>#N/A</v>
      </c>
      <c r="BP5" t="e" cm="1">
        <f t="array" ref="BP5">IFERROR(IF(OR(ISNA(A5),AC5&lt;100),NA(),INDEX(International!I$3:I$2000,_xlfn.XMATCH(100,International!I$3:I$2000,1,1)+BL5)-100), NA())</f>
        <v>#N/A</v>
      </c>
      <c r="BQ5" t="e" cm="1">
        <f t="array" ref="BQ5">IFERROR(IF(OR(ISNA(A5),AC5&lt;100),NA(),INDEX(International!L$3:L$2000,_xlfn.XMATCH(100,International!L$3:L$2000,1,1)+BL5)-100), NA())</f>
        <v>#N/A</v>
      </c>
      <c r="BR5" t="e" cm="1">
        <f t="array" ref="BR5">IFERROR(IF(OR(ISNA(A5),AC5&lt;100),NA(),INDEX(International!O$3:O$2000,_xlfn.XMATCH(100,International!O$3:O$2000,1,1)+BL5)-100), NA())</f>
        <v>#N/A</v>
      </c>
      <c r="BS5">
        <f>IF(_xlfn.IFNA(A5,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:K2002)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+1,BS4+1,NA())))</f>
        <v>2</v>
      </c>
      <c r="BT5" t="e" cm="1">
        <f t="array" ref="BT5">IFERROR(IF(ISNA($A5),NA(),INDEX(B$3:B$2000,_xlfn.XMATCH(Configuration!$B$9,B$3:B$2000,1,1)+$BS5)-Configuration!$B$9), NA())</f>
        <v>#N/A</v>
      </c>
      <c r="BU5" cm="1">
        <f t="array" ref="BU5">IFERROR(IF(ISNA($A5),NA(),INDEX(E$3:E$2000,_xlfn.XMATCH(Configuration!$B$9,E$3:E$2000,1,1)+$BS5)-Configuration!$B$9), NA())</f>
        <v>8</v>
      </c>
      <c r="BV5" t="e" cm="1">
        <f t="array" ref="BV5">IFERROR(IF(ISNA($A5),NA(),INDEX(H$3:H$2000,_xlfn.XMATCH(Configuration!$B$9,H$3:H$2000,1,1)+$BS5)-Configuration!$B$9), NA())</f>
        <v>#N/A</v>
      </c>
      <c r="BW5" cm="1">
        <f t="array" ref="BW5">IFERROR(IF(ISNA($A5),NA(),INDEX(K$3:K$2000,_xlfn.XMATCH(Configuration!$B$9,K$3:K$2000,1,1)+$BS5)-Configuration!$B$9), NA())</f>
        <v>12</v>
      </c>
      <c r="BX5" cm="1">
        <f t="array" ref="BX5">IFERROR(IF(ISNA($A5),NA(),INDEX(N$3:N$2000,_xlfn.XMATCH(Configuration!$B$9,N$3:N$2000,1,1)+$BS5)-Configuration!$B$9), NA())</f>
        <v>15</v>
      </c>
      <c r="BY5" t="e" cm="1">
        <f t="array" ref="BY5">IFERROR(IF(ISNA($A5),NA(),INDEX(Q$3:Q$2000,_xlfn.XMATCH(Configuration!$B$9,Q$3:Q$2000,1,1)+$BS5)-Configuration!$B$9), NA())</f>
        <v>#N/A</v>
      </c>
      <c r="BZ5" cm="1">
        <f t="array" ref="BZ5">IFERROR(IF(ISNA($A5),NA(),INDEX(T$3:T$2000,_xlfn.XMATCH(Configuration!$B$9,T$3:T$2000,1,1)+$BS5)-Configuration!$B$9), NA())</f>
        <v>15</v>
      </c>
      <c r="CA5" cm="1">
        <f t="array" ref="CA5">IFERROR(IF(ISNA($A5),NA(),INDEX(W$3:W$2000,_xlfn.XMATCH(Configuration!$B$9,W$3:W$2000,1,1)+$BS5)-Configuration!$B$9), NA())</f>
        <v>16</v>
      </c>
    </row>
    <row r="6" spans="1:79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 cm="1">
        <f t="array" ref="BB6">IF(OR(_xlfn.IFNA($A6,"")="", ROW()&lt;=3),"",$A6-_xlfn.XLOOKUP(AC6,International!$C$3:$C$2000,International!$A$3:A$2000,NA(),1,1))</f>
        <v>-25</v>
      </c>
      <c r="BC6" cm="1">
        <f t="array" ref="BC6">IF(OR(_xlfn.IFNA($A6,"")="", ROW()&lt;=3,MAX(International!$D$3:$D$2000)&lt;$BA6),"",$A6-_xlfn.XLOOKUP(BA6,International!$D$3:$D$2000,International!$A$3:A$2000,NA(),1,1))</f>
        <v>-25</v>
      </c>
      <c r="BD6" cm="1">
        <f t="array" ref="BD6">IF(OR(_xlfn.IFNA($A6,"")="", ROW()&lt;=3),"",$A6-_xlfn.XLOOKUP(AC6,International!$F$3:$F$2000,International!$A$3:A$2000,NA(),1,1))</f>
        <v>-2</v>
      </c>
      <c r="BE6" cm="1">
        <f t="array" ref="BE6">IF(OR(_xlfn.IFNA($A6,"")="", ROW()&lt;=3,MAX(International!$F$3:$F$2000)&lt;$BA6),"",$A6-_xlfn.XLOOKUP(BA6,International!$F$3:$F$2000,International!$A$3:A$2000,NA(),1,1))</f>
        <v>3</v>
      </c>
      <c r="BF6" cm="1">
        <f t="array" ref="BF6">IF(OR(_xlfn.IFNA($A6,"")="", ROW()&lt;=3),"",$A6-_xlfn.XLOOKUP(AC6,International!$I$3:$I$2000,International!$A$3:A$2000,NA(),1,1))</f>
        <v>-36</v>
      </c>
      <c r="BG6" cm="1">
        <f t="array" ref="BG6">IF(OR(_xlfn.IFNA($A6,"")="", ROW()&lt;=3,MAX(International!$J$3:$J$2000)&lt;$BA6),"",$A6-_xlfn.XLOOKUP(BA6,International!$J$3:$J$2000,International!$A$3:A$2000,NA(),1,1))</f>
        <v>-33</v>
      </c>
      <c r="BH6" cm="1">
        <f t="array" ref="BH6">IF(OR(_xlfn.IFNA($A6,"")="", ROW()&lt;=3),"",$A6-_xlfn.XLOOKUP(AC6,International!$L$3:$L$2000,International!$A$3:A$2000,NA(),1,1))</f>
        <v>1</v>
      </c>
      <c r="BI6" cm="1">
        <f t="array" ref="BI6">IF(OR(_xlfn.IFNA($A6,"")="", ROW()&lt;=3,MAX(International!$M$3:$M$2000)&lt;$BA6),"",$A6-_xlfn.XLOOKUP(BA6,International!$M$3:$M$2000,International!$A$3:A$2000,NA(),1,1))</f>
        <v>-33</v>
      </c>
      <c r="BJ6" cm="1">
        <f t="array" ref="BJ6">IF(OR(_xlfn.IFNA($A6,"")="", ROW()&lt;=3),"",$A6-_xlfn.XLOOKUP(AC6,International!$O$3:$O$2000,International!$A$3:A$2000,NA(),1,1))</f>
        <v>-35</v>
      </c>
      <c r="BK6" cm="1">
        <f t="array" ref="BK6">IF(OR(_xlfn.IFNA($A6,"")="", ROW()&lt;=3,MAX(International!$O$3:$O$2000)&lt;$BA6),"",$A6-_xlfn.XLOOKUP(BA6,International!$O$3:$O$2000,International!$A$3:A$2000,NA(),1,1))</f>
        <v>-8</v>
      </c>
      <c r="BL6" t="e">
        <f t="shared" si="24"/>
        <v>#N/A</v>
      </c>
      <c r="BM6" t="e">
        <f t="shared" si="25"/>
        <v>#N/A</v>
      </c>
      <c r="BN6" t="e" cm="1">
        <f t="array" ref="BN6">IFERROR(IF(OR(ISNA(A6),AC6&lt;100),NA(),INDEX(International!C$3:C$2000,_xlfn.XMATCH(100,International!C$3:C$2000,1,1)+BL6)-100), NA())</f>
        <v>#N/A</v>
      </c>
      <c r="BO6" t="e" cm="1">
        <f t="array" ref="BO6">IFERROR(IF(OR(ISNA(A6),AC6&lt;100),NA(),INDEX(International!F$3:F$2000,_xlfn.XMATCH(100,International!F$3:F$2000,1,1)+BL6)-100), NA())</f>
        <v>#N/A</v>
      </c>
      <c r="BP6" t="e" cm="1">
        <f t="array" ref="BP6">IFERROR(IF(OR(ISNA(A6),AC6&lt;100),NA(),INDEX(International!I$3:I$2000,_xlfn.XMATCH(100,International!I$3:I$2000,1,1)+BL6)-100), NA())</f>
        <v>#N/A</v>
      </c>
      <c r="BQ6" t="e" cm="1">
        <f t="array" ref="BQ6">IFERROR(IF(OR(ISNA(A6),AC6&lt;100),NA(),INDEX(International!L$3:L$2000,_xlfn.XMATCH(100,International!L$3:L$2000,1,1)+BL6)-100), NA())</f>
        <v>#N/A</v>
      </c>
      <c r="BR6" t="e" cm="1">
        <f t="array" ref="BR6">IFERROR(IF(OR(ISNA(A6),AC6&lt;100),NA(),INDEX(International!O$3:O$2000,_xlfn.XMATCH(100,International!O$3:O$2000,1,1)+BL6)-100), NA())</f>
        <v>#N/A</v>
      </c>
      <c r="BS6">
        <f>IF(_xlfn.IFNA(A6,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:K2003)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+1,BS5+1,NA())))</f>
        <v>3</v>
      </c>
      <c r="BT6" t="e" cm="1">
        <f t="array" ref="BT6">IFERROR(IF(ISNA($A6),NA(),INDEX(B$3:B$2000,_xlfn.XMATCH(Configuration!$B$9,B$3:B$2000,1,1)+$BS6)-Configuration!$B$9), NA())</f>
        <v>#N/A</v>
      </c>
      <c r="BU6" cm="1">
        <f t="array" ref="BU6">IFERROR(IF(ISNA($A6),NA(),INDEX(E$3:E$2000,_xlfn.XMATCH(Configuration!$B$9,E$3:E$2000,1,1)+$BS6)-Configuration!$B$9), NA())</f>
        <v>16</v>
      </c>
      <c r="BV6" t="e" cm="1">
        <f t="array" ref="BV6">IFERROR(IF(ISNA($A6),NA(),INDEX(H$3:H$2000,_xlfn.XMATCH(Configuration!$B$9,H$3:H$2000,1,1)+$BS6)-Configuration!$B$9), NA())</f>
        <v>#N/A</v>
      </c>
      <c r="BW6" cm="1">
        <f t="array" ref="BW6">IFERROR(IF(ISNA($A6),NA(),INDEX(K$3:K$2000,_xlfn.XMATCH(Configuration!$B$9,K$3:K$2000,1,1)+$BS6)-Configuration!$B$9), NA())</f>
        <v>17</v>
      </c>
      <c r="BX6" cm="1">
        <f t="array" ref="BX6">IFERROR(IF(ISNA($A6),NA(),INDEX(N$3:N$2000,_xlfn.XMATCH(Configuration!$B$9,N$3:N$2000,1,1)+$BS6)-Configuration!$B$9), NA())</f>
        <v>26</v>
      </c>
      <c r="BY6" t="e" cm="1">
        <f t="array" ref="BY6">IFERROR(IF(ISNA($A6),NA(),INDEX(Q$3:Q$2000,_xlfn.XMATCH(Configuration!$B$9,Q$3:Q$2000,1,1)+$BS6)-Configuration!$B$9), NA())</f>
        <v>#N/A</v>
      </c>
      <c r="BZ6" cm="1">
        <f t="array" ref="BZ6">IFERROR(IF(ISNA($A6),NA(),INDEX(T$3:T$2000,_xlfn.XMATCH(Configuration!$B$9,T$3:T$2000,1,1)+$BS6)-Configuration!$B$9), NA())</f>
        <v>32</v>
      </c>
      <c r="CA6" cm="1">
        <f t="array" ref="CA6">IFERROR(IF(ISNA($A6),NA(),INDEX(W$3:W$2000,_xlfn.XMATCH(Configuration!$B$9,W$3:W$2000,1,1)+$BS6)-Configuration!$B$9), NA())</f>
        <v>29</v>
      </c>
    </row>
    <row r="7" spans="1:79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 cm="1">
        <f t="array" ref="BB7">IF(OR(_xlfn.IFNA($A7,"")="", ROW()&lt;=3),"",$A7-_xlfn.XLOOKUP(AC7,International!$C$3:$C$2000,International!$A$3:A$2000,NA(),1,1))</f>
        <v>-24</v>
      </c>
      <c r="BC7" cm="1">
        <f t="array" ref="BC7">IF(OR(_xlfn.IFNA($A7,"")="", ROW()&lt;=3,MAX(International!$D$3:$D$2000)&lt;$BA7),"",$A7-_xlfn.XLOOKUP(BA7,International!$D$3:$D$2000,International!$A$3:A$2000,NA(),1,1))</f>
        <v>-24</v>
      </c>
      <c r="BD7" cm="1">
        <f t="array" ref="BD7">IF(OR(_xlfn.IFNA($A7,"")="", ROW()&lt;=3),"",$A7-_xlfn.XLOOKUP(AC7,International!$F$3:$F$2000,International!$A$3:A$2000,NA(),1,1))</f>
        <v>-1</v>
      </c>
      <c r="BE7" cm="1">
        <f t="array" ref="BE7">IF(OR(_xlfn.IFNA($A7,"")="", ROW()&lt;=3,MAX(International!$F$3:$F$2000)&lt;$BA7),"",$A7-_xlfn.XLOOKUP(BA7,International!$F$3:$F$2000,International!$A$3:A$2000,NA(),1,1))</f>
        <v>4</v>
      </c>
      <c r="BF7" cm="1">
        <f t="array" ref="BF7">IF(OR(_xlfn.IFNA($A7,"")="", ROW()&lt;=3),"",$A7-_xlfn.XLOOKUP(AC7,International!$I$3:$I$2000,International!$A$3:A$2000,NA(),1,1))</f>
        <v>-35</v>
      </c>
      <c r="BG7" cm="1">
        <f t="array" ref="BG7">IF(OR(_xlfn.IFNA($A7,"")="", ROW()&lt;=3,MAX(International!$J$3:$J$2000)&lt;$BA7),"",$A7-_xlfn.XLOOKUP(BA7,International!$J$3:$J$2000,International!$A$3:A$2000,NA(),1,1))</f>
        <v>-32</v>
      </c>
      <c r="BH7" cm="1">
        <f t="array" ref="BH7">IF(OR(_xlfn.IFNA($A7,"")="", ROW()&lt;=3),"",$A7-_xlfn.XLOOKUP(AC7,International!$L$3:$L$2000,International!$A$3:A$2000,NA(),1,1))</f>
        <v>2</v>
      </c>
      <c r="BI7" cm="1">
        <f t="array" ref="BI7">IF(OR(_xlfn.IFNA($A7,"")="", ROW()&lt;=3,MAX(International!$M$3:$M$2000)&lt;$BA7),"",$A7-_xlfn.XLOOKUP(BA7,International!$M$3:$M$2000,International!$A$3:A$2000,NA(),1,1))</f>
        <v>-32</v>
      </c>
      <c r="BJ7" cm="1">
        <f t="array" ref="BJ7">IF(OR(_xlfn.IFNA($A7,"")="", ROW()&lt;=3),"",$A7-_xlfn.XLOOKUP(AC7,International!$O$3:$O$2000,International!$A$3:A$2000,NA(),1,1))</f>
        <v>-34</v>
      </c>
      <c r="BK7" cm="1">
        <f t="array" ref="BK7">IF(OR(_xlfn.IFNA($A7,"")="", ROW()&lt;=3,MAX(International!$O$3:$O$2000)&lt;$BA7),"",$A7-_xlfn.XLOOKUP(BA7,International!$O$3:$O$2000,International!$A$3:A$2000,NA(),1,1))</f>
        <v>-7</v>
      </c>
      <c r="BL7" t="e">
        <f t="shared" si="24"/>
        <v>#N/A</v>
      </c>
      <c r="BM7" t="e">
        <f t="shared" si="25"/>
        <v>#N/A</v>
      </c>
      <c r="BN7" t="e" cm="1">
        <f t="array" ref="BN7">IFERROR(IF(OR(ISNA(A7),AC7&lt;100),NA(),INDEX(International!C$3:C$2000,_xlfn.XMATCH(100,International!C$3:C$2000,1,1)+BL7)-100), NA())</f>
        <v>#N/A</v>
      </c>
      <c r="BO7" t="e" cm="1">
        <f t="array" ref="BO7">IFERROR(IF(OR(ISNA(A7),AC7&lt;100),NA(),INDEX(International!F$3:F$2000,_xlfn.XMATCH(100,International!F$3:F$2000,1,1)+BL7)-100), NA())</f>
        <v>#N/A</v>
      </c>
      <c r="BP7" t="e" cm="1">
        <f t="array" ref="BP7">IFERROR(IF(OR(ISNA(A7),AC7&lt;100),NA(),INDEX(International!I$3:I$2000,_xlfn.XMATCH(100,International!I$3:I$2000,1,1)+BL7)-100), NA())</f>
        <v>#N/A</v>
      </c>
      <c r="BQ7" t="e" cm="1">
        <f t="array" ref="BQ7">IFERROR(IF(OR(ISNA(A7),AC7&lt;100),NA(),INDEX(International!L$3:L$2000,_xlfn.XMATCH(100,International!L$3:L$2000,1,1)+BL7)-100), NA())</f>
        <v>#N/A</v>
      </c>
      <c r="BR7" t="e" cm="1">
        <f t="array" ref="BR7">IFERROR(IF(OR(ISNA(A7),AC7&lt;100),NA(),INDEX(International!O$3:O$2000,_xlfn.XMATCH(100,International!O$3:O$2000,1,1)+BL7)-100), NA())</f>
        <v>#N/A</v>
      </c>
      <c r="BS7">
        <f>IF(_xlfn.IFNA(A7,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:K2004)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+1,BS6+1,NA())))</f>
        <v>4</v>
      </c>
      <c r="BT7" t="e" cm="1">
        <f t="array" ref="BT7">IFERROR(IF(ISNA($A7),NA(),INDEX(B$3:B$2000,_xlfn.XMATCH(Configuration!$B$9,B$3:B$2000,1,1)+$BS7)-Configuration!$B$9), NA())</f>
        <v>#N/A</v>
      </c>
      <c r="BU7" cm="1">
        <f t="array" ref="BU7">IFERROR(IF(ISNA($A7),NA(),INDEX(E$3:E$2000,_xlfn.XMATCH(Configuration!$B$9,E$3:E$2000,1,1)+$BS7)-Configuration!$B$9), NA())</f>
        <v>20</v>
      </c>
      <c r="BV7" t="e" cm="1">
        <f t="array" ref="BV7">IFERROR(IF(ISNA($A7),NA(),INDEX(H$3:H$2000,_xlfn.XMATCH(Configuration!$B$9,H$3:H$2000,1,1)+$BS7)-Configuration!$B$9), NA())</f>
        <v>#N/A</v>
      </c>
      <c r="BW7" cm="1">
        <f t="array" ref="BW7">IFERROR(IF(ISNA($A7),NA(),INDEX(K$3:K$2000,_xlfn.XMATCH(Configuration!$B$9,K$3:K$2000,1,1)+$BS7)-Configuration!$B$9), NA())</f>
        <v>22</v>
      </c>
      <c r="BX7" cm="1">
        <f t="array" ref="BX7">IFERROR(IF(ISNA($A7),NA(),INDEX(N$3:N$2000,_xlfn.XMATCH(Configuration!$B$9,N$3:N$2000,1,1)+$BS7)-Configuration!$B$9), NA())</f>
        <v>41</v>
      </c>
      <c r="BY7" t="e" cm="1">
        <f t="array" ref="BY7">IFERROR(IF(ISNA($A7),NA(),INDEX(Q$3:Q$2000,_xlfn.XMATCH(Configuration!$B$9,Q$3:Q$2000,1,1)+$BS7)-Configuration!$B$9), NA())</f>
        <v>#N/A</v>
      </c>
      <c r="BZ7" cm="1">
        <f t="array" ref="BZ7">IFERROR(IF(ISNA($A7),NA(),INDEX(T$3:T$2000,_xlfn.XMATCH(Configuration!$B$9,T$3:T$2000,1,1)+$BS7)-Configuration!$B$9), NA())</f>
        <v>44</v>
      </c>
      <c r="CA7" cm="1">
        <f t="array" ref="CA7">IFERROR(IF(ISNA($A7),NA(),INDEX(W$3:W$2000,_xlfn.XMATCH(Configuration!$B$9,W$3:W$2000,1,1)+$BS7)-Configuration!$B$9), NA())</f>
        <v>37</v>
      </c>
    </row>
    <row r="8" spans="1:79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 cm="1">
        <f t="array" ref="BB8">IF(OR(_xlfn.IFNA($A8,"")="", ROW()&lt;=3),"",$A8-_xlfn.XLOOKUP(AC8,International!$C$3:$C$2000,International!$A$3:A$2000,NA(),1,1))</f>
        <v>-23</v>
      </c>
      <c r="BC8" cm="1">
        <f t="array" ref="BC8">IF(OR(_xlfn.IFNA($A8,"")="", ROW()&lt;=3,MAX(International!$D$3:$D$2000)&lt;$BA8),"",$A8-_xlfn.XLOOKUP(BA8,International!$D$3:$D$2000,International!$A$3:A$2000,NA(),1,1))</f>
        <v>-23</v>
      </c>
      <c r="BD8" cm="1">
        <f t="array" ref="BD8">IF(OR(_xlfn.IFNA($A8,"")="", ROW()&lt;=3),"",$A8-_xlfn.XLOOKUP(AC8,International!$F$3:$F$2000,International!$A$3:A$2000,NA(),1,1))</f>
        <v>-10</v>
      </c>
      <c r="BE8" cm="1">
        <f t="array" ref="BE8">IF(OR(_xlfn.IFNA($A8,"")="", ROW()&lt;=3,MAX(International!$F$3:$F$2000)&lt;$BA8),"",$A8-_xlfn.XLOOKUP(BA8,International!$F$3:$F$2000,International!$A$3:A$2000,NA(),1,1))</f>
        <v>5</v>
      </c>
      <c r="BF8" cm="1">
        <f t="array" ref="BF8">IF(OR(_xlfn.IFNA($A8,"")="", ROW()&lt;=3),"",$A8-_xlfn.XLOOKUP(AC8,International!$I$3:$I$2000,International!$A$3:A$2000,NA(),1,1))</f>
        <v>-35</v>
      </c>
      <c r="BG8" cm="1">
        <f t="array" ref="BG8">IF(OR(_xlfn.IFNA($A8,"")="", ROW()&lt;=3,MAX(International!$J$3:$J$2000)&lt;$BA8),"",$A8-_xlfn.XLOOKUP(BA8,International!$J$3:$J$2000,International!$A$3:A$2000,NA(),1,1))</f>
        <v>-31</v>
      </c>
      <c r="BH8" cm="1">
        <f t="array" ref="BH8">IF(OR(_xlfn.IFNA($A8,"")="", ROW()&lt;=3),"",$A8-_xlfn.XLOOKUP(AC8,International!$L$3:$L$2000,International!$A$3:A$2000,NA(),1,1))</f>
        <v>-2</v>
      </c>
      <c r="BI8" cm="1">
        <f t="array" ref="BI8">IF(OR(_xlfn.IFNA($A8,"")="", ROW()&lt;=3,MAX(International!$M$3:$M$2000)&lt;$BA8),"",$A8-_xlfn.XLOOKUP(BA8,International!$M$3:$M$2000,International!$A$3:A$2000,NA(),1,1))</f>
        <v>-33</v>
      </c>
      <c r="BJ8" cm="1">
        <f t="array" ref="BJ8">IF(OR(_xlfn.IFNA($A8,"")="", ROW()&lt;=3),"",$A8-_xlfn.XLOOKUP(AC8,International!$O$3:$O$2000,International!$A$3:A$2000,NA(),1,1))</f>
        <v>-33</v>
      </c>
      <c r="BK8" cm="1">
        <f t="array" ref="BK8">IF(OR(_xlfn.IFNA($A8,"")="", ROW()&lt;=3,MAX(International!$O$3:$O$2000)&lt;$BA8),"",$A8-_xlfn.XLOOKUP(BA8,International!$O$3:$O$2000,International!$A$3:A$2000,NA(),1,1))</f>
        <v>-6</v>
      </c>
      <c r="BL8" t="e">
        <f t="shared" si="24"/>
        <v>#N/A</v>
      </c>
      <c r="BM8" t="e">
        <f t="shared" si="25"/>
        <v>#N/A</v>
      </c>
      <c r="BN8" t="e" cm="1">
        <f t="array" ref="BN8">IFERROR(IF(OR(ISNA(A8),AC8&lt;100),NA(),INDEX(International!C$3:C$2000,_xlfn.XMATCH(100,International!C$3:C$2000,1,1)+BL8)-100), NA())</f>
        <v>#N/A</v>
      </c>
      <c r="BO8" t="e" cm="1">
        <f t="array" ref="BO8">IFERROR(IF(OR(ISNA(A8),AC8&lt;100),NA(),INDEX(International!F$3:F$2000,_xlfn.XMATCH(100,International!F$3:F$2000,1,1)+BL8)-100), NA())</f>
        <v>#N/A</v>
      </c>
      <c r="BP8" t="e" cm="1">
        <f t="array" ref="BP8">IFERROR(IF(OR(ISNA(A8),AC8&lt;100),NA(),INDEX(International!I$3:I$2000,_xlfn.XMATCH(100,International!I$3:I$2000,1,1)+BL8)-100), NA())</f>
        <v>#N/A</v>
      </c>
      <c r="BQ8" t="e" cm="1">
        <f t="array" ref="BQ8">IFERROR(IF(OR(ISNA(A8),AC8&lt;100),NA(),INDEX(International!L$3:L$2000,_xlfn.XMATCH(100,International!L$3:L$2000,1,1)+BL8)-100), NA())</f>
        <v>#N/A</v>
      </c>
      <c r="BR8" t="e" cm="1">
        <f t="array" ref="BR8">IFERROR(IF(OR(ISNA(A8),AC8&lt;100),NA(),INDEX(International!O$3:O$2000,_xlfn.XMATCH(100,International!O$3:O$2000,1,1)+BL8)-100), NA())</f>
        <v>#N/A</v>
      </c>
      <c r="BS8">
        <f>IF(_xlfn.IFNA(A8,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:K2005)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+1,BS7+1,NA())))</f>
        <v>5</v>
      </c>
      <c r="BT8" t="e" cm="1">
        <f t="array" ref="BT8">IFERROR(IF(ISNA($A8),NA(),INDEX(B$3:B$2000,_xlfn.XMATCH(Configuration!$B$9,B$3:B$2000,1,1)+$BS8)-Configuration!$B$9), NA())</f>
        <v>#N/A</v>
      </c>
      <c r="BU8" cm="1">
        <f t="array" ref="BU8">IFERROR(IF(ISNA($A8),NA(),INDEX(E$3:E$2000,_xlfn.XMATCH(Configuration!$B$9,E$3:E$2000,1,1)+$BS8)-Configuration!$B$9), NA())</f>
        <v>27</v>
      </c>
      <c r="BV8" t="e" cm="1">
        <f t="array" ref="BV8">IFERROR(IF(ISNA($A8),NA(),INDEX(H$3:H$2000,_xlfn.XMATCH(Configuration!$B$9,H$3:H$2000,1,1)+$BS8)-Configuration!$B$9), NA())</f>
        <v>#N/A</v>
      </c>
      <c r="BW8" cm="1">
        <f t="array" ref="BW8">IFERROR(IF(ISNA($A8),NA(),INDEX(K$3:K$2000,_xlfn.XMATCH(Configuration!$B$9,K$3:K$2000,1,1)+$BS8)-Configuration!$B$9), NA())</f>
        <v>30</v>
      </c>
      <c r="BX8" cm="1">
        <f t="array" ref="BX8">IFERROR(IF(ISNA($A8),NA(),INDEX(N$3:N$2000,_xlfn.XMATCH(Configuration!$B$9,N$3:N$2000,1,1)+$BS8)-Configuration!$B$9), NA())</f>
        <v>48</v>
      </c>
      <c r="BY8" t="e" cm="1">
        <f t="array" ref="BY8">IFERROR(IF(ISNA($A8),NA(),INDEX(Q$3:Q$2000,_xlfn.XMATCH(Configuration!$B$9,Q$3:Q$2000,1,1)+$BS8)-Configuration!$B$9), NA())</f>
        <v>#N/A</v>
      </c>
      <c r="BZ8" t="e" cm="1">
        <f t="array" ref="BZ8">IFERROR(IF(ISNA($A8),NA(),INDEX(T$3:T$2000,_xlfn.XMATCH(Configuration!$B$9,T$3:T$2000,1,1)+$BS8)-Configuration!$B$9), NA())</f>
        <v>#N/A</v>
      </c>
      <c r="CA8" cm="1">
        <f t="array" ref="CA8">IFERROR(IF(ISNA($A8),NA(),INDEX(W$3:W$2000,_xlfn.XMATCH(Configuration!$B$9,W$3:W$2000,1,1)+$BS8)-Configuration!$B$9), NA())</f>
        <v>51</v>
      </c>
    </row>
    <row r="9" spans="1:79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 cm="1">
        <f t="array" ref="BB9">IF(OR(_xlfn.IFNA($A9,"")="", ROW()&lt;=3),"",$A9-_xlfn.XLOOKUP(AC9,International!$C$3:$C$2000,International!$A$3:A$2000,NA(),1,1))</f>
        <v>-22</v>
      </c>
      <c r="BC9" cm="1">
        <f t="array" ref="BC9">IF(OR(_xlfn.IFNA($A9,"")="", ROW()&lt;=3,MAX(International!$D$3:$D$2000)&lt;$BA9),"",$A9-_xlfn.XLOOKUP(BA9,International!$D$3:$D$2000,International!$A$3:A$2000,NA(),1,1))</f>
        <v>-23</v>
      </c>
      <c r="BD9" cm="1">
        <f t="array" ref="BD9">IF(OR(_xlfn.IFNA($A9,"")="", ROW()&lt;=3),"",$A9-_xlfn.XLOOKUP(AC9,International!$F$3:$F$2000,International!$A$3:A$2000,NA(),1,1))</f>
        <v>-9</v>
      </c>
      <c r="BE9" cm="1">
        <f t="array" ref="BE9">IF(OR(_xlfn.IFNA($A9,"")="", ROW()&lt;=3,MAX(International!$F$3:$F$2000)&lt;$BA9),"",$A9-_xlfn.XLOOKUP(BA9,International!$F$3:$F$2000,International!$A$3:A$2000,NA(),1,1))</f>
        <v>6</v>
      </c>
      <c r="BF9" cm="1">
        <f t="array" ref="BF9">IF(OR(_xlfn.IFNA($A9,"")="", ROW()&lt;=3),"",$A9-_xlfn.XLOOKUP(AC9,International!$I$3:$I$2000,International!$A$3:A$2000,NA(),1,1))</f>
        <v>-34</v>
      </c>
      <c r="BG9" cm="1">
        <f t="array" ref="BG9">IF(OR(_xlfn.IFNA($A9,"")="", ROW()&lt;=3,MAX(International!$J$3:$J$2000)&lt;$BA9),"",$A9-_xlfn.XLOOKUP(BA9,International!$J$3:$J$2000,International!$A$3:A$2000,NA(),1,1))</f>
        <v>-30</v>
      </c>
      <c r="BH9" cm="1">
        <f t="array" ref="BH9">IF(OR(_xlfn.IFNA($A9,"")="", ROW()&lt;=3),"",$A9-_xlfn.XLOOKUP(AC9,International!$L$3:$L$2000,International!$A$3:A$2000,NA(),1,1))</f>
        <v>-4</v>
      </c>
      <c r="BI9" cm="1">
        <f t="array" ref="BI9">IF(OR(_xlfn.IFNA($A9,"")="", ROW()&lt;=3,MAX(International!$M$3:$M$2000)&lt;$BA9),"",$A9-_xlfn.XLOOKUP(BA9,International!$M$3:$M$2000,International!$A$3:A$2000,NA(),1,1))</f>
        <v>-33</v>
      </c>
      <c r="BJ9" cm="1">
        <f t="array" ref="BJ9">IF(OR(_xlfn.IFNA($A9,"")="", ROW()&lt;=3),"",$A9-_xlfn.XLOOKUP(AC9,International!$O$3:$O$2000,International!$A$3:A$2000,NA(),1,1))</f>
        <v>-33</v>
      </c>
      <c r="BK9" cm="1">
        <f t="array" ref="BK9">IF(OR(_xlfn.IFNA($A9,"")="", ROW()&lt;=3,MAX(International!$O$3:$O$2000)&lt;$BA9),"",$A9-_xlfn.XLOOKUP(BA9,International!$O$3:$O$2000,International!$A$3:A$2000,NA(),1,1))</f>
        <v>-5</v>
      </c>
      <c r="BL9" t="e">
        <f t="shared" si="24"/>
        <v>#N/A</v>
      </c>
      <c r="BM9" t="e">
        <f t="shared" si="25"/>
        <v>#N/A</v>
      </c>
      <c r="BN9" t="e" cm="1">
        <f t="array" ref="BN9">IFERROR(IF(OR(ISNA(A9),AC9&lt;100),NA(),INDEX(International!C$3:C$2000,_xlfn.XMATCH(100,International!C$3:C$2000,1,1)+BL9)-100), NA())</f>
        <v>#N/A</v>
      </c>
      <c r="BO9" t="e" cm="1">
        <f t="array" ref="BO9">IFERROR(IF(OR(ISNA(A9),AC9&lt;100),NA(),INDEX(International!F$3:F$2000,_xlfn.XMATCH(100,International!F$3:F$2000,1,1)+BL9)-100), NA())</f>
        <v>#N/A</v>
      </c>
      <c r="BP9" t="e" cm="1">
        <f t="array" ref="BP9">IFERROR(IF(OR(ISNA(A9),AC9&lt;100),NA(),INDEX(International!I$3:I$2000,_xlfn.XMATCH(100,International!I$3:I$2000,1,1)+BL9)-100), NA())</f>
        <v>#N/A</v>
      </c>
      <c r="BQ9" t="e" cm="1">
        <f t="array" ref="BQ9">IFERROR(IF(OR(ISNA(A9),AC9&lt;100),NA(),INDEX(International!L$3:L$2000,_xlfn.XMATCH(100,International!L$3:L$2000,1,1)+BL9)-100), NA())</f>
        <v>#N/A</v>
      </c>
      <c r="BR9" t="e" cm="1">
        <f t="array" ref="BR9">IFERROR(IF(OR(ISNA(A9),AC9&lt;100),NA(),INDEX(International!O$3:O$2000,_xlfn.XMATCH(100,International!O$3:O$2000,1,1)+BL9)-100), NA())</f>
        <v>#N/A</v>
      </c>
      <c r="BS9">
        <f>IF(_xlfn.IFNA(A9,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:K2006)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+1,BS8+1,NA())))</f>
        <v>6</v>
      </c>
      <c r="BT9" t="e" cm="1">
        <f t="array" ref="BT9">IFERROR(IF(ISNA($A9),NA(),INDEX(B$3:B$2000,_xlfn.XMATCH(Configuration!$B$9,B$3:B$2000,1,1)+$BS9)-Configuration!$B$9), NA())</f>
        <v>#N/A</v>
      </c>
      <c r="BU9" cm="1">
        <f t="array" ref="BU9">IFERROR(IF(ISNA($A9),NA(),INDEX(E$3:E$2000,_xlfn.XMATCH(Configuration!$B$9,E$3:E$2000,1,1)+$BS9)-Configuration!$B$9), NA())</f>
        <v>41</v>
      </c>
      <c r="BV9" t="e" cm="1">
        <f t="array" ref="BV9">IFERROR(IF(ISNA($A9),NA(),INDEX(H$3:H$2000,_xlfn.XMATCH(Configuration!$B$9,H$3:H$2000,1,1)+$BS9)-Configuration!$B$9), NA())</f>
        <v>#N/A</v>
      </c>
      <c r="BW9" t="e" cm="1">
        <f t="array" ref="BW9">IFERROR(IF(ISNA($A9),NA(),INDEX(K$3:K$2000,_xlfn.XMATCH(Configuration!$B$9,K$3:K$2000,1,1)+$BS9)-Configuration!$B$9), NA())</f>
        <v>#N/A</v>
      </c>
      <c r="BX9" cm="1">
        <f t="array" ref="BX9">IFERROR(IF(ISNA($A9),NA(),INDEX(N$3:N$2000,_xlfn.XMATCH(Configuration!$B$9,N$3:N$2000,1,1)+$BS9)-Configuration!$B$9), NA())</f>
        <v>58</v>
      </c>
      <c r="BY9" t="e" cm="1">
        <f t="array" ref="BY9">IFERROR(IF(ISNA($A9),NA(),INDEX(Q$3:Q$2000,_xlfn.XMATCH(Configuration!$B$9,Q$3:Q$2000,1,1)+$BS9)-Configuration!$B$9), NA())</f>
        <v>#N/A</v>
      </c>
      <c r="BZ9" t="e" cm="1">
        <f t="array" ref="BZ9">IFERROR(IF(ISNA($A9),NA(),INDEX(T$3:T$2000,_xlfn.XMATCH(Configuration!$B$9,T$3:T$2000,1,1)+$BS9)-Configuration!$B$9), NA())</f>
        <v>#N/A</v>
      </c>
      <c r="CA9" cm="1">
        <f t="array" ref="CA9">IFERROR(IF(ISNA($A9),NA(),INDEX(W$3:W$2000,_xlfn.XMATCH(Configuration!$B$9,W$3:W$2000,1,1)+$BS9)-Configuration!$B$9), NA())</f>
        <v>74</v>
      </c>
    </row>
    <row r="10" spans="1:79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 cm="1">
        <f t="array" ref="BB10">IF(OR(_xlfn.IFNA($A10,"")="", ROW()&lt;=3),"",$A10-_xlfn.XLOOKUP(AC10,International!$C$3:$C$2000,International!$A$3:A$2000,NA(),1,1))</f>
        <v>-21</v>
      </c>
      <c r="BC10" cm="1">
        <f t="array" ref="BC10">IF(OR(_xlfn.IFNA($A10,"")="", ROW()&lt;=3,MAX(International!$D$3:$D$2000)&lt;$BA10),"",$A10-_xlfn.XLOOKUP(BA10,International!$D$3:$D$2000,International!$A$3:A$2000,NA(),1,1))</f>
        <v>-22</v>
      </c>
      <c r="BD10" cm="1">
        <f t="array" ref="BD10">IF(OR(_xlfn.IFNA($A10,"")="", ROW()&lt;=3),"",$A10-_xlfn.XLOOKUP(AC10,International!$F$3:$F$2000,International!$A$3:A$2000,NA(),1,1))</f>
        <v>-8</v>
      </c>
      <c r="BE10" cm="1">
        <f t="array" ref="BE10">IF(OR(_xlfn.IFNA($A10,"")="", ROW()&lt;=3,MAX(International!$F$3:$F$2000)&lt;$BA10),"",$A10-_xlfn.XLOOKUP(BA10,International!$F$3:$F$2000,International!$A$3:A$2000,NA(),1,1))</f>
        <v>7</v>
      </c>
      <c r="BF10" cm="1">
        <f t="array" ref="BF10">IF(OR(_xlfn.IFNA($A10,"")="", ROW()&lt;=3),"",$A10-_xlfn.XLOOKUP(AC10,International!$I$3:$I$2000,International!$A$3:A$2000,NA(),1,1))</f>
        <v>-33</v>
      </c>
      <c r="BG10" cm="1">
        <f t="array" ref="BG10">IF(OR(_xlfn.IFNA($A10,"")="", ROW()&lt;=3,MAX(International!$J$3:$J$2000)&lt;$BA10),"",$A10-_xlfn.XLOOKUP(BA10,International!$J$3:$J$2000,International!$A$3:A$2000,NA(),1,1))</f>
        <v>-29</v>
      </c>
      <c r="BH10" cm="1">
        <f t="array" ref="BH10">IF(OR(_xlfn.IFNA($A10,"")="", ROW()&lt;=3),"",$A10-_xlfn.XLOOKUP(AC10,International!$L$3:$L$2000,International!$A$3:A$2000,NA(),1,1))</f>
        <v>-3</v>
      </c>
      <c r="BI10" cm="1">
        <f t="array" ref="BI10">IF(OR(_xlfn.IFNA($A10,"")="", ROW()&lt;=3,MAX(International!$M$3:$M$2000)&lt;$BA10),"",$A10-_xlfn.XLOOKUP(BA10,International!$M$3:$M$2000,International!$A$3:A$2000,NA(),1,1))</f>
        <v>-33</v>
      </c>
      <c r="BJ10" cm="1">
        <f t="array" ref="BJ10">IF(OR(_xlfn.IFNA($A10,"")="", ROW()&lt;=3),"",$A10-_xlfn.XLOOKUP(AC10,International!$O$3:$O$2000,International!$A$3:A$2000,NA(),1,1))</f>
        <v>-32</v>
      </c>
      <c r="BK10" cm="1">
        <f t="array" ref="BK10">IF(OR(_xlfn.IFNA($A10,"")="", ROW()&lt;=3,MAX(International!$O$3:$O$2000)&lt;$BA10),"",$A10-_xlfn.XLOOKUP(BA10,International!$O$3:$O$2000,International!$A$3:A$2000,NA(),1,1))</f>
        <v>-4</v>
      </c>
      <c r="BL10" t="e">
        <f t="shared" si="24"/>
        <v>#N/A</v>
      </c>
      <c r="BM10" t="e">
        <f t="shared" si="25"/>
        <v>#N/A</v>
      </c>
      <c r="BN10" t="e" cm="1">
        <f t="array" ref="BN10">IFERROR(IF(OR(ISNA(A10),AC10&lt;100),NA(),INDEX(International!C$3:C$2000,_xlfn.XMATCH(100,International!C$3:C$2000,1,1)+BL10)-100), NA())</f>
        <v>#N/A</v>
      </c>
      <c r="BO10" t="e" cm="1">
        <f t="array" ref="BO10">IFERROR(IF(OR(ISNA(A10),AC10&lt;100),NA(),INDEX(International!F$3:F$2000,_xlfn.XMATCH(100,International!F$3:F$2000,1,1)+BL10)-100), NA())</f>
        <v>#N/A</v>
      </c>
      <c r="BP10" t="e" cm="1">
        <f t="array" ref="BP10">IFERROR(IF(OR(ISNA(A10),AC10&lt;100),NA(),INDEX(International!I$3:I$2000,_xlfn.XMATCH(100,International!I$3:I$2000,1,1)+BL10)-100), NA())</f>
        <v>#N/A</v>
      </c>
      <c r="BQ10" t="e" cm="1">
        <f t="array" ref="BQ10">IFERROR(IF(OR(ISNA(A10),AC10&lt;100),NA(),INDEX(International!L$3:L$2000,_xlfn.XMATCH(100,International!L$3:L$2000,1,1)+BL10)-100), NA())</f>
        <v>#N/A</v>
      </c>
      <c r="BR10" t="e" cm="1">
        <f t="array" ref="BR10">IFERROR(IF(OR(ISNA(A10),AC10&lt;100),NA(),INDEX(International!O$3:O$2000,_xlfn.XMATCH(100,International!O$3:O$2000,1,1)+BL10)-100), NA())</f>
        <v>#N/A</v>
      </c>
      <c r="BS10">
        <f>IF(_xlfn.IFNA(A10,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:K2007)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+1,BS9+1,NA())))</f>
        <v>7</v>
      </c>
      <c r="BT10" t="e" cm="1">
        <f t="array" ref="BT10">IFERROR(IF(ISNA($A10),NA(),INDEX(B$3:B$2000,_xlfn.XMATCH(Configuration!$B$9,B$3:B$2000,1,1)+$BS10)-Configuration!$B$9), NA())</f>
        <v>#N/A</v>
      </c>
      <c r="BU10" cm="1">
        <f t="array" ref="BU10">IFERROR(IF(ISNA($A10),NA(),INDEX(E$3:E$2000,_xlfn.XMATCH(Configuration!$B$9,E$3:E$2000,1,1)+$BS10)-Configuration!$B$9), NA())</f>
        <v>45</v>
      </c>
      <c r="BV10" t="e" cm="1">
        <f t="array" ref="BV10">IFERROR(IF(ISNA($A10),NA(),INDEX(H$3:H$2000,_xlfn.XMATCH(Configuration!$B$9,H$3:H$2000,1,1)+$BS10)-Configuration!$B$9), NA())</f>
        <v>#N/A</v>
      </c>
      <c r="BW10" t="e" cm="1">
        <f t="array" ref="BW10">IFERROR(IF(ISNA($A10),NA(),INDEX(K$3:K$2000,_xlfn.XMATCH(Configuration!$B$9,K$3:K$2000,1,1)+$BS10)-Configuration!$B$9), NA())</f>
        <v>#N/A</v>
      </c>
      <c r="BX10" cm="1">
        <f t="array" ref="BX10">IFERROR(IF(ISNA($A10),NA(),INDEX(N$3:N$2000,_xlfn.XMATCH(Configuration!$B$9,N$3:N$2000,1,1)+$BS10)-Configuration!$B$9), NA())</f>
        <v>74</v>
      </c>
      <c r="BY10" t="e" cm="1">
        <f t="array" ref="BY10">IFERROR(IF(ISNA($A10),NA(),INDEX(Q$3:Q$2000,_xlfn.XMATCH(Configuration!$B$9,Q$3:Q$2000,1,1)+$BS10)-Configuration!$B$9), NA())</f>
        <v>#N/A</v>
      </c>
      <c r="BZ10" t="e" cm="1">
        <f t="array" ref="BZ10">IFERROR(IF(ISNA($A10),NA(),INDEX(T$3:T$2000,_xlfn.XMATCH(Configuration!$B$9,T$3:T$2000,1,1)+$BS10)-Configuration!$B$9), NA())</f>
        <v>#N/A</v>
      </c>
      <c r="CA10" cm="1">
        <f t="array" ref="CA10">IFERROR(IF(ISNA($A10),NA(),INDEX(W$3:W$2000,_xlfn.XMATCH(Configuration!$B$9,W$3:W$2000,1,1)+$BS10)-Configuration!$B$9), NA())</f>
        <v>101</v>
      </c>
    </row>
    <row r="11" spans="1:79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 cm="1">
        <f t="array" ref="BB11">IF(OR(_xlfn.IFNA($A11,"")="", ROW()&lt;=3),"",$A11-_xlfn.XLOOKUP(AC11,International!$C$3:$C$2000,International!$A$3:A$2000,NA(),1,1))</f>
        <v>-20</v>
      </c>
      <c r="BC11" cm="1">
        <f t="array" ref="BC11">IF(OR(_xlfn.IFNA($A11,"")="", ROW()&lt;=3,MAX(International!$D$3:$D$2000)&lt;$BA11),"",$A11-_xlfn.XLOOKUP(BA11,International!$D$3:$D$2000,International!$A$3:A$2000,NA(),1,1))</f>
        <v>-21</v>
      </c>
      <c r="BD11" cm="1">
        <f t="array" ref="BD11">IF(OR(_xlfn.IFNA($A11,"")="", ROW()&lt;=3),"",$A11-_xlfn.XLOOKUP(AC11,International!$F$3:$F$2000,International!$A$3:A$2000,NA(),1,1))</f>
        <v>-7</v>
      </c>
      <c r="BE11" cm="1">
        <f t="array" ref="BE11">IF(OR(_xlfn.IFNA($A11,"")="", ROW()&lt;=3,MAX(International!$F$3:$F$2000)&lt;$BA11),"",$A11-_xlfn.XLOOKUP(BA11,International!$F$3:$F$2000,International!$A$3:A$2000,NA(),1,1))</f>
        <v>8</v>
      </c>
      <c r="BF11" cm="1">
        <f t="array" ref="BF11">IF(OR(_xlfn.IFNA($A11,"")="", ROW()&lt;=3),"",$A11-_xlfn.XLOOKUP(AC11,International!$I$3:$I$2000,International!$A$3:A$2000,NA(),1,1))</f>
        <v>-32</v>
      </c>
      <c r="BG11" cm="1">
        <f t="array" ref="BG11">IF(OR(_xlfn.IFNA($A11,"")="", ROW()&lt;=3,MAX(International!$J$3:$J$2000)&lt;$BA11),"",$A11-_xlfn.XLOOKUP(BA11,International!$J$3:$J$2000,International!$A$3:A$2000,NA(),1,1))</f>
        <v>-28</v>
      </c>
      <c r="BH11" cm="1">
        <f t="array" ref="BH11">IF(OR(_xlfn.IFNA($A11,"")="", ROW()&lt;=3),"",$A11-_xlfn.XLOOKUP(AC11,International!$L$3:$L$2000,International!$A$3:A$2000,NA(),1,1))</f>
        <v>-2</v>
      </c>
      <c r="BI11" cm="1">
        <f t="array" ref="BI11">IF(OR(_xlfn.IFNA($A11,"")="", ROW()&lt;=3,MAX(International!$M$3:$M$2000)&lt;$BA11),"",$A11-_xlfn.XLOOKUP(BA11,International!$M$3:$M$2000,International!$A$3:A$2000,NA(),1,1))</f>
        <v>-32</v>
      </c>
      <c r="BJ11" cm="1">
        <f t="array" ref="BJ11">IF(OR(_xlfn.IFNA($A11,"")="", ROW()&lt;=3),"",$A11-_xlfn.XLOOKUP(AC11,International!$O$3:$O$2000,International!$A$3:A$2000,NA(),1,1))</f>
        <v>-31</v>
      </c>
      <c r="BK11" cm="1">
        <f t="array" ref="BK11">IF(OR(_xlfn.IFNA($A11,"")="", ROW()&lt;=3,MAX(International!$O$3:$O$2000)&lt;$BA11),"",$A11-_xlfn.XLOOKUP(BA11,International!$O$3:$O$2000,International!$A$3:A$2000,NA(),1,1))</f>
        <v>-3</v>
      </c>
      <c r="BL11" t="e">
        <f t="shared" si="24"/>
        <v>#N/A</v>
      </c>
      <c r="BM11" t="e">
        <f t="shared" si="25"/>
        <v>#N/A</v>
      </c>
      <c r="BN11" t="e" cm="1">
        <f t="array" ref="BN11">IFERROR(IF(OR(ISNA(A11),AC11&lt;100),NA(),INDEX(International!C$3:C$2000,_xlfn.XMATCH(100,International!C$3:C$2000,1,1)+BL11)-100), NA())</f>
        <v>#N/A</v>
      </c>
      <c r="BO11" t="e" cm="1">
        <f t="array" ref="BO11">IFERROR(IF(OR(ISNA(A11),AC11&lt;100),NA(),INDEX(International!F$3:F$2000,_xlfn.XMATCH(100,International!F$3:F$2000,1,1)+BL11)-100), NA())</f>
        <v>#N/A</v>
      </c>
      <c r="BP11" t="e" cm="1">
        <f t="array" ref="BP11">IFERROR(IF(OR(ISNA(A11),AC11&lt;100),NA(),INDEX(International!I$3:I$2000,_xlfn.XMATCH(100,International!I$3:I$2000,1,1)+BL11)-100), NA())</f>
        <v>#N/A</v>
      </c>
      <c r="BQ11" t="e" cm="1">
        <f t="array" ref="BQ11">IFERROR(IF(OR(ISNA(A11),AC11&lt;100),NA(),INDEX(International!L$3:L$2000,_xlfn.XMATCH(100,International!L$3:L$2000,1,1)+BL11)-100), NA())</f>
        <v>#N/A</v>
      </c>
      <c r="BR11" t="e" cm="1">
        <f t="array" ref="BR11">IFERROR(IF(OR(ISNA(A11),AC11&lt;100),NA(),INDEX(International!O$3:O$2000,_xlfn.XMATCH(100,International!O$3:O$2000,1,1)+BL11)-100), NA())</f>
        <v>#N/A</v>
      </c>
      <c r="BS11">
        <f>IF(_xlfn.IFNA(A11,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11:K2008)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10+1,BS10+1,NA())))</f>
        <v>8</v>
      </c>
      <c r="BT11" t="e" cm="1">
        <f t="array" ref="BT11">IFERROR(IF(ISNA($A11),NA(),INDEX(B$3:B$2000,_xlfn.XMATCH(Configuration!$B$9,B$3:B$2000,1,1)+$BS11)-Configuration!$B$9), NA())</f>
        <v>#N/A</v>
      </c>
      <c r="BU11" cm="1">
        <f t="array" ref="BU11">IFERROR(IF(ISNA($A11),NA(),INDEX(E$3:E$2000,_xlfn.XMATCH(Configuration!$B$9,E$3:E$2000,1,1)+$BS11)-Configuration!$B$9), NA())</f>
        <v>58</v>
      </c>
      <c r="BV11" t="e" cm="1">
        <f t="array" ref="BV11">IFERROR(IF(ISNA($A11),NA(),INDEX(H$3:H$2000,_xlfn.XMATCH(Configuration!$B$9,H$3:H$2000,1,1)+$BS11)-Configuration!$B$9), NA())</f>
        <v>#N/A</v>
      </c>
      <c r="BW11" t="e" cm="1">
        <f t="array" ref="BW11">IFERROR(IF(ISNA($A11),NA(),INDEX(K$3:K$2000,_xlfn.XMATCH(Configuration!$B$9,K$3:K$2000,1,1)+$BS11)-Configuration!$B$9), NA())</f>
        <v>#N/A</v>
      </c>
      <c r="BX11" cm="1">
        <f t="array" ref="BX11">IFERROR(IF(ISNA($A11),NA(),INDEX(N$3:N$2000,_xlfn.XMATCH(Configuration!$B$9,N$3:N$2000,1,1)+$BS11)-Configuration!$B$9), NA())</f>
        <v>124</v>
      </c>
      <c r="BY11" t="e" cm="1">
        <f t="array" ref="BY11">IFERROR(IF(ISNA($A11),NA(),INDEX(Q$3:Q$2000,_xlfn.XMATCH(Configuration!$B$9,Q$3:Q$2000,1,1)+$BS11)-Configuration!$B$9), NA())</f>
        <v>#N/A</v>
      </c>
      <c r="BZ11" t="e" cm="1">
        <f t="array" ref="BZ11">IFERROR(IF(ISNA($A11),NA(),INDEX(T$3:T$2000,_xlfn.XMATCH(Configuration!$B$9,T$3:T$2000,1,1)+$BS11)-Configuration!$B$9), NA())</f>
        <v>#N/A</v>
      </c>
      <c r="CA11" cm="1">
        <f t="array" ref="CA11">IFERROR(IF(ISNA($A11),NA(),INDEX(W$3:W$2000,_xlfn.XMATCH(Configuration!$B$9,W$3:W$2000,1,1)+$BS11)-Configuration!$B$9), NA())</f>
        <v>130</v>
      </c>
    </row>
    <row r="12" spans="1:79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 cm="1">
        <f t="array" ref="BB12">IF(OR(_xlfn.IFNA($A12,"")="", ROW()&lt;=3),"",$A12-_xlfn.XLOOKUP(AC12,International!$C$3:$C$2000,International!$A$3:A$2000,NA(),1,1))</f>
        <v>-19</v>
      </c>
      <c r="BC12" cm="1">
        <f t="array" ref="BC12">IF(OR(_xlfn.IFNA($A12,"")="", ROW()&lt;=3,MAX(International!$D$3:$D$2000)&lt;$BA12),"",$A12-_xlfn.XLOOKUP(BA12,International!$D$3:$D$2000,International!$A$3:A$2000,NA(),1,1))</f>
        <v>-20</v>
      </c>
      <c r="BD12" cm="1">
        <f t="array" ref="BD12">IF(OR(_xlfn.IFNA($A12,"")="", ROW()&lt;=3),"",$A12-_xlfn.XLOOKUP(AC12,International!$F$3:$F$2000,International!$A$3:A$2000,NA(),1,1))</f>
        <v>-13</v>
      </c>
      <c r="BE12" cm="1">
        <f t="array" ref="BE12">IF(OR(_xlfn.IFNA($A12,"")="", ROW()&lt;=3,MAX(International!$F$3:$F$2000)&lt;$BA12),"",$A12-_xlfn.XLOOKUP(BA12,International!$F$3:$F$2000,International!$A$3:A$2000,NA(),1,1))</f>
        <v>9</v>
      </c>
      <c r="BF12" cm="1">
        <f t="array" ref="BF12">IF(OR(_xlfn.IFNA($A12,"")="", ROW()&lt;=3),"",$A12-_xlfn.XLOOKUP(AC12,International!$I$3:$I$2000,International!$A$3:A$2000,NA(),1,1))</f>
        <v>-33</v>
      </c>
      <c r="BG12" cm="1">
        <f t="array" ref="BG12">IF(OR(_xlfn.IFNA($A12,"")="", ROW()&lt;=3,MAX(International!$J$3:$J$2000)&lt;$BA12),"",$A12-_xlfn.XLOOKUP(BA12,International!$J$3:$J$2000,International!$A$3:A$2000,NA(),1,1))</f>
        <v>-27</v>
      </c>
      <c r="BH12" cm="1">
        <f t="array" ref="BH12">IF(OR(_xlfn.IFNA($A12,"")="", ROW()&lt;=3),"",$A12-_xlfn.XLOOKUP(AC12,International!$L$3:$L$2000,International!$A$3:A$2000,NA(),1,1))</f>
        <v>-9</v>
      </c>
      <c r="BI12" cm="1">
        <f t="array" ref="BI12">IF(OR(_xlfn.IFNA($A12,"")="", ROW()&lt;=3,MAX(International!$M$3:$M$2000)&lt;$BA12),"",$A12-_xlfn.XLOOKUP(BA12,International!$M$3:$M$2000,International!$A$3:A$2000,NA(),1,1))</f>
        <v>-32</v>
      </c>
      <c r="BJ12" cm="1">
        <f t="array" ref="BJ12">IF(OR(_xlfn.IFNA($A12,"")="", ROW()&lt;=3),"",$A12-_xlfn.XLOOKUP(AC12,International!$O$3:$O$2000,International!$A$3:A$2000,NA(),1,1))</f>
        <v>-30</v>
      </c>
      <c r="BK12" cm="1">
        <f t="array" ref="BK12">IF(OR(_xlfn.IFNA($A12,"")="", ROW()&lt;=3,MAX(International!$O$3:$O$2000)&lt;$BA12),"",$A12-_xlfn.XLOOKUP(BA12,International!$O$3:$O$2000,International!$A$3:A$2000,NA(),1,1))</f>
        <v>-2</v>
      </c>
      <c r="BL12" t="e">
        <f t="shared" si="24"/>
        <v>#N/A</v>
      </c>
      <c r="BM12" t="e">
        <f t="shared" si="25"/>
        <v>#N/A</v>
      </c>
      <c r="BN12" t="e" cm="1">
        <f t="array" ref="BN12">IFERROR(IF(OR(ISNA(A12),AC12&lt;100),NA(),INDEX(International!C$3:C$2000,_xlfn.XMATCH(100,International!C$3:C$2000,1,1)+BL12)-100), NA())</f>
        <v>#N/A</v>
      </c>
      <c r="BO12" t="e" cm="1">
        <f t="array" ref="BO12">IFERROR(IF(OR(ISNA(A12),AC12&lt;100),NA(),INDEX(International!F$3:F$2000,_xlfn.XMATCH(100,International!F$3:F$2000,1,1)+BL12)-100), NA())</f>
        <v>#N/A</v>
      </c>
      <c r="BP12" t="e" cm="1">
        <f t="array" ref="BP12">IFERROR(IF(OR(ISNA(A12),AC12&lt;100),NA(),INDEX(International!I$3:I$2000,_xlfn.XMATCH(100,International!I$3:I$2000,1,1)+BL12)-100), NA())</f>
        <v>#N/A</v>
      </c>
      <c r="BQ12" t="e" cm="1">
        <f t="array" ref="BQ12">IFERROR(IF(OR(ISNA(A12),AC12&lt;100),NA(),INDEX(International!L$3:L$2000,_xlfn.XMATCH(100,International!L$3:L$2000,1,1)+BL12)-100), NA())</f>
        <v>#N/A</v>
      </c>
      <c r="BR12" t="e" cm="1">
        <f t="array" ref="BR12">IFERROR(IF(OR(ISNA(A12),AC12&lt;100),NA(),INDEX(International!O$3:O$2000,_xlfn.XMATCH(100,International!O$3:O$2000,1,1)+BL12)-100), NA())</f>
        <v>#N/A</v>
      </c>
      <c r="BS12">
        <f>IF(_xlfn.IFNA(A12,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12:K2009)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11+1,BS11+1,NA())))</f>
        <v>9</v>
      </c>
      <c r="BT12" t="e" cm="1">
        <f t="array" ref="BT12">IFERROR(IF(ISNA($A12),NA(),INDEX(B$3:B$2000,_xlfn.XMATCH(Configuration!$B$9,B$3:B$2000,1,1)+$BS12)-Configuration!$B$9), NA())</f>
        <v>#N/A</v>
      </c>
      <c r="BU12" cm="1">
        <f t="array" ref="BU12">IFERROR(IF(ISNA($A12),NA(),INDEX(E$3:E$2000,_xlfn.XMATCH(Configuration!$B$9,E$3:E$2000,1,1)+$BS12)-Configuration!$B$9), NA())</f>
        <v>72</v>
      </c>
      <c r="BV12" t="e" cm="1">
        <f t="array" ref="BV12">IFERROR(IF(ISNA($A12),NA(),INDEX(H$3:H$2000,_xlfn.XMATCH(Configuration!$B$9,H$3:H$2000,1,1)+$BS12)-Configuration!$B$9), NA())</f>
        <v>#N/A</v>
      </c>
      <c r="BW12" t="e" cm="1">
        <f t="array" ref="BW12">IFERROR(IF(ISNA($A12),NA(),INDEX(K$3:K$2000,_xlfn.XMATCH(Configuration!$B$9,K$3:K$2000,1,1)+$BS12)-Configuration!$B$9), NA())</f>
        <v>#N/A</v>
      </c>
      <c r="BX12" cm="1">
        <f t="array" ref="BX12">IFERROR(IF(ISNA($A12),NA(),INDEX(N$3:N$2000,_xlfn.XMATCH(Configuration!$B$9,N$3:N$2000,1,1)+$BS12)-Configuration!$B$9), NA())</f>
        <v>164</v>
      </c>
      <c r="BY12" t="e" cm="1">
        <f t="array" ref="BY12">IFERROR(IF(ISNA($A12),NA(),INDEX(Q$3:Q$2000,_xlfn.XMATCH(Configuration!$B$9,Q$3:Q$2000,1,1)+$BS12)-Configuration!$B$9), NA())</f>
        <v>#N/A</v>
      </c>
      <c r="BZ12" t="e" cm="1">
        <f t="array" ref="BZ12">IFERROR(IF(ISNA($A12),NA(),INDEX(T$3:T$2000,_xlfn.XMATCH(Configuration!$B$9,T$3:T$2000,1,1)+$BS12)-Configuration!$B$9), NA())</f>
        <v>#N/A</v>
      </c>
      <c r="CA12" cm="1">
        <f t="array" ref="CA12">IFERROR(IF(ISNA($A12),NA(),INDEX(W$3:W$2000,_xlfn.XMATCH(Configuration!$B$9,W$3:W$2000,1,1)+$BS12)-Configuration!$B$9), NA())</f>
        <v>158</v>
      </c>
    </row>
    <row r="13" spans="1:79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 cm="1">
        <f t="array" ref="BB13">IF(OR(_xlfn.IFNA($A13,"")="", ROW()&lt;=3),"",$A13-_xlfn.XLOOKUP(AC13,International!$C$3:$C$2000,International!$A$3:A$2000,NA(),1,1))</f>
        <v>-18</v>
      </c>
      <c r="BC13" cm="1">
        <f t="array" ref="BC13">IF(OR(_xlfn.IFNA($A13,"")="", ROW()&lt;=3,MAX(International!$D$3:$D$2000)&lt;$BA13),"",$A13-_xlfn.XLOOKUP(BA13,International!$D$3:$D$2000,International!$A$3:A$2000,NA(),1,1))</f>
        <v>-19</v>
      </c>
      <c r="BD13" cm="1">
        <f t="array" ref="BD13">IF(OR(_xlfn.IFNA($A13,"")="", ROW()&lt;=3),"",$A13-_xlfn.XLOOKUP(AC13,International!$F$3:$F$2000,International!$A$3:A$2000,NA(),1,1))</f>
        <v>-12</v>
      </c>
      <c r="BE13" cm="1">
        <f t="array" ref="BE13">IF(OR(_xlfn.IFNA($A13,"")="", ROW()&lt;=3,MAX(International!$F$3:$F$2000)&lt;$BA13),"",$A13-_xlfn.XLOOKUP(BA13,International!$F$3:$F$2000,International!$A$3:A$2000,NA(),1,1))</f>
        <v>10</v>
      </c>
      <c r="BF13" cm="1">
        <f t="array" ref="BF13">IF(OR(_xlfn.IFNA($A13,"")="", ROW()&lt;=3),"",$A13-_xlfn.XLOOKUP(AC13,International!$I$3:$I$2000,International!$A$3:A$2000,NA(),1,1))</f>
        <v>-32</v>
      </c>
      <c r="BG13" cm="1">
        <f t="array" ref="BG13">IF(OR(_xlfn.IFNA($A13,"")="", ROW()&lt;=3,MAX(International!$J$3:$J$2000)&lt;$BA13),"",$A13-_xlfn.XLOOKUP(BA13,International!$J$3:$J$2000,International!$A$3:A$2000,NA(),1,1))</f>
        <v>-26</v>
      </c>
      <c r="BH13" cm="1">
        <f t="array" ref="BH13">IF(OR(_xlfn.IFNA($A13,"")="", ROW()&lt;=3),"",$A13-_xlfn.XLOOKUP(AC13,International!$L$3:$L$2000,International!$A$3:A$2000,NA(),1,1))</f>
        <v>-8</v>
      </c>
      <c r="BI13" cm="1">
        <f t="array" ref="BI13">IF(OR(_xlfn.IFNA($A13,"")="", ROW()&lt;=3,MAX(International!$M$3:$M$2000)&lt;$BA13),"",$A13-_xlfn.XLOOKUP(BA13,International!$M$3:$M$2000,International!$A$3:A$2000,NA(),1,1))</f>
        <v>-31</v>
      </c>
      <c r="BJ13" cm="1">
        <f t="array" ref="BJ13">IF(OR(_xlfn.IFNA($A13,"")="", ROW()&lt;=3),"",$A13-_xlfn.XLOOKUP(AC13,International!$O$3:$O$2000,International!$A$3:A$2000,NA(),1,1))</f>
        <v>-29</v>
      </c>
      <c r="BK13" cm="1">
        <f t="array" ref="BK13">IF(OR(_xlfn.IFNA($A13,"")="", ROW()&lt;=3,MAX(International!$O$3:$O$2000)&lt;$BA13),"",$A13-_xlfn.XLOOKUP(BA13,International!$O$3:$O$2000,International!$A$3:A$2000,NA(),1,1))</f>
        <v>-1</v>
      </c>
      <c r="BL13" t="e">
        <f t="shared" si="24"/>
        <v>#N/A</v>
      </c>
      <c r="BM13" t="e">
        <f t="shared" si="25"/>
        <v>#N/A</v>
      </c>
      <c r="BN13" t="e" cm="1">
        <f t="array" ref="BN13">IFERROR(IF(OR(ISNA(A13),AC13&lt;100),NA(),INDEX(International!C$3:C$2000,_xlfn.XMATCH(100,International!C$3:C$2000,1,1)+BL13)-100), NA())</f>
        <v>#N/A</v>
      </c>
      <c r="BO13" t="e" cm="1">
        <f t="array" ref="BO13">IFERROR(IF(OR(ISNA(A13),AC13&lt;100),NA(),INDEX(International!F$3:F$2000,_xlfn.XMATCH(100,International!F$3:F$2000,1,1)+BL13)-100), NA())</f>
        <v>#N/A</v>
      </c>
      <c r="BP13" t="e" cm="1">
        <f t="array" ref="BP13">IFERROR(IF(OR(ISNA(A13),AC13&lt;100),NA(),INDEX(International!I$3:I$2000,_xlfn.XMATCH(100,International!I$3:I$2000,1,1)+BL13)-100), NA())</f>
        <v>#N/A</v>
      </c>
      <c r="BQ13" t="e" cm="1">
        <f t="array" ref="BQ13">IFERROR(IF(OR(ISNA(A13),AC13&lt;100),NA(),INDEX(International!L$3:L$2000,_xlfn.XMATCH(100,International!L$3:L$2000,1,1)+BL13)-100), NA())</f>
        <v>#N/A</v>
      </c>
      <c r="BR13" t="e" cm="1">
        <f t="array" ref="BR13">IFERROR(IF(OR(ISNA(A13),AC13&lt;100),NA(),INDEX(International!O$3:O$2000,_xlfn.XMATCH(100,International!O$3:O$2000,1,1)+BL13)-100), NA())</f>
        <v>#N/A</v>
      </c>
      <c r="BS13">
        <f>IF(_xlfn.IFNA(A13,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13:K2010)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12+1,BS12+1,NA())))</f>
        <v>10</v>
      </c>
      <c r="BT13" t="e" cm="1">
        <f t="array" ref="BT13">IFERROR(IF(ISNA($A13),NA(),INDEX(B$3:B$2000,_xlfn.XMATCH(Configuration!$B$9,B$3:B$2000,1,1)+$BS13)-Configuration!$B$9), NA())</f>
        <v>#N/A</v>
      </c>
      <c r="BU13" cm="1">
        <f t="array" ref="BU13">IFERROR(IF(ISNA($A13),NA(),INDEX(E$3:E$2000,_xlfn.XMATCH(Configuration!$B$9,E$3:E$2000,1,1)+$BS13)-Configuration!$B$9), NA())</f>
        <v>92</v>
      </c>
      <c r="BV13" t="e" cm="1">
        <f t="array" ref="BV13">IFERROR(IF(ISNA($A13),NA(),INDEX(H$3:H$2000,_xlfn.XMATCH(Configuration!$B$9,H$3:H$2000,1,1)+$BS13)-Configuration!$B$9), NA())</f>
        <v>#N/A</v>
      </c>
      <c r="BW13" t="e" cm="1">
        <f t="array" ref="BW13">IFERROR(IF(ISNA($A13),NA(),INDEX(K$3:K$2000,_xlfn.XMATCH(Configuration!$B$9,K$3:K$2000,1,1)+$BS13)-Configuration!$B$9), NA())</f>
        <v>#N/A</v>
      </c>
      <c r="BX13" t="e" cm="1">
        <f t="array" ref="BX13">IFERROR(IF(ISNA($A13),NA(),INDEX(N$3:N$2000,_xlfn.XMATCH(Configuration!$B$9,N$3:N$2000,1,1)+$BS13)-Configuration!$B$9), NA())</f>
        <v>#N/A</v>
      </c>
      <c r="BY13" t="e" cm="1">
        <f t="array" ref="BY13">IFERROR(IF(ISNA($A13),NA(),INDEX(Q$3:Q$2000,_xlfn.XMATCH(Configuration!$B$9,Q$3:Q$2000,1,1)+$BS13)-Configuration!$B$9), NA())</f>
        <v>#N/A</v>
      </c>
      <c r="BZ13" t="e" cm="1">
        <f t="array" ref="BZ13">IFERROR(IF(ISNA($A13),NA(),INDEX(T$3:T$2000,_xlfn.XMATCH(Configuration!$B$9,T$3:T$2000,1,1)+$BS13)-Configuration!$B$9), NA())</f>
        <v>#N/A</v>
      </c>
      <c r="CA13" t="e" cm="1">
        <f t="array" ref="CA13">IFERROR(IF(ISNA($A13),NA(),INDEX(W$3:W$2000,_xlfn.XMATCH(Configuration!$B$9,W$3:W$2000,1,1)+$BS13)-Configuration!$B$9), NA())</f>
        <v>#N/A</v>
      </c>
    </row>
    <row r="14" spans="1:79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 cm="1">
        <f t="array" ref="BB14">IF(OR(_xlfn.IFNA($A14,"")="", ROW()&lt;=3),"",$A14-_xlfn.XLOOKUP(AC14,International!$C$3:$C$2000,International!$A$3:A$2000,NA(),1,1))</f>
        <v>-17</v>
      </c>
      <c r="BC14" cm="1">
        <f t="array" ref="BC14">IF(OR(_xlfn.IFNA($A14,"")="", ROW()&lt;=3,MAX(International!$D$3:$D$2000)&lt;$BA14),"",$A14-_xlfn.XLOOKUP(BA14,International!$D$3:$D$2000,International!$A$3:A$2000,NA(),1,1))</f>
        <v>-18</v>
      </c>
      <c r="BD14" cm="1">
        <f t="array" ref="BD14">IF(OR(_xlfn.IFNA($A14,"")="", ROW()&lt;=3),"",$A14-_xlfn.XLOOKUP(AC14,International!$F$3:$F$2000,International!$A$3:A$2000,NA(),1,1))</f>
        <v>-21</v>
      </c>
      <c r="BE14" cm="1">
        <f t="array" ref="BE14">IF(OR(_xlfn.IFNA($A14,"")="", ROW()&lt;=3,MAX(International!$F$3:$F$2000)&lt;$BA14),"",$A14-_xlfn.XLOOKUP(BA14,International!$F$3:$F$2000,International!$A$3:A$2000,NA(),1,1))</f>
        <v>11</v>
      </c>
      <c r="BF14" cm="1">
        <f t="array" ref="BF14">IF(OR(_xlfn.IFNA($A14,"")="", ROW()&lt;=3),"",$A14-_xlfn.XLOOKUP(AC14,International!$I$3:$I$2000,International!$A$3:A$2000,NA(),1,1))</f>
        <v>-31</v>
      </c>
      <c r="BG14" cm="1">
        <f t="array" ref="BG14">IF(OR(_xlfn.IFNA($A14,"")="", ROW()&lt;=3,MAX(International!$J$3:$J$2000)&lt;$BA14),"",$A14-_xlfn.XLOOKUP(BA14,International!$J$3:$J$2000,International!$A$3:A$2000,NA(),1,1))</f>
        <v>-25</v>
      </c>
      <c r="BH14" cm="1">
        <f t="array" ref="BH14">IF(OR(_xlfn.IFNA($A14,"")="", ROW()&lt;=3),"",$A14-_xlfn.XLOOKUP(AC14,International!$L$3:$L$2000,International!$A$3:A$2000,NA(),1,1))</f>
        <v>-9</v>
      </c>
      <c r="BI14" cm="1">
        <f t="array" ref="BI14">IF(OR(_xlfn.IFNA($A14,"")="", ROW()&lt;=3,MAX(International!$M$3:$M$2000)&lt;$BA14),"",$A14-_xlfn.XLOOKUP(BA14,International!$M$3:$M$2000,International!$A$3:A$2000,NA(),1,1))</f>
        <v>-30</v>
      </c>
      <c r="BJ14" cm="1">
        <f t="array" ref="BJ14">IF(OR(_xlfn.IFNA($A14,"")="", ROW()&lt;=3),"",$A14-_xlfn.XLOOKUP(AC14,International!$O$3:$O$2000,International!$A$3:A$2000,NA(),1,1))</f>
        <v>-28</v>
      </c>
      <c r="BK14" cm="1">
        <f t="array" ref="BK14">IF(OR(_xlfn.IFNA($A14,"")="", ROW()&lt;=3,MAX(International!$O$3:$O$2000)&lt;$BA14),"",$A14-_xlfn.XLOOKUP(BA14,International!$O$3:$O$2000,International!$A$3:A$2000,NA(),1,1))</f>
        <v>0</v>
      </c>
      <c r="BL14" t="e">
        <f t="shared" si="24"/>
        <v>#N/A</v>
      </c>
      <c r="BM14" t="e">
        <f t="shared" si="25"/>
        <v>#N/A</v>
      </c>
      <c r="BN14" t="e" cm="1">
        <f t="array" ref="BN14">IFERROR(IF(OR(ISNA(A14),AC14&lt;100),NA(),INDEX(International!C$3:C$2000,_xlfn.XMATCH(100,International!C$3:C$2000,1,1)+BL14)-100), NA())</f>
        <v>#N/A</v>
      </c>
      <c r="BO14" t="e" cm="1">
        <f t="array" ref="BO14">IFERROR(IF(OR(ISNA(A14),AC14&lt;100),NA(),INDEX(International!F$3:F$2000,_xlfn.XMATCH(100,International!F$3:F$2000,1,1)+BL14)-100), NA())</f>
        <v>#N/A</v>
      </c>
      <c r="BP14" t="e" cm="1">
        <f t="array" ref="BP14">IFERROR(IF(OR(ISNA(A14),AC14&lt;100),NA(),INDEX(International!I$3:I$2000,_xlfn.XMATCH(100,International!I$3:I$2000,1,1)+BL14)-100), NA())</f>
        <v>#N/A</v>
      </c>
      <c r="BQ14" t="e" cm="1">
        <f t="array" ref="BQ14">IFERROR(IF(OR(ISNA(A14),AC14&lt;100),NA(),INDEX(International!L$3:L$2000,_xlfn.XMATCH(100,International!L$3:L$2000,1,1)+BL14)-100), NA())</f>
        <v>#N/A</v>
      </c>
      <c r="BR14" t="e" cm="1">
        <f t="array" ref="BR14">IFERROR(IF(OR(ISNA(A14),AC14&lt;100),NA(),INDEX(International!O$3:O$2000,_xlfn.XMATCH(100,International!O$3:O$2000,1,1)+BL14)-100), NA())</f>
        <v>#N/A</v>
      </c>
      <c r="BS14">
        <f>IF(_xlfn.IFNA(A14,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14:K2011)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13+1,BS13+1,NA())))</f>
        <v>11</v>
      </c>
      <c r="BT14" t="e" cm="1">
        <f t="array" ref="BT14">IFERROR(IF(ISNA($A14),NA(),INDEX(B$3:B$2000,_xlfn.XMATCH(Configuration!$B$9,B$3:B$2000,1,1)+$BS14)-Configuration!$B$9), NA())</f>
        <v>#N/A</v>
      </c>
      <c r="BU14" cm="1">
        <f t="array" ref="BU14">IFERROR(IF(ISNA($A14),NA(),INDEX(E$3:E$2000,_xlfn.XMATCH(Configuration!$B$9,E$3:E$2000,1,1)+$BS14)-Configuration!$B$9), NA())</f>
        <v>114</v>
      </c>
      <c r="BV14" t="e" cm="1">
        <f t="array" ref="BV14">IFERROR(IF(ISNA($A14),NA(),INDEX(H$3:H$2000,_xlfn.XMATCH(Configuration!$B$9,H$3:H$2000,1,1)+$BS14)-Configuration!$B$9), NA())</f>
        <v>#N/A</v>
      </c>
      <c r="BW14" t="e" cm="1">
        <f t="array" ref="BW14">IFERROR(IF(ISNA($A14),NA(),INDEX(K$3:K$2000,_xlfn.XMATCH(Configuration!$B$9,K$3:K$2000,1,1)+$BS14)-Configuration!$B$9), NA())</f>
        <v>#N/A</v>
      </c>
      <c r="BX14" t="e" cm="1">
        <f t="array" ref="BX14">IFERROR(IF(ISNA($A14),NA(),INDEX(N$3:N$2000,_xlfn.XMATCH(Configuration!$B$9,N$3:N$2000,1,1)+$BS14)-Configuration!$B$9), NA())</f>
        <v>#N/A</v>
      </c>
      <c r="BY14" t="e" cm="1">
        <f t="array" ref="BY14">IFERROR(IF(ISNA($A14),NA(),INDEX(Q$3:Q$2000,_xlfn.XMATCH(Configuration!$B$9,Q$3:Q$2000,1,1)+$BS14)-Configuration!$B$9), NA())</f>
        <v>#N/A</v>
      </c>
      <c r="BZ14" t="e" cm="1">
        <f t="array" ref="BZ14">IFERROR(IF(ISNA($A14),NA(),INDEX(T$3:T$2000,_xlfn.XMATCH(Configuration!$B$9,T$3:T$2000,1,1)+$BS14)-Configuration!$B$9), NA())</f>
        <v>#N/A</v>
      </c>
      <c r="CA14" t="e" cm="1">
        <f t="array" ref="CA14">IFERROR(IF(ISNA($A14),NA(),INDEX(W$3:W$2000,_xlfn.XMATCH(Configuration!$B$9,W$3:W$2000,1,1)+$BS14)-Configuration!$B$9), NA())</f>
        <v>#N/A</v>
      </c>
    </row>
    <row r="15" spans="1:79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 cm="1">
        <f t="array" ref="BB15">IF(OR(_xlfn.IFNA($A15,"")="", ROW()&lt;=3),"",$A15-_xlfn.XLOOKUP(AC15,International!$C$3:$C$2000,International!$A$3:A$2000,NA(),1,1))</f>
        <v>-16</v>
      </c>
      <c r="BC15" cm="1">
        <f t="array" ref="BC15">IF(OR(_xlfn.IFNA($A15,"")="", ROW()&lt;=3,MAX(International!$D$3:$D$2000)&lt;$BA15),"",$A15-_xlfn.XLOOKUP(BA15,International!$D$3:$D$2000,International!$A$3:A$2000,NA(),1,1))</f>
        <v>-17</v>
      </c>
      <c r="BD15" cm="1">
        <f t="array" ref="BD15">IF(OR(_xlfn.IFNA($A15,"")="", ROW()&lt;=3),"",$A15-_xlfn.XLOOKUP(AC15,International!$F$3:$F$2000,International!$A$3:A$2000,NA(),1,1))</f>
        <v>-21</v>
      </c>
      <c r="BE15" cm="1">
        <f t="array" ref="BE15">IF(OR(_xlfn.IFNA($A15,"")="", ROW()&lt;=3,MAX(International!$F$3:$F$2000)&lt;$BA15),"",$A15-_xlfn.XLOOKUP(BA15,International!$F$3:$F$2000,International!$A$3:A$2000,NA(),1,1))</f>
        <v>12</v>
      </c>
      <c r="BF15" cm="1">
        <f t="array" ref="BF15">IF(OR(_xlfn.IFNA($A15,"")="", ROW()&lt;=3),"",$A15-_xlfn.XLOOKUP(AC15,International!$I$3:$I$2000,International!$A$3:A$2000,NA(),1,1))</f>
        <v>-30</v>
      </c>
      <c r="BG15" cm="1">
        <f t="array" ref="BG15">IF(OR(_xlfn.IFNA($A15,"")="", ROW()&lt;=3,MAX(International!$J$3:$J$2000)&lt;$BA15),"",$A15-_xlfn.XLOOKUP(BA15,International!$J$3:$J$2000,International!$A$3:A$2000,NA(),1,1))</f>
        <v>-25</v>
      </c>
      <c r="BH15" cm="1">
        <f t="array" ref="BH15">IF(OR(_xlfn.IFNA($A15,"")="", ROW()&lt;=3),"",$A15-_xlfn.XLOOKUP(AC15,International!$L$3:$L$2000,International!$A$3:A$2000,NA(),1,1))</f>
        <v>-16</v>
      </c>
      <c r="BI15" cm="1">
        <f t="array" ref="BI15">IF(OR(_xlfn.IFNA($A15,"")="", ROW()&lt;=3,MAX(International!$M$3:$M$2000)&lt;$BA15),"",$A15-_xlfn.XLOOKUP(BA15,International!$M$3:$M$2000,International!$A$3:A$2000,NA(),1,1))</f>
        <v>-29</v>
      </c>
      <c r="BJ15" cm="1">
        <f t="array" ref="BJ15">IF(OR(_xlfn.IFNA($A15,"")="", ROW()&lt;=3),"",$A15-_xlfn.XLOOKUP(AC15,International!$O$3:$O$2000,International!$A$3:A$2000,NA(),1,1))</f>
        <v>-28</v>
      </c>
      <c r="BK15" cm="1">
        <f t="array" ref="BK15">IF(OR(_xlfn.IFNA($A15,"")="", ROW()&lt;=3,MAX(International!$O$3:$O$2000)&lt;$BA15),"",$A15-_xlfn.XLOOKUP(BA15,International!$O$3:$O$2000,International!$A$3:A$2000,NA(),1,1))</f>
        <v>1</v>
      </c>
      <c r="BL15" t="e">
        <f t="shared" si="24"/>
        <v>#N/A</v>
      </c>
      <c r="BM15" t="e">
        <f t="shared" si="25"/>
        <v>#N/A</v>
      </c>
      <c r="BN15" t="e" cm="1">
        <f t="array" ref="BN15">IFERROR(IF(OR(ISNA(A15),AC15&lt;100),NA(),INDEX(International!C$3:C$2000,_xlfn.XMATCH(100,International!C$3:C$2000,1,1)+BL15)-100), NA())</f>
        <v>#N/A</v>
      </c>
      <c r="BO15" t="e" cm="1">
        <f t="array" ref="BO15">IFERROR(IF(OR(ISNA(A15),AC15&lt;100),NA(),INDEX(International!F$3:F$2000,_xlfn.XMATCH(100,International!F$3:F$2000,1,1)+BL15)-100), NA())</f>
        <v>#N/A</v>
      </c>
      <c r="BP15" t="e" cm="1">
        <f t="array" ref="BP15">IFERROR(IF(OR(ISNA(A15),AC15&lt;100),NA(),INDEX(International!I$3:I$2000,_xlfn.XMATCH(100,International!I$3:I$2000,1,1)+BL15)-100), NA())</f>
        <v>#N/A</v>
      </c>
      <c r="BQ15" t="e" cm="1">
        <f t="array" ref="BQ15">IFERROR(IF(OR(ISNA(A15),AC15&lt;100),NA(),INDEX(International!L$3:L$2000,_xlfn.XMATCH(100,International!L$3:L$2000,1,1)+BL15)-100), NA())</f>
        <v>#N/A</v>
      </c>
      <c r="BR15" t="e" cm="1">
        <f t="array" ref="BR15">IFERROR(IF(OR(ISNA(A15),AC15&lt;100),NA(),INDEX(International!O$3:O$2000,_xlfn.XMATCH(100,International!O$3:O$2000,1,1)+BL15)-100), NA())</f>
        <v>#N/A</v>
      </c>
      <c r="BS15">
        <f>IF(_xlfn.IFNA(A15,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15:K2012)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14+1,BS14+1,NA())))</f>
        <v>12</v>
      </c>
      <c r="BT15" t="e" cm="1">
        <f t="array" ref="BT15">IFERROR(IF(ISNA($A15),NA(),INDEX(B$3:B$2000,_xlfn.XMATCH(Configuration!$B$9,B$3:B$2000,1,1)+$BS15)-Configuration!$B$9), NA())</f>
        <v>#N/A</v>
      </c>
      <c r="BU15" cm="1">
        <f t="array" ref="BU15">IFERROR(IF(ISNA($A15),NA(),INDEX(E$3:E$2000,_xlfn.XMATCH(Configuration!$B$9,E$3:E$2000,1,1)+$BS15)-Configuration!$B$9), NA())</f>
        <v>151</v>
      </c>
      <c r="BV15" t="e" cm="1">
        <f t="array" ref="BV15">IFERROR(IF(ISNA($A15),NA(),INDEX(H$3:H$2000,_xlfn.XMATCH(Configuration!$B$9,H$3:H$2000,1,1)+$BS15)-Configuration!$B$9), NA())</f>
        <v>#N/A</v>
      </c>
      <c r="BW15" t="e" cm="1">
        <f t="array" ref="BW15">IFERROR(IF(ISNA($A15),NA(),INDEX(K$3:K$2000,_xlfn.XMATCH(Configuration!$B$9,K$3:K$2000,1,1)+$BS15)-Configuration!$B$9), NA())</f>
        <v>#N/A</v>
      </c>
      <c r="BX15" t="e" cm="1">
        <f t="array" ref="BX15">IFERROR(IF(ISNA($A15),NA(),INDEX(N$3:N$2000,_xlfn.XMATCH(Configuration!$B$9,N$3:N$2000,1,1)+$BS15)-Configuration!$B$9), NA())</f>
        <v>#N/A</v>
      </c>
      <c r="BY15" t="e" cm="1">
        <f t="array" ref="BY15">IFERROR(IF(ISNA($A15),NA(),INDEX(Q$3:Q$2000,_xlfn.XMATCH(Configuration!$B$9,Q$3:Q$2000,1,1)+$BS15)-Configuration!$B$9), NA())</f>
        <v>#N/A</v>
      </c>
      <c r="BZ15" t="e" cm="1">
        <f t="array" ref="BZ15">IFERROR(IF(ISNA($A15),NA(),INDEX(T$3:T$2000,_xlfn.XMATCH(Configuration!$B$9,T$3:T$2000,1,1)+$BS15)-Configuration!$B$9), NA())</f>
        <v>#N/A</v>
      </c>
      <c r="CA15" t="e" cm="1">
        <f t="array" ref="CA15">IFERROR(IF(ISNA($A15),NA(),INDEX(W$3:W$2000,_xlfn.XMATCH(Configuration!$B$9,W$3:W$2000,1,1)+$BS15)-Configuration!$B$9), NA())</f>
        <v>#N/A</v>
      </c>
    </row>
    <row r="16" spans="1:79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 cm="1">
        <f t="array" ref="BB16">IF(OR(_xlfn.IFNA($A16,"")="", ROW()&lt;=3),"",$A16-_xlfn.XLOOKUP(AC16,International!$C$3:$C$2000,International!$A$3:A$2000,NA(),1,1))</f>
        <v>-15</v>
      </c>
      <c r="BC16" cm="1">
        <f t="array" ref="BC16">IF(OR(_xlfn.IFNA($A16,"")="", ROW()&lt;=3,MAX(International!$D$3:$D$2000)&lt;$BA16),"",$A16-_xlfn.XLOOKUP(BA16,International!$D$3:$D$2000,International!$A$3:A$2000,NA(),1,1))</f>
        <v>-16</v>
      </c>
      <c r="BD16" cm="1">
        <f t="array" ref="BD16">IF(OR(_xlfn.IFNA($A16,"")="", ROW()&lt;=3),"",$A16-_xlfn.XLOOKUP(AC16,International!$F$3:$F$2000,International!$A$3:A$2000,NA(),1,1))</f>
        <v>-20</v>
      </c>
      <c r="BE16" cm="1">
        <f t="array" ref="BE16">IF(OR(_xlfn.IFNA($A16,"")="", ROW()&lt;=3,MAX(International!$F$3:$F$2000)&lt;$BA16),"",$A16-_xlfn.XLOOKUP(BA16,International!$F$3:$F$2000,International!$A$3:A$2000,NA(),1,1))</f>
        <v>13</v>
      </c>
      <c r="BF16" cm="1">
        <f t="array" ref="BF16">IF(OR(_xlfn.IFNA($A16,"")="", ROW()&lt;=3),"",$A16-_xlfn.XLOOKUP(AC16,International!$I$3:$I$2000,International!$A$3:A$2000,NA(),1,1))</f>
        <v>-29</v>
      </c>
      <c r="BG16" cm="1">
        <f t="array" ref="BG16">IF(OR(_xlfn.IFNA($A16,"")="", ROW()&lt;=3,MAX(International!$J$3:$J$2000)&lt;$BA16),"",$A16-_xlfn.XLOOKUP(BA16,International!$J$3:$J$2000,International!$A$3:A$2000,NA(),1,1))</f>
        <v>-24</v>
      </c>
      <c r="BH16" cm="1">
        <f t="array" ref="BH16">IF(OR(_xlfn.IFNA($A16,"")="", ROW()&lt;=3),"",$A16-_xlfn.XLOOKUP(AC16,International!$L$3:$L$2000,International!$A$3:A$2000,NA(),1,1))</f>
        <v>-18</v>
      </c>
      <c r="BI16" cm="1">
        <f t="array" ref="BI16">IF(OR(_xlfn.IFNA($A16,"")="", ROW()&lt;=3,MAX(International!$M$3:$M$2000)&lt;$BA16),"",$A16-_xlfn.XLOOKUP(BA16,International!$M$3:$M$2000,International!$A$3:A$2000,NA(),1,1))</f>
        <v>-28</v>
      </c>
      <c r="BJ16" cm="1">
        <f t="array" ref="BJ16">IF(OR(_xlfn.IFNA($A16,"")="", ROW()&lt;=3),"",$A16-_xlfn.XLOOKUP(AC16,International!$O$3:$O$2000,International!$A$3:A$2000,NA(),1,1))</f>
        <v>-27</v>
      </c>
      <c r="BK16" cm="1">
        <f t="array" ref="BK16">IF(OR(_xlfn.IFNA($A16,"")="", ROW()&lt;=3,MAX(International!$O$3:$O$2000)&lt;$BA16),"",$A16-_xlfn.XLOOKUP(BA16,International!$O$3:$O$2000,International!$A$3:A$2000,NA(),1,1))</f>
        <v>2</v>
      </c>
      <c r="BL16" t="e">
        <f t="shared" si="24"/>
        <v>#N/A</v>
      </c>
      <c r="BM16" t="e">
        <f t="shared" si="25"/>
        <v>#N/A</v>
      </c>
      <c r="BN16" t="e" cm="1">
        <f t="array" ref="BN16">IFERROR(IF(OR(ISNA(A16),AC16&lt;100),NA(),INDEX(International!C$3:C$2000,_xlfn.XMATCH(100,International!C$3:C$2000,1,1)+BL16)-100), NA())</f>
        <v>#N/A</v>
      </c>
      <c r="BO16" t="e" cm="1">
        <f t="array" ref="BO16">IFERROR(IF(OR(ISNA(A16),AC16&lt;100),NA(),INDEX(International!F$3:F$2000,_xlfn.XMATCH(100,International!F$3:F$2000,1,1)+BL16)-100), NA())</f>
        <v>#N/A</v>
      </c>
      <c r="BP16" t="e" cm="1">
        <f t="array" ref="BP16">IFERROR(IF(OR(ISNA(A16),AC16&lt;100),NA(),INDEX(International!I$3:I$2000,_xlfn.XMATCH(100,International!I$3:I$2000,1,1)+BL16)-100), NA())</f>
        <v>#N/A</v>
      </c>
      <c r="BQ16" t="e" cm="1">
        <f t="array" ref="BQ16">IFERROR(IF(OR(ISNA(A16),AC16&lt;100),NA(),INDEX(International!L$3:L$2000,_xlfn.XMATCH(100,International!L$3:L$2000,1,1)+BL16)-100), NA())</f>
        <v>#N/A</v>
      </c>
      <c r="BR16" t="e" cm="1">
        <f t="array" ref="BR16">IFERROR(IF(OR(ISNA(A16),AC16&lt;100),NA(),INDEX(International!O$3:O$2000,_xlfn.XMATCH(100,International!O$3:O$2000,1,1)+BL16)-100), NA())</f>
        <v>#N/A</v>
      </c>
      <c r="BS16">
        <f>IF(_xlfn.IFNA(A16,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16:K2013)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15+1,BS15+1,NA())))</f>
        <v>13</v>
      </c>
      <c r="BT16" t="e" cm="1">
        <f t="array" ref="BT16">IFERROR(IF(ISNA($A16),NA(),INDEX(B$3:B$2000,_xlfn.XMATCH(Configuration!$B$9,B$3:B$2000,1,1)+$BS16)-Configuration!$B$9), NA())</f>
        <v>#N/A</v>
      </c>
      <c r="BU16" cm="1">
        <f t="array" ref="BU16">IFERROR(IF(ISNA($A16),NA(),INDEX(E$3:E$2000,_xlfn.XMATCH(Configuration!$B$9,E$3:E$2000,1,1)+$BS16)-Configuration!$B$9), NA())</f>
        <v>190</v>
      </c>
      <c r="BV16" t="e" cm="1">
        <f t="array" ref="BV16">IFERROR(IF(ISNA($A16),NA(),INDEX(H$3:H$2000,_xlfn.XMATCH(Configuration!$B$9,H$3:H$2000,1,1)+$BS16)-Configuration!$B$9), NA())</f>
        <v>#N/A</v>
      </c>
      <c r="BW16" t="e" cm="1">
        <f t="array" ref="BW16">IFERROR(IF(ISNA($A16),NA(),INDEX(K$3:K$2000,_xlfn.XMATCH(Configuration!$B$9,K$3:K$2000,1,1)+$BS16)-Configuration!$B$9), NA())</f>
        <v>#N/A</v>
      </c>
      <c r="BX16" t="e" cm="1">
        <f t="array" ref="BX16">IFERROR(IF(ISNA($A16),NA(),INDEX(N$3:N$2000,_xlfn.XMATCH(Configuration!$B$9,N$3:N$2000,1,1)+$BS16)-Configuration!$B$9), NA())</f>
        <v>#N/A</v>
      </c>
      <c r="BY16" t="e" cm="1">
        <f t="array" ref="BY16">IFERROR(IF(ISNA($A16),NA(),INDEX(Q$3:Q$2000,_xlfn.XMATCH(Configuration!$B$9,Q$3:Q$2000,1,1)+$BS16)-Configuration!$B$9), NA())</f>
        <v>#N/A</v>
      </c>
      <c r="BZ16" t="e" cm="1">
        <f t="array" ref="BZ16">IFERROR(IF(ISNA($A16),NA(),INDEX(T$3:T$2000,_xlfn.XMATCH(Configuration!$B$9,T$3:T$2000,1,1)+$BS16)-Configuration!$B$9), NA())</f>
        <v>#N/A</v>
      </c>
      <c r="CA16" t="e" cm="1">
        <f t="array" ref="CA16">IFERROR(IF(ISNA($A16),NA(),INDEX(W$3:W$2000,_xlfn.XMATCH(Configuration!$B$9,W$3:W$2000,1,1)+$BS16)-Configuration!$B$9), NA())</f>
        <v>#N/A</v>
      </c>
    </row>
    <row r="17" spans="1:79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 cm="1">
        <f t="array" ref="BB17">IF(OR(_xlfn.IFNA($A17,"")="", ROW()&lt;=3),"",$A17-_xlfn.XLOOKUP(AC17,International!$C$3:$C$2000,International!$A$3:A$2000,NA(),1,1))</f>
        <v>-14</v>
      </c>
      <c r="BC17" cm="1">
        <f t="array" ref="BC17">IF(OR(_xlfn.IFNA($A17,"")="", ROW()&lt;=3,MAX(International!$D$3:$D$2000)&lt;$BA17),"",$A17-_xlfn.XLOOKUP(BA17,International!$D$3:$D$2000,International!$A$3:A$2000,NA(),1,1))</f>
        <v>-15</v>
      </c>
      <c r="BD17" cm="1">
        <f t="array" ref="BD17">IF(OR(_xlfn.IFNA($A17,"")="", ROW()&lt;=3),"",$A17-_xlfn.XLOOKUP(AC17,International!$F$3:$F$2000,International!$A$3:A$2000,NA(),1,1))</f>
        <v>-19</v>
      </c>
      <c r="BE17" cm="1">
        <f t="array" ref="BE17">IF(OR(_xlfn.IFNA($A17,"")="", ROW()&lt;=3,MAX(International!$F$3:$F$2000)&lt;$BA17),"",$A17-_xlfn.XLOOKUP(BA17,International!$F$3:$F$2000,International!$A$3:A$2000,NA(),1,1))</f>
        <v>14</v>
      </c>
      <c r="BF17" cm="1">
        <f t="array" ref="BF17">IF(OR(_xlfn.IFNA($A17,"")="", ROW()&lt;=3),"",$A17-_xlfn.XLOOKUP(AC17,International!$I$3:$I$2000,International!$A$3:A$2000,NA(),1,1))</f>
        <v>-28</v>
      </c>
      <c r="BG17" cm="1">
        <f t="array" ref="BG17">IF(OR(_xlfn.IFNA($A17,"")="", ROW()&lt;=3,MAX(International!$J$3:$J$2000)&lt;$BA17),"",$A17-_xlfn.XLOOKUP(BA17,International!$J$3:$J$2000,International!$A$3:A$2000,NA(),1,1))</f>
        <v>-23</v>
      </c>
      <c r="BH17" cm="1">
        <f t="array" ref="BH17">IF(OR(_xlfn.IFNA($A17,"")="", ROW()&lt;=3),"",$A17-_xlfn.XLOOKUP(AC17,International!$L$3:$L$2000,International!$A$3:A$2000,NA(),1,1))</f>
        <v>-17</v>
      </c>
      <c r="BI17" cm="1">
        <f t="array" ref="BI17">IF(OR(_xlfn.IFNA($A17,"")="", ROW()&lt;=3,MAX(International!$M$3:$M$2000)&lt;$BA17),"",$A17-_xlfn.XLOOKUP(BA17,International!$M$3:$M$2000,International!$A$3:A$2000,NA(),1,1))</f>
        <v>-27</v>
      </c>
      <c r="BJ17" cm="1">
        <f t="array" ref="BJ17">IF(OR(_xlfn.IFNA($A17,"")="", ROW()&lt;=3),"",$A17-_xlfn.XLOOKUP(AC17,International!$O$3:$O$2000,International!$A$3:A$2000,NA(),1,1))</f>
        <v>-26</v>
      </c>
      <c r="BK17" cm="1">
        <f t="array" ref="BK17">IF(OR(_xlfn.IFNA($A17,"")="", ROW()&lt;=3,MAX(International!$O$3:$O$2000)&lt;$BA17),"",$A17-_xlfn.XLOOKUP(BA17,International!$O$3:$O$2000,International!$A$3:A$2000,NA(),1,1))</f>
        <v>3</v>
      </c>
      <c r="BL17" t="e">
        <f t="shared" si="24"/>
        <v>#N/A</v>
      </c>
      <c r="BM17" t="e">
        <f t="shared" si="25"/>
        <v>#N/A</v>
      </c>
      <c r="BN17" t="e" cm="1">
        <f t="array" ref="BN17">IFERROR(IF(OR(ISNA(A17),AC17&lt;100),NA(),INDEX(International!C$3:C$2000,_xlfn.XMATCH(100,International!C$3:C$2000,1,1)+BL17)-100), NA())</f>
        <v>#N/A</v>
      </c>
      <c r="BO17" t="e" cm="1">
        <f t="array" ref="BO17">IFERROR(IF(OR(ISNA(A17),AC17&lt;100),NA(),INDEX(International!F$3:F$2000,_xlfn.XMATCH(100,International!F$3:F$2000,1,1)+BL17)-100), NA())</f>
        <v>#N/A</v>
      </c>
      <c r="BP17" t="e" cm="1">
        <f t="array" ref="BP17">IFERROR(IF(OR(ISNA(A17),AC17&lt;100),NA(),INDEX(International!I$3:I$2000,_xlfn.XMATCH(100,International!I$3:I$2000,1,1)+BL17)-100), NA())</f>
        <v>#N/A</v>
      </c>
      <c r="BQ17" t="e" cm="1">
        <f t="array" ref="BQ17">IFERROR(IF(OR(ISNA(A17),AC17&lt;100),NA(),INDEX(International!L$3:L$2000,_xlfn.XMATCH(100,International!L$3:L$2000,1,1)+BL17)-100), NA())</f>
        <v>#N/A</v>
      </c>
      <c r="BR17" t="e" cm="1">
        <f t="array" ref="BR17">IFERROR(IF(OR(ISNA(A17),AC17&lt;100),NA(),INDEX(International!O$3:O$2000,_xlfn.XMATCH(100,International!O$3:O$2000,1,1)+BL17)-100), NA())</f>
        <v>#N/A</v>
      </c>
      <c r="BS17">
        <f>IF(_xlfn.IFNA(A17,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17:K2014)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16+1,BS16+1,NA())))</f>
        <v>14</v>
      </c>
      <c r="BT17" t="e" cm="1">
        <f t="array" ref="BT17">IFERROR(IF(ISNA($A17),NA(),INDEX(B$3:B$2000,_xlfn.XMATCH(Configuration!$B$9,B$3:B$2000,1,1)+$BS17)-Configuration!$B$9), NA())</f>
        <v>#N/A</v>
      </c>
      <c r="BU17" cm="1">
        <f t="array" ref="BU17">IFERROR(IF(ISNA($A17),NA(),INDEX(E$3:E$2000,_xlfn.XMATCH(Configuration!$B$9,E$3:E$2000,1,1)+$BS17)-Configuration!$B$9), NA())</f>
        <v>247</v>
      </c>
      <c r="BV17" t="e" cm="1">
        <f t="array" ref="BV17">IFERROR(IF(ISNA($A17),NA(),INDEX(H$3:H$2000,_xlfn.XMATCH(Configuration!$B$9,H$3:H$2000,1,1)+$BS17)-Configuration!$B$9), NA())</f>
        <v>#N/A</v>
      </c>
      <c r="BW17" t="e" cm="1">
        <f t="array" ref="BW17">IFERROR(IF(ISNA($A17),NA(),INDEX(K$3:K$2000,_xlfn.XMATCH(Configuration!$B$9,K$3:K$2000,1,1)+$BS17)-Configuration!$B$9), NA())</f>
        <v>#N/A</v>
      </c>
      <c r="BX17" t="e" cm="1">
        <f t="array" ref="BX17">IFERROR(IF(ISNA($A17),NA(),INDEX(N$3:N$2000,_xlfn.XMATCH(Configuration!$B$9,N$3:N$2000,1,1)+$BS17)-Configuration!$B$9), NA())</f>
        <v>#N/A</v>
      </c>
      <c r="BY17" t="e" cm="1">
        <f t="array" ref="BY17">IFERROR(IF(ISNA($A17),NA(),INDEX(Q$3:Q$2000,_xlfn.XMATCH(Configuration!$B$9,Q$3:Q$2000,1,1)+$BS17)-Configuration!$B$9), NA())</f>
        <v>#N/A</v>
      </c>
      <c r="BZ17" t="e" cm="1">
        <f t="array" ref="BZ17">IFERROR(IF(ISNA($A17),NA(),INDEX(T$3:T$2000,_xlfn.XMATCH(Configuration!$B$9,T$3:T$2000,1,1)+$BS17)-Configuration!$B$9), NA())</f>
        <v>#N/A</v>
      </c>
      <c r="CA17" t="e" cm="1">
        <f t="array" ref="CA17">IFERROR(IF(ISNA($A17),NA(),INDEX(W$3:W$2000,_xlfn.XMATCH(Configuration!$B$9,W$3:W$2000,1,1)+$BS17)-Configuration!$B$9), NA())</f>
        <v>#N/A</v>
      </c>
    </row>
    <row r="18" spans="1:79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 cm="1">
        <f t="array" ref="BB18">IF(OR(_xlfn.IFNA($A18,"")="", ROW()&lt;=3),"",$A18-_xlfn.XLOOKUP(AC18,International!$C$3:$C$2000,International!$A$3:A$2000,NA(),1,1))</f>
        <v>-13</v>
      </c>
      <c r="BC18" cm="1">
        <f t="array" ref="BC18">IF(OR(_xlfn.IFNA($A18,"")="", ROW()&lt;=3,MAX(International!$D$3:$D$2000)&lt;$BA18),"",$A18-_xlfn.XLOOKUP(BA18,International!$D$3:$D$2000,International!$A$3:A$2000,NA(),1,1))</f>
        <v>-14</v>
      </c>
      <c r="BD18" cm="1">
        <f t="array" ref="BD18">IF(OR(_xlfn.IFNA($A18,"")="", ROW()&lt;=3),"",$A18-_xlfn.XLOOKUP(AC18,International!$F$3:$F$2000,International!$A$3:A$2000,NA(),1,1))</f>
        <v>-18</v>
      </c>
      <c r="BE18" cm="1">
        <f t="array" ref="BE18">IF(OR(_xlfn.IFNA($A18,"")="", ROW()&lt;=3,MAX(International!$F$3:$F$2000)&lt;$BA18),"",$A18-_xlfn.XLOOKUP(BA18,International!$F$3:$F$2000,International!$A$3:A$2000,NA(),1,1))</f>
        <v>15</v>
      </c>
      <c r="BF18" cm="1">
        <f t="array" ref="BF18">IF(OR(_xlfn.IFNA($A18,"")="", ROW()&lt;=3),"",$A18-_xlfn.XLOOKUP(AC18,International!$I$3:$I$2000,International!$A$3:A$2000,NA(),1,1))</f>
        <v>-27</v>
      </c>
      <c r="BG18" cm="1">
        <f t="array" ref="BG18">IF(OR(_xlfn.IFNA($A18,"")="", ROW()&lt;=3,MAX(International!$J$3:$J$2000)&lt;$BA18),"",$A18-_xlfn.XLOOKUP(BA18,International!$J$3:$J$2000,International!$A$3:A$2000,NA(),1,1))</f>
        <v>-22</v>
      </c>
      <c r="BH18" cm="1">
        <f t="array" ref="BH18">IF(OR(_xlfn.IFNA($A18,"")="", ROW()&lt;=3),"",$A18-_xlfn.XLOOKUP(AC18,International!$L$3:$L$2000,International!$A$3:A$2000,NA(),1,1))</f>
        <v>-16</v>
      </c>
      <c r="BI18" cm="1">
        <f t="array" ref="BI18">IF(OR(_xlfn.IFNA($A18,"")="", ROW()&lt;=3,MAX(International!$M$3:$M$2000)&lt;$BA18),"",$A18-_xlfn.XLOOKUP(BA18,International!$M$3:$M$2000,International!$A$3:A$2000,NA(),1,1))</f>
        <v>-26</v>
      </c>
      <c r="BJ18" cm="1">
        <f t="array" ref="BJ18">IF(OR(_xlfn.IFNA($A18,"")="", ROW()&lt;=3),"",$A18-_xlfn.XLOOKUP(AC18,International!$O$3:$O$2000,International!$A$3:A$2000,NA(),1,1))</f>
        <v>-25</v>
      </c>
      <c r="BK18" cm="1">
        <f t="array" ref="BK18">IF(OR(_xlfn.IFNA($A18,"")="", ROW()&lt;=3,MAX(International!$O$3:$O$2000)&lt;$BA18),"",$A18-_xlfn.XLOOKUP(BA18,International!$O$3:$O$2000,International!$A$3:A$2000,NA(),1,1))</f>
        <v>4</v>
      </c>
      <c r="BL18" t="e">
        <f t="shared" si="24"/>
        <v>#N/A</v>
      </c>
      <c r="BM18" t="e">
        <f t="shared" si="25"/>
        <v>#N/A</v>
      </c>
      <c r="BN18" t="e" cm="1">
        <f t="array" ref="BN18">IFERROR(IF(OR(ISNA(A18),AC18&lt;100),NA(),INDEX(International!C$3:C$2000,_xlfn.XMATCH(100,International!C$3:C$2000,1,1)+BL18)-100), NA())</f>
        <v>#N/A</v>
      </c>
      <c r="BO18" t="e" cm="1">
        <f t="array" ref="BO18">IFERROR(IF(OR(ISNA(A18),AC18&lt;100),NA(),INDEX(International!F$3:F$2000,_xlfn.XMATCH(100,International!F$3:F$2000,1,1)+BL18)-100), NA())</f>
        <v>#N/A</v>
      </c>
      <c r="BP18" t="e" cm="1">
        <f t="array" ref="BP18">IFERROR(IF(OR(ISNA(A18),AC18&lt;100),NA(),INDEX(International!I$3:I$2000,_xlfn.XMATCH(100,International!I$3:I$2000,1,1)+BL18)-100), NA())</f>
        <v>#N/A</v>
      </c>
      <c r="BQ18" t="e" cm="1">
        <f t="array" ref="BQ18">IFERROR(IF(OR(ISNA(A18),AC18&lt;100),NA(),INDEX(International!L$3:L$2000,_xlfn.XMATCH(100,International!L$3:L$2000,1,1)+BL18)-100), NA())</f>
        <v>#N/A</v>
      </c>
      <c r="BR18" t="e" cm="1">
        <f t="array" ref="BR18">IFERROR(IF(OR(ISNA(A18),AC18&lt;100),NA(),INDEX(International!O$3:O$2000,_xlfn.XMATCH(100,International!O$3:O$2000,1,1)+BL18)-100), NA())</f>
        <v>#N/A</v>
      </c>
      <c r="BS18">
        <f>IF(_xlfn.IFNA(A18,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18:K2015)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17+1,BS17+1,NA())))</f>
        <v>15</v>
      </c>
      <c r="BT18" t="e" cm="1">
        <f t="array" ref="BT18">IFERROR(IF(ISNA($A18),NA(),INDEX(B$3:B$2000,_xlfn.XMATCH(Configuration!$B$9,B$3:B$2000,1,1)+$BS18)-Configuration!$B$9), NA())</f>
        <v>#N/A</v>
      </c>
      <c r="BU18" cm="1">
        <f t="array" ref="BU18">IFERROR(IF(ISNA($A18),NA(),INDEX(E$3:E$2000,_xlfn.XMATCH(Configuration!$B$9,E$3:E$2000,1,1)+$BS18)-Configuration!$B$9), NA())</f>
        <v>287</v>
      </c>
      <c r="BV18" t="e" cm="1">
        <f t="array" ref="BV18">IFERROR(IF(ISNA($A18),NA(),INDEX(H$3:H$2000,_xlfn.XMATCH(Configuration!$B$9,H$3:H$2000,1,1)+$BS18)-Configuration!$B$9), NA())</f>
        <v>#N/A</v>
      </c>
      <c r="BW18" t="e" cm="1">
        <f t="array" ref="BW18">IFERROR(IF(ISNA($A18),NA(),INDEX(K$3:K$2000,_xlfn.XMATCH(Configuration!$B$9,K$3:K$2000,1,1)+$BS18)-Configuration!$B$9), NA())</f>
        <v>#N/A</v>
      </c>
      <c r="BX18" t="e" cm="1">
        <f t="array" ref="BX18">IFERROR(IF(ISNA($A18),NA(),INDEX(N$3:N$2000,_xlfn.XMATCH(Configuration!$B$9,N$3:N$2000,1,1)+$BS18)-Configuration!$B$9), NA())</f>
        <v>#N/A</v>
      </c>
      <c r="BY18" t="e" cm="1">
        <f t="array" ref="BY18">IFERROR(IF(ISNA($A18),NA(),INDEX(Q$3:Q$2000,_xlfn.XMATCH(Configuration!$B$9,Q$3:Q$2000,1,1)+$BS18)-Configuration!$B$9), NA())</f>
        <v>#N/A</v>
      </c>
      <c r="BZ18" t="e" cm="1">
        <f t="array" ref="BZ18">IFERROR(IF(ISNA($A18),NA(),INDEX(T$3:T$2000,_xlfn.XMATCH(Configuration!$B$9,T$3:T$2000,1,1)+$BS18)-Configuration!$B$9), NA())</f>
        <v>#N/A</v>
      </c>
      <c r="CA18" t="e" cm="1">
        <f t="array" ref="CA18">IFERROR(IF(ISNA($A18),NA(),INDEX(W$3:W$2000,_xlfn.XMATCH(Configuration!$B$9,W$3:W$2000,1,1)+$BS18)-Configuration!$B$9), NA())</f>
        <v>#N/A</v>
      </c>
    </row>
    <row r="19" spans="1:79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 cm="1">
        <f t="array" ref="BB19">IF(OR(_xlfn.IFNA($A19,"")="", ROW()&lt;=3),"",$A19-_xlfn.XLOOKUP(AC19,International!$C$3:$C$2000,International!$A$3:A$2000,NA(),1,1))</f>
        <v>-12</v>
      </c>
      <c r="BC19" cm="1">
        <f t="array" ref="BC19">IF(OR(_xlfn.IFNA($A19,"")="", ROW()&lt;=3,MAX(International!$D$3:$D$2000)&lt;$BA19),"",$A19-_xlfn.XLOOKUP(BA19,International!$D$3:$D$2000,International!$A$3:A$2000,NA(),1,1))</f>
        <v>-13</v>
      </c>
      <c r="BD19" cm="1">
        <f t="array" ref="BD19">IF(OR(_xlfn.IFNA($A19,"")="", ROW()&lt;=3),"",$A19-_xlfn.XLOOKUP(AC19,International!$F$3:$F$2000,International!$A$3:A$2000,NA(),1,1))</f>
        <v>-17</v>
      </c>
      <c r="BE19" cm="1">
        <f t="array" ref="BE19">IF(OR(_xlfn.IFNA($A19,"")="", ROW()&lt;=3,MAX(International!$F$3:$F$2000)&lt;$BA19),"",$A19-_xlfn.XLOOKUP(BA19,International!$F$3:$F$2000,International!$A$3:A$2000,NA(),1,1))</f>
        <v>16</v>
      </c>
      <c r="BF19" cm="1">
        <f t="array" ref="BF19">IF(OR(_xlfn.IFNA($A19,"")="", ROW()&lt;=3),"",$A19-_xlfn.XLOOKUP(AC19,International!$I$3:$I$2000,International!$A$3:A$2000,NA(),1,1))</f>
        <v>-26</v>
      </c>
      <c r="BG19" cm="1">
        <f t="array" ref="BG19">IF(OR(_xlfn.IFNA($A19,"")="", ROW()&lt;=3,MAX(International!$J$3:$J$2000)&lt;$BA19),"",$A19-_xlfn.XLOOKUP(BA19,International!$J$3:$J$2000,International!$A$3:A$2000,NA(),1,1))</f>
        <v>-21</v>
      </c>
      <c r="BH19" cm="1">
        <f t="array" ref="BH19">IF(OR(_xlfn.IFNA($A19,"")="", ROW()&lt;=3),"",$A19-_xlfn.XLOOKUP(AC19,International!$L$3:$L$2000,International!$A$3:A$2000,NA(),1,1))</f>
        <v>-15</v>
      </c>
      <c r="BI19" cm="1">
        <f t="array" ref="BI19">IF(OR(_xlfn.IFNA($A19,"")="", ROW()&lt;=3,MAX(International!$M$3:$M$2000)&lt;$BA19),"",$A19-_xlfn.XLOOKUP(BA19,International!$M$3:$M$2000,International!$A$3:A$2000,NA(),1,1))</f>
        <v>-25</v>
      </c>
      <c r="BJ19" cm="1">
        <f t="array" ref="BJ19">IF(OR(_xlfn.IFNA($A19,"")="", ROW()&lt;=3),"",$A19-_xlfn.XLOOKUP(AC19,International!$O$3:$O$2000,International!$A$3:A$2000,NA(),1,1))</f>
        <v>-24</v>
      </c>
      <c r="BK19" cm="1">
        <f t="array" ref="BK19">IF(OR(_xlfn.IFNA($A19,"")="", ROW()&lt;=3,MAX(International!$O$3:$O$2000)&lt;$BA19),"",$A19-_xlfn.XLOOKUP(BA19,International!$O$3:$O$2000,International!$A$3:A$2000,NA(),1,1))</f>
        <v>5</v>
      </c>
      <c r="BL19" t="e">
        <f t="shared" si="24"/>
        <v>#N/A</v>
      </c>
      <c r="BM19" t="e">
        <f t="shared" si="25"/>
        <v>#N/A</v>
      </c>
      <c r="BN19" t="e" cm="1">
        <f t="array" ref="BN19">IFERROR(IF(OR(ISNA(A19),AC19&lt;100),NA(),INDEX(International!C$3:C$2000,_xlfn.XMATCH(100,International!C$3:C$2000,1,1)+BL19)-100), NA())</f>
        <v>#N/A</v>
      </c>
      <c r="BO19" t="e" cm="1">
        <f t="array" ref="BO19">IFERROR(IF(OR(ISNA(A19),AC19&lt;100),NA(),INDEX(International!F$3:F$2000,_xlfn.XMATCH(100,International!F$3:F$2000,1,1)+BL19)-100), NA())</f>
        <v>#N/A</v>
      </c>
      <c r="BP19" t="e" cm="1">
        <f t="array" ref="BP19">IFERROR(IF(OR(ISNA(A19),AC19&lt;100),NA(),INDEX(International!I$3:I$2000,_xlfn.XMATCH(100,International!I$3:I$2000,1,1)+BL19)-100), NA())</f>
        <v>#N/A</v>
      </c>
      <c r="BQ19" t="e" cm="1">
        <f t="array" ref="BQ19">IFERROR(IF(OR(ISNA(A19),AC19&lt;100),NA(),INDEX(International!L$3:L$2000,_xlfn.XMATCH(100,International!L$3:L$2000,1,1)+BL19)-100), NA())</f>
        <v>#N/A</v>
      </c>
      <c r="BR19" t="e" cm="1">
        <f t="array" ref="BR19">IFERROR(IF(OR(ISNA(A19),AC19&lt;100),NA(),INDEX(International!O$3:O$2000,_xlfn.XMATCH(100,International!O$3:O$2000,1,1)+BL19)-100), NA())</f>
        <v>#N/A</v>
      </c>
      <c r="BS19">
        <f>IF(_xlfn.IFNA(A19,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19:K2016)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18+1,BS18+1,NA())))</f>
        <v>16</v>
      </c>
      <c r="BT19" t="e" cm="1">
        <f t="array" ref="BT19">IFERROR(IF(ISNA($A19),NA(),INDEX(B$3:B$2000,_xlfn.XMATCH(Configuration!$B$9,B$3:B$2000,1,1)+$BS19)-Configuration!$B$9), NA())</f>
        <v>#N/A</v>
      </c>
      <c r="BU19" cm="1">
        <f t="array" ref="BU19">IFERROR(IF(ISNA($A19),NA(),INDEX(E$3:E$2000,_xlfn.XMATCH(Configuration!$B$9,E$3:E$2000,1,1)+$BS19)-Configuration!$B$9), NA())</f>
        <v>362</v>
      </c>
      <c r="BV19" t="e" cm="1">
        <f t="array" ref="BV19">IFERROR(IF(ISNA($A19),NA(),INDEX(H$3:H$2000,_xlfn.XMATCH(Configuration!$B$9,H$3:H$2000,1,1)+$BS19)-Configuration!$B$9), NA())</f>
        <v>#N/A</v>
      </c>
      <c r="BW19" t="e" cm="1">
        <f t="array" ref="BW19">IFERROR(IF(ISNA($A19),NA(),INDEX(K$3:K$2000,_xlfn.XMATCH(Configuration!$B$9,K$3:K$2000,1,1)+$BS19)-Configuration!$B$9), NA())</f>
        <v>#N/A</v>
      </c>
      <c r="BX19" t="e" cm="1">
        <f t="array" ref="BX19">IFERROR(IF(ISNA($A19),NA(),INDEX(N$3:N$2000,_xlfn.XMATCH(Configuration!$B$9,N$3:N$2000,1,1)+$BS19)-Configuration!$B$9), NA())</f>
        <v>#N/A</v>
      </c>
      <c r="BY19" t="e" cm="1">
        <f t="array" ref="BY19">IFERROR(IF(ISNA($A19),NA(),INDEX(Q$3:Q$2000,_xlfn.XMATCH(Configuration!$B$9,Q$3:Q$2000,1,1)+$BS19)-Configuration!$B$9), NA())</f>
        <v>#N/A</v>
      </c>
      <c r="BZ19" t="e" cm="1">
        <f t="array" ref="BZ19">IFERROR(IF(ISNA($A19),NA(),INDEX(T$3:T$2000,_xlfn.XMATCH(Configuration!$B$9,T$3:T$2000,1,1)+$BS19)-Configuration!$B$9), NA())</f>
        <v>#N/A</v>
      </c>
      <c r="CA19" t="e" cm="1">
        <f t="array" ref="CA19">IFERROR(IF(ISNA($A19),NA(),INDEX(W$3:W$2000,_xlfn.XMATCH(Configuration!$B$9,W$3:W$2000,1,1)+$BS19)-Configuration!$B$9), NA())</f>
        <v>#N/A</v>
      </c>
    </row>
    <row r="20" spans="1:79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 cm="1">
        <f t="array" ref="BB20">IF(OR(_xlfn.IFNA($A20,"")="", ROW()&lt;=3),"",$A20-_xlfn.XLOOKUP(AC20,International!$C$3:$C$2000,International!$A$3:A$2000,NA(),1,1))</f>
        <v>-11</v>
      </c>
      <c r="BC20" cm="1">
        <f t="array" ref="BC20">IF(OR(_xlfn.IFNA($A20,"")="", ROW()&lt;=3,MAX(International!$D$3:$D$2000)&lt;$BA20),"",$A20-_xlfn.XLOOKUP(BA20,International!$D$3:$D$2000,International!$A$3:A$2000,NA(),1,1))</f>
        <v>-12</v>
      </c>
      <c r="BD20" cm="1">
        <f t="array" ref="BD20">IF(OR(_xlfn.IFNA($A20,"")="", ROW()&lt;=3),"",$A20-_xlfn.XLOOKUP(AC20,International!$F$3:$F$2000,International!$A$3:A$2000,NA(),1,1))</f>
        <v>-16</v>
      </c>
      <c r="BE20" cm="1">
        <f t="array" ref="BE20">IF(OR(_xlfn.IFNA($A20,"")="", ROW()&lt;=3,MAX(International!$F$3:$F$2000)&lt;$BA20),"",$A20-_xlfn.XLOOKUP(BA20,International!$F$3:$F$2000,International!$A$3:A$2000,NA(),1,1))</f>
        <v>17</v>
      </c>
      <c r="BF20" cm="1">
        <f t="array" ref="BF20">IF(OR(_xlfn.IFNA($A20,"")="", ROW()&lt;=3),"",$A20-_xlfn.XLOOKUP(AC20,International!$I$3:$I$2000,International!$A$3:A$2000,NA(),1,1))</f>
        <v>-25</v>
      </c>
      <c r="BG20" cm="1">
        <f t="array" ref="BG20">IF(OR(_xlfn.IFNA($A20,"")="", ROW()&lt;=3,MAX(International!$J$3:$J$2000)&lt;$BA20),"",$A20-_xlfn.XLOOKUP(BA20,International!$J$3:$J$2000,International!$A$3:A$2000,NA(),1,1))</f>
        <v>-20</v>
      </c>
      <c r="BH20" cm="1">
        <f t="array" ref="BH20">IF(OR(_xlfn.IFNA($A20,"")="", ROW()&lt;=3),"",$A20-_xlfn.XLOOKUP(AC20,International!$L$3:$L$2000,International!$A$3:A$2000,NA(),1,1))</f>
        <v>-14</v>
      </c>
      <c r="BI20" cm="1">
        <f t="array" ref="BI20">IF(OR(_xlfn.IFNA($A20,"")="", ROW()&lt;=3,MAX(International!$M$3:$M$2000)&lt;$BA20),"",$A20-_xlfn.XLOOKUP(BA20,International!$M$3:$M$2000,International!$A$3:A$2000,NA(),1,1))</f>
        <v>-24</v>
      </c>
      <c r="BJ20" cm="1">
        <f t="array" ref="BJ20">IF(OR(_xlfn.IFNA($A20,"")="", ROW()&lt;=3),"",$A20-_xlfn.XLOOKUP(AC20,International!$O$3:$O$2000,International!$A$3:A$2000,NA(),1,1))</f>
        <v>-23</v>
      </c>
      <c r="BK20" cm="1">
        <f t="array" ref="BK20">IF(OR(_xlfn.IFNA($A20,"")="", ROW()&lt;=3,MAX(International!$O$3:$O$2000)&lt;$BA20),"",$A20-_xlfn.XLOOKUP(BA20,International!$O$3:$O$2000,International!$A$3:A$2000,NA(),1,1))</f>
        <v>6</v>
      </c>
      <c r="BL20" t="e">
        <f t="shared" si="24"/>
        <v>#N/A</v>
      </c>
      <c r="BM20" t="e">
        <f t="shared" si="25"/>
        <v>#N/A</v>
      </c>
      <c r="BN20" t="e" cm="1">
        <f t="array" ref="BN20">IFERROR(IF(OR(ISNA(A20),AC20&lt;100),NA(),INDEX(International!C$3:C$2000,_xlfn.XMATCH(100,International!C$3:C$2000,1,1)+BL20)-100), NA())</f>
        <v>#N/A</v>
      </c>
      <c r="BO20" t="e" cm="1">
        <f t="array" ref="BO20">IFERROR(IF(OR(ISNA(A20),AC20&lt;100),NA(),INDEX(International!F$3:F$2000,_xlfn.XMATCH(100,International!F$3:F$2000,1,1)+BL20)-100), NA())</f>
        <v>#N/A</v>
      </c>
      <c r="BP20" t="e" cm="1">
        <f t="array" ref="BP20">IFERROR(IF(OR(ISNA(A20),AC20&lt;100),NA(),INDEX(International!I$3:I$2000,_xlfn.XMATCH(100,International!I$3:I$2000,1,1)+BL20)-100), NA())</f>
        <v>#N/A</v>
      </c>
      <c r="BQ20" t="e" cm="1">
        <f t="array" ref="BQ20">IFERROR(IF(OR(ISNA(A20),AC20&lt;100),NA(),INDEX(International!L$3:L$2000,_xlfn.XMATCH(100,International!L$3:L$2000,1,1)+BL20)-100), NA())</f>
        <v>#N/A</v>
      </c>
      <c r="BR20" t="e" cm="1">
        <f t="array" ref="BR20">IFERROR(IF(OR(ISNA(A20),AC20&lt;100),NA(),INDEX(International!O$3:O$2000,_xlfn.XMATCH(100,International!O$3:O$2000,1,1)+BL20)-100), NA())</f>
        <v>#N/A</v>
      </c>
      <c r="BS20" t="e">
        <f>IF(_xlfn.IFNA(A20,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20:K2017)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19+1,BS19+1,NA())))</f>
        <v>#N/A</v>
      </c>
      <c r="BT20" t="e" cm="1">
        <f t="array" ref="BT20">IFERROR(IF(ISNA($A20),NA(),INDEX(B$3:B$2000,_xlfn.XMATCH(Configuration!$B$9,B$3:B$2000,1,1)+$BS20)-Configuration!$B$9), NA())</f>
        <v>#N/A</v>
      </c>
      <c r="BU20" t="e" cm="1">
        <f t="array" ref="BU20">IFERROR(IF(ISNA($A20),NA(),INDEX(E$3:E$2000,_xlfn.XMATCH(Configuration!$B$9,E$3:E$2000,1,1)+$BS20)-Configuration!$B$9), NA())</f>
        <v>#N/A</v>
      </c>
      <c r="BV20" t="e" cm="1">
        <f t="array" ref="BV20">IFERROR(IF(ISNA($A20),NA(),INDEX(H$3:H$2000,_xlfn.XMATCH(Configuration!$B$9,H$3:H$2000,1,1)+$BS20)-Configuration!$B$9), NA())</f>
        <v>#N/A</v>
      </c>
      <c r="BW20" t="e" cm="1">
        <f t="array" ref="BW20">IFERROR(IF(ISNA($A20),NA(),INDEX(K$3:K$2000,_xlfn.XMATCH(Configuration!$B$9,K$3:K$2000,1,1)+$BS20)-Configuration!$B$9), NA())</f>
        <v>#N/A</v>
      </c>
      <c r="BX20" t="e" cm="1">
        <f t="array" ref="BX20">IFERROR(IF(ISNA($A20),NA(),INDEX(N$3:N$2000,_xlfn.XMATCH(Configuration!$B$9,N$3:N$2000,1,1)+$BS20)-Configuration!$B$9), NA())</f>
        <v>#N/A</v>
      </c>
      <c r="BY20" t="e" cm="1">
        <f t="array" ref="BY20">IFERROR(IF(ISNA($A20),NA(),INDEX(Q$3:Q$2000,_xlfn.XMATCH(Configuration!$B$9,Q$3:Q$2000,1,1)+$BS20)-Configuration!$B$9), NA())</f>
        <v>#N/A</v>
      </c>
      <c r="BZ20" t="e" cm="1">
        <f t="array" ref="BZ20">IFERROR(IF(ISNA($A20),NA(),INDEX(T$3:T$2000,_xlfn.XMATCH(Configuration!$B$9,T$3:T$2000,1,1)+$BS20)-Configuration!$B$9), NA())</f>
        <v>#N/A</v>
      </c>
      <c r="CA20" t="e" cm="1">
        <f t="array" ref="CA20">IFERROR(IF(ISNA($A20),NA(),INDEX(W$3:W$2000,_xlfn.XMATCH(Configuration!$B$9,W$3:W$2000,1,1)+$BS20)-Configuration!$B$9), NA())</f>
        <v>#N/A</v>
      </c>
    </row>
    <row r="21" spans="1:79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 cm="1">
        <f t="array" ref="BB21">IF(OR(_xlfn.IFNA($A21,"")="", ROW()&lt;=3),"",$A21-_xlfn.XLOOKUP(AC21,International!$C$3:$C$2000,International!$A$3:A$2000,NA(),1,1))</f>
        <v>-10</v>
      </c>
      <c r="BC21" cm="1">
        <f t="array" ref="BC21">IF(OR(_xlfn.IFNA($A21,"")="", ROW()&lt;=3,MAX(International!$D$3:$D$2000)&lt;$BA21),"",$A21-_xlfn.XLOOKUP(BA21,International!$D$3:$D$2000,International!$A$3:A$2000,NA(),1,1))</f>
        <v>-11</v>
      </c>
      <c r="BD21" cm="1">
        <f t="array" ref="BD21">IF(OR(_xlfn.IFNA($A21,"")="", ROW()&lt;=3),"",$A21-_xlfn.XLOOKUP(AC21,International!$F$3:$F$2000,International!$A$3:A$2000,NA(),1,1))</f>
        <v>-15</v>
      </c>
      <c r="BE21" cm="1">
        <f t="array" ref="BE21">IF(OR(_xlfn.IFNA($A21,"")="", ROW()&lt;=3,MAX(International!$F$3:$F$2000)&lt;$BA21),"",$A21-_xlfn.XLOOKUP(BA21,International!$F$3:$F$2000,International!$A$3:A$2000,NA(),1,1))</f>
        <v>18</v>
      </c>
      <c r="BF21" cm="1">
        <f t="array" ref="BF21">IF(OR(_xlfn.IFNA($A21,"")="", ROW()&lt;=3),"",$A21-_xlfn.XLOOKUP(AC21,International!$I$3:$I$2000,International!$A$3:A$2000,NA(),1,1))</f>
        <v>-24</v>
      </c>
      <c r="BG21" cm="1">
        <f t="array" ref="BG21">IF(OR(_xlfn.IFNA($A21,"")="", ROW()&lt;=3,MAX(International!$J$3:$J$2000)&lt;$BA21),"",$A21-_xlfn.XLOOKUP(BA21,International!$J$3:$J$2000,International!$A$3:A$2000,NA(),1,1))</f>
        <v>-19</v>
      </c>
      <c r="BH21" cm="1">
        <f t="array" ref="BH21">IF(OR(_xlfn.IFNA($A21,"")="", ROW()&lt;=3),"",$A21-_xlfn.XLOOKUP(AC21,International!$L$3:$L$2000,International!$A$3:A$2000,NA(),1,1))</f>
        <v>-13</v>
      </c>
      <c r="BI21" cm="1">
        <f t="array" ref="BI21">IF(OR(_xlfn.IFNA($A21,"")="", ROW()&lt;=3,MAX(International!$M$3:$M$2000)&lt;$BA21),"",$A21-_xlfn.XLOOKUP(BA21,International!$M$3:$M$2000,International!$A$3:A$2000,NA(),1,1))</f>
        <v>-23</v>
      </c>
      <c r="BJ21" cm="1">
        <f t="array" ref="BJ21">IF(OR(_xlfn.IFNA($A21,"")="", ROW()&lt;=3),"",$A21-_xlfn.XLOOKUP(AC21,International!$O$3:$O$2000,International!$A$3:A$2000,NA(),1,1))</f>
        <v>-22</v>
      </c>
      <c r="BK21" cm="1">
        <f t="array" ref="BK21">IF(OR(_xlfn.IFNA($A21,"")="", ROW()&lt;=3,MAX(International!$O$3:$O$2000)&lt;$BA21),"",$A21-_xlfn.XLOOKUP(BA21,International!$O$3:$O$2000,International!$A$3:A$2000,NA(),1,1))</f>
        <v>7</v>
      </c>
      <c r="BL21" t="e">
        <f t="shared" si="24"/>
        <v>#N/A</v>
      </c>
      <c r="BM21" t="e">
        <f t="shared" si="25"/>
        <v>#N/A</v>
      </c>
      <c r="BN21" t="e" cm="1">
        <f t="array" ref="BN21">IFERROR(IF(OR(ISNA(A21),AC21&lt;100),NA(),INDEX(International!C$3:C$2000,_xlfn.XMATCH(100,International!C$3:C$2000,1,1)+BL21)-100), NA())</f>
        <v>#N/A</v>
      </c>
      <c r="BO21" t="e" cm="1">
        <f t="array" ref="BO21">IFERROR(IF(OR(ISNA(A21),AC21&lt;100),NA(),INDEX(International!F$3:F$2000,_xlfn.XMATCH(100,International!F$3:F$2000,1,1)+BL21)-100), NA())</f>
        <v>#N/A</v>
      </c>
      <c r="BP21" t="e" cm="1">
        <f t="array" ref="BP21">IFERROR(IF(OR(ISNA(A21),AC21&lt;100),NA(),INDEX(International!I$3:I$2000,_xlfn.XMATCH(100,International!I$3:I$2000,1,1)+BL21)-100), NA())</f>
        <v>#N/A</v>
      </c>
      <c r="BQ21" t="e" cm="1">
        <f t="array" ref="BQ21">IFERROR(IF(OR(ISNA(A21),AC21&lt;100),NA(),INDEX(International!L$3:L$2000,_xlfn.XMATCH(100,International!L$3:L$2000,1,1)+BL21)-100), NA())</f>
        <v>#N/A</v>
      </c>
      <c r="BR21" t="e" cm="1">
        <f t="array" ref="BR21">IFERROR(IF(OR(ISNA(A21),AC21&lt;100),NA(),INDEX(International!O$3:O$2000,_xlfn.XMATCH(100,International!O$3:O$2000,1,1)+BL21)-100), NA())</f>
        <v>#N/A</v>
      </c>
      <c r="BS21" t="e">
        <f>IF(_xlfn.IFNA(A21,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21:K2018)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20+1,BS20+1,NA())))</f>
        <v>#N/A</v>
      </c>
      <c r="BT21" t="e" cm="1">
        <f t="array" ref="BT21">IFERROR(IF(ISNA($A21),NA(),INDEX(B$3:B$2000,_xlfn.XMATCH(Configuration!$B$9,B$3:B$2000,1,1)+$BS21)-Configuration!$B$9), NA())</f>
        <v>#N/A</v>
      </c>
      <c r="BU21" t="e" cm="1">
        <f t="array" ref="BU21">IFERROR(IF(ISNA($A21),NA(),INDEX(E$3:E$2000,_xlfn.XMATCH(Configuration!$B$9,E$3:E$2000,1,1)+$BS21)-Configuration!$B$9), NA())</f>
        <v>#N/A</v>
      </c>
      <c r="BV21" t="e" cm="1">
        <f t="array" ref="BV21">IFERROR(IF(ISNA($A21),NA(),INDEX(H$3:H$2000,_xlfn.XMATCH(Configuration!$B$9,H$3:H$2000,1,1)+$BS21)-Configuration!$B$9), NA())</f>
        <v>#N/A</v>
      </c>
      <c r="BW21" t="e" cm="1">
        <f t="array" ref="BW21">IFERROR(IF(ISNA($A21),NA(),INDEX(K$3:K$2000,_xlfn.XMATCH(Configuration!$B$9,K$3:K$2000,1,1)+$BS21)-Configuration!$B$9), NA())</f>
        <v>#N/A</v>
      </c>
      <c r="BX21" t="e" cm="1">
        <f t="array" ref="BX21">IFERROR(IF(ISNA($A21),NA(),INDEX(N$3:N$2000,_xlfn.XMATCH(Configuration!$B$9,N$3:N$2000,1,1)+$BS21)-Configuration!$B$9), NA())</f>
        <v>#N/A</v>
      </c>
      <c r="BY21" t="e" cm="1">
        <f t="array" ref="BY21">IFERROR(IF(ISNA($A21),NA(),INDEX(Q$3:Q$2000,_xlfn.XMATCH(Configuration!$B$9,Q$3:Q$2000,1,1)+$BS21)-Configuration!$B$9), NA())</f>
        <v>#N/A</v>
      </c>
      <c r="BZ21" t="e" cm="1">
        <f t="array" ref="BZ21">IFERROR(IF(ISNA($A21),NA(),INDEX(T$3:T$2000,_xlfn.XMATCH(Configuration!$B$9,T$3:T$2000,1,1)+$BS21)-Configuration!$B$9), NA())</f>
        <v>#N/A</v>
      </c>
      <c r="CA21" t="e" cm="1">
        <f t="array" ref="CA21">IFERROR(IF(ISNA($A21),NA(),INDEX(W$3:W$2000,_xlfn.XMATCH(Configuration!$B$9,W$3:W$2000,1,1)+$BS21)-Configuration!$B$9), NA())</f>
        <v>#N/A</v>
      </c>
    </row>
    <row r="22" spans="1:79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 cm="1">
        <f t="array" ref="BB22">IF(OR(_xlfn.IFNA($A22,"")="", ROW()&lt;=3),"",$A22-_xlfn.XLOOKUP(AC22,International!$C$3:$C$2000,International!$A$3:A$2000,NA(),1,1))</f>
        <v>-9</v>
      </c>
      <c r="BC22" cm="1">
        <f t="array" ref="BC22">IF(OR(_xlfn.IFNA($A22,"")="", ROW()&lt;=3,MAX(International!$D$3:$D$2000)&lt;$BA22),"",$A22-_xlfn.XLOOKUP(BA22,International!$D$3:$D$2000,International!$A$3:A$2000,NA(),1,1))</f>
        <v>-10</v>
      </c>
      <c r="BD22" cm="1">
        <f t="array" ref="BD22">IF(OR(_xlfn.IFNA($A22,"")="", ROW()&lt;=3),"",$A22-_xlfn.XLOOKUP(AC22,International!$F$3:$F$2000,International!$A$3:A$2000,NA(),1,1))</f>
        <v>-14</v>
      </c>
      <c r="BE22" cm="1">
        <f t="array" ref="BE22">IF(OR(_xlfn.IFNA($A22,"")="", ROW()&lt;=3,MAX(International!$F$3:$F$2000)&lt;$BA22),"",$A22-_xlfn.XLOOKUP(BA22,International!$F$3:$F$2000,International!$A$3:A$2000,NA(),1,1))</f>
        <v>19</v>
      </c>
      <c r="BF22" cm="1">
        <f t="array" ref="BF22">IF(OR(_xlfn.IFNA($A22,"")="", ROW()&lt;=3),"",$A22-_xlfn.XLOOKUP(AC22,International!$I$3:$I$2000,International!$A$3:A$2000,NA(),1,1))</f>
        <v>-23</v>
      </c>
      <c r="BG22" cm="1">
        <f t="array" ref="BG22">IF(OR(_xlfn.IFNA($A22,"")="", ROW()&lt;=3,MAX(International!$J$3:$J$2000)&lt;$BA22),"",$A22-_xlfn.XLOOKUP(BA22,International!$J$3:$J$2000,International!$A$3:A$2000,NA(),1,1))</f>
        <v>-18</v>
      </c>
      <c r="BH22" cm="1">
        <f t="array" ref="BH22">IF(OR(_xlfn.IFNA($A22,"")="", ROW()&lt;=3),"",$A22-_xlfn.XLOOKUP(AC22,International!$L$3:$L$2000,International!$A$3:A$2000,NA(),1,1))</f>
        <v>-12</v>
      </c>
      <c r="BI22" cm="1">
        <f t="array" ref="BI22">IF(OR(_xlfn.IFNA($A22,"")="", ROW()&lt;=3,MAX(International!$M$3:$M$2000)&lt;$BA22),"",$A22-_xlfn.XLOOKUP(BA22,International!$M$3:$M$2000,International!$A$3:A$2000,NA(),1,1))</f>
        <v>-22</v>
      </c>
      <c r="BJ22" cm="1">
        <f t="array" ref="BJ22">IF(OR(_xlfn.IFNA($A22,"")="", ROW()&lt;=3),"",$A22-_xlfn.XLOOKUP(AC22,International!$O$3:$O$2000,International!$A$3:A$2000,NA(),1,1))</f>
        <v>-21</v>
      </c>
      <c r="BK22" cm="1">
        <f t="array" ref="BK22">IF(OR(_xlfn.IFNA($A22,"")="", ROW()&lt;=3,MAX(International!$O$3:$O$2000)&lt;$BA22),"",$A22-_xlfn.XLOOKUP(BA22,International!$O$3:$O$2000,International!$A$3:A$2000,NA(),1,1))</f>
        <v>8</v>
      </c>
      <c r="BL22" t="e">
        <f t="shared" si="24"/>
        <v>#N/A</v>
      </c>
      <c r="BM22" t="e">
        <f t="shared" si="25"/>
        <v>#N/A</v>
      </c>
      <c r="BN22" t="e" cm="1">
        <f t="array" ref="BN22">IFERROR(IF(OR(ISNA(A22),AC22&lt;100),NA(),INDEX(International!C$3:C$2000,_xlfn.XMATCH(100,International!C$3:C$2000,1,1)+BL22)-100), NA())</f>
        <v>#N/A</v>
      </c>
      <c r="BO22" t="e" cm="1">
        <f t="array" ref="BO22">IFERROR(IF(OR(ISNA(A22),AC22&lt;100),NA(),INDEX(International!F$3:F$2000,_xlfn.XMATCH(100,International!F$3:F$2000,1,1)+BL22)-100), NA())</f>
        <v>#N/A</v>
      </c>
      <c r="BP22" t="e" cm="1">
        <f t="array" ref="BP22">IFERROR(IF(OR(ISNA(A22),AC22&lt;100),NA(),INDEX(International!I$3:I$2000,_xlfn.XMATCH(100,International!I$3:I$2000,1,1)+BL22)-100), NA())</f>
        <v>#N/A</v>
      </c>
      <c r="BQ22" t="e" cm="1">
        <f t="array" ref="BQ22">IFERROR(IF(OR(ISNA(A22),AC22&lt;100),NA(),INDEX(International!L$3:L$2000,_xlfn.XMATCH(100,International!L$3:L$2000,1,1)+BL22)-100), NA())</f>
        <v>#N/A</v>
      </c>
      <c r="BR22" t="e" cm="1">
        <f t="array" ref="BR22">IFERROR(IF(OR(ISNA(A22),AC22&lt;100),NA(),INDEX(International!O$3:O$2000,_xlfn.XMATCH(100,International!O$3:O$2000,1,1)+BL22)-100), NA())</f>
        <v>#N/A</v>
      </c>
      <c r="BS22" t="e">
        <f>IF(_xlfn.IFNA(A22,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22:K2019)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21+1,BS21+1,NA())))</f>
        <v>#N/A</v>
      </c>
      <c r="BT22" t="e" cm="1">
        <f t="array" ref="BT22">IFERROR(IF(ISNA($A22),NA(),INDEX(B$3:B$2000,_xlfn.XMATCH(Configuration!$B$9,B$3:B$2000,1,1)+$BS22)-Configuration!$B$9), NA())</f>
        <v>#N/A</v>
      </c>
      <c r="BU22" t="e" cm="1">
        <f t="array" ref="BU22">IFERROR(IF(ISNA($A22),NA(),INDEX(E$3:E$2000,_xlfn.XMATCH(Configuration!$B$9,E$3:E$2000,1,1)+$BS22)-Configuration!$B$9), NA())</f>
        <v>#N/A</v>
      </c>
      <c r="BV22" t="e" cm="1">
        <f t="array" ref="BV22">IFERROR(IF(ISNA($A22),NA(),INDEX(H$3:H$2000,_xlfn.XMATCH(Configuration!$B$9,H$3:H$2000,1,1)+$BS22)-Configuration!$B$9), NA())</f>
        <v>#N/A</v>
      </c>
      <c r="BW22" t="e" cm="1">
        <f t="array" ref="BW22">IFERROR(IF(ISNA($A22),NA(),INDEX(K$3:K$2000,_xlfn.XMATCH(Configuration!$B$9,K$3:K$2000,1,1)+$BS22)-Configuration!$B$9), NA())</f>
        <v>#N/A</v>
      </c>
      <c r="BX22" t="e" cm="1">
        <f t="array" ref="BX22">IFERROR(IF(ISNA($A22),NA(),INDEX(N$3:N$2000,_xlfn.XMATCH(Configuration!$B$9,N$3:N$2000,1,1)+$BS22)-Configuration!$B$9), NA())</f>
        <v>#N/A</v>
      </c>
      <c r="BY22" t="e" cm="1">
        <f t="array" ref="BY22">IFERROR(IF(ISNA($A22),NA(),INDEX(Q$3:Q$2000,_xlfn.XMATCH(Configuration!$B$9,Q$3:Q$2000,1,1)+$BS22)-Configuration!$B$9), NA())</f>
        <v>#N/A</v>
      </c>
      <c r="BZ22" t="e" cm="1">
        <f t="array" ref="BZ22">IFERROR(IF(ISNA($A22),NA(),INDEX(T$3:T$2000,_xlfn.XMATCH(Configuration!$B$9,T$3:T$2000,1,1)+$BS22)-Configuration!$B$9), NA())</f>
        <v>#N/A</v>
      </c>
      <c r="CA22" t="e" cm="1">
        <f t="array" ref="CA22">IFERROR(IF(ISNA($A22),NA(),INDEX(W$3:W$2000,_xlfn.XMATCH(Configuration!$B$9,W$3:W$2000,1,1)+$BS22)-Configuration!$B$9), NA())</f>
        <v>#N/A</v>
      </c>
    </row>
    <row r="23" spans="1:79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 cm="1">
        <f t="array" ref="BB23">IF(OR(_xlfn.IFNA($A23,"")="", ROW()&lt;=3),"",$A23-_xlfn.XLOOKUP(AC23,International!$C$3:$C$2000,International!$A$3:A$2000,NA(),1,1))</f>
        <v>-8</v>
      </c>
      <c r="BC23" cm="1">
        <f t="array" ref="BC23">IF(OR(_xlfn.IFNA($A23,"")="", ROW()&lt;=3,MAX(International!$D$3:$D$2000)&lt;$BA23),"",$A23-_xlfn.XLOOKUP(BA23,International!$D$3:$D$2000,International!$A$3:A$2000,NA(),1,1))</f>
        <v>-9</v>
      </c>
      <c r="BD23" cm="1">
        <f t="array" ref="BD23">IF(OR(_xlfn.IFNA($A23,"")="", ROW()&lt;=3),"",$A23-_xlfn.XLOOKUP(AC23,International!$F$3:$F$2000,International!$A$3:A$2000,NA(),1,1))</f>
        <v>-13</v>
      </c>
      <c r="BE23" cm="1">
        <f t="array" ref="BE23">IF(OR(_xlfn.IFNA($A23,"")="", ROW()&lt;=3,MAX(International!$F$3:$F$2000)&lt;$BA23),"",$A23-_xlfn.XLOOKUP(BA23,International!$F$3:$F$2000,International!$A$3:A$2000,NA(),1,1))</f>
        <v>20</v>
      </c>
      <c r="BF23" cm="1">
        <f t="array" ref="BF23">IF(OR(_xlfn.IFNA($A23,"")="", ROW()&lt;=3),"",$A23-_xlfn.XLOOKUP(AC23,International!$I$3:$I$2000,International!$A$3:A$2000,NA(),1,1))</f>
        <v>-22</v>
      </c>
      <c r="BG23" cm="1">
        <f t="array" ref="BG23">IF(OR(_xlfn.IFNA($A23,"")="", ROW()&lt;=3,MAX(International!$J$3:$J$2000)&lt;$BA23),"",$A23-_xlfn.XLOOKUP(BA23,International!$J$3:$J$2000,International!$A$3:A$2000,NA(),1,1))</f>
        <v>-17</v>
      </c>
      <c r="BH23" cm="1">
        <f t="array" ref="BH23">IF(OR(_xlfn.IFNA($A23,"")="", ROW()&lt;=3),"",$A23-_xlfn.XLOOKUP(AC23,International!$L$3:$L$2000,International!$A$3:A$2000,NA(),1,1))</f>
        <v>-11</v>
      </c>
      <c r="BI23" cm="1">
        <f t="array" ref="BI23">IF(OR(_xlfn.IFNA($A23,"")="", ROW()&lt;=3,MAX(International!$M$3:$M$2000)&lt;$BA23),"",$A23-_xlfn.XLOOKUP(BA23,International!$M$3:$M$2000,International!$A$3:A$2000,NA(),1,1))</f>
        <v>-21</v>
      </c>
      <c r="BJ23" cm="1">
        <f t="array" ref="BJ23">IF(OR(_xlfn.IFNA($A23,"")="", ROW()&lt;=3),"",$A23-_xlfn.XLOOKUP(AC23,International!$O$3:$O$2000,International!$A$3:A$2000,NA(),1,1))</f>
        <v>-20</v>
      </c>
      <c r="BK23" cm="1">
        <f t="array" ref="BK23">IF(OR(_xlfn.IFNA($A23,"")="", ROW()&lt;=3,MAX(International!$O$3:$O$2000)&lt;$BA23),"",$A23-_xlfn.XLOOKUP(BA23,International!$O$3:$O$2000,International!$A$3:A$2000,NA(),1,1))</f>
        <v>9</v>
      </c>
      <c r="BL23" t="e">
        <f t="shared" si="24"/>
        <v>#N/A</v>
      </c>
      <c r="BM23" t="e">
        <f t="shared" si="25"/>
        <v>#N/A</v>
      </c>
      <c r="BN23" t="e" cm="1">
        <f t="array" ref="BN23">IFERROR(IF(OR(ISNA(A23),AC23&lt;100),NA(),INDEX(International!C$3:C$2000,_xlfn.XMATCH(100,International!C$3:C$2000,1,1)+BL23)-100), NA())</f>
        <v>#N/A</v>
      </c>
      <c r="BO23" t="e" cm="1">
        <f t="array" ref="BO23">IFERROR(IF(OR(ISNA(A23),AC23&lt;100),NA(),INDEX(International!F$3:F$2000,_xlfn.XMATCH(100,International!F$3:F$2000,1,1)+BL23)-100), NA())</f>
        <v>#N/A</v>
      </c>
      <c r="BP23" t="e" cm="1">
        <f t="array" ref="BP23">IFERROR(IF(OR(ISNA(A23),AC23&lt;100),NA(),INDEX(International!I$3:I$2000,_xlfn.XMATCH(100,International!I$3:I$2000,1,1)+BL23)-100), NA())</f>
        <v>#N/A</v>
      </c>
      <c r="BQ23" t="e" cm="1">
        <f t="array" ref="BQ23">IFERROR(IF(OR(ISNA(A23),AC23&lt;100),NA(),INDEX(International!L$3:L$2000,_xlfn.XMATCH(100,International!L$3:L$2000,1,1)+BL23)-100), NA())</f>
        <v>#N/A</v>
      </c>
      <c r="BR23" t="e" cm="1">
        <f t="array" ref="BR23">IFERROR(IF(OR(ISNA(A23),AC23&lt;100),NA(),INDEX(International!O$3:O$2000,_xlfn.XMATCH(100,International!O$3:O$2000,1,1)+BL23)-100), NA())</f>
        <v>#N/A</v>
      </c>
      <c r="BS23" t="e">
        <f>IF(_xlfn.IFNA(A23,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23:K2020)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22+1,BS22+1,NA())))</f>
        <v>#N/A</v>
      </c>
      <c r="BT23" t="e" cm="1">
        <f t="array" ref="BT23">IFERROR(IF(ISNA($A23),NA(),INDEX(B$3:B$2000,_xlfn.XMATCH(Configuration!$B$9,B$3:B$2000,1,1)+$BS23)-Configuration!$B$9), NA())</f>
        <v>#N/A</v>
      </c>
      <c r="BU23" t="e" cm="1">
        <f t="array" ref="BU23">IFERROR(IF(ISNA($A23),NA(),INDEX(E$3:E$2000,_xlfn.XMATCH(Configuration!$B$9,E$3:E$2000,1,1)+$BS23)-Configuration!$B$9), NA())</f>
        <v>#N/A</v>
      </c>
      <c r="BV23" t="e" cm="1">
        <f t="array" ref="BV23">IFERROR(IF(ISNA($A23),NA(),INDEX(H$3:H$2000,_xlfn.XMATCH(Configuration!$B$9,H$3:H$2000,1,1)+$BS23)-Configuration!$B$9), NA())</f>
        <v>#N/A</v>
      </c>
      <c r="BW23" t="e" cm="1">
        <f t="array" ref="BW23">IFERROR(IF(ISNA($A23),NA(),INDEX(K$3:K$2000,_xlfn.XMATCH(Configuration!$B$9,K$3:K$2000,1,1)+$BS23)-Configuration!$B$9), NA())</f>
        <v>#N/A</v>
      </c>
      <c r="BX23" t="e" cm="1">
        <f t="array" ref="BX23">IFERROR(IF(ISNA($A23),NA(),INDEX(N$3:N$2000,_xlfn.XMATCH(Configuration!$B$9,N$3:N$2000,1,1)+$BS23)-Configuration!$B$9), NA())</f>
        <v>#N/A</v>
      </c>
      <c r="BY23" t="e" cm="1">
        <f t="array" ref="BY23">IFERROR(IF(ISNA($A23),NA(),INDEX(Q$3:Q$2000,_xlfn.XMATCH(Configuration!$B$9,Q$3:Q$2000,1,1)+$BS23)-Configuration!$B$9), NA())</f>
        <v>#N/A</v>
      </c>
      <c r="BZ23" t="e" cm="1">
        <f t="array" ref="BZ23">IFERROR(IF(ISNA($A23),NA(),INDEX(T$3:T$2000,_xlfn.XMATCH(Configuration!$B$9,T$3:T$2000,1,1)+$BS23)-Configuration!$B$9), NA())</f>
        <v>#N/A</v>
      </c>
      <c r="CA23" t="e" cm="1">
        <f t="array" ref="CA23">IFERROR(IF(ISNA($A23),NA(),INDEX(W$3:W$2000,_xlfn.XMATCH(Configuration!$B$9,W$3:W$2000,1,1)+$BS23)-Configuration!$B$9), NA())</f>
        <v>#N/A</v>
      </c>
    </row>
    <row r="24" spans="1:79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 cm="1">
        <f t="array" ref="BB24">IF(OR(_xlfn.IFNA($A24,"")="", ROW()&lt;=3),"",$A24-_xlfn.XLOOKUP(AC24,International!$C$3:$C$2000,International!$A$3:A$2000,NA(),1,1))</f>
        <v>-7</v>
      </c>
      <c r="BC24" cm="1">
        <f t="array" ref="BC24">IF(OR(_xlfn.IFNA($A24,"")="", ROW()&lt;=3,MAX(International!$D$3:$D$2000)&lt;$BA24),"",$A24-_xlfn.XLOOKUP(BA24,International!$D$3:$D$2000,International!$A$3:A$2000,NA(),1,1))</f>
        <v>-8</v>
      </c>
      <c r="BD24" cm="1">
        <f t="array" ref="BD24">IF(OR(_xlfn.IFNA($A24,"")="", ROW()&lt;=3),"",$A24-_xlfn.XLOOKUP(AC24,International!$F$3:$F$2000,International!$A$3:A$2000,NA(),1,1))</f>
        <v>-12</v>
      </c>
      <c r="BE24" cm="1">
        <f t="array" ref="BE24">IF(OR(_xlfn.IFNA($A24,"")="", ROW()&lt;=3,MAX(International!$F$3:$F$2000)&lt;$BA24),"",$A24-_xlfn.XLOOKUP(BA24,International!$F$3:$F$2000,International!$A$3:A$2000,NA(),1,1))</f>
        <v>21</v>
      </c>
      <c r="BF24" cm="1">
        <f t="array" ref="BF24">IF(OR(_xlfn.IFNA($A24,"")="", ROW()&lt;=3),"",$A24-_xlfn.XLOOKUP(AC24,International!$I$3:$I$2000,International!$A$3:A$2000,NA(),1,1))</f>
        <v>-21</v>
      </c>
      <c r="BG24" cm="1">
        <f t="array" ref="BG24">IF(OR(_xlfn.IFNA($A24,"")="", ROW()&lt;=3,MAX(International!$J$3:$J$2000)&lt;$BA24),"",$A24-_xlfn.XLOOKUP(BA24,International!$J$3:$J$2000,International!$A$3:A$2000,NA(),1,1))</f>
        <v>-16</v>
      </c>
      <c r="BH24" cm="1">
        <f t="array" ref="BH24">IF(OR(_xlfn.IFNA($A24,"")="", ROW()&lt;=3),"",$A24-_xlfn.XLOOKUP(AC24,International!$L$3:$L$2000,International!$A$3:A$2000,NA(),1,1))</f>
        <v>-10</v>
      </c>
      <c r="BI24" cm="1">
        <f t="array" ref="BI24">IF(OR(_xlfn.IFNA($A24,"")="", ROW()&lt;=3,MAX(International!$M$3:$M$2000)&lt;$BA24),"",$A24-_xlfn.XLOOKUP(BA24,International!$M$3:$M$2000,International!$A$3:A$2000,NA(),1,1))</f>
        <v>-20</v>
      </c>
      <c r="BJ24" cm="1">
        <f t="array" ref="BJ24">IF(OR(_xlfn.IFNA($A24,"")="", ROW()&lt;=3),"",$A24-_xlfn.XLOOKUP(AC24,International!$O$3:$O$2000,International!$A$3:A$2000,NA(),1,1))</f>
        <v>-19</v>
      </c>
      <c r="BK24" cm="1">
        <f t="array" ref="BK24">IF(OR(_xlfn.IFNA($A24,"")="", ROW()&lt;=3,MAX(International!$O$3:$O$2000)&lt;$BA24),"",$A24-_xlfn.XLOOKUP(BA24,International!$O$3:$O$2000,International!$A$3:A$2000,NA(),1,1))</f>
        <v>10</v>
      </c>
      <c r="BL24" t="e">
        <f t="shared" si="24"/>
        <v>#N/A</v>
      </c>
      <c r="BM24" t="e">
        <f t="shared" si="25"/>
        <v>#N/A</v>
      </c>
      <c r="BN24" t="e" cm="1">
        <f t="array" ref="BN24">IFERROR(IF(OR(ISNA(A24),AC24&lt;100),NA(),INDEX(International!C$3:C$2000,_xlfn.XMATCH(100,International!C$3:C$2000,1,1)+BL24)-100), NA())</f>
        <v>#N/A</v>
      </c>
      <c r="BO24" t="e" cm="1">
        <f t="array" ref="BO24">IFERROR(IF(OR(ISNA(A24),AC24&lt;100),NA(),INDEX(International!F$3:F$2000,_xlfn.XMATCH(100,International!F$3:F$2000,1,1)+BL24)-100), NA())</f>
        <v>#N/A</v>
      </c>
      <c r="BP24" t="e" cm="1">
        <f t="array" ref="BP24">IFERROR(IF(OR(ISNA(A24),AC24&lt;100),NA(),INDEX(International!I$3:I$2000,_xlfn.XMATCH(100,International!I$3:I$2000,1,1)+BL24)-100), NA())</f>
        <v>#N/A</v>
      </c>
      <c r="BQ24" t="e" cm="1">
        <f t="array" ref="BQ24">IFERROR(IF(OR(ISNA(A24),AC24&lt;100),NA(),INDEX(International!L$3:L$2000,_xlfn.XMATCH(100,International!L$3:L$2000,1,1)+BL24)-100), NA())</f>
        <v>#N/A</v>
      </c>
      <c r="BR24" t="e" cm="1">
        <f t="array" ref="BR24">IFERROR(IF(OR(ISNA(A24),AC24&lt;100),NA(),INDEX(International!O$3:O$2000,_xlfn.XMATCH(100,International!O$3:O$2000,1,1)+BL24)-100), NA())</f>
        <v>#N/A</v>
      </c>
      <c r="BS24" t="e">
        <f>IF(_xlfn.IFNA(A24,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24:K2021)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23+1,BS23+1,NA())))</f>
        <v>#N/A</v>
      </c>
      <c r="BT24" t="e" cm="1">
        <f t="array" ref="BT24">IFERROR(IF(ISNA($A24),NA(),INDEX(B$3:B$2000,_xlfn.XMATCH(Configuration!$B$9,B$3:B$2000,1,1)+$BS24)-Configuration!$B$9), NA())</f>
        <v>#N/A</v>
      </c>
      <c r="BU24" t="e" cm="1">
        <f t="array" ref="BU24">IFERROR(IF(ISNA($A24),NA(),INDEX(E$3:E$2000,_xlfn.XMATCH(Configuration!$B$9,E$3:E$2000,1,1)+$BS24)-Configuration!$B$9), NA())</f>
        <v>#N/A</v>
      </c>
      <c r="BV24" t="e" cm="1">
        <f t="array" ref="BV24">IFERROR(IF(ISNA($A24),NA(),INDEX(H$3:H$2000,_xlfn.XMATCH(Configuration!$B$9,H$3:H$2000,1,1)+$BS24)-Configuration!$B$9), NA())</f>
        <v>#N/A</v>
      </c>
      <c r="BW24" t="e" cm="1">
        <f t="array" ref="BW24">IFERROR(IF(ISNA($A24),NA(),INDEX(K$3:K$2000,_xlfn.XMATCH(Configuration!$B$9,K$3:K$2000,1,1)+$BS24)-Configuration!$B$9), NA())</f>
        <v>#N/A</v>
      </c>
      <c r="BX24" t="e" cm="1">
        <f t="array" ref="BX24">IFERROR(IF(ISNA($A24),NA(),INDEX(N$3:N$2000,_xlfn.XMATCH(Configuration!$B$9,N$3:N$2000,1,1)+$BS24)-Configuration!$B$9), NA())</f>
        <v>#N/A</v>
      </c>
      <c r="BY24" t="e" cm="1">
        <f t="array" ref="BY24">IFERROR(IF(ISNA($A24),NA(),INDEX(Q$3:Q$2000,_xlfn.XMATCH(Configuration!$B$9,Q$3:Q$2000,1,1)+$BS24)-Configuration!$B$9), NA())</f>
        <v>#N/A</v>
      </c>
      <c r="BZ24" t="e" cm="1">
        <f t="array" ref="BZ24">IFERROR(IF(ISNA($A24),NA(),INDEX(T$3:T$2000,_xlfn.XMATCH(Configuration!$B$9,T$3:T$2000,1,1)+$BS24)-Configuration!$B$9), NA())</f>
        <v>#N/A</v>
      </c>
      <c r="CA24" t="e" cm="1">
        <f t="array" ref="CA24">IFERROR(IF(ISNA($A24),NA(),INDEX(W$3:W$2000,_xlfn.XMATCH(Configuration!$B$9,W$3:W$2000,1,1)+$BS24)-Configuration!$B$9), NA())</f>
        <v>#N/A</v>
      </c>
    </row>
    <row r="25" spans="1:79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 cm="1">
        <f t="array" ref="BB25">IF(OR(_xlfn.IFNA($A25,"")="", ROW()&lt;=3),"",$A25-_xlfn.XLOOKUP(AC25,International!$C$3:$C$2000,International!$A$3:A$2000,NA(),1,1))</f>
        <v>-6</v>
      </c>
      <c r="BC25" cm="1">
        <f t="array" ref="BC25">IF(OR(_xlfn.IFNA($A25,"")="", ROW()&lt;=3,MAX(International!$D$3:$D$2000)&lt;$BA25),"",$A25-_xlfn.XLOOKUP(BA25,International!$D$3:$D$2000,International!$A$3:A$2000,NA(),1,1))</f>
        <v>-7</v>
      </c>
      <c r="BD25" cm="1">
        <f t="array" ref="BD25">IF(OR(_xlfn.IFNA($A25,"")="", ROW()&lt;=3),"",$A25-_xlfn.XLOOKUP(AC25,International!$F$3:$F$2000,International!$A$3:A$2000,NA(),1,1))</f>
        <v>-11</v>
      </c>
      <c r="BE25" cm="1">
        <f t="array" ref="BE25">IF(OR(_xlfn.IFNA($A25,"")="", ROW()&lt;=3,MAX(International!$F$3:$F$2000)&lt;$BA25),"",$A25-_xlfn.XLOOKUP(BA25,International!$F$3:$F$2000,International!$A$3:A$2000,NA(),1,1))</f>
        <v>22</v>
      </c>
      <c r="BF25" cm="1">
        <f t="array" ref="BF25">IF(OR(_xlfn.IFNA($A25,"")="", ROW()&lt;=3),"",$A25-_xlfn.XLOOKUP(AC25,International!$I$3:$I$2000,International!$A$3:A$2000,NA(),1,1))</f>
        <v>-20</v>
      </c>
      <c r="BG25" cm="1">
        <f t="array" ref="BG25">IF(OR(_xlfn.IFNA($A25,"")="", ROW()&lt;=3,MAX(International!$J$3:$J$2000)&lt;$BA25),"",$A25-_xlfn.XLOOKUP(BA25,International!$J$3:$J$2000,International!$A$3:A$2000,NA(),1,1))</f>
        <v>-15</v>
      </c>
      <c r="BH25" cm="1">
        <f t="array" ref="BH25">IF(OR(_xlfn.IFNA($A25,"")="", ROW()&lt;=3),"",$A25-_xlfn.XLOOKUP(AC25,International!$L$3:$L$2000,International!$A$3:A$2000,NA(),1,1))</f>
        <v>-9</v>
      </c>
      <c r="BI25" cm="1">
        <f t="array" ref="BI25">IF(OR(_xlfn.IFNA($A25,"")="", ROW()&lt;=3,MAX(International!$M$3:$M$2000)&lt;$BA25),"",$A25-_xlfn.XLOOKUP(BA25,International!$M$3:$M$2000,International!$A$3:A$2000,NA(),1,1))</f>
        <v>-19</v>
      </c>
      <c r="BJ25" cm="1">
        <f t="array" ref="BJ25">IF(OR(_xlfn.IFNA($A25,"")="", ROW()&lt;=3),"",$A25-_xlfn.XLOOKUP(AC25,International!$O$3:$O$2000,International!$A$3:A$2000,NA(),1,1))</f>
        <v>-18</v>
      </c>
      <c r="BK25" cm="1">
        <f t="array" ref="BK25">IF(OR(_xlfn.IFNA($A25,"")="", ROW()&lt;=3,MAX(International!$O$3:$O$2000)&lt;$BA25),"",$A25-_xlfn.XLOOKUP(BA25,International!$O$3:$O$2000,International!$A$3:A$2000,NA(),1,1))</f>
        <v>11</v>
      </c>
      <c r="BL25" t="e">
        <f t="shared" si="24"/>
        <v>#N/A</v>
      </c>
      <c r="BM25" t="e">
        <f t="shared" si="25"/>
        <v>#N/A</v>
      </c>
      <c r="BN25" t="e" cm="1">
        <f t="array" ref="BN25">IFERROR(IF(OR(ISNA(A25),AC25&lt;100),NA(),INDEX(International!C$3:C$2000,_xlfn.XMATCH(100,International!C$3:C$2000,1,1)+BL25)-100), NA())</f>
        <v>#N/A</v>
      </c>
      <c r="BO25" t="e" cm="1">
        <f t="array" ref="BO25">IFERROR(IF(OR(ISNA(A25),AC25&lt;100),NA(),INDEX(International!F$3:F$2000,_xlfn.XMATCH(100,International!F$3:F$2000,1,1)+BL25)-100), NA())</f>
        <v>#N/A</v>
      </c>
      <c r="BP25" t="e" cm="1">
        <f t="array" ref="BP25">IFERROR(IF(OR(ISNA(A25),AC25&lt;100),NA(),INDEX(International!I$3:I$2000,_xlfn.XMATCH(100,International!I$3:I$2000,1,1)+BL25)-100), NA())</f>
        <v>#N/A</v>
      </c>
      <c r="BQ25" t="e" cm="1">
        <f t="array" ref="BQ25">IFERROR(IF(OR(ISNA(A25),AC25&lt;100),NA(),INDEX(International!L$3:L$2000,_xlfn.XMATCH(100,International!L$3:L$2000,1,1)+BL25)-100), NA())</f>
        <v>#N/A</v>
      </c>
      <c r="BR25" t="e" cm="1">
        <f t="array" ref="BR25">IFERROR(IF(OR(ISNA(A25),AC25&lt;100),NA(),INDEX(International!O$3:O$2000,_xlfn.XMATCH(100,International!O$3:O$2000,1,1)+BL25)-100), NA())</f>
        <v>#N/A</v>
      </c>
      <c r="BS25" t="e">
        <f>IF(_xlfn.IFNA(A25,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25:K2022)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24+1,BS24+1,NA())))</f>
        <v>#N/A</v>
      </c>
      <c r="BT25" t="e" cm="1">
        <f t="array" ref="BT25">IFERROR(IF(ISNA($A25),NA(),INDEX(B$3:B$2000,_xlfn.XMATCH(Configuration!$B$9,B$3:B$2000,1,1)+$BS25)-Configuration!$B$9), NA())</f>
        <v>#N/A</v>
      </c>
      <c r="BU25" t="e" cm="1">
        <f t="array" ref="BU25">IFERROR(IF(ISNA($A25),NA(),INDEX(E$3:E$2000,_xlfn.XMATCH(Configuration!$B$9,E$3:E$2000,1,1)+$BS25)-Configuration!$B$9), NA())</f>
        <v>#N/A</v>
      </c>
      <c r="BV25" t="e" cm="1">
        <f t="array" ref="BV25">IFERROR(IF(ISNA($A25),NA(),INDEX(H$3:H$2000,_xlfn.XMATCH(Configuration!$B$9,H$3:H$2000,1,1)+$BS25)-Configuration!$B$9), NA())</f>
        <v>#N/A</v>
      </c>
      <c r="BW25" t="e" cm="1">
        <f t="array" ref="BW25">IFERROR(IF(ISNA($A25),NA(),INDEX(K$3:K$2000,_xlfn.XMATCH(Configuration!$B$9,K$3:K$2000,1,1)+$BS25)-Configuration!$B$9), NA())</f>
        <v>#N/A</v>
      </c>
      <c r="BX25" t="e" cm="1">
        <f t="array" ref="BX25">IFERROR(IF(ISNA($A25),NA(),INDEX(N$3:N$2000,_xlfn.XMATCH(Configuration!$B$9,N$3:N$2000,1,1)+$BS25)-Configuration!$B$9), NA())</f>
        <v>#N/A</v>
      </c>
      <c r="BY25" t="e" cm="1">
        <f t="array" ref="BY25">IFERROR(IF(ISNA($A25),NA(),INDEX(Q$3:Q$2000,_xlfn.XMATCH(Configuration!$B$9,Q$3:Q$2000,1,1)+$BS25)-Configuration!$B$9), NA())</f>
        <v>#N/A</v>
      </c>
      <c r="BZ25" t="e" cm="1">
        <f t="array" ref="BZ25">IFERROR(IF(ISNA($A25),NA(),INDEX(T$3:T$2000,_xlfn.XMATCH(Configuration!$B$9,T$3:T$2000,1,1)+$BS25)-Configuration!$B$9), NA())</f>
        <v>#N/A</v>
      </c>
      <c r="CA25" t="e" cm="1">
        <f t="array" ref="CA25">IFERROR(IF(ISNA($A25),NA(),INDEX(W$3:W$2000,_xlfn.XMATCH(Configuration!$B$9,W$3:W$2000,1,1)+$BS25)-Configuration!$B$9), NA())</f>
        <v>#N/A</v>
      </c>
    </row>
    <row r="26" spans="1:79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 cm="1">
        <f t="array" ref="BB26">IF(OR(_xlfn.IFNA($A26,"")="", ROW()&lt;=3),"",$A26-_xlfn.XLOOKUP(AC26,International!$C$3:$C$2000,International!$A$3:A$2000,NA(),1,1))</f>
        <v>-5</v>
      </c>
      <c r="BC26" cm="1">
        <f t="array" ref="BC26">IF(OR(_xlfn.IFNA($A26,"")="", ROW()&lt;=3,MAX(International!$D$3:$D$2000)&lt;$BA26),"",$A26-_xlfn.XLOOKUP(BA26,International!$D$3:$D$2000,International!$A$3:A$2000,NA(),1,1))</f>
        <v>-6</v>
      </c>
      <c r="BD26" cm="1">
        <f t="array" ref="BD26">IF(OR(_xlfn.IFNA($A26,"")="", ROW()&lt;=3),"",$A26-_xlfn.XLOOKUP(AC26,International!$F$3:$F$2000,International!$A$3:A$2000,NA(),1,1))</f>
        <v>-10</v>
      </c>
      <c r="BE26" cm="1">
        <f t="array" ref="BE26">IF(OR(_xlfn.IFNA($A26,"")="", ROW()&lt;=3,MAX(International!$F$3:$F$2000)&lt;$BA26),"",$A26-_xlfn.XLOOKUP(BA26,International!$F$3:$F$2000,International!$A$3:A$2000,NA(),1,1))</f>
        <v>23</v>
      </c>
      <c r="BF26" cm="1">
        <f t="array" ref="BF26">IF(OR(_xlfn.IFNA($A26,"")="", ROW()&lt;=3),"",$A26-_xlfn.XLOOKUP(AC26,International!$I$3:$I$2000,International!$A$3:A$2000,NA(),1,1))</f>
        <v>-19</v>
      </c>
      <c r="BG26" cm="1">
        <f t="array" ref="BG26">IF(OR(_xlfn.IFNA($A26,"")="", ROW()&lt;=3,MAX(International!$J$3:$J$2000)&lt;$BA26),"",$A26-_xlfn.XLOOKUP(BA26,International!$J$3:$J$2000,International!$A$3:A$2000,NA(),1,1))</f>
        <v>-14</v>
      </c>
      <c r="BH26" cm="1">
        <f t="array" ref="BH26">IF(OR(_xlfn.IFNA($A26,"")="", ROW()&lt;=3),"",$A26-_xlfn.XLOOKUP(AC26,International!$L$3:$L$2000,International!$A$3:A$2000,NA(),1,1))</f>
        <v>-8</v>
      </c>
      <c r="BI26" cm="1">
        <f t="array" ref="BI26">IF(OR(_xlfn.IFNA($A26,"")="", ROW()&lt;=3,MAX(International!$M$3:$M$2000)&lt;$BA26),"",$A26-_xlfn.XLOOKUP(BA26,International!$M$3:$M$2000,International!$A$3:A$2000,NA(),1,1))</f>
        <v>-18</v>
      </c>
      <c r="BJ26" cm="1">
        <f t="array" ref="BJ26">IF(OR(_xlfn.IFNA($A26,"")="", ROW()&lt;=3),"",$A26-_xlfn.XLOOKUP(AC26,International!$O$3:$O$2000,International!$A$3:A$2000,NA(),1,1))</f>
        <v>-17</v>
      </c>
      <c r="BK26" cm="1">
        <f t="array" ref="BK26">IF(OR(_xlfn.IFNA($A26,"")="", ROW()&lt;=3,MAX(International!$O$3:$O$2000)&lt;$BA26),"",$A26-_xlfn.XLOOKUP(BA26,International!$O$3:$O$2000,International!$A$3:A$2000,NA(),1,1))</f>
        <v>12</v>
      </c>
      <c r="BL26" t="e">
        <f t="shared" si="24"/>
        <v>#N/A</v>
      </c>
      <c r="BM26" t="e">
        <f t="shared" si="25"/>
        <v>#N/A</v>
      </c>
      <c r="BN26" t="e" cm="1">
        <f t="array" ref="BN26">IFERROR(IF(OR(ISNA(A26),AC26&lt;100),NA(),INDEX(International!C$3:C$2000,_xlfn.XMATCH(100,International!C$3:C$2000,1,1)+BL26)-100), NA())</f>
        <v>#N/A</v>
      </c>
      <c r="BO26" t="e" cm="1">
        <f t="array" ref="BO26">IFERROR(IF(OR(ISNA(A26),AC26&lt;100),NA(),INDEX(International!F$3:F$2000,_xlfn.XMATCH(100,International!F$3:F$2000,1,1)+BL26)-100), NA())</f>
        <v>#N/A</v>
      </c>
      <c r="BP26" t="e" cm="1">
        <f t="array" ref="BP26">IFERROR(IF(OR(ISNA(A26),AC26&lt;100),NA(),INDEX(International!I$3:I$2000,_xlfn.XMATCH(100,International!I$3:I$2000,1,1)+BL26)-100), NA())</f>
        <v>#N/A</v>
      </c>
      <c r="BQ26" t="e" cm="1">
        <f t="array" ref="BQ26">IFERROR(IF(OR(ISNA(A26),AC26&lt;100),NA(),INDEX(International!L$3:L$2000,_xlfn.XMATCH(100,International!L$3:L$2000,1,1)+BL26)-100), NA())</f>
        <v>#N/A</v>
      </c>
      <c r="BR26" t="e" cm="1">
        <f t="array" ref="BR26">IFERROR(IF(OR(ISNA(A26),AC26&lt;100),NA(),INDEX(International!O$3:O$2000,_xlfn.XMATCH(100,International!O$3:O$2000,1,1)+BL26)-100), NA())</f>
        <v>#N/A</v>
      </c>
      <c r="BS26" t="e">
        <f>IF(_xlfn.IFNA(A26,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26:K2023)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25+1,BS25+1,NA())))</f>
        <v>#N/A</v>
      </c>
      <c r="BT26" t="e" cm="1">
        <f t="array" ref="BT26">IFERROR(IF(ISNA($A26),NA(),INDEX(B$3:B$2000,_xlfn.XMATCH(Configuration!$B$9,B$3:B$2000,1,1)+$BS26)-Configuration!$B$9), NA())</f>
        <v>#N/A</v>
      </c>
      <c r="BU26" t="e" cm="1">
        <f t="array" ref="BU26">IFERROR(IF(ISNA($A26),NA(),INDEX(E$3:E$2000,_xlfn.XMATCH(Configuration!$B$9,E$3:E$2000,1,1)+$BS26)-Configuration!$B$9), NA())</f>
        <v>#N/A</v>
      </c>
      <c r="BV26" t="e" cm="1">
        <f t="array" ref="BV26">IFERROR(IF(ISNA($A26),NA(),INDEX(H$3:H$2000,_xlfn.XMATCH(Configuration!$B$9,H$3:H$2000,1,1)+$BS26)-Configuration!$B$9), NA())</f>
        <v>#N/A</v>
      </c>
      <c r="BW26" t="e" cm="1">
        <f t="array" ref="BW26">IFERROR(IF(ISNA($A26),NA(),INDEX(K$3:K$2000,_xlfn.XMATCH(Configuration!$B$9,K$3:K$2000,1,1)+$BS26)-Configuration!$B$9), NA())</f>
        <v>#N/A</v>
      </c>
      <c r="BX26" t="e" cm="1">
        <f t="array" ref="BX26">IFERROR(IF(ISNA($A26),NA(),INDEX(N$3:N$2000,_xlfn.XMATCH(Configuration!$B$9,N$3:N$2000,1,1)+$BS26)-Configuration!$B$9), NA())</f>
        <v>#N/A</v>
      </c>
      <c r="BY26" t="e" cm="1">
        <f t="array" ref="BY26">IFERROR(IF(ISNA($A26),NA(),INDEX(Q$3:Q$2000,_xlfn.XMATCH(Configuration!$B$9,Q$3:Q$2000,1,1)+$BS26)-Configuration!$B$9), NA())</f>
        <v>#N/A</v>
      </c>
      <c r="BZ26" t="e" cm="1">
        <f t="array" ref="BZ26">IFERROR(IF(ISNA($A26),NA(),INDEX(T$3:T$2000,_xlfn.XMATCH(Configuration!$B$9,T$3:T$2000,1,1)+$BS26)-Configuration!$B$9), NA())</f>
        <v>#N/A</v>
      </c>
      <c r="CA26" t="e" cm="1">
        <f t="array" ref="CA26">IFERROR(IF(ISNA($A26),NA(),INDEX(W$3:W$2000,_xlfn.XMATCH(Configuration!$B$9,W$3:W$2000,1,1)+$BS26)-Configuration!$B$9), NA())</f>
        <v>#N/A</v>
      </c>
    </row>
    <row r="27" spans="1:79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 cm="1">
        <f t="array" ref="BB27">IF(OR(_xlfn.IFNA($A27,"")="", ROW()&lt;=3),"",$A27-_xlfn.XLOOKUP(AC27,International!$C$3:$C$2000,International!$A$3:A$2000,NA(),1,1))</f>
        <v>-4</v>
      </c>
      <c r="BC27" cm="1">
        <f t="array" ref="BC27">IF(OR(_xlfn.IFNA($A27,"")="", ROW()&lt;=3,MAX(International!$D$3:$D$2000)&lt;$BA27),"",$A27-_xlfn.XLOOKUP(BA27,International!$D$3:$D$2000,International!$A$3:A$2000,NA(),1,1))</f>
        <v>-5</v>
      </c>
      <c r="BD27" cm="1">
        <f t="array" ref="BD27">IF(OR(_xlfn.IFNA($A27,"")="", ROW()&lt;=3),"",$A27-_xlfn.XLOOKUP(AC27,International!$F$3:$F$2000,International!$A$3:A$2000,NA(),1,1))</f>
        <v>-9</v>
      </c>
      <c r="BE27" cm="1">
        <f t="array" ref="BE27">IF(OR(_xlfn.IFNA($A27,"")="", ROW()&lt;=3,MAX(International!$F$3:$F$2000)&lt;$BA27),"",$A27-_xlfn.XLOOKUP(BA27,International!$F$3:$F$2000,International!$A$3:A$2000,NA(),1,1))</f>
        <v>24</v>
      </c>
      <c r="BF27" cm="1">
        <f t="array" ref="BF27">IF(OR(_xlfn.IFNA($A27,"")="", ROW()&lt;=3),"",$A27-_xlfn.XLOOKUP(AC27,International!$I$3:$I$2000,International!$A$3:A$2000,NA(),1,1))</f>
        <v>-18</v>
      </c>
      <c r="BG27" cm="1">
        <f t="array" ref="BG27">IF(OR(_xlfn.IFNA($A27,"")="", ROW()&lt;=3,MAX(International!$J$3:$J$2000)&lt;$BA27),"",$A27-_xlfn.XLOOKUP(BA27,International!$J$3:$J$2000,International!$A$3:A$2000,NA(),1,1))</f>
        <v>-13</v>
      </c>
      <c r="BH27" cm="1">
        <f t="array" ref="BH27">IF(OR(_xlfn.IFNA($A27,"")="", ROW()&lt;=3),"",$A27-_xlfn.XLOOKUP(AC27,International!$L$3:$L$2000,International!$A$3:A$2000,NA(),1,1))</f>
        <v>-7</v>
      </c>
      <c r="BI27" cm="1">
        <f t="array" ref="BI27">IF(OR(_xlfn.IFNA($A27,"")="", ROW()&lt;=3,MAX(International!$M$3:$M$2000)&lt;$BA27),"",$A27-_xlfn.XLOOKUP(BA27,International!$M$3:$M$2000,International!$A$3:A$2000,NA(),1,1))</f>
        <v>-17</v>
      </c>
      <c r="BJ27" cm="1">
        <f t="array" ref="BJ27">IF(OR(_xlfn.IFNA($A27,"")="", ROW()&lt;=3),"",$A27-_xlfn.XLOOKUP(AC27,International!$O$3:$O$2000,International!$A$3:A$2000,NA(),1,1))</f>
        <v>-16</v>
      </c>
      <c r="BK27" cm="1">
        <f t="array" ref="BK27">IF(OR(_xlfn.IFNA($A27,"")="", ROW()&lt;=3,MAX(International!$O$3:$O$2000)&lt;$BA27),"",$A27-_xlfn.XLOOKUP(BA27,International!$O$3:$O$2000,International!$A$3:A$2000,NA(),1,1))</f>
        <v>13</v>
      </c>
      <c r="BL27" t="e">
        <f t="shared" si="24"/>
        <v>#N/A</v>
      </c>
      <c r="BM27" t="e">
        <f t="shared" si="25"/>
        <v>#N/A</v>
      </c>
      <c r="BN27" t="e" cm="1">
        <f t="array" ref="BN27">IFERROR(IF(OR(ISNA(A27),AC27&lt;100),NA(),INDEX(International!C$3:C$2000,_xlfn.XMATCH(100,International!C$3:C$2000,1,1)+BL27)-100), NA())</f>
        <v>#N/A</v>
      </c>
      <c r="BO27" t="e" cm="1">
        <f t="array" ref="BO27">IFERROR(IF(OR(ISNA(A27),AC27&lt;100),NA(),INDEX(International!F$3:F$2000,_xlfn.XMATCH(100,International!F$3:F$2000,1,1)+BL27)-100), NA())</f>
        <v>#N/A</v>
      </c>
      <c r="BP27" t="e" cm="1">
        <f t="array" ref="BP27">IFERROR(IF(OR(ISNA(A27),AC27&lt;100),NA(),INDEX(International!I$3:I$2000,_xlfn.XMATCH(100,International!I$3:I$2000,1,1)+BL27)-100), NA())</f>
        <v>#N/A</v>
      </c>
      <c r="BQ27" t="e" cm="1">
        <f t="array" ref="BQ27">IFERROR(IF(OR(ISNA(A27),AC27&lt;100),NA(),INDEX(International!L$3:L$2000,_xlfn.XMATCH(100,International!L$3:L$2000,1,1)+BL27)-100), NA())</f>
        <v>#N/A</v>
      </c>
      <c r="BR27" t="e" cm="1">
        <f t="array" ref="BR27">IFERROR(IF(OR(ISNA(A27),AC27&lt;100),NA(),INDEX(International!O$3:O$2000,_xlfn.XMATCH(100,International!O$3:O$2000,1,1)+BL27)-100), NA())</f>
        <v>#N/A</v>
      </c>
      <c r="BS27" t="e">
        <f>IF(_xlfn.IFNA(A27,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27:K2024)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26+1,BS26+1,NA())))</f>
        <v>#N/A</v>
      </c>
      <c r="BT27" t="e" cm="1">
        <f t="array" ref="BT27">IFERROR(IF(ISNA($A27),NA(),INDEX(B$3:B$2000,_xlfn.XMATCH(Configuration!$B$9,B$3:B$2000,1,1)+$BS27)-Configuration!$B$9), NA())</f>
        <v>#N/A</v>
      </c>
      <c r="BU27" t="e" cm="1">
        <f t="array" ref="BU27">IFERROR(IF(ISNA($A27),NA(),INDEX(E$3:E$2000,_xlfn.XMATCH(Configuration!$B$9,E$3:E$2000,1,1)+$BS27)-Configuration!$B$9), NA())</f>
        <v>#N/A</v>
      </c>
      <c r="BV27" t="e" cm="1">
        <f t="array" ref="BV27">IFERROR(IF(ISNA($A27),NA(),INDEX(H$3:H$2000,_xlfn.XMATCH(Configuration!$B$9,H$3:H$2000,1,1)+$BS27)-Configuration!$B$9), NA())</f>
        <v>#N/A</v>
      </c>
      <c r="BW27" t="e" cm="1">
        <f t="array" ref="BW27">IFERROR(IF(ISNA($A27),NA(),INDEX(K$3:K$2000,_xlfn.XMATCH(Configuration!$B$9,K$3:K$2000,1,1)+$BS27)-Configuration!$B$9), NA())</f>
        <v>#N/A</v>
      </c>
      <c r="BX27" t="e" cm="1">
        <f t="array" ref="BX27">IFERROR(IF(ISNA($A27),NA(),INDEX(N$3:N$2000,_xlfn.XMATCH(Configuration!$B$9,N$3:N$2000,1,1)+$BS27)-Configuration!$B$9), NA())</f>
        <v>#N/A</v>
      </c>
      <c r="BY27" t="e" cm="1">
        <f t="array" ref="BY27">IFERROR(IF(ISNA($A27),NA(),INDEX(Q$3:Q$2000,_xlfn.XMATCH(Configuration!$B$9,Q$3:Q$2000,1,1)+$BS27)-Configuration!$B$9), NA())</f>
        <v>#N/A</v>
      </c>
      <c r="BZ27" t="e" cm="1">
        <f t="array" ref="BZ27">IFERROR(IF(ISNA($A27),NA(),INDEX(T$3:T$2000,_xlfn.XMATCH(Configuration!$B$9,T$3:T$2000,1,1)+$BS27)-Configuration!$B$9), NA())</f>
        <v>#N/A</v>
      </c>
      <c r="CA27" t="e" cm="1">
        <f t="array" ref="CA27">IFERROR(IF(ISNA($A27),NA(),INDEX(W$3:W$2000,_xlfn.XMATCH(Configuration!$B$9,W$3:W$2000,1,1)+$BS27)-Configuration!$B$9), NA())</f>
        <v>#N/A</v>
      </c>
    </row>
    <row r="28" spans="1:79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 cm="1">
        <f t="array" ref="BB28">IF(OR(_xlfn.IFNA($A28,"")="", ROW()&lt;=3),"",$A28-_xlfn.XLOOKUP(AC28,International!$C$3:$C$2000,International!$A$3:A$2000,NA(),1,1))</f>
        <v>-3</v>
      </c>
      <c r="BC28" cm="1">
        <f t="array" ref="BC28">IF(OR(_xlfn.IFNA($A28,"")="", ROW()&lt;=3,MAX(International!$D$3:$D$2000)&lt;$BA28),"",$A28-_xlfn.XLOOKUP(BA28,International!$D$3:$D$2000,International!$A$3:A$2000,NA(),1,1))</f>
        <v>-4</v>
      </c>
      <c r="BD28" cm="1">
        <f t="array" ref="BD28">IF(OR(_xlfn.IFNA($A28,"")="", ROW()&lt;=3),"",$A28-_xlfn.XLOOKUP(AC28,International!$F$3:$F$2000,International!$A$3:A$2000,NA(),1,1))</f>
        <v>-8</v>
      </c>
      <c r="BE28" cm="1">
        <f t="array" ref="BE28">IF(OR(_xlfn.IFNA($A28,"")="", ROW()&lt;=3,MAX(International!$F$3:$F$2000)&lt;$BA28),"",$A28-_xlfn.XLOOKUP(BA28,International!$F$3:$F$2000,International!$A$3:A$2000,NA(),1,1))</f>
        <v>25</v>
      </c>
      <c r="BF28" cm="1">
        <f t="array" ref="BF28">IF(OR(_xlfn.IFNA($A28,"")="", ROW()&lt;=3),"",$A28-_xlfn.XLOOKUP(AC28,International!$I$3:$I$2000,International!$A$3:A$2000,NA(),1,1))</f>
        <v>-17</v>
      </c>
      <c r="BG28" cm="1">
        <f t="array" ref="BG28">IF(OR(_xlfn.IFNA($A28,"")="", ROW()&lt;=3,MAX(International!$J$3:$J$2000)&lt;$BA28),"",$A28-_xlfn.XLOOKUP(BA28,International!$J$3:$J$2000,International!$A$3:A$2000,NA(),1,1))</f>
        <v>-12</v>
      </c>
      <c r="BH28" cm="1">
        <f t="array" ref="BH28">IF(OR(_xlfn.IFNA($A28,"")="", ROW()&lt;=3),"",$A28-_xlfn.XLOOKUP(AC28,International!$L$3:$L$2000,International!$A$3:A$2000,NA(),1,1))</f>
        <v>-6</v>
      </c>
      <c r="BI28" cm="1">
        <f t="array" ref="BI28">IF(OR(_xlfn.IFNA($A28,"")="", ROW()&lt;=3,MAX(International!$M$3:$M$2000)&lt;$BA28),"",$A28-_xlfn.XLOOKUP(BA28,International!$M$3:$M$2000,International!$A$3:A$2000,NA(),1,1))</f>
        <v>-16</v>
      </c>
      <c r="BJ28" cm="1">
        <f t="array" ref="BJ28">IF(OR(_xlfn.IFNA($A28,"")="", ROW()&lt;=3),"",$A28-_xlfn.XLOOKUP(AC28,International!$O$3:$O$2000,International!$A$3:A$2000,NA(),1,1))</f>
        <v>-15</v>
      </c>
      <c r="BK28" cm="1">
        <f t="array" ref="BK28">IF(OR(_xlfn.IFNA($A28,"")="", ROW()&lt;=3,MAX(International!$O$3:$O$2000)&lt;$BA28),"",$A28-_xlfn.XLOOKUP(BA28,International!$O$3:$O$2000,International!$A$3:A$2000,NA(),1,1))</f>
        <v>14</v>
      </c>
      <c r="BL28" t="e">
        <f t="shared" si="24"/>
        <v>#N/A</v>
      </c>
      <c r="BM28" t="e">
        <f t="shared" si="25"/>
        <v>#N/A</v>
      </c>
      <c r="BN28" t="e" cm="1">
        <f t="array" ref="BN28">IFERROR(IF(OR(ISNA(A28),AC28&lt;100),NA(),INDEX(International!C$3:C$2000,_xlfn.XMATCH(100,International!C$3:C$2000,1,1)+BL28)-100), NA())</f>
        <v>#N/A</v>
      </c>
      <c r="BO28" t="e" cm="1">
        <f t="array" ref="BO28">IFERROR(IF(OR(ISNA(A28),AC28&lt;100),NA(),INDEX(International!F$3:F$2000,_xlfn.XMATCH(100,International!F$3:F$2000,1,1)+BL28)-100), NA())</f>
        <v>#N/A</v>
      </c>
      <c r="BP28" t="e" cm="1">
        <f t="array" ref="BP28">IFERROR(IF(OR(ISNA(A28),AC28&lt;100),NA(),INDEX(International!I$3:I$2000,_xlfn.XMATCH(100,International!I$3:I$2000,1,1)+BL28)-100), NA())</f>
        <v>#N/A</v>
      </c>
      <c r="BQ28" t="e" cm="1">
        <f t="array" ref="BQ28">IFERROR(IF(OR(ISNA(A28),AC28&lt;100),NA(),INDEX(International!L$3:L$2000,_xlfn.XMATCH(100,International!L$3:L$2000,1,1)+BL28)-100), NA())</f>
        <v>#N/A</v>
      </c>
      <c r="BR28" t="e" cm="1">
        <f t="array" ref="BR28">IFERROR(IF(OR(ISNA(A28),AC28&lt;100),NA(),INDEX(International!O$3:O$2000,_xlfn.XMATCH(100,International!O$3:O$2000,1,1)+BL28)-100), NA())</f>
        <v>#N/A</v>
      </c>
      <c r="BS28" t="e">
        <f>IF(_xlfn.IFNA(A28,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28:K2025)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27+1,BS27+1,NA())))</f>
        <v>#N/A</v>
      </c>
      <c r="BT28" t="e" cm="1">
        <f t="array" ref="BT28">IFERROR(IF(ISNA($A28),NA(),INDEX(B$3:B$2000,_xlfn.XMATCH(Configuration!$B$9,B$3:B$2000,1,1)+$BS28)-Configuration!$B$9), NA())</f>
        <v>#N/A</v>
      </c>
      <c r="BU28" t="e" cm="1">
        <f t="array" ref="BU28">IFERROR(IF(ISNA($A28),NA(),INDEX(E$3:E$2000,_xlfn.XMATCH(Configuration!$B$9,E$3:E$2000,1,1)+$BS28)-Configuration!$B$9), NA())</f>
        <v>#N/A</v>
      </c>
      <c r="BV28" t="e" cm="1">
        <f t="array" ref="BV28">IFERROR(IF(ISNA($A28),NA(),INDEX(H$3:H$2000,_xlfn.XMATCH(Configuration!$B$9,H$3:H$2000,1,1)+$BS28)-Configuration!$B$9), NA())</f>
        <v>#N/A</v>
      </c>
      <c r="BW28" t="e" cm="1">
        <f t="array" ref="BW28">IFERROR(IF(ISNA($A28),NA(),INDEX(K$3:K$2000,_xlfn.XMATCH(Configuration!$B$9,K$3:K$2000,1,1)+$BS28)-Configuration!$B$9), NA())</f>
        <v>#N/A</v>
      </c>
      <c r="BX28" t="e" cm="1">
        <f t="array" ref="BX28">IFERROR(IF(ISNA($A28),NA(),INDEX(N$3:N$2000,_xlfn.XMATCH(Configuration!$B$9,N$3:N$2000,1,1)+$BS28)-Configuration!$B$9), NA())</f>
        <v>#N/A</v>
      </c>
      <c r="BY28" t="e" cm="1">
        <f t="array" ref="BY28">IFERROR(IF(ISNA($A28),NA(),INDEX(Q$3:Q$2000,_xlfn.XMATCH(Configuration!$B$9,Q$3:Q$2000,1,1)+$BS28)-Configuration!$B$9), NA())</f>
        <v>#N/A</v>
      </c>
      <c r="BZ28" t="e" cm="1">
        <f t="array" ref="BZ28">IFERROR(IF(ISNA($A28),NA(),INDEX(T$3:T$2000,_xlfn.XMATCH(Configuration!$B$9,T$3:T$2000,1,1)+$BS28)-Configuration!$B$9), NA())</f>
        <v>#N/A</v>
      </c>
      <c r="CA28" t="e" cm="1">
        <f t="array" ref="CA28">IFERROR(IF(ISNA($A28),NA(),INDEX(W$3:W$2000,_xlfn.XMATCH(Configuration!$B$9,W$3:W$2000,1,1)+$BS28)-Configuration!$B$9), NA())</f>
        <v>#N/A</v>
      </c>
    </row>
    <row r="29" spans="1:79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 cm="1">
        <f t="array" ref="BB29">IF(OR(_xlfn.IFNA($A29,"")="", ROW()&lt;=3),"",$A29-_xlfn.XLOOKUP(AC29,International!$C$3:$C$2000,International!$A$3:A$2000,NA(),1,1))</f>
        <v>-2</v>
      </c>
      <c r="BC29" cm="1">
        <f t="array" ref="BC29">IF(OR(_xlfn.IFNA($A29,"")="", ROW()&lt;=3,MAX(International!$D$3:$D$2000)&lt;$BA29),"",$A29-_xlfn.XLOOKUP(BA29,International!$D$3:$D$2000,International!$A$3:A$2000,NA(),1,1))</f>
        <v>-3</v>
      </c>
      <c r="BD29" cm="1">
        <f t="array" ref="BD29">IF(OR(_xlfn.IFNA($A29,"")="", ROW()&lt;=3),"",$A29-_xlfn.XLOOKUP(AC29,International!$F$3:$F$2000,International!$A$3:A$2000,NA(),1,1))</f>
        <v>-7</v>
      </c>
      <c r="BE29" cm="1">
        <f t="array" ref="BE29">IF(OR(_xlfn.IFNA($A29,"")="", ROW()&lt;=3,MAX(International!$F$3:$F$2000)&lt;$BA29),"",$A29-_xlfn.XLOOKUP(BA29,International!$F$3:$F$2000,International!$A$3:A$2000,NA(),1,1))</f>
        <v>26</v>
      </c>
      <c r="BF29" cm="1">
        <f t="array" ref="BF29">IF(OR(_xlfn.IFNA($A29,"")="", ROW()&lt;=3),"",$A29-_xlfn.XLOOKUP(AC29,International!$I$3:$I$2000,International!$A$3:A$2000,NA(),1,1))</f>
        <v>-16</v>
      </c>
      <c r="BG29" cm="1">
        <f t="array" ref="BG29">IF(OR(_xlfn.IFNA($A29,"")="", ROW()&lt;=3,MAX(International!$J$3:$J$2000)&lt;$BA29),"",$A29-_xlfn.XLOOKUP(BA29,International!$J$3:$J$2000,International!$A$3:A$2000,NA(),1,1))</f>
        <v>-11</v>
      </c>
      <c r="BH29" cm="1">
        <f t="array" ref="BH29">IF(OR(_xlfn.IFNA($A29,"")="", ROW()&lt;=3),"",$A29-_xlfn.XLOOKUP(AC29,International!$L$3:$L$2000,International!$A$3:A$2000,NA(),1,1))</f>
        <v>-5</v>
      </c>
      <c r="BI29" cm="1">
        <f t="array" ref="BI29">IF(OR(_xlfn.IFNA($A29,"")="", ROW()&lt;=3,MAX(International!$M$3:$M$2000)&lt;$BA29),"",$A29-_xlfn.XLOOKUP(BA29,International!$M$3:$M$2000,International!$A$3:A$2000,NA(),1,1))</f>
        <v>-15</v>
      </c>
      <c r="BJ29" cm="1">
        <f t="array" ref="BJ29">IF(OR(_xlfn.IFNA($A29,"")="", ROW()&lt;=3),"",$A29-_xlfn.XLOOKUP(AC29,International!$O$3:$O$2000,International!$A$3:A$2000,NA(),1,1))</f>
        <v>-14</v>
      </c>
      <c r="BK29" cm="1">
        <f t="array" ref="BK29">IF(OR(_xlfn.IFNA($A29,"")="", ROW()&lt;=3,MAX(International!$O$3:$O$2000)&lt;$BA29),"",$A29-_xlfn.XLOOKUP(BA29,International!$O$3:$O$2000,International!$A$3:A$2000,NA(),1,1))</f>
        <v>15</v>
      </c>
      <c r="BL29" t="e">
        <f t="shared" si="24"/>
        <v>#N/A</v>
      </c>
      <c r="BM29" t="e">
        <f t="shared" si="25"/>
        <v>#N/A</v>
      </c>
      <c r="BN29" t="e" cm="1">
        <f t="array" ref="BN29">IFERROR(IF(OR(ISNA(A29),AC29&lt;100),NA(),INDEX(International!C$3:C$2000,_xlfn.XMATCH(100,International!C$3:C$2000,1,1)+BL29)-100), NA())</f>
        <v>#N/A</v>
      </c>
      <c r="BO29" t="e" cm="1">
        <f t="array" ref="BO29">IFERROR(IF(OR(ISNA(A29),AC29&lt;100),NA(),INDEX(International!F$3:F$2000,_xlfn.XMATCH(100,International!F$3:F$2000,1,1)+BL29)-100), NA())</f>
        <v>#N/A</v>
      </c>
      <c r="BP29" t="e" cm="1">
        <f t="array" ref="BP29">IFERROR(IF(OR(ISNA(A29),AC29&lt;100),NA(),INDEX(International!I$3:I$2000,_xlfn.XMATCH(100,International!I$3:I$2000,1,1)+BL29)-100), NA())</f>
        <v>#N/A</v>
      </c>
      <c r="BQ29" t="e" cm="1">
        <f t="array" ref="BQ29">IFERROR(IF(OR(ISNA(A29),AC29&lt;100),NA(),INDEX(International!L$3:L$2000,_xlfn.XMATCH(100,International!L$3:L$2000,1,1)+BL29)-100), NA())</f>
        <v>#N/A</v>
      </c>
      <c r="BR29" t="e" cm="1">
        <f t="array" ref="BR29">IFERROR(IF(OR(ISNA(A29),AC29&lt;100),NA(),INDEX(International!O$3:O$2000,_xlfn.XMATCH(100,International!O$3:O$2000,1,1)+BL29)-100), NA())</f>
        <v>#N/A</v>
      </c>
      <c r="BS29" t="e">
        <f>IF(_xlfn.IFNA(A29,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29:K2026)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28+1,BS28+1,NA())))</f>
        <v>#N/A</v>
      </c>
      <c r="BT29" t="e" cm="1">
        <f t="array" ref="BT29">IFERROR(IF(ISNA($A29),NA(),INDEX(B$3:B$2000,_xlfn.XMATCH(Configuration!$B$9,B$3:B$2000,1,1)+$BS29)-Configuration!$B$9), NA())</f>
        <v>#N/A</v>
      </c>
      <c r="BU29" t="e" cm="1">
        <f t="array" ref="BU29">IFERROR(IF(ISNA($A29),NA(),INDEX(E$3:E$2000,_xlfn.XMATCH(Configuration!$B$9,E$3:E$2000,1,1)+$BS29)-Configuration!$B$9), NA())</f>
        <v>#N/A</v>
      </c>
      <c r="BV29" t="e" cm="1">
        <f t="array" ref="BV29">IFERROR(IF(ISNA($A29),NA(),INDEX(H$3:H$2000,_xlfn.XMATCH(Configuration!$B$9,H$3:H$2000,1,1)+$BS29)-Configuration!$B$9), NA())</f>
        <v>#N/A</v>
      </c>
      <c r="BW29" t="e" cm="1">
        <f t="array" ref="BW29">IFERROR(IF(ISNA($A29),NA(),INDEX(K$3:K$2000,_xlfn.XMATCH(Configuration!$B$9,K$3:K$2000,1,1)+$BS29)-Configuration!$B$9), NA())</f>
        <v>#N/A</v>
      </c>
      <c r="BX29" t="e" cm="1">
        <f t="array" ref="BX29">IFERROR(IF(ISNA($A29),NA(),INDEX(N$3:N$2000,_xlfn.XMATCH(Configuration!$B$9,N$3:N$2000,1,1)+$BS29)-Configuration!$B$9), NA())</f>
        <v>#N/A</v>
      </c>
      <c r="BY29" t="e" cm="1">
        <f t="array" ref="BY29">IFERROR(IF(ISNA($A29),NA(),INDEX(Q$3:Q$2000,_xlfn.XMATCH(Configuration!$B$9,Q$3:Q$2000,1,1)+$BS29)-Configuration!$B$9), NA())</f>
        <v>#N/A</v>
      </c>
      <c r="BZ29" t="e" cm="1">
        <f t="array" ref="BZ29">IFERROR(IF(ISNA($A29),NA(),INDEX(T$3:T$2000,_xlfn.XMATCH(Configuration!$B$9,T$3:T$2000,1,1)+$BS29)-Configuration!$B$9), NA())</f>
        <v>#N/A</v>
      </c>
      <c r="CA29" t="e" cm="1">
        <f t="array" ref="CA29">IFERROR(IF(ISNA($A29),NA(),INDEX(W$3:W$2000,_xlfn.XMATCH(Configuration!$B$9,W$3:W$2000,1,1)+$BS29)-Configuration!$B$9), NA())</f>
        <v>#N/A</v>
      </c>
    </row>
    <row r="30" spans="1:79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 cm="1">
        <f t="array" ref="BB30">IF(OR(_xlfn.IFNA($A30,"")="", ROW()&lt;=3),"",$A30-_xlfn.XLOOKUP(AC30,International!$C$3:$C$2000,International!$A$3:A$2000,NA(),1,1))</f>
        <v>-1</v>
      </c>
      <c r="BC30" cm="1">
        <f t="array" ref="BC30">IF(OR(_xlfn.IFNA($A30,"")="", ROW()&lt;=3,MAX(International!$D$3:$D$2000)&lt;$BA30),"",$A30-_xlfn.XLOOKUP(BA30,International!$D$3:$D$2000,International!$A$3:A$2000,NA(),1,1))</f>
        <v>-2</v>
      </c>
      <c r="BD30" cm="1">
        <f t="array" ref="BD30">IF(OR(_xlfn.IFNA($A30,"")="", ROW()&lt;=3),"",$A30-_xlfn.XLOOKUP(AC30,International!$F$3:$F$2000,International!$A$3:A$2000,NA(),1,1))</f>
        <v>-6</v>
      </c>
      <c r="BE30" cm="1">
        <f t="array" ref="BE30">IF(OR(_xlfn.IFNA($A30,"")="", ROW()&lt;=3,MAX(International!$F$3:$F$2000)&lt;$BA30),"",$A30-_xlfn.XLOOKUP(BA30,International!$F$3:$F$2000,International!$A$3:A$2000,NA(),1,1))</f>
        <v>27</v>
      </c>
      <c r="BF30" cm="1">
        <f t="array" ref="BF30">IF(OR(_xlfn.IFNA($A30,"")="", ROW()&lt;=3),"",$A30-_xlfn.XLOOKUP(AC30,International!$I$3:$I$2000,International!$A$3:A$2000,NA(),1,1))</f>
        <v>-15</v>
      </c>
      <c r="BG30" cm="1">
        <f t="array" ref="BG30">IF(OR(_xlfn.IFNA($A30,"")="", ROW()&lt;=3,MAX(International!$J$3:$J$2000)&lt;$BA30),"",$A30-_xlfn.XLOOKUP(BA30,International!$J$3:$J$2000,International!$A$3:A$2000,NA(),1,1))</f>
        <v>-10</v>
      </c>
      <c r="BH30" cm="1">
        <f t="array" ref="BH30">IF(OR(_xlfn.IFNA($A30,"")="", ROW()&lt;=3),"",$A30-_xlfn.XLOOKUP(AC30,International!$L$3:$L$2000,International!$A$3:A$2000,NA(),1,1))</f>
        <v>-4</v>
      </c>
      <c r="BI30" cm="1">
        <f t="array" ref="BI30">IF(OR(_xlfn.IFNA($A30,"")="", ROW()&lt;=3,MAX(International!$M$3:$M$2000)&lt;$BA30),"",$A30-_xlfn.XLOOKUP(BA30,International!$M$3:$M$2000,International!$A$3:A$2000,NA(),1,1))</f>
        <v>-15</v>
      </c>
      <c r="BJ30" cm="1">
        <f t="array" ref="BJ30">IF(OR(_xlfn.IFNA($A30,"")="", ROW()&lt;=3),"",$A30-_xlfn.XLOOKUP(AC30,International!$O$3:$O$2000,International!$A$3:A$2000,NA(),1,1))</f>
        <v>-13</v>
      </c>
      <c r="BK30" cm="1">
        <f t="array" ref="BK30">IF(OR(_xlfn.IFNA($A30,"")="", ROW()&lt;=3,MAX(International!$O$3:$O$2000)&lt;$BA30),"",$A30-_xlfn.XLOOKUP(BA30,International!$O$3:$O$2000,International!$A$3:A$2000,NA(),1,1))</f>
        <v>16</v>
      </c>
      <c r="BL30" t="e">
        <f t="shared" si="24"/>
        <v>#N/A</v>
      </c>
      <c r="BM30" t="e">
        <f t="shared" si="25"/>
        <v>#N/A</v>
      </c>
      <c r="BN30" t="e" cm="1">
        <f t="array" ref="BN30">IFERROR(IF(OR(ISNA(A30),AC30&lt;100),NA(),INDEX(International!C$3:C$2000,_xlfn.XMATCH(100,International!C$3:C$2000,1,1)+BL30)-100), NA())</f>
        <v>#N/A</v>
      </c>
      <c r="BO30" t="e" cm="1">
        <f t="array" ref="BO30">IFERROR(IF(OR(ISNA(A30),AC30&lt;100),NA(),INDEX(International!F$3:F$2000,_xlfn.XMATCH(100,International!F$3:F$2000,1,1)+BL30)-100), NA())</f>
        <v>#N/A</v>
      </c>
      <c r="BP30" t="e" cm="1">
        <f t="array" ref="BP30">IFERROR(IF(OR(ISNA(A30),AC30&lt;100),NA(),INDEX(International!I$3:I$2000,_xlfn.XMATCH(100,International!I$3:I$2000,1,1)+BL30)-100), NA())</f>
        <v>#N/A</v>
      </c>
      <c r="BQ30" t="e" cm="1">
        <f t="array" ref="BQ30">IFERROR(IF(OR(ISNA(A30),AC30&lt;100),NA(),INDEX(International!L$3:L$2000,_xlfn.XMATCH(100,International!L$3:L$2000,1,1)+BL30)-100), NA())</f>
        <v>#N/A</v>
      </c>
      <c r="BR30" t="e" cm="1">
        <f t="array" ref="BR30">IFERROR(IF(OR(ISNA(A30),AC30&lt;100),NA(),INDEX(International!O$3:O$2000,_xlfn.XMATCH(100,International!O$3:O$2000,1,1)+BL30)-100), NA())</f>
        <v>#N/A</v>
      </c>
      <c r="BS30" t="e">
        <f>IF(_xlfn.IFNA(A30,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30:K2027)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29+1,BS29+1,NA())))</f>
        <v>#N/A</v>
      </c>
      <c r="BT30" t="e" cm="1">
        <f t="array" ref="BT30">IFERROR(IF(ISNA($A30),NA(),INDEX(B$3:B$2000,_xlfn.XMATCH(Configuration!$B$9,B$3:B$2000,1,1)+$BS30)-Configuration!$B$9), NA())</f>
        <v>#N/A</v>
      </c>
      <c r="BU30" t="e" cm="1">
        <f t="array" ref="BU30">IFERROR(IF(ISNA($A30),NA(),INDEX(E$3:E$2000,_xlfn.XMATCH(Configuration!$B$9,E$3:E$2000,1,1)+$BS30)-Configuration!$B$9), NA())</f>
        <v>#N/A</v>
      </c>
      <c r="BV30" t="e" cm="1">
        <f t="array" ref="BV30">IFERROR(IF(ISNA($A30),NA(),INDEX(H$3:H$2000,_xlfn.XMATCH(Configuration!$B$9,H$3:H$2000,1,1)+$BS30)-Configuration!$B$9), NA())</f>
        <v>#N/A</v>
      </c>
      <c r="BW30" t="e" cm="1">
        <f t="array" ref="BW30">IFERROR(IF(ISNA($A30),NA(),INDEX(K$3:K$2000,_xlfn.XMATCH(Configuration!$B$9,K$3:K$2000,1,1)+$BS30)-Configuration!$B$9), NA())</f>
        <v>#N/A</v>
      </c>
      <c r="BX30" t="e" cm="1">
        <f t="array" ref="BX30">IFERROR(IF(ISNA($A30),NA(),INDEX(N$3:N$2000,_xlfn.XMATCH(Configuration!$B$9,N$3:N$2000,1,1)+$BS30)-Configuration!$B$9), NA())</f>
        <v>#N/A</v>
      </c>
      <c r="BY30" t="e" cm="1">
        <f t="array" ref="BY30">IFERROR(IF(ISNA($A30),NA(),INDEX(Q$3:Q$2000,_xlfn.XMATCH(Configuration!$B$9,Q$3:Q$2000,1,1)+$BS30)-Configuration!$B$9), NA())</f>
        <v>#N/A</v>
      </c>
      <c r="BZ30" t="e" cm="1">
        <f t="array" ref="BZ30">IFERROR(IF(ISNA($A30),NA(),INDEX(T$3:T$2000,_xlfn.XMATCH(Configuration!$B$9,T$3:T$2000,1,1)+$BS30)-Configuration!$B$9), NA())</f>
        <v>#N/A</v>
      </c>
      <c r="CA30" t="e" cm="1">
        <f t="array" ref="CA30">IFERROR(IF(ISNA($A30),NA(),INDEX(W$3:W$2000,_xlfn.XMATCH(Configuration!$B$9,W$3:W$2000,1,1)+$BS30)-Configuration!$B$9), NA())</f>
        <v>#N/A</v>
      </c>
    </row>
    <row r="31" spans="1:79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 cm="1">
        <f t="array" ref="BB31">IF(OR(_xlfn.IFNA($A31,"")="", ROW()&lt;=3),"",$A31-_xlfn.XLOOKUP(AC31,International!$C$3:$C$2000,International!$A$3:A$2000,NA(),1,1))</f>
        <v>0</v>
      </c>
      <c r="BC31" cm="1">
        <f t="array" ref="BC31">IF(OR(_xlfn.IFNA($A31,"")="", ROW()&lt;=3,MAX(International!$D$3:$D$2000)&lt;$BA31),"",$A31-_xlfn.XLOOKUP(BA31,International!$D$3:$D$2000,International!$A$3:A$2000,NA(),1,1))</f>
        <v>-1</v>
      </c>
      <c r="BD31" cm="1">
        <f t="array" ref="BD31">IF(OR(_xlfn.IFNA($A31,"")="", ROW()&lt;=3),"",$A31-_xlfn.XLOOKUP(AC31,International!$F$3:$F$2000,International!$A$3:A$2000,NA(),1,1))</f>
        <v>-5</v>
      </c>
      <c r="BE31" cm="1">
        <f t="array" ref="BE31">IF(OR(_xlfn.IFNA($A31,"")="", ROW()&lt;=3,MAX(International!$F$3:$F$2000)&lt;$BA31),"",$A31-_xlfn.XLOOKUP(BA31,International!$F$3:$F$2000,International!$A$3:A$2000,NA(),1,1))</f>
        <v>28</v>
      </c>
      <c r="BF31" cm="1">
        <f t="array" ref="BF31">IF(OR(_xlfn.IFNA($A31,"")="", ROW()&lt;=3),"",$A31-_xlfn.XLOOKUP(AC31,International!$I$3:$I$2000,International!$A$3:A$2000,NA(),1,1))</f>
        <v>-14</v>
      </c>
      <c r="BG31" cm="1">
        <f t="array" ref="BG31">IF(OR(_xlfn.IFNA($A31,"")="", ROW()&lt;=3,MAX(International!$J$3:$J$2000)&lt;$BA31),"",$A31-_xlfn.XLOOKUP(BA31,International!$J$3:$J$2000,International!$A$3:A$2000,NA(),1,1))</f>
        <v>-11</v>
      </c>
      <c r="BH31" cm="1">
        <f t="array" ref="BH31">IF(OR(_xlfn.IFNA($A31,"")="", ROW()&lt;=3),"",$A31-_xlfn.XLOOKUP(AC31,International!$L$3:$L$2000,International!$A$3:A$2000,NA(),1,1))</f>
        <v>-3</v>
      </c>
      <c r="BI31" cm="1">
        <f t="array" ref="BI31">IF(OR(_xlfn.IFNA($A31,"")="", ROW()&lt;=3,MAX(International!$M$3:$M$2000)&lt;$BA31),"",$A31-_xlfn.XLOOKUP(BA31,International!$M$3:$M$2000,International!$A$3:A$2000,NA(),1,1))</f>
        <v>-14</v>
      </c>
      <c r="BJ31" cm="1">
        <f t="array" ref="BJ31">IF(OR(_xlfn.IFNA($A31,"")="", ROW()&lt;=3),"",$A31-_xlfn.XLOOKUP(AC31,International!$O$3:$O$2000,International!$A$3:A$2000,NA(),1,1))</f>
        <v>-12</v>
      </c>
      <c r="BK31" cm="1">
        <f t="array" ref="BK31">IF(OR(_xlfn.IFNA($A31,"")="", ROW()&lt;=3,MAX(International!$O$3:$O$2000)&lt;$BA31),"",$A31-_xlfn.XLOOKUP(BA31,International!$O$3:$O$2000,International!$A$3:A$2000,NA(),1,1))</f>
        <v>17</v>
      </c>
      <c r="BL31" t="e">
        <f t="shared" si="24"/>
        <v>#N/A</v>
      </c>
      <c r="BM31" t="e">
        <f t="shared" si="25"/>
        <v>#N/A</v>
      </c>
      <c r="BN31" t="e" cm="1">
        <f t="array" ref="BN31">IFERROR(IF(OR(ISNA(A31),AC31&lt;100),NA(),INDEX(International!C$3:C$2000,_xlfn.XMATCH(100,International!C$3:C$2000,1,1)+BL31)-100), NA())</f>
        <v>#N/A</v>
      </c>
      <c r="BO31" t="e" cm="1">
        <f t="array" ref="BO31">IFERROR(IF(OR(ISNA(A31),AC31&lt;100),NA(),INDEX(International!F$3:F$2000,_xlfn.XMATCH(100,International!F$3:F$2000,1,1)+BL31)-100), NA())</f>
        <v>#N/A</v>
      </c>
      <c r="BP31" t="e" cm="1">
        <f t="array" ref="BP31">IFERROR(IF(OR(ISNA(A31),AC31&lt;100),NA(),INDEX(International!I$3:I$2000,_xlfn.XMATCH(100,International!I$3:I$2000,1,1)+BL31)-100), NA())</f>
        <v>#N/A</v>
      </c>
      <c r="BQ31" t="e" cm="1">
        <f t="array" ref="BQ31">IFERROR(IF(OR(ISNA(A31),AC31&lt;100),NA(),INDEX(International!L$3:L$2000,_xlfn.XMATCH(100,International!L$3:L$2000,1,1)+BL31)-100), NA())</f>
        <v>#N/A</v>
      </c>
      <c r="BR31" t="e" cm="1">
        <f t="array" ref="BR31">IFERROR(IF(OR(ISNA(A31),AC31&lt;100),NA(),INDEX(International!O$3:O$2000,_xlfn.XMATCH(100,International!O$3:O$2000,1,1)+BL31)-100), NA())</f>
        <v>#N/A</v>
      </c>
      <c r="BS31" t="e">
        <f>IF(_xlfn.IFNA(A31,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31:K2028)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30+1,BS30+1,NA())))</f>
        <v>#N/A</v>
      </c>
      <c r="BT31" t="e" cm="1">
        <f t="array" ref="BT31">IFERROR(IF(ISNA($A31),NA(),INDEX(B$3:B$2000,_xlfn.XMATCH(Configuration!$B$9,B$3:B$2000,1,1)+$BS31)-Configuration!$B$9), NA())</f>
        <v>#N/A</v>
      </c>
      <c r="BU31" t="e" cm="1">
        <f t="array" ref="BU31">IFERROR(IF(ISNA($A31),NA(),INDEX(E$3:E$2000,_xlfn.XMATCH(Configuration!$B$9,E$3:E$2000,1,1)+$BS31)-Configuration!$B$9), NA())</f>
        <v>#N/A</v>
      </c>
      <c r="BV31" t="e" cm="1">
        <f t="array" ref="BV31">IFERROR(IF(ISNA($A31),NA(),INDEX(H$3:H$2000,_xlfn.XMATCH(Configuration!$B$9,H$3:H$2000,1,1)+$BS31)-Configuration!$B$9), NA())</f>
        <v>#N/A</v>
      </c>
      <c r="BW31" t="e" cm="1">
        <f t="array" ref="BW31">IFERROR(IF(ISNA($A31),NA(),INDEX(K$3:K$2000,_xlfn.XMATCH(Configuration!$B$9,K$3:K$2000,1,1)+$BS31)-Configuration!$B$9), NA())</f>
        <v>#N/A</v>
      </c>
      <c r="BX31" t="e" cm="1">
        <f t="array" ref="BX31">IFERROR(IF(ISNA($A31),NA(),INDEX(N$3:N$2000,_xlfn.XMATCH(Configuration!$B$9,N$3:N$2000,1,1)+$BS31)-Configuration!$B$9), NA())</f>
        <v>#N/A</v>
      </c>
      <c r="BY31" t="e" cm="1">
        <f t="array" ref="BY31">IFERROR(IF(ISNA($A31),NA(),INDEX(Q$3:Q$2000,_xlfn.XMATCH(Configuration!$B$9,Q$3:Q$2000,1,1)+$BS31)-Configuration!$B$9), NA())</f>
        <v>#N/A</v>
      </c>
      <c r="BZ31" t="e" cm="1">
        <f t="array" ref="BZ31">IFERROR(IF(ISNA($A31),NA(),INDEX(T$3:T$2000,_xlfn.XMATCH(Configuration!$B$9,T$3:T$2000,1,1)+$BS31)-Configuration!$B$9), NA())</f>
        <v>#N/A</v>
      </c>
      <c r="CA31" t="e" cm="1">
        <f t="array" ref="CA31">IFERROR(IF(ISNA($A31),NA(),INDEX(W$3:W$2000,_xlfn.XMATCH(Configuration!$B$9,W$3:W$2000,1,1)+$BS31)-Configuration!$B$9), NA())</f>
        <v>#N/A</v>
      </c>
    </row>
    <row r="32" spans="1:79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 cm="1">
        <f t="array" ref="BB32">IF(OR(_xlfn.IFNA($A32,"")="", ROW()&lt;=3),"",$A32-_xlfn.XLOOKUP(AC32,International!$C$3:$C$2000,International!$A$3:A$2000,NA(),1,1))</f>
        <v>0</v>
      </c>
      <c r="BC32" cm="1">
        <f t="array" ref="BC32">IF(OR(_xlfn.IFNA($A32,"")="", ROW()&lt;=3,MAX(International!$D$3:$D$2000)&lt;$BA32),"",$A32-_xlfn.XLOOKUP(BA32,International!$D$3:$D$2000,International!$A$3:A$2000,NA(),1,1))</f>
        <v>0</v>
      </c>
      <c r="BD32" cm="1">
        <f t="array" ref="BD32">IF(OR(_xlfn.IFNA($A32,"")="", ROW()&lt;=3),"",$A32-_xlfn.XLOOKUP(AC32,International!$F$3:$F$2000,International!$A$3:A$2000,NA(),1,1))</f>
        <v>-5</v>
      </c>
      <c r="BE32" cm="1">
        <f t="array" ref="BE32">IF(OR(_xlfn.IFNA($A32,"")="", ROW()&lt;=3,MAX(International!$F$3:$F$2000)&lt;$BA32),"",$A32-_xlfn.XLOOKUP(BA32,International!$F$3:$F$2000,International!$A$3:A$2000,NA(),1,1))</f>
        <v>29</v>
      </c>
      <c r="BF32" cm="1">
        <f t="array" ref="BF32">IF(OR(_xlfn.IFNA($A32,"")="", ROW()&lt;=3),"",$A32-_xlfn.XLOOKUP(AC32,International!$I$3:$I$2000,International!$A$3:A$2000,NA(),1,1))</f>
        <v>-15</v>
      </c>
      <c r="BG32" cm="1">
        <f t="array" ref="BG32">IF(OR(_xlfn.IFNA($A32,"")="", ROW()&lt;=3,MAX(International!$J$3:$J$2000)&lt;$BA32),"",$A32-_xlfn.XLOOKUP(BA32,International!$J$3:$J$2000,International!$A$3:A$2000,NA(),1,1))</f>
        <v>-10</v>
      </c>
      <c r="BH32" cm="1">
        <f t="array" ref="BH32">IF(OR(_xlfn.IFNA($A32,"")="", ROW()&lt;=3),"",$A32-_xlfn.XLOOKUP(AC32,International!$L$3:$L$2000,International!$A$3:A$2000,NA(),1,1))</f>
        <v>-2</v>
      </c>
      <c r="BI32" cm="1">
        <f t="array" ref="BI32">IF(OR(_xlfn.IFNA($A32,"")="", ROW()&lt;=3,MAX(International!$M$3:$M$2000)&lt;$BA32),"",$A32-_xlfn.XLOOKUP(BA32,International!$M$3:$M$2000,International!$A$3:A$2000,NA(),1,1))</f>
        <v>-14</v>
      </c>
      <c r="BJ32" cm="1">
        <f t="array" ref="BJ32">IF(OR(_xlfn.IFNA($A32,"")="", ROW()&lt;=3),"",$A32-_xlfn.XLOOKUP(AC32,International!$O$3:$O$2000,International!$A$3:A$2000,NA(),1,1))</f>
        <v>-12</v>
      </c>
      <c r="BK32" cm="1">
        <f t="array" ref="BK32">IF(OR(_xlfn.IFNA($A32,"")="", ROW()&lt;=3,MAX(International!$O$3:$O$2000)&lt;$BA32),"",$A32-_xlfn.XLOOKUP(BA32,International!$O$3:$O$2000,International!$A$3:A$2000,NA(),1,1))</f>
        <v>18</v>
      </c>
      <c r="BL32" t="e">
        <f t="shared" si="24"/>
        <v>#N/A</v>
      </c>
      <c r="BM32" t="e">
        <f t="shared" si="25"/>
        <v>#N/A</v>
      </c>
      <c r="BN32" t="e" cm="1">
        <f t="array" ref="BN32">IFERROR(IF(OR(ISNA(A32),AC32&lt;100),NA(),INDEX(International!C$3:C$2000,_xlfn.XMATCH(100,International!C$3:C$2000,1,1)+BL32)-100), NA())</f>
        <v>#N/A</v>
      </c>
      <c r="BO32" t="e" cm="1">
        <f t="array" ref="BO32">IFERROR(IF(OR(ISNA(A32),AC32&lt;100),NA(),INDEX(International!F$3:F$2000,_xlfn.XMATCH(100,International!F$3:F$2000,1,1)+BL32)-100), NA())</f>
        <v>#N/A</v>
      </c>
      <c r="BP32" t="e" cm="1">
        <f t="array" ref="BP32">IFERROR(IF(OR(ISNA(A32),AC32&lt;100),NA(),INDEX(International!I$3:I$2000,_xlfn.XMATCH(100,International!I$3:I$2000,1,1)+BL32)-100), NA())</f>
        <v>#N/A</v>
      </c>
      <c r="BQ32" t="e" cm="1">
        <f t="array" ref="BQ32">IFERROR(IF(OR(ISNA(A32),AC32&lt;100),NA(),INDEX(International!L$3:L$2000,_xlfn.XMATCH(100,International!L$3:L$2000,1,1)+BL32)-100), NA())</f>
        <v>#N/A</v>
      </c>
      <c r="BR32" t="e" cm="1">
        <f t="array" ref="BR32">IFERROR(IF(OR(ISNA(A32),AC32&lt;100),NA(),INDEX(International!O$3:O$2000,_xlfn.XMATCH(100,International!O$3:O$2000,1,1)+BL32)-100), NA())</f>
        <v>#N/A</v>
      </c>
      <c r="BS32" t="e">
        <f>IF(_xlfn.IFNA(A32,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32:K2029)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31+1,BS31+1,NA())))</f>
        <v>#N/A</v>
      </c>
      <c r="BT32" t="e" cm="1">
        <f t="array" ref="BT32">IFERROR(IF(ISNA($A32),NA(),INDEX(B$3:B$2000,_xlfn.XMATCH(Configuration!$B$9,B$3:B$2000,1,1)+$BS32)-Configuration!$B$9), NA())</f>
        <v>#N/A</v>
      </c>
      <c r="BU32" t="e" cm="1">
        <f t="array" ref="BU32">IFERROR(IF(ISNA($A32),NA(),INDEX(E$3:E$2000,_xlfn.XMATCH(Configuration!$B$9,E$3:E$2000,1,1)+$BS32)-Configuration!$B$9), NA())</f>
        <v>#N/A</v>
      </c>
      <c r="BV32" t="e" cm="1">
        <f t="array" ref="BV32">IFERROR(IF(ISNA($A32),NA(),INDEX(H$3:H$2000,_xlfn.XMATCH(Configuration!$B$9,H$3:H$2000,1,1)+$BS32)-Configuration!$B$9), NA())</f>
        <v>#N/A</v>
      </c>
      <c r="BW32" t="e" cm="1">
        <f t="array" ref="BW32">IFERROR(IF(ISNA($A32),NA(),INDEX(K$3:K$2000,_xlfn.XMATCH(Configuration!$B$9,K$3:K$2000,1,1)+$BS32)-Configuration!$B$9), NA())</f>
        <v>#N/A</v>
      </c>
      <c r="BX32" t="e" cm="1">
        <f t="array" ref="BX32">IFERROR(IF(ISNA($A32),NA(),INDEX(N$3:N$2000,_xlfn.XMATCH(Configuration!$B$9,N$3:N$2000,1,1)+$BS32)-Configuration!$B$9), NA())</f>
        <v>#N/A</v>
      </c>
      <c r="BY32" t="e" cm="1">
        <f t="array" ref="BY32">IFERROR(IF(ISNA($A32),NA(),INDEX(Q$3:Q$2000,_xlfn.XMATCH(Configuration!$B$9,Q$3:Q$2000,1,1)+$BS32)-Configuration!$B$9), NA())</f>
        <v>#N/A</v>
      </c>
      <c r="BZ32" t="e" cm="1">
        <f t="array" ref="BZ32">IFERROR(IF(ISNA($A32),NA(),INDEX(T$3:T$2000,_xlfn.XMATCH(Configuration!$B$9,T$3:T$2000,1,1)+$BS32)-Configuration!$B$9), NA())</f>
        <v>#N/A</v>
      </c>
      <c r="CA32" t="e" cm="1">
        <f t="array" ref="CA32">IFERROR(IF(ISNA($A32),NA(),INDEX(W$3:W$2000,_xlfn.XMATCH(Configuration!$B$9,W$3:W$2000,1,1)+$BS32)-Configuration!$B$9), NA())</f>
        <v>#N/A</v>
      </c>
    </row>
    <row r="33" spans="1:79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 cm="1">
        <f t="array" ref="BB33">IF(OR(_xlfn.IFNA($A33,"")="", ROW()&lt;=3),"",$A33-_xlfn.XLOOKUP(AC33,International!$C$3:$C$2000,International!$A$3:A$2000,NA(),1,1))</f>
        <v>1</v>
      </c>
      <c r="BC33" cm="1">
        <f t="array" ref="BC33">IF(OR(_xlfn.IFNA($A33,"")="", ROW()&lt;=3,MAX(International!$D$3:$D$2000)&lt;$BA33),"",$A33-_xlfn.XLOOKUP(BA33,International!$D$3:$D$2000,International!$A$3:A$2000,NA(),1,1))</f>
        <v>1</v>
      </c>
      <c r="BD33" cm="1">
        <f t="array" ref="BD33">IF(OR(_xlfn.IFNA($A33,"")="", ROW()&lt;=3),"",$A33-_xlfn.XLOOKUP(AC33,International!$F$3:$F$2000,International!$A$3:A$2000,NA(),1,1))</f>
        <v>-4</v>
      </c>
      <c r="BE33" cm="1">
        <f t="array" ref="BE33">IF(OR(_xlfn.IFNA($A33,"")="", ROW()&lt;=3,MAX(International!$F$3:$F$2000)&lt;$BA33),"",$A33-_xlfn.XLOOKUP(BA33,International!$F$3:$F$2000,International!$A$3:A$2000,NA(),1,1))</f>
        <v>30</v>
      </c>
      <c r="BF33" cm="1">
        <f t="array" ref="BF33">IF(OR(_xlfn.IFNA($A33,"")="", ROW()&lt;=3),"",$A33-_xlfn.XLOOKUP(AC33,International!$I$3:$I$2000,International!$A$3:A$2000,NA(),1,1))</f>
        <v>-14</v>
      </c>
      <c r="BG33" cm="1">
        <f t="array" ref="BG33">IF(OR(_xlfn.IFNA($A33,"")="", ROW()&lt;=3,MAX(International!$J$3:$J$2000)&lt;$BA33),"",$A33-_xlfn.XLOOKUP(BA33,International!$J$3:$J$2000,International!$A$3:A$2000,NA(),1,1))</f>
        <v>-9</v>
      </c>
      <c r="BH33" cm="1">
        <f t="array" ref="BH33">IF(OR(_xlfn.IFNA($A33,"")="", ROW()&lt;=3),"",$A33-_xlfn.XLOOKUP(AC33,International!$L$3:$L$2000,International!$A$3:A$2000,NA(),1,1))</f>
        <v>-1</v>
      </c>
      <c r="BI33" cm="1">
        <f t="array" ref="BI33">IF(OR(_xlfn.IFNA($A33,"")="", ROW()&lt;=3,MAX(International!$M$3:$M$2000)&lt;$BA33),"",$A33-_xlfn.XLOOKUP(BA33,International!$M$3:$M$2000,International!$A$3:A$2000,NA(),1,1))</f>
        <v>-13</v>
      </c>
      <c r="BJ33" cm="1">
        <f t="array" ref="BJ33">IF(OR(_xlfn.IFNA($A33,"")="", ROW()&lt;=3),"",$A33-_xlfn.XLOOKUP(AC33,International!$O$3:$O$2000,International!$A$3:A$2000,NA(),1,1))</f>
        <v>-11</v>
      </c>
      <c r="BK33" cm="1">
        <f t="array" ref="BK33">IF(OR(_xlfn.IFNA($A33,"")="", ROW()&lt;=3,MAX(International!$O$3:$O$2000)&lt;$BA33),"",$A33-_xlfn.XLOOKUP(BA33,International!$O$3:$O$2000,International!$A$3:A$2000,NA(),1,1))</f>
        <v>19</v>
      </c>
      <c r="BL33" t="e">
        <f t="shared" si="24"/>
        <v>#N/A</v>
      </c>
      <c r="BM33" t="e">
        <f t="shared" si="25"/>
        <v>#N/A</v>
      </c>
      <c r="BN33" t="e" cm="1">
        <f t="array" ref="BN33">IFERROR(IF(OR(ISNA(A33),AC33&lt;100),NA(),INDEX(International!C$3:C$2000,_xlfn.XMATCH(100,International!C$3:C$2000,1,1)+BL33)-100), NA())</f>
        <v>#N/A</v>
      </c>
      <c r="BO33" t="e" cm="1">
        <f t="array" ref="BO33">IFERROR(IF(OR(ISNA(A33),AC33&lt;100),NA(),INDEX(International!F$3:F$2000,_xlfn.XMATCH(100,International!F$3:F$2000,1,1)+BL33)-100), NA())</f>
        <v>#N/A</v>
      </c>
      <c r="BP33" t="e" cm="1">
        <f t="array" ref="BP33">IFERROR(IF(OR(ISNA(A33),AC33&lt;100),NA(),INDEX(International!I$3:I$2000,_xlfn.XMATCH(100,International!I$3:I$2000,1,1)+BL33)-100), NA())</f>
        <v>#N/A</v>
      </c>
      <c r="BQ33" t="e" cm="1">
        <f t="array" ref="BQ33">IFERROR(IF(OR(ISNA(A33),AC33&lt;100),NA(),INDEX(International!L$3:L$2000,_xlfn.XMATCH(100,International!L$3:L$2000,1,1)+BL33)-100), NA())</f>
        <v>#N/A</v>
      </c>
      <c r="BR33" t="e" cm="1">
        <f t="array" ref="BR33">IFERROR(IF(OR(ISNA(A33),AC33&lt;100),NA(),INDEX(International!O$3:O$2000,_xlfn.XMATCH(100,International!O$3:O$2000,1,1)+BL33)-100), NA())</f>
        <v>#N/A</v>
      </c>
      <c r="BS33" t="e">
        <f>IF(_xlfn.IFNA(A33,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33:K2030)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32+1,BS32+1,NA())))</f>
        <v>#N/A</v>
      </c>
      <c r="BT33" t="e" cm="1">
        <f t="array" ref="BT33">IFERROR(IF(ISNA($A33),NA(),INDEX(B$3:B$2000,_xlfn.XMATCH(Configuration!$B$9,B$3:B$2000,1,1)+$BS33)-Configuration!$B$9), NA())</f>
        <v>#N/A</v>
      </c>
      <c r="BU33" t="e" cm="1">
        <f t="array" ref="BU33">IFERROR(IF(ISNA($A33),NA(),INDEX(E$3:E$2000,_xlfn.XMATCH(Configuration!$B$9,E$3:E$2000,1,1)+$BS33)-Configuration!$B$9), NA())</f>
        <v>#N/A</v>
      </c>
      <c r="BV33" t="e" cm="1">
        <f t="array" ref="BV33">IFERROR(IF(ISNA($A33),NA(),INDEX(H$3:H$2000,_xlfn.XMATCH(Configuration!$B$9,H$3:H$2000,1,1)+$BS33)-Configuration!$B$9), NA())</f>
        <v>#N/A</v>
      </c>
      <c r="BW33" t="e" cm="1">
        <f t="array" ref="BW33">IFERROR(IF(ISNA($A33),NA(),INDEX(K$3:K$2000,_xlfn.XMATCH(Configuration!$B$9,K$3:K$2000,1,1)+$BS33)-Configuration!$B$9), NA())</f>
        <v>#N/A</v>
      </c>
      <c r="BX33" t="e" cm="1">
        <f t="array" ref="BX33">IFERROR(IF(ISNA($A33),NA(),INDEX(N$3:N$2000,_xlfn.XMATCH(Configuration!$B$9,N$3:N$2000,1,1)+$BS33)-Configuration!$B$9), NA())</f>
        <v>#N/A</v>
      </c>
      <c r="BY33" t="e" cm="1">
        <f t="array" ref="BY33">IFERROR(IF(ISNA($A33),NA(),INDEX(Q$3:Q$2000,_xlfn.XMATCH(Configuration!$B$9,Q$3:Q$2000,1,1)+$BS33)-Configuration!$B$9), NA())</f>
        <v>#N/A</v>
      </c>
      <c r="BZ33" t="e" cm="1">
        <f t="array" ref="BZ33">IFERROR(IF(ISNA($A33),NA(),INDEX(T$3:T$2000,_xlfn.XMATCH(Configuration!$B$9,T$3:T$2000,1,1)+$BS33)-Configuration!$B$9), NA())</f>
        <v>#N/A</v>
      </c>
      <c r="CA33" t="e" cm="1">
        <f t="array" ref="CA33">IFERROR(IF(ISNA($A33),NA(),INDEX(W$3:W$2000,_xlfn.XMATCH(Configuration!$B$9,W$3:W$2000,1,1)+$BS33)-Configuration!$B$9), NA())</f>
        <v>#N/A</v>
      </c>
    </row>
    <row r="34" spans="1:79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 cm="1">
        <f t="array" ref="BB34">IF(OR(_xlfn.IFNA($A34,"")="", ROW()&lt;=3),"",$A34-_xlfn.XLOOKUP(AC34,International!$C$3:$C$2000,International!$A$3:A$2000,NA(),1,1))</f>
        <v>2</v>
      </c>
      <c r="BC34" cm="1">
        <f t="array" ref="BC34">IF(OR(_xlfn.IFNA($A34,"")="", ROW()&lt;=3,MAX(International!$D$3:$D$2000)&lt;$BA34),"",$A34-_xlfn.XLOOKUP(BA34,International!$D$3:$D$2000,International!$A$3:A$2000,NA(),1,1))</f>
        <v>2</v>
      </c>
      <c r="BD34" cm="1">
        <f t="array" ref="BD34">IF(OR(_xlfn.IFNA($A34,"")="", ROW()&lt;=3),"",$A34-_xlfn.XLOOKUP(AC34,International!$F$3:$F$2000,International!$A$3:A$2000,NA(),1,1))</f>
        <v>-3</v>
      </c>
      <c r="BE34" cm="1">
        <f t="array" ref="BE34">IF(OR(_xlfn.IFNA($A34,"")="", ROW()&lt;=3,MAX(International!$F$3:$F$2000)&lt;$BA34),"",$A34-_xlfn.XLOOKUP(BA34,International!$F$3:$F$2000,International!$A$3:A$2000,NA(),1,1))</f>
        <v>31</v>
      </c>
      <c r="BF34" cm="1">
        <f t="array" ref="BF34">IF(OR(_xlfn.IFNA($A34,"")="", ROW()&lt;=3),"",$A34-_xlfn.XLOOKUP(AC34,International!$I$3:$I$2000,International!$A$3:A$2000,NA(),1,1))</f>
        <v>-13</v>
      </c>
      <c r="BG34" cm="1">
        <f t="array" ref="BG34">IF(OR(_xlfn.IFNA($A34,"")="", ROW()&lt;=3,MAX(International!$J$3:$J$2000)&lt;$BA34),"",$A34-_xlfn.XLOOKUP(BA34,International!$J$3:$J$2000,International!$A$3:A$2000,NA(),1,1))</f>
        <v>-8</v>
      </c>
      <c r="BH34" cm="1">
        <f t="array" ref="BH34">IF(OR(_xlfn.IFNA($A34,"")="", ROW()&lt;=3),"",$A34-_xlfn.XLOOKUP(AC34,International!$L$3:$L$2000,International!$A$3:A$2000,NA(),1,1))</f>
        <v>0</v>
      </c>
      <c r="BI34" cm="1">
        <f t="array" ref="BI34">IF(OR(_xlfn.IFNA($A34,"")="", ROW()&lt;=3,MAX(International!$M$3:$M$2000)&lt;$BA34),"",$A34-_xlfn.XLOOKUP(BA34,International!$M$3:$M$2000,International!$A$3:A$2000,NA(),1,1))</f>
        <v>-12</v>
      </c>
      <c r="BJ34" cm="1">
        <f t="array" ref="BJ34">IF(OR(_xlfn.IFNA($A34,"")="", ROW()&lt;=3),"",$A34-_xlfn.XLOOKUP(AC34,International!$O$3:$O$2000,International!$A$3:A$2000,NA(),1,1))</f>
        <v>-10</v>
      </c>
      <c r="BK34" cm="1">
        <f t="array" ref="BK34">IF(OR(_xlfn.IFNA($A34,"")="", ROW()&lt;=3,MAX(International!$O$3:$O$2000)&lt;$BA34),"",$A34-_xlfn.XLOOKUP(BA34,International!$O$3:$O$2000,International!$A$3:A$2000,NA(),1,1))</f>
        <v>20</v>
      </c>
      <c r="BL34" t="e">
        <f t="shared" si="24"/>
        <v>#N/A</v>
      </c>
      <c r="BM34" t="e">
        <f t="shared" si="25"/>
        <v>#N/A</v>
      </c>
      <c r="BN34" t="e" cm="1">
        <f t="array" ref="BN34">IFERROR(IF(OR(ISNA(A34),AC34&lt;100),NA(),INDEX(International!C$3:C$2000,_xlfn.XMATCH(100,International!C$3:C$2000,1,1)+BL34)-100), NA())</f>
        <v>#N/A</v>
      </c>
      <c r="BO34" t="e" cm="1">
        <f t="array" ref="BO34">IFERROR(IF(OR(ISNA(A34),AC34&lt;100),NA(),INDEX(International!F$3:F$2000,_xlfn.XMATCH(100,International!F$3:F$2000,1,1)+BL34)-100), NA())</f>
        <v>#N/A</v>
      </c>
      <c r="BP34" t="e" cm="1">
        <f t="array" ref="BP34">IFERROR(IF(OR(ISNA(A34),AC34&lt;100),NA(),INDEX(International!I$3:I$2000,_xlfn.XMATCH(100,International!I$3:I$2000,1,1)+BL34)-100), NA())</f>
        <v>#N/A</v>
      </c>
      <c r="BQ34" t="e" cm="1">
        <f t="array" ref="BQ34">IFERROR(IF(OR(ISNA(A34),AC34&lt;100),NA(),INDEX(International!L$3:L$2000,_xlfn.XMATCH(100,International!L$3:L$2000,1,1)+BL34)-100), NA())</f>
        <v>#N/A</v>
      </c>
      <c r="BR34" t="e" cm="1">
        <f t="array" ref="BR34">IFERROR(IF(OR(ISNA(A34),AC34&lt;100),NA(),INDEX(International!O$3:O$2000,_xlfn.XMATCH(100,International!O$3:O$2000,1,1)+BL34)-100), NA())</f>
        <v>#N/A</v>
      </c>
      <c r="BS34" t="e">
        <f>IF(_xlfn.IFNA(A34,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34:K2031)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33+1,BS33+1,NA())))</f>
        <v>#N/A</v>
      </c>
      <c r="BT34" t="e" cm="1">
        <f t="array" ref="BT34">IFERROR(IF(ISNA($A34),NA(),INDEX(B$3:B$2000,_xlfn.XMATCH(Configuration!$B$9,B$3:B$2000,1,1)+$BS34)-Configuration!$B$9), NA())</f>
        <v>#N/A</v>
      </c>
      <c r="BU34" t="e" cm="1">
        <f t="array" ref="BU34">IFERROR(IF(ISNA($A34),NA(),INDEX(E$3:E$2000,_xlfn.XMATCH(Configuration!$B$9,E$3:E$2000,1,1)+$BS34)-Configuration!$B$9), NA())</f>
        <v>#N/A</v>
      </c>
      <c r="BV34" t="e" cm="1">
        <f t="array" ref="BV34">IFERROR(IF(ISNA($A34),NA(),INDEX(H$3:H$2000,_xlfn.XMATCH(Configuration!$B$9,H$3:H$2000,1,1)+$BS34)-Configuration!$B$9), NA())</f>
        <v>#N/A</v>
      </c>
      <c r="BW34" t="e" cm="1">
        <f t="array" ref="BW34">IFERROR(IF(ISNA($A34),NA(),INDEX(K$3:K$2000,_xlfn.XMATCH(Configuration!$B$9,K$3:K$2000,1,1)+$BS34)-Configuration!$B$9), NA())</f>
        <v>#N/A</v>
      </c>
      <c r="BX34" t="e" cm="1">
        <f t="array" ref="BX34">IFERROR(IF(ISNA($A34),NA(),INDEX(N$3:N$2000,_xlfn.XMATCH(Configuration!$B$9,N$3:N$2000,1,1)+$BS34)-Configuration!$B$9), NA())</f>
        <v>#N/A</v>
      </c>
      <c r="BY34" t="e" cm="1">
        <f t="array" ref="BY34">IFERROR(IF(ISNA($A34),NA(),INDEX(Q$3:Q$2000,_xlfn.XMATCH(Configuration!$B$9,Q$3:Q$2000,1,1)+$BS34)-Configuration!$B$9), NA())</f>
        <v>#N/A</v>
      </c>
      <c r="BZ34" t="e" cm="1">
        <f t="array" ref="BZ34">IFERROR(IF(ISNA($A34),NA(),INDEX(T$3:T$2000,_xlfn.XMATCH(Configuration!$B$9,T$3:T$2000,1,1)+$BS34)-Configuration!$B$9), NA())</f>
        <v>#N/A</v>
      </c>
      <c r="CA34" t="e" cm="1">
        <f t="array" ref="CA34">IFERROR(IF(ISNA($A34),NA(),INDEX(W$3:W$2000,_xlfn.XMATCH(Configuration!$B$9,W$3:W$2000,1,1)+$BS34)-Configuration!$B$9), NA())</f>
        <v>#N/A</v>
      </c>
    </row>
    <row r="35" spans="1:79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 cm="1">
        <f t="array" ref="BB35">IF(OR(_xlfn.IFNA($A35,"")="", ROW()&lt;=3),"",$A35-_xlfn.XLOOKUP(AC35,International!$C$3:$C$2000,International!$A$3:A$2000,NA(),1,1))</f>
        <v>3</v>
      </c>
      <c r="BC35" cm="1">
        <f t="array" ref="BC35">IF(OR(_xlfn.IFNA($A35,"")="", ROW()&lt;=3,MAX(International!$D$3:$D$2000)&lt;$BA35),"",$A35-_xlfn.XLOOKUP(BA35,International!$D$3:$D$2000,International!$A$3:A$2000,NA(),1,1))</f>
        <v>3</v>
      </c>
      <c r="BD35" cm="1">
        <f t="array" ref="BD35">IF(OR(_xlfn.IFNA($A35,"")="", ROW()&lt;=3),"",$A35-_xlfn.XLOOKUP(AC35,International!$F$3:$F$2000,International!$A$3:A$2000,NA(),1,1))</f>
        <v>-2</v>
      </c>
      <c r="BE35" cm="1">
        <f t="array" ref="BE35">IF(OR(_xlfn.IFNA($A35,"")="", ROW()&lt;=3,MAX(International!$F$3:$F$2000)&lt;$BA35),"",$A35-_xlfn.XLOOKUP(BA35,International!$F$3:$F$2000,International!$A$3:A$2000,NA(),1,1))</f>
        <v>32</v>
      </c>
      <c r="BF35" cm="1">
        <f t="array" ref="BF35">IF(OR(_xlfn.IFNA($A35,"")="", ROW()&lt;=3),"",$A35-_xlfn.XLOOKUP(AC35,International!$I$3:$I$2000,International!$A$3:A$2000,NA(),1,1))</f>
        <v>-12</v>
      </c>
      <c r="BG35" cm="1">
        <f t="array" ref="BG35">IF(OR(_xlfn.IFNA($A35,"")="", ROW()&lt;=3,MAX(International!$J$3:$J$2000)&lt;$BA35),"",$A35-_xlfn.XLOOKUP(BA35,International!$J$3:$J$2000,International!$A$3:A$2000,NA(),1,1))</f>
        <v>-7</v>
      </c>
      <c r="BH35" cm="1">
        <f t="array" ref="BH35">IF(OR(_xlfn.IFNA($A35,"")="", ROW()&lt;=3),"",$A35-_xlfn.XLOOKUP(AC35,International!$L$3:$L$2000,International!$A$3:A$2000,NA(),1,1))</f>
        <v>1</v>
      </c>
      <c r="BI35" cm="1">
        <f t="array" ref="BI35">IF(OR(_xlfn.IFNA($A35,"")="", ROW()&lt;=3,MAX(International!$M$3:$M$2000)&lt;$BA35),"",$A35-_xlfn.XLOOKUP(BA35,International!$M$3:$M$2000,International!$A$3:A$2000,NA(),1,1))</f>
        <v>-11</v>
      </c>
      <c r="BJ35" cm="1">
        <f t="array" ref="BJ35">IF(OR(_xlfn.IFNA($A35,"")="", ROW()&lt;=3),"",$A35-_xlfn.XLOOKUP(AC35,International!$O$3:$O$2000,International!$A$3:A$2000,NA(),1,1))</f>
        <v>-9</v>
      </c>
      <c r="BK35" cm="1">
        <f t="array" ref="BK35">IF(OR(_xlfn.IFNA($A35,"")="", ROW()&lt;=3,MAX(International!$O$3:$O$2000)&lt;$BA35),"",$A35-_xlfn.XLOOKUP(BA35,International!$O$3:$O$2000,International!$A$3:A$2000,NA(),1,1))</f>
        <v>21</v>
      </c>
      <c r="BL35" t="e">
        <f t="shared" si="24"/>
        <v>#N/A</v>
      </c>
      <c r="BM35" t="e">
        <f t="shared" si="25"/>
        <v>#N/A</v>
      </c>
      <c r="BN35" t="e" cm="1">
        <f t="array" ref="BN35">IFERROR(IF(OR(ISNA(A35),AC35&lt;100),NA(),INDEX(International!C$3:C$2000,_xlfn.XMATCH(100,International!C$3:C$2000,1,1)+BL35)-100), NA())</f>
        <v>#N/A</v>
      </c>
      <c r="BO35" t="e" cm="1">
        <f t="array" ref="BO35">IFERROR(IF(OR(ISNA(A35),AC35&lt;100),NA(),INDEX(International!F$3:F$2000,_xlfn.XMATCH(100,International!F$3:F$2000,1,1)+BL35)-100), NA())</f>
        <v>#N/A</v>
      </c>
      <c r="BP35" t="e" cm="1">
        <f t="array" ref="BP35">IFERROR(IF(OR(ISNA(A35),AC35&lt;100),NA(),INDEX(International!I$3:I$2000,_xlfn.XMATCH(100,International!I$3:I$2000,1,1)+BL35)-100), NA())</f>
        <v>#N/A</v>
      </c>
      <c r="BQ35" t="e" cm="1">
        <f t="array" ref="BQ35">IFERROR(IF(OR(ISNA(A35),AC35&lt;100),NA(),INDEX(International!L$3:L$2000,_xlfn.XMATCH(100,International!L$3:L$2000,1,1)+BL35)-100), NA())</f>
        <v>#N/A</v>
      </c>
      <c r="BR35" t="e" cm="1">
        <f t="array" ref="BR35">IFERROR(IF(OR(ISNA(A35),AC35&lt;100),NA(),INDEX(International!O$3:O$2000,_xlfn.XMATCH(100,International!O$3:O$2000,1,1)+BL35)-100), NA())</f>
        <v>#N/A</v>
      </c>
      <c r="BS35" t="e">
        <f>IF(_xlfn.IFNA(A35,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35:K2032)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34+1,BS34+1,NA())))</f>
        <v>#N/A</v>
      </c>
      <c r="BT35" t="e" cm="1">
        <f t="array" ref="BT35">IFERROR(IF(ISNA($A35),NA(),INDEX(B$3:B$2000,_xlfn.XMATCH(Configuration!$B$9,B$3:B$2000,1,1)+$BS35)-Configuration!$B$9), NA())</f>
        <v>#N/A</v>
      </c>
      <c r="BU35" t="e" cm="1">
        <f t="array" ref="BU35">IFERROR(IF(ISNA($A35),NA(),INDEX(E$3:E$2000,_xlfn.XMATCH(Configuration!$B$9,E$3:E$2000,1,1)+$BS35)-Configuration!$B$9), NA())</f>
        <v>#N/A</v>
      </c>
      <c r="BV35" t="e" cm="1">
        <f t="array" ref="BV35">IFERROR(IF(ISNA($A35),NA(),INDEX(H$3:H$2000,_xlfn.XMATCH(Configuration!$B$9,H$3:H$2000,1,1)+$BS35)-Configuration!$B$9), NA())</f>
        <v>#N/A</v>
      </c>
      <c r="BW35" t="e" cm="1">
        <f t="array" ref="BW35">IFERROR(IF(ISNA($A35),NA(),INDEX(K$3:K$2000,_xlfn.XMATCH(Configuration!$B$9,K$3:K$2000,1,1)+$BS35)-Configuration!$B$9), NA())</f>
        <v>#N/A</v>
      </c>
      <c r="BX35" t="e" cm="1">
        <f t="array" ref="BX35">IFERROR(IF(ISNA($A35),NA(),INDEX(N$3:N$2000,_xlfn.XMATCH(Configuration!$B$9,N$3:N$2000,1,1)+$BS35)-Configuration!$B$9), NA())</f>
        <v>#N/A</v>
      </c>
      <c r="BY35" t="e" cm="1">
        <f t="array" ref="BY35">IFERROR(IF(ISNA($A35),NA(),INDEX(Q$3:Q$2000,_xlfn.XMATCH(Configuration!$B$9,Q$3:Q$2000,1,1)+$BS35)-Configuration!$B$9), NA())</f>
        <v>#N/A</v>
      </c>
      <c r="BZ35" t="e" cm="1">
        <f t="array" ref="BZ35">IFERROR(IF(ISNA($A35),NA(),INDEX(T$3:T$2000,_xlfn.XMATCH(Configuration!$B$9,T$3:T$2000,1,1)+$BS35)-Configuration!$B$9), NA())</f>
        <v>#N/A</v>
      </c>
      <c r="CA35" t="e" cm="1">
        <f t="array" ref="CA35">IFERROR(IF(ISNA($A35),NA(),INDEX(W$3:W$2000,_xlfn.XMATCH(Configuration!$B$9,W$3:W$2000,1,1)+$BS35)-Configuration!$B$9), NA())</f>
        <v>#N/A</v>
      </c>
    </row>
    <row r="36" spans="1:79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 cm="1">
        <f t="array" ref="BB36">IF(OR(_xlfn.IFNA($A36,"")="", ROW()&lt;=3),"",$A36-_xlfn.XLOOKUP(AC36,International!$C$3:$C$2000,International!$A$3:A$2000,NA(),1,1))</f>
        <v>4</v>
      </c>
      <c r="BC36" cm="1">
        <f t="array" ref="BC36">IF(OR(_xlfn.IFNA($A36,"")="", ROW()&lt;=3,MAX(International!$D$3:$D$2000)&lt;$BA36),"",$A36-_xlfn.XLOOKUP(BA36,International!$D$3:$D$2000,International!$A$3:A$2000,NA(),1,1))</f>
        <v>4</v>
      </c>
      <c r="BD36" cm="1">
        <f t="array" ref="BD36">IF(OR(_xlfn.IFNA($A36,"")="", ROW()&lt;=3),"",$A36-_xlfn.XLOOKUP(AC36,International!$F$3:$F$2000,International!$A$3:A$2000,NA(),1,1))</f>
        <v>-1</v>
      </c>
      <c r="BE36" cm="1">
        <f t="array" ref="BE36">IF(OR(_xlfn.IFNA($A36,"")="", ROW()&lt;=3,MAX(International!$F$3:$F$2000)&lt;$BA36),"",$A36-_xlfn.XLOOKUP(BA36,International!$F$3:$F$2000,International!$A$3:A$2000,NA(),1,1))</f>
        <v>33</v>
      </c>
      <c r="BF36" cm="1">
        <f t="array" ref="BF36">IF(OR(_xlfn.IFNA($A36,"")="", ROW()&lt;=3),"",$A36-_xlfn.XLOOKUP(AC36,International!$I$3:$I$2000,International!$A$3:A$2000,NA(),1,1))</f>
        <v>-11</v>
      </c>
      <c r="BG36" cm="1">
        <f t="array" ref="BG36">IF(OR(_xlfn.IFNA($A36,"")="", ROW()&lt;=3,MAX(International!$J$3:$J$2000)&lt;$BA36),"",$A36-_xlfn.XLOOKUP(BA36,International!$J$3:$J$2000,International!$A$3:A$2000,NA(),1,1))</f>
        <v>-6</v>
      </c>
      <c r="BH36" cm="1">
        <f t="array" ref="BH36">IF(OR(_xlfn.IFNA($A36,"")="", ROW()&lt;=3),"",$A36-_xlfn.XLOOKUP(AC36,International!$L$3:$L$2000,International!$A$3:A$2000,NA(),1,1))</f>
        <v>2</v>
      </c>
      <c r="BI36" cm="1">
        <f t="array" ref="BI36">IF(OR(_xlfn.IFNA($A36,"")="", ROW()&lt;=3,MAX(International!$M$3:$M$2000)&lt;$BA36),"",$A36-_xlfn.XLOOKUP(BA36,International!$M$3:$M$2000,International!$A$3:A$2000,NA(),1,1))</f>
        <v>-10</v>
      </c>
      <c r="BJ36" cm="1">
        <f t="array" ref="BJ36">IF(OR(_xlfn.IFNA($A36,"")="", ROW()&lt;=3),"",$A36-_xlfn.XLOOKUP(AC36,International!$O$3:$O$2000,International!$A$3:A$2000,NA(),1,1))</f>
        <v>-8</v>
      </c>
      <c r="BK36" cm="1">
        <f t="array" ref="BK36">IF(OR(_xlfn.IFNA($A36,"")="", ROW()&lt;=3,MAX(International!$O$3:$O$2000)&lt;$BA36),"",$A36-_xlfn.XLOOKUP(BA36,International!$O$3:$O$2000,International!$A$3:A$2000,NA(),1,1))</f>
        <v>22</v>
      </c>
      <c r="BL36" t="e">
        <f t="shared" si="24"/>
        <v>#N/A</v>
      </c>
      <c r="BM36" t="e">
        <f t="shared" si="25"/>
        <v>#N/A</v>
      </c>
      <c r="BN36" t="e" cm="1">
        <f t="array" ref="BN36">IFERROR(IF(OR(ISNA(A36),AC36&lt;100),NA(),INDEX(International!C$3:C$2000,_xlfn.XMATCH(100,International!C$3:C$2000,1,1)+BL36)-100), NA())</f>
        <v>#N/A</v>
      </c>
      <c r="BO36" t="e" cm="1">
        <f t="array" ref="BO36">IFERROR(IF(OR(ISNA(A36),AC36&lt;100),NA(),INDEX(International!F$3:F$2000,_xlfn.XMATCH(100,International!F$3:F$2000,1,1)+BL36)-100), NA())</f>
        <v>#N/A</v>
      </c>
      <c r="BP36" t="e" cm="1">
        <f t="array" ref="BP36">IFERROR(IF(OR(ISNA(A36),AC36&lt;100),NA(),INDEX(International!I$3:I$2000,_xlfn.XMATCH(100,International!I$3:I$2000,1,1)+BL36)-100), NA())</f>
        <v>#N/A</v>
      </c>
      <c r="BQ36" t="e" cm="1">
        <f t="array" ref="BQ36">IFERROR(IF(OR(ISNA(A36),AC36&lt;100),NA(),INDEX(International!L$3:L$2000,_xlfn.XMATCH(100,International!L$3:L$2000,1,1)+BL36)-100), NA())</f>
        <v>#N/A</v>
      </c>
      <c r="BR36" t="e" cm="1">
        <f t="array" ref="BR36">IFERROR(IF(OR(ISNA(A36),AC36&lt;100),NA(),INDEX(International!O$3:O$2000,_xlfn.XMATCH(100,International!O$3:O$2000,1,1)+BL36)-100), NA())</f>
        <v>#N/A</v>
      </c>
      <c r="BS36" t="e">
        <f>IF(_xlfn.IFNA(A36,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36:K2033)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35+1,BS35+1,NA())))</f>
        <v>#N/A</v>
      </c>
      <c r="BT36" t="e" cm="1">
        <f t="array" ref="BT36">IFERROR(IF(ISNA($A36),NA(),INDEX(B$3:B$2000,_xlfn.XMATCH(Configuration!$B$9,B$3:B$2000,1,1)+$BS36)-Configuration!$B$9), NA())</f>
        <v>#N/A</v>
      </c>
      <c r="BU36" t="e" cm="1">
        <f t="array" ref="BU36">IFERROR(IF(ISNA($A36),NA(),INDEX(E$3:E$2000,_xlfn.XMATCH(Configuration!$B$9,E$3:E$2000,1,1)+$BS36)-Configuration!$B$9), NA())</f>
        <v>#N/A</v>
      </c>
      <c r="BV36" t="e" cm="1">
        <f t="array" ref="BV36">IFERROR(IF(ISNA($A36),NA(),INDEX(H$3:H$2000,_xlfn.XMATCH(Configuration!$B$9,H$3:H$2000,1,1)+$BS36)-Configuration!$B$9), NA())</f>
        <v>#N/A</v>
      </c>
      <c r="BW36" t="e" cm="1">
        <f t="array" ref="BW36">IFERROR(IF(ISNA($A36),NA(),INDEX(K$3:K$2000,_xlfn.XMATCH(Configuration!$B$9,K$3:K$2000,1,1)+$BS36)-Configuration!$B$9), NA())</f>
        <v>#N/A</v>
      </c>
      <c r="BX36" t="e" cm="1">
        <f t="array" ref="BX36">IFERROR(IF(ISNA($A36),NA(),INDEX(N$3:N$2000,_xlfn.XMATCH(Configuration!$B$9,N$3:N$2000,1,1)+$BS36)-Configuration!$B$9), NA())</f>
        <v>#N/A</v>
      </c>
      <c r="BY36" t="e" cm="1">
        <f t="array" ref="BY36">IFERROR(IF(ISNA($A36),NA(),INDEX(Q$3:Q$2000,_xlfn.XMATCH(Configuration!$B$9,Q$3:Q$2000,1,1)+$BS36)-Configuration!$B$9), NA())</f>
        <v>#N/A</v>
      </c>
      <c r="BZ36" t="e" cm="1">
        <f t="array" ref="BZ36">IFERROR(IF(ISNA($A36),NA(),INDEX(T$3:T$2000,_xlfn.XMATCH(Configuration!$B$9,T$3:T$2000,1,1)+$BS36)-Configuration!$B$9), NA())</f>
        <v>#N/A</v>
      </c>
      <c r="CA36" t="e" cm="1">
        <f t="array" ref="CA36">IFERROR(IF(ISNA($A36),NA(),INDEX(W$3:W$2000,_xlfn.XMATCH(Configuration!$B$9,W$3:W$2000,1,1)+$BS36)-Configuration!$B$9), NA())</f>
        <v>#N/A</v>
      </c>
    </row>
    <row r="37" spans="1:79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 cm="1">
        <f t="array" ref="BB37">IF(OR(_xlfn.IFNA($A37,"")="", ROW()&lt;=3),"",$A37-_xlfn.XLOOKUP(AC37,International!$C$3:$C$2000,International!$A$3:A$2000,NA(),1,1))</f>
        <v>5</v>
      </c>
      <c r="BC37" cm="1">
        <f t="array" ref="BC37">IF(OR(_xlfn.IFNA($A37,"")="", ROW()&lt;=3,MAX(International!$D$3:$D$2000)&lt;$BA37),"",$A37-_xlfn.XLOOKUP(BA37,International!$D$3:$D$2000,International!$A$3:A$2000,NA(),1,1))</f>
        <v>5</v>
      </c>
      <c r="BD37" cm="1">
        <f t="array" ref="BD37">IF(OR(_xlfn.IFNA($A37,"")="", ROW()&lt;=3),"",$A37-_xlfn.XLOOKUP(AC37,International!$F$3:$F$2000,International!$A$3:A$2000,NA(),1,1))</f>
        <v>0</v>
      </c>
      <c r="BE37" cm="1">
        <f t="array" ref="BE37">IF(OR(_xlfn.IFNA($A37,"")="", ROW()&lt;=3,MAX(International!$F$3:$F$2000)&lt;$BA37),"",$A37-_xlfn.XLOOKUP(BA37,International!$F$3:$F$2000,International!$A$3:A$2000,NA(),1,1))</f>
        <v>34</v>
      </c>
      <c r="BF37" cm="1">
        <f t="array" ref="BF37">IF(OR(_xlfn.IFNA($A37,"")="", ROW()&lt;=3),"",$A37-_xlfn.XLOOKUP(AC37,International!$I$3:$I$2000,International!$A$3:A$2000,NA(),1,1))</f>
        <v>-10</v>
      </c>
      <c r="BG37" cm="1">
        <f t="array" ref="BG37">IF(OR(_xlfn.IFNA($A37,"")="", ROW()&lt;=3,MAX(International!$J$3:$J$2000)&lt;$BA37),"",$A37-_xlfn.XLOOKUP(BA37,International!$J$3:$J$2000,International!$A$3:A$2000,NA(),1,1))</f>
        <v>-5</v>
      </c>
      <c r="BH37" cm="1">
        <f t="array" ref="BH37">IF(OR(_xlfn.IFNA($A37,"")="", ROW()&lt;=3),"",$A37-_xlfn.XLOOKUP(AC37,International!$L$3:$L$2000,International!$A$3:A$2000,NA(),1,1))</f>
        <v>3</v>
      </c>
      <c r="BI37" cm="1">
        <f t="array" ref="BI37">IF(OR(_xlfn.IFNA($A37,"")="", ROW()&lt;=3,MAX(International!$M$3:$M$2000)&lt;$BA37),"",$A37-_xlfn.XLOOKUP(BA37,International!$M$3:$M$2000,International!$A$3:A$2000,NA(),1,1))</f>
        <v>-9</v>
      </c>
      <c r="BJ37" cm="1">
        <f t="array" ref="BJ37">IF(OR(_xlfn.IFNA($A37,"")="", ROW()&lt;=3),"",$A37-_xlfn.XLOOKUP(AC37,International!$O$3:$O$2000,International!$A$3:A$2000,NA(),1,1))</f>
        <v>-7</v>
      </c>
      <c r="BK37" cm="1">
        <f t="array" ref="BK37">IF(OR(_xlfn.IFNA($A37,"")="", ROW()&lt;=3,MAX(International!$O$3:$O$2000)&lt;$BA37),"",$A37-_xlfn.XLOOKUP(BA37,International!$O$3:$O$2000,International!$A$3:A$2000,NA(),1,1))</f>
        <v>23</v>
      </c>
      <c r="BL37" t="e">
        <f t="shared" si="24"/>
        <v>#N/A</v>
      </c>
      <c r="BM37" t="e">
        <f t="shared" si="25"/>
        <v>#N/A</v>
      </c>
      <c r="BN37" t="e" cm="1">
        <f t="array" ref="BN37">IFERROR(IF(OR(ISNA(A37),AC37&lt;100),NA(),INDEX(International!C$3:C$2000,_xlfn.XMATCH(100,International!C$3:C$2000,1,1)+BL37)-100), NA())</f>
        <v>#N/A</v>
      </c>
      <c r="BO37" t="e" cm="1">
        <f t="array" ref="BO37">IFERROR(IF(OR(ISNA(A37),AC37&lt;100),NA(),INDEX(International!F$3:F$2000,_xlfn.XMATCH(100,International!F$3:F$2000,1,1)+BL37)-100), NA())</f>
        <v>#N/A</v>
      </c>
      <c r="BP37" t="e" cm="1">
        <f t="array" ref="BP37">IFERROR(IF(OR(ISNA(A37),AC37&lt;100),NA(),INDEX(International!I$3:I$2000,_xlfn.XMATCH(100,International!I$3:I$2000,1,1)+BL37)-100), NA())</f>
        <v>#N/A</v>
      </c>
      <c r="BQ37" t="e" cm="1">
        <f t="array" ref="BQ37">IFERROR(IF(OR(ISNA(A37),AC37&lt;100),NA(),INDEX(International!L$3:L$2000,_xlfn.XMATCH(100,International!L$3:L$2000,1,1)+BL37)-100), NA())</f>
        <v>#N/A</v>
      </c>
      <c r="BR37" t="e" cm="1">
        <f t="array" ref="BR37">IFERROR(IF(OR(ISNA(A37),AC37&lt;100),NA(),INDEX(International!O$3:O$2000,_xlfn.XMATCH(100,International!O$3:O$2000,1,1)+BL37)-100), NA())</f>
        <v>#N/A</v>
      </c>
      <c r="BS37" t="e">
        <f>IF(_xlfn.IFNA(A37,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37:K2034)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36+1,BS36+1,NA())))</f>
        <v>#N/A</v>
      </c>
      <c r="BT37" t="e" cm="1">
        <f t="array" ref="BT37">IFERROR(IF(ISNA($A37),NA(),INDEX(B$3:B$2000,_xlfn.XMATCH(Configuration!$B$9,B$3:B$2000,1,1)+$BS37)-Configuration!$B$9), NA())</f>
        <v>#N/A</v>
      </c>
      <c r="BU37" t="e" cm="1">
        <f t="array" ref="BU37">IFERROR(IF(ISNA($A37),NA(),INDEX(E$3:E$2000,_xlfn.XMATCH(Configuration!$B$9,E$3:E$2000,1,1)+$BS37)-Configuration!$B$9), NA())</f>
        <v>#N/A</v>
      </c>
      <c r="BV37" t="e" cm="1">
        <f t="array" ref="BV37">IFERROR(IF(ISNA($A37),NA(),INDEX(H$3:H$2000,_xlfn.XMATCH(Configuration!$B$9,H$3:H$2000,1,1)+$BS37)-Configuration!$B$9), NA())</f>
        <v>#N/A</v>
      </c>
      <c r="BW37" t="e" cm="1">
        <f t="array" ref="BW37">IFERROR(IF(ISNA($A37),NA(),INDEX(K$3:K$2000,_xlfn.XMATCH(Configuration!$B$9,K$3:K$2000,1,1)+$BS37)-Configuration!$B$9), NA())</f>
        <v>#N/A</v>
      </c>
      <c r="BX37" t="e" cm="1">
        <f t="array" ref="BX37">IFERROR(IF(ISNA($A37),NA(),INDEX(N$3:N$2000,_xlfn.XMATCH(Configuration!$B$9,N$3:N$2000,1,1)+$BS37)-Configuration!$B$9), NA())</f>
        <v>#N/A</v>
      </c>
      <c r="BY37" t="e" cm="1">
        <f t="array" ref="BY37">IFERROR(IF(ISNA($A37),NA(),INDEX(Q$3:Q$2000,_xlfn.XMATCH(Configuration!$B$9,Q$3:Q$2000,1,1)+$BS37)-Configuration!$B$9), NA())</f>
        <v>#N/A</v>
      </c>
      <c r="BZ37" t="e" cm="1">
        <f t="array" ref="BZ37">IFERROR(IF(ISNA($A37),NA(),INDEX(T$3:T$2000,_xlfn.XMATCH(Configuration!$B$9,T$3:T$2000,1,1)+$BS37)-Configuration!$B$9), NA())</f>
        <v>#N/A</v>
      </c>
      <c r="CA37" t="e" cm="1">
        <f t="array" ref="CA37">IFERROR(IF(ISNA($A37),NA(),INDEX(W$3:W$2000,_xlfn.XMATCH(Configuration!$B$9,W$3:W$2000,1,1)+$BS37)-Configuration!$B$9), NA())</f>
        <v>#N/A</v>
      </c>
    </row>
    <row r="38" spans="1:79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 cm="1">
        <f t="array" ref="BB38">IF(OR(_xlfn.IFNA($A38,"")="", ROW()&lt;=3),"",$A38-_xlfn.XLOOKUP(AC38,International!$C$3:$C$2000,International!$A$3:A$2000,NA(),1,1))</f>
        <v>6</v>
      </c>
      <c r="BC38" cm="1">
        <f t="array" ref="BC38">IF(OR(_xlfn.IFNA($A38,"")="", ROW()&lt;=3,MAX(International!$D$3:$D$2000)&lt;$BA38),"",$A38-_xlfn.XLOOKUP(BA38,International!$D$3:$D$2000,International!$A$3:A$2000,NA(),1,1))</f>
        <v>6</v>
      </c>
      <c r="BD38" cm="1">
        <f t="array" ref="BD38">IF(OR(_xlfn.IFNA($A38,"")="", ROW()&lt;=3),"",$A38-_xlfn.XLOOKUP(AC38,International!$F$3:$F$2000,International!$A$3:A$2000,NA(),1,1))</f>
        <v>1</v>
      </c>
      <c r="BE38" cm="1">
        <f t="array" ref="BE38">IF(OR(_xlfn.IFNA($A38,"")="", ROW()&lt;=3,MAX(International!$F$3:$F$2000)&lt;$BA38),"",$A38-_xlfn.XLOOKUP(BA38,International!$F$3:$F$2000,International!$A$3:A$2000,NA(),1,1))</f>
        <v>35</v>
      </c>
      <c r="BF38" cm="1">
        <f t="array" ref="BF38">IF(OR(_xlfn.IFNA($A38,"")="", ROW()&lt;=3),"",$A38-_xlfn.XLOOKUP(AC38,International!$I$3:$I$2000,International!$A$3:A$2000,NA(),1,1))</f>
        <v>-9</v>
      </c>
      <c r="BG38" cm="1">
        <f t="array" ref="BG38">IF(OR(_xlfn.IFNA($A38,"")="", ROW()&lt;=3,MAX(International!$J$3:$J$2000)&lt;$BA38),"",$A38-_xlfn.XLOOKUP(BA38,International!$J$3:$J$2000,International!$A$3:A$2000,NA(),1,1))</f>
        <v>-4</v>
      </c>
      <c r="BH38" cm="1">
        <f t="array" ref="BH38">IF(OR(_xlfn.IFNA($A38,"")="", ROW()&lt;=3),"",$A38-_xlfn.XLOOKUP(AC38,International!$L$3:$L$2000,International!$A$3:A$2000,NA(),1,1))</f>
        <v>4</v>
      </c>
      <c r="BI38" cm="1">
        <f t="array" ref="BI38">IF(OR(_xlfn.IFNA($A38,"")="", ROW()&lt;=3,MAX(International!$M$3:$M$2000)&lt;$BA38),"",$A38-_xlfn.XLOOKUP(BA38,International!$M$3:$M$2000,International!$A$3:A$2000,NA(),1,1))</f>
        <v>-8</v>
      </c>
      <c r="BJ38" cm="1">
        <f t="array" ref="BJ38">IF(OR(_xlfn.IFNA($A38,"")="", ROW()&lt;=3),"",$A38-_xlfn.XLOOKUP(AC38,International!$O$3:$O$2000,International!$A$3:A$2000,NA(),1,1))</f>
        <v>-6</v>
      </c>
      <c r="BK38" cm="1">
        <f t="array" ref="BK38">IF(OR(_xlfn.IFNA($A38,"")="", ROW()&lt;=3,MAX(International!$O$3:$O$2000)&lt;$BA38),"",$A38-_xlfn.XLOOKUP(BA38,International!$O$3:$O$2000,International!$A$3:A$2000,NA(),1,1))</f>
        <v>-2</v>
      </c>
      <c r="BL38" t="e">
        <f t="shared" si="24"/>
        <v>#N/A</v>
      </c>
      <c r="BM38" t="e">
        <f t="shared" si="25"/>
        <v>#N/A</v>
      </c>
      <c r="BN38" t="e" cm="1">
        <f t="array" ref="BN38">IFERROR(IF(OR(ISNA(A38),AC38&lt;100),NA(),INDEX(International!C$3:C$2000,_xlfn.XMATCH(100,International!C$3:C$2000,1,1)+BL38)-100), NA())</f>
        <v>#N/A</v>
      </c>
      <c r="BO38" t="e" cm="1">
        <f t="array" ref="BO38">IFERROR(IF(OR(ISNA(A38),AC38&lt;100),NA(),INDEX(International!F$3:F$2000,_xlfn.XMATCH(100,International!F$3:F$2000,1,1)+BL38)-100), NA())</f>
        <v>#N/A</v>
      </c>
      <c r="BP38" t="e" cm="1">
        <f t="array" ref="BP38">IFERROR(IF(OR(ISNA(A38),AC38&lt;100),NA(),INDEX(International!I$3:I$2000,_xlfn.XMATCH(100,International!I$3:I$2000,1,1)+BL38)-100), NA())</f>
        <v>#N/A</v>
      </c>
      <c r="BQ38" t="e" cm="1">
        <f t="array" ref="BQ38">IFERROR(IF(OR(ISNA(A38),AC38&lt;100),NA(),INDEX(International!L$3:L$2000,_xlfn.XMATCH(100,International!L$3:L$2000,1,1)+BL38)-100), NA())</f>
        <v>#N/A</v>
      </c>
      <c r="BR38" t="e" cm="1">
        <f t="array" ref="BR38">IFERROR(IF(OR(ISNA(A38),AC38&lt;100),NA(),INDEX(International!O$3:O$2000,_xlfn.XMATCH(100,International!O$3:O$2000,1,1)+BL38)-100), NA())</f>
        <v>#N/A</v>
      </c>
      <c r="BS38" t="e">
        <f>IF(_xlfn.IFNA(A38,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38:K2035)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37+1,BS37+1,NA())))</f>
        <v>#N/A</v>
      </c>
      <c r="BT38" t="e" cm="1">
        <f t="array" ref="BT38">IFERROR(IF(ISNA($A38),NA(),INDEX(B$3:B$2000,_xlfn.XMATCH(Configuration!$B$9,B$3:B$2000,1,1)+$BS38)-Configuration!$B$9), NA())</f>
        <v>#N/A</v>
      </c>
      <c r="BU38" t="e" cm="1">
        <f t="array" ref="BU38">IFERROR(IF(ISNA($A38),NA(),INDEX(E$3:E$2000,_xlfn.XMATCH(Configuration!$B$9,E$3:E$2000,1,1)+$BS38)-Configuration!$B$9), NA())</f>
        <v>#N/A</v>
      </c>
      <c r="BV38" t="e" cm="1">
        <f t="array" ref="BV38">IFERROR(IF(ISNA($A38),NA(),INDEX(H$3:H$2000,_xlfn.XMATCH(Configuration!$B$9,H$3:H$2000,1,1)+$BS38)-Configuration!$B$9), NA())</f>
        <v>#N/A</v>
      </c>
      <c r="BW38" t="e" cm="1">
        <f t="array" ref="BW38">IFERROR(IF(ISNA($A38),NA(),INDEX(K$3:K$2000,_xlfn.XMATCH(Configuration!$B$9,K$3:K$2000,1,1)+$BS38)-Configuration!$B$9), NA())</f>
        <v>#N/A</v>
      </c>
      <c r="BX38" t="e" cm="1">
        <f t="array" ref="BX38">IFERROR(IF(ISNA($A38),NA(),INDEX(N$3:N$2000,_xlfn.XMATCH(Configuration!$B$9,N$3:N$2000,1,1)+$BS38)-Configuration!$B$9), NA())</f>
        <v>#N/A</v>
      </c>
      <c r="BY38" t="e" cm="1">
        <f t="array" ref="BY38">IFERROR(IF(ISNA($A38),NA(),INDEX(Q$3:Q$2000,_xlfn.XMATCH(Configuration!$B$9,Q$3:Q$2000,1,1)+$BS38)-Configuration!$B$9), NA())</f>
        <v>#N/A</v>
      </c>
      <c r="BZ38" t="e" cm="1">
        <f t="array" ref="BZ38">IFERROR(IF(ISNA($A38),NA(),INDEX(T$3:T$2000,_xlfn.XMATCH(Configuration!$B$9,T$3:T$2000,1,1)+$BS38)-Configuration!$B$9), NA())</f>
        <v>#N/A</v>
      </c>
      <c r="CA38" t="e" cm="1">
        <f t="array" ref="CA38">IFERROR(IF(ISNA($A38),NA(),INDEX(W$3:W$2000,_xlfn.XMATCH(Configuration!$B$9,W$3:W$2000,1,1)+$BS38)-Configuration!$B$9), NA())</f>
        <v>#N/A</v>
      </c>
    </row>
    <row r="39" spans="1:79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 cm="1">
        <f t="array" ref="BB39">IF(OR(_xlfn.IFNA($A39,"")="", ROW()&lt;=3),"",$A39-_xlfn.XLOOKUP(AC39,International!$C$3:$C$2000,International!$A$3:A$2000,NA(),1,1))</f>
        <v>7</v>
      </c>
      <c r="BC39" cm="1">
        <f t="array" ref="BC39">IF(OR(_xlfn.IFNA($A39,"")="", ROW()&lt;=3,MAX(International!$D$3:$D$2000)&lt;$BA39),"",$A39-_xlfn.XLOOKUP(BA39,International!$D$3:$D$2000,International!$A$3:A$2000,NA(),1,1))</f>
        <v>7</v>
      </c>
      <c r="BD39" cm="1">
        <f t="array" ref="BD39">IF(OR(_xlfn.IFNA($A39,"")="", ROW()&lt;=3),"",$A39-_xlfn.XLOOKUP(AC39,International!$F$3:$F$2000,International!$A$3:A$2000,NA(),1,1))</f>
        <v>2</v>
      </c>
      <c r="BE39" cm="1">
        <f t="array" ref="BE39">IF(OR(_xlfn.IFNA($A39,"")="", ROW()&lt;=3,MAX(International!$F$3:$F$2000)&lt;$BA39),"",$A39-_xlfn.XLOOKUP(BA39,International!$F$3:$F$2000,International!$A$3:A$2000,NA(),1,1))</f>
        <v>36</v>
      </c>
      <c r="BF39" cm="1">
        <f t="array" ref="BF39">IF(OR(_xlfn.IFNA($A39,"")="", ROW()&lt;=3),"",$A39-_xlfn.XLOOKUP(AC39,International!$I$3:$I$2000,International!$A$3:A$2000,NA(),1,1))</f>
        <v>-8</v>
      </c>
      <c r="BG39" cm="1">
        <f t="array" ref="BG39">IF(OR(_xlfn.IFNA($A39,"")="", ROW()&lt;=3,MAX(International!$J$3:$J$2000)&lt;$BA39),"",$A39-_xlfn.XLOOKUP(BA39,International!$J$3:$J$2000,International!$A$3:A$2000,NA(),1,1))</f>
        <v>-3</v>
      </c>
      <c r="BH39" cm="1">
        <f t="array" ref="BH39">IF(OR(_xlfn.IFNA($A39,"")="", ROW()&lt;=3),"",$A39-_xlfn.XLOOKUP(AC39,International!$L$3:$L$2000,International!$A$3:A$2000,NA(),1,1))</f>
        <v>5</v>
      </c>
      <c r="BI39" cm="1">
        <f t="array" ref="BI39">IF(OR(_xlfn.IFNA($A39,"")="", ROW()&lt;=3,MAX(International!$M$3:$M$2000)&lt;$BA39),"",$A39-_xlfn.XLOOKUP(BA39,International!$M$3:$M$2000,International!$A$3:A$2000,NA(),1,1))</f>
        <v>-7</v>
      </c>
      <c r="BJ39" cm="1">
        <f t="array" ref="BJ39">IF(OR(_xlfn.IFNA($A39,"")="", ROW()&lt;=3),"",$A39-_xlfn.XLOOKUP(AC39,International!$O$3:$O$2000,International!$A$3:A$2000,NA(),1,1))</f>
        <v>-5</v>
      </c>
      <c r="BK39" cm="1">
        <f t="array" ref="BK39">IF(OR(_xlfn.IFNA($A39,"")="", ROW()&lt;=3,MAX(International!$O$3:$O$2000)&lt;$BA39),"",$A39-_xlfn.XLOOKUP(BA39,International!$O$3:$O$2000,International!$A$3:A$2000,NA(),1,1))</f>
        <v>-1</v>
      </c>
      <c r="BL39" t="e">
        <f t="shared" si="24"/>
        <v>#N/A</v>
      </c>
      <c r="BM39" t="e">
        <f t="shared" si="25"/>
        <v>#N/A</v>
      </c>
      <c r="BN39" t="e" cm="1">
        <f t="array" ref="BN39">IFERROR(IF(OR(ISNA(A39),AC39&lt;100),NA(),INDEX(International!C$3:C$2000,_xlfn.XMATCH(100,International!C$3:C$2000,1,1)+BL39)-100), NA())</f>
        <v>#N/A</v>
      </c>
      <c r="BO39" t="e" cm="1">
        <f t="array" ref="BO39">IFERROR(IF(OR(ISNA(A39),AC39&lt;100),NA(),INDEX(International!F$3:F$2000,_xlfn.XMATCH(100,International!F$3:F$2000,1,1)+BL39)-100), NA())</f>
        <v>#N/A</v>
      </c>
      <c r="BP39" t="e" cm="1">
        <f t="array" ref="BP39">IFERROR(IF(OR(ISNA(A39),AC39&lt;100),NA(),INDEX(International!I$3:I$2000,_xlfn.XMATCH(100,International!I$3:I$2000,1,1)+BL39)-100), NA())</f>
        <v>#N/A</v>
      </c>
      <c r="BQ39" t="e" cm="1">
        <f t="array" ref="BQ39">IFERROR(IF(OR(ISNA(A39),AC39&lt;100),NA(),INDEX(International!L$3:L$2000,_xlfn.XMATCH(100,International!L$3:L$2000,1,1)+BL39)-100), NA())</f>
        <v>#N/A</v>
      </c>
      <c r="BR39" t="e" cm="1">
        <f t="array" ref="BR39">IFERROR(IF(OR(ISNA(A39),AC39&lt;100),NA(),INDEX(International!O$3:O$2000,_xlfn.XMATCH(100,International!O$3:O$2000,1,1)+BL39)-100), NA())</f>
        <v>#N/A</v>
      </c>
      <c r="BS39" t="e">
        <f>IF(_xlfn.IFNA(A39,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39:K2036)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38+1,BS38+1,NA())))</f>
        <v>#N/A</v>
      </c>
      <c r="BT39" t="e" cm="1">
        <f t="array" ref="BT39">IFERROR(IF(ISNA($A39),NA(),INDEX(B$3:B$2000,_xlfn.XMATCH(Configuration!$B$9,B$3:B$2000,1,1)+$BS39)-Configuration!$B$9), NA())</f>
        <v>#N/A</v>
      </c>
      <c r="BU39" t="e" cm="1">
        <f t="array" ref="BU39">IFERROR(IF(ISNA($A39),NA(),INDEX(E$3:E$2000,_xlfn.XMATCH(Configuration!$B$9,E$3:E$2000,1,1)+$BS39)-Configuration!$B$9), NA())</f>
        <v>#N/A</v>
      </c>
      <c r="BV39" t="e" cm="1">
        <f t="array" ref="BV39">IFERROR(IF(ISNA($A39),NA(),INDEX(H$3:H$2000,_xlfn.XMATCH(Configuration!$B$9,H$3:H$2000,1,1)+$BS39)-Configuration!$B$9), NA())</f>
        <v>#N/A</v>
      </c>
      <c r="BW39" t="e" cm="1">
        <f t="array" ref="BW39">IFERROR(IF(ISNA($A39),NA(),INDEX(K$3:K$2000,_xlfn.XMATCH(Configuration!$B$9,K$3:K$2000,1,1)+$BS39)-Configuration!$B$9), NA())</f>
        <v>#N/A</v>
      </c>
      <c r="BX39" t="e" cm="1">
        <f t="array" ref="BX39">IFERROR(IF(ISNA($A39),NA(),INDEX(N$3:N$2000,_xlfn.XMATCH(Configuration!$B$9,N$3:N$2000,1,1)+$BS39)-Configuration!$B$9), NA())</f>
        <v>#N/A</v>
      </c>
      <c r="BY39" t="e" cm="1">
        <f t="array" ref="BY39">IFERROR(IF(ISNA($A39),NA(),INDEX(Q$3:Q$2000,_xlfn.XMATCH(Configuration!$B$9,Q$3:Q$2000,1,1)+$BS39)-Configuration!$B$9), NA())</f>
        <v>#N/A</v>
      </c>
      <c r="BZ39" t="e" cm="1">
        <f t="array" ref="BZ39">IFERROR(IF(ISNA($A39),NA(),INDEX(T$3:T$2000,_xlfn.XMATCH(Configuration!$B$9,T$3:T$2000,1,1)+$BS39)-Configuration!$B$9), NA())</f>
        <v>#N/A</v>
      </c>
      <c r="CA39" t="e" cm="1">
        <f t="array" ref="CA39">IFERROR(IF(ISNA($A39),NA(),INDEX(W$3:W$2000,_xlfn.XMATCH(Configuration!$B$9,W$3:W$2000,1,1)+$BS39)-Configuration!$B$9), NA())</f>
        <v>#N/A</v>
      </c>
    </row>
    <row r="40" spans="1:79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 cm="1">
        <f t="array" ref="BB40">IF(OR(_xlfn.IFNA($A40,"")="", ROW()&lt;=3),"",$A40-_xlfn.XLOOKUP(AC40,International!$C$3:$C$2000,International!$A$3:A$2000,NA(),1,1))</f>
        <v>8</v>
      </c>
      <c r="BC40" cm="1">
        <f t="array" ref="BC40">IF(OR(_xlfn.IFNA($A40,"")="", ROW()&lt;=3,MAX(International!$D$3:$D$2000)&lt;$BA40),"",$A40-_xlfn.XLOOKUP(BA40,International!$D$3:$D$2000,International!$A$3:A$2000,NA(),1,1))</f>
        <v>7</v>
      </c>
      <c r="BD40" cm="1">
        <f t="array" ref="BD40">IF(OR(_xlfn.IFNA($A40,"")="", ROW()&lt;=3),"",$A40-_xlfn.XLOOKUP(AC40,International!$F$3:$F$2000,International!$A$3:A$2000,NA(),1,1))</f>
        <v>3</v>
      </c>
      <c r="BE40" cm="1">
        <f t="array" ref="BE40">IF(OR(_xlfn.IFNA($A40,"")="", ROW()&lt;=3,MAX(International!$F$3:$F$2000)&lt;$BA40),"",$A40-_xlfn.XLOOKUP(BA40,International!$F$3:$F$2000,International!$A$3:A$2000,NA(),1,1))</f>
        <v>37</v>
      </c>
      <c r="BF40" cm="1">
        <f t="array" ref="BF40">IF(OR(_xlfn.IFNA($A40,"")="", ROW()&lt;=3),"",$A40-_xlfn.XLOOKUP(AC40,International!$I$3:$I$2000,International!$A$3:A$2000,NA(),1,1))</f>
        <v>-7</v>
      </c>
      <c r="BG40" cm="1">
        <f t="array" ref="BG40">IF(OR(_xlfn.IFNA($A40,"")="", ROW()&lt;=3,MAX(International!$J$3:$J$2000)&lt;$BA40),"",$A40-_xlfn.XLOOKUP(BA40,International!$J$3:$J$2000,International!$A$3:A$2000,NA(),1,1))</f>
        <v>-3</v>
      </c>
      <c r="BH40" cm="1">
        <f t="array" ref="BH40">IF(OR(_xlfn.IFNA($A40,"")="", ROW()&lt;=3),"",$A40-_xlfn.XLOOKUP(AC40,International!$L$3:$L$2000,International!$A$3:A$2000,NA(),1,1))</f>
        <v>6</v>
      </c>
      <c r="BI40" cm="1">
        <f t="array" ref="BI40">IF(OR(_xlfn.IFNA($A40,"")="", ROW()&lt;=3,MAX(International!$M$3:$M$2000)&lt;$BA40),"",$A40-_xlfn.XLOOKUP(BA40,International!$M$3:$M$2000,International!$A$3:A$2000,NA(),1,1))</f>
        <v>-6</v>
      </c>
      <c r="BJ40" cm="1">
        <f t="array" ref="BJ40">IF(OR(_xlfn.IFNA($A40,"")="", ROW()&lt;=3),"",$A40-_xlfn.XLOOKUP(AC40,International!$O$3:$O$2000,International!$A$3:A$2000,NA(),1,1))</f>
        <v>-4</v>
      </c>
      <c r="BK40" cm="1">
        <f t="array" ref="BK40">IF(OR(_xlfn.IFNA($A40,"")="", ROW()&lt;=3,MAX(International!$O$3:$O$2000)&lt;$BA40),"",$A40-_xlfn.XLOOKUP(BA40,International!$O$3:$O$2000,International!$A$3:A$2000,NA(),1,1))</f>
        <v>0</v>
      </c>
      <c r="BL40" t="e">
        <f t="shared" si="24"/>
        <v>#N/A</v>
      </c>
      <c r="BM40" t="e">
        <f t="shared" si="25"/>
        <v>#N/A</v>
      </c>
      <c r="BN40" t="e" cm="1">
        <f t="array" ref="BN40">IFERROR(IF(OR(ISNA(A40),AC40&lt;100),NA(),INDEX(International!C$3:C$2000,_xlfn.XMATCH(100,International!C$3:C$2000,1,1)+BL40)-100), NA())</f>
        <v>#N/A</v>
      </c>
      <c r="BO40" t="e" cm="1">
        <f t="array" ref="BO40">IFERROR(IF(OR(ISNA(A40),AC40&lt;100),NA(),INDEX(International!F$3:F$2000,_xlfn.XMATCH(100,International!F$3:F$2000,1,1)+BL40)-100), NA())</f>
        <v>#N/A</v>
      </c>
      <c r="BP40" t="e" cm="1">
        <f t="array" ref="BP40">IFERROR(IF(OR(ISNA(A40),AC40&lt;100),NA(),INDEX(International!I$3:I$2000,_xlfn.XMATCH(100,International!I$3:I$2000,1,1)+BL40)-100), NA())</f>
        <v>#N/A</v>
      </c>
      <c r="BQ40" t="e" cm="1">
        <f t="array" ref="BQ40">IFERROR(IF(OR(ISNA(A40),AC40&lt;100),NA(),INDEX(International!L$3:L$2000,_xlfn.XMATCH(100,International!L$3:L$2000,1,1)+BL40)-100), NA())</f>
        <v>#N/A</v>
      </c>
      <c r="BR40" t="e" cm="1">
        <f t="array" ref="BR40">IFERROR(IF(OR(ISNA(A40),AC40&lt;100),NA(),INDEX(International!O$3:O$2000,_xlfn.XMATCH(100,International!O$3:O$2000,1,1)+BL40)-100), NA())</f>
        <v>#N/A</v>
      </c>
      <c r="BS40" t="e">
        <f>IF(_xlfn.IFNA(A40,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40:K2037)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39+1,BS39+1,NA())))</f>
        <v>#N/A</v>
      </c>
      <c r="BT40" t="e" cm="1">
        <f t="array" ref="BT40">IFERROR(IF(ISNA($A40),NA(),INDEX(B$3:B$2000,_xlfn.XMATCH(Configuration!$B$9,B$3:B$2000,1,1)+$BS40)-Configuration!$B$9), NA())</f>
        <v>#N/A</v>
      </c>
      <c r="BU40" t="e" cm="1">
        <f t="array" ref="BU40">IFERROR(IF(ISNA($A40),NA(),INDEX(E$3:E$2000,_xlfn.XMATCH(Configuration!$B$9,E$3:E$2000,1,1)+$BS40)-Configuration!$B$9), NA())</f>
        <v>#N/A</v>
      </c>
      <c r="BV40" t="e" cm="1">
        <f t="array" ref="BV40">IFERROR(IF(ISNA($A40),NA(),INDEX(H$3:H$2000,_xlfn.XMATCH(Configuration!$B$9,H$3:H$2000,1,1)+$BS40)-Configuration!$B$9), NA())</f>
        <v>#N/A</v>
      </c>
      <c r="BW40" t="e" cm="1">
        <f t="array" ref="BW40">IFERROR(IF(ISNA($A40),NA(),INDEX(K$3:K$2000,_xlfn.XMATCH(Configuration!$B$9,K$3:K$2000,1,1)+$BS40)-Configuration!$B$9), NA())</f>
        <v>#N/A</v>
      </c>
      <c r="BX40" t="e" cm="1">
        <f t="array" ref="BX40">IFERROR(IF(ISNA($A40),NA(),INDEX(N$3:N$2000,_xlfn.XMATCH(Configuration!$B$9,N$3:N$2000,1,1)+$BS40)-Configuration!$B$9), NA())</f>
        <v>#N/A</v>
      </c>
      <c r="BY40" t="e" cm="1">
        <f t="array" ref="BY40">IFERROR(IF(ISNA($A40),NA(),INDEX(Q$3:Q$2000,_xlfn.XMATCH(Configuration!$B$9,Q$3:Q$2000,1,1)+$BS40)-Configuration!$B$9), NA())</f>
        <v>#N/A</v>
      </c>
      <c r="BZ40" t="e" cm="1">
        <f t="array" ref="BZ40">IFERROR(IF(ISNA($A40),NA(),INDEX(T$3:T$2000,_xlfn.XMATCH(Configuration!$B$9,T$3:T$2000,1,1)+$BS40)-Configuration!$B$9), NA())</f>
        <v>#N/A</v>
      </c>
      <c r="CA40" t="e" cm="1">
        <f t="array" ref="CA40">IFERROR(IF(ISNA($A40),NA(),INDEX(W$3:W$2000,_xlfn.XMATCH(Configuration!$B$9,W$3:W$2000,1,1)+$BS40)-Configuration!$B$9), NA())</f>
        <v>#N/A</v>
      </c>
    </row>
    <row r="41" spans="1:79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 cm="1">
        <f t="array" ref="BB41">IF(OR(_xlfn.IFNA($A41,"")="", ROW()&lt;=3),"",$A41-_xlfn.XLOOKUP(AC41,International!$C$3:$C$2000,International!$A$3:A$2000,NA(),1,1))</f>
        <v>9</v>
      </c>
      <c r="BC41" cm="1">
        <f t="array" ref="BC41">IF(OR(_xlfn.IFNA($A41,"")="", ROW()&lt;=3,MAX(International!$D$3:$D$2000)&lt;$BA41),"",$A41-_xlfn.XLOOKUP(BA41,International!$D$3:$D$2000,International!$A$3:A$2000,NA(),1,1))</f>
        <v>8</v>
      </c>
      <c r="BD41" cm="1">
        <f t="array" ref="BD41">IF(OR(_xlfn.IFNA($A41,"")="", ROW()&lt;=3),"",$A41-_xlfn.XLOOKUP(AC41,International!$F$3:$F$2000,International!$A$3:A$2000,NA(),1,1))</f>
        <v>4</v>
      </c>
      <c r="BE41" cm="1">
        <f t="array" ref="BE41">IF(OR(_xlfn.IFNA($A41,"")="", ROW()&lt;=3,MAX(International!$F$3:$F$2000)&lt;$BA41),"",$A41-_xlfn.XLOOKUP(BA41,International!$F$3:$F$2000,International!$A$3:A$2000,NA(),1,1))</f>
        <v>38</v>
      </c>
      <c r="BF41" cm="1">
        <f t="array" ref="BF41">IF(OR(_xlfn.IFNA($A41,"")="", ROW()&lt;=3),"",$A41-_xlfn.XLOOKUP(AC41,International!$I$3:$I$2000,International!$A$3:A$2000,NA(),1,1))</f>
        <v>-6</v>
      </c>
      <c r="BG41" cm="1">
        <f t="array" ref="BG41">IF(OR(_xlfn.IFNA($A41,"")="", ROW()&lt;=3,MAX(International!$J$3:$J$2000)&lt;$BA41),"",$A41-_xlfn.XLOOKUP(BA41,International!$J$3:$J$2000,International!$A$3:A$2000,NA(),1,1))</f>
        <v>-2</v>
      </c>
      <c r="BH41" cm="1">
        <f t="array" ref="BH41">IF(OR(_xlfn.IFNA($A41,"")="", ROW()&lt;=3),"",$A41-_xlfn.XLOOKUP(AC41,International!$L$3:$L$2000,International!$A$3:A$2000,NA(),1,1))</f>
        <v>7</v>
      </c>
      <c r="BI41" cm="1">
        <f t="array" ref="BI41">IF(OR(_xlfn.IFNA($A41,"")="", ROW()&lt;=3,MAX(International!$M$3:$M$2000)&lt;$BA41),"",$A41-_xlfn.XLOOKUP(BA41,International!$M$3:$M$2000,International!$A$3:A$2000,NA(),1,1))</f>
        <v>-6</v>
      </c>
      <c r="BJ41" cm="1">
        <f t="array" ref="BJ41">IF(OR(_xlfn.IFNA($A41,"")="", ROW()&lt;=3),"",$A41-_xlfn.XLOOKUP(AC41,International!$O$3:$O$2000,International!$A$3:A$2000,NA(),1,1))</f>
        <v>-3</v>
      </c>
      <c r="BK41" cm="1">
        <f t="array" ref="BK41">IF(OR(_xlfn.IFNA($A41,"")="", ROW()&lt;=3,MAX(International!$O$3:$O$2000)&lt;$BA41),"",$A41-_xlfn.XLOOKUP(BA41,International!$O$3:$O$2000,International!$A$3:A$2000,NA(),1,1))</f>
        <v>1</v>
      </c>
      <c r="BL41" t="e">
        <f t="shared" si="24"/>
        <v>#N/A</v>
      </c>
      <c r="BM41" t="e">
        <f t="shared" si="25"/>
        <v>#N/A</v>
      </c>
      <c r="BN41" t="e" cm="1">
        <f t="array" ref="BN41">IFERROR(IF(OR(ISNA(A41),AC41&lt;100),NA(),INDEX(International!C$3:C$2000,_xlfn.XMATCH(100,International!C$3:C$2000,1,1)+BL41)-100), NA())</f>
        <v>#N/A</v>
      </c>
      <c r="BO41" t="e" cm="1">
        <f t="array" ref="BO41">IFERROR(IF(OR(ISNA(A41),AC41&lt;100),NA(),INDEX(International!F$3:F$2000,_xlfn.XMATCH(100,International!F$3:F$2000,1,1)+BL41)-100), NA())</f>
        <v>#N/A</v>
      </c>
      <c r="BP41" t="e" cm="1">
        <f t="array" ref="BP41">IFERROR(IF(OR(ISNA(A41),AC41&lt;100),NA(),INDEX(International!I$3:I$2000,_xlfn.XMATCH(100,International!I$3:I$2000,1,1)+BL41)-100), NA())</f>
        <v>#N/A</v>
      </c>
      <c r="BQ41" t="e" cm="1">
        <f t="array" ref="BQ41">IFERROR(IF(OR(ISNA(A41),AC41&lt;100),NA(),INDEX(International!L$3:L$2000,_xlfn.XMATCH(100,International!L$3:L$2000,1,1)+BL41)-100), NA())</f>
        <v>#N/A</v>
      </c>
      <c r="BR41" t="e" cm="1">
        <f t="array" ref="BR41">IFERROR(IF(OR(ISNA(A41),AC41&lt;100),NA(),INDEX(International!O$3:O$2000,_xlfn.XMATCH(100,International!O$3:O$2000,1,1)+BL41)-100), NA())</f>
        <v>#N/A</v>
      </c>
      <c r="BS41" t="e">
        <f>IF(_xlfn.IFNA(A41,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41:K2038)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40+1,BS40+1,NA())))</f>
        <v>#N/A</v>
      </c>
      <c r="BT41" t="e" cm="1">
        <f t="array" ref="BT41">IFERROR(IF(ISNA($A41),NA(),INDEX(B$3:B$2000,_xlfn.XMATCH(Configuration!$B$9,B$3:B$2000,1,1)+$BS41)-Configuration!$B$9), NA())</f>
        <v>#N/A</v>
      </c>
      <c r="BU41" t="e" cm="1">
        <f t="array" ref="BU41">IFERROR(IF(ISNA($A41),NA(),INDEX(E$3:E$2000,_xlfn.XMATCH(Configuration!$B$9,E$3:E$2000,1,1)+$BS41)-Configuration!$B$9), NA())</f>
        <v>#N/A</v>
      </c>
      <c r="BV41" t="e" cm="1">
        <f t="array" ref="BV41">IFERROR(IF(ISNA($A41),NA(),INDEX(H$3:H$2000,_xlfn.XMATCH(Configuration!$B$9,H$3:H$2000,1,1)+$BS41)-Configuration!$B$9), NA())</f>
        <v>#N/A</v>
      </c>
      <c r="BW41" t="e" cm="1">
        <f t="array" ref="BW41">IFERROR(IF(ISNA($A41),NA(),INDEX(K$3:K$2000,_xlfn.XMATCH(Configuration!$B$9,K$3:K$2000,1,1)+$BS41)-Configuration!$B$9), NA())</f>
        <v>#N/A</v>
      </c>
      <c r="BX41" t="e" cm="1">
        <f t="array" ref="BX41">IFERROR(IF(ISNA($A41),NA(),INDEX(N$3:N$2000,_xlfn.XMATCH(Configuration!$B$9,N$3:N$2000,1,1)+$BS41)-Configuration!$B$9), NA())</f>
        <v>#N/A</v>
      </c>
      <c r="BY41" t="e" cm="1">
        <f t="array" ref="BY41">IFERROR(IF(ISNA($A41),NA(),INDEX(Q$3:Q$2000,_xlfn.XMATCH(Configuration!$B$9,Q$3:Q$2000,1,1)+$BS41)-Configuration!$B$9), NA())</f>
        <v>#N/A</v>
      </c>
      <c r="BZ41" t="e" cm="1">
        <f t="array" ref="BZ41">IFERROR(IF(ISNA($A41),NA(),INDEX(T$3:T$2000,_xlfn.XMATCH(Configuration!$B$9,T$3:T$2000,1,1)+$BS41)-Configuration!$B$9), NA())</f>
        <v>#N/A</v>
      </c>
      <c r="CA41" t="e" cm="1">
        <f t="array" ref="CA41">IFERROR(IF(ISNA($A41),NA(),INDEX(W$3:W$2000,_xlfn.XMATCH(Configuration!$B$9,W$3:W$2000,1,1)+$BS41)-Configuration!$B$9), NA())</f>
        <v>#N/A</v>
      </c>
    </row>
    <row r="42" spans="1:79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 cm="1">
        <f t="array" ref="BB42">IF(OR(_xlfn.IFNA($A42,"")="", ROW()&lt;=3),"",$A42-_xlfn.XLOOKUP(AC42,International!$C$3:$C$2000,International!$A$3:A$2000,NA(),1,1))</f>
        <v>10</v>
      </c>
      <c r="BC42" cm="1">
        <f t="array" ref="BC42">IF(OR(_xlfn.IFNA($A42,"")="", ROW()&lt;=3,MAX(International!$D$3:$D$2000)&lt;$BA42),"",$A42-_xlfn.XLOOKUP(BA42,International!$D$3:$D$2000,International!$A$3:A$2000,NA(),1,1))</f>
        <v>9</v>
      </c>
      <c r="BD42" cm="1">
        <f t="array" ref="BD42">IF(OR(_xlfn.IFNA($A42,"")="", ROW()&lt;=3),"",$A42-_xlfn.XLOOKUP(AC42,International!$F$3:$F$2000,International!$A$3:A$2000,NA(),1,1))</f>
        <v>4</v>
      </c>
      <c r="BE42" cm="1">
        <f t="array" ref="BE42">IF(OR(_xlfn.IFNA($A42,"")="", ROW()&lt;=3,MAX(International!$F$3:$F$2000)&lt;$BA42),"",$A42-_xlfn.XLOOKUP(BA42,International!$F$3:$F$2000,International!$A$3:A$2000,NA(),1,1))</f>
        <v>39</v>
      </c>
      <c r="BF42" cm="1">
        <f t="array" ref="BF42">IF(OR(_xlfn.IFNA($A42,"")="", ROW()&lt;=3),"",$A42-_xlfn.XLOOKUP(AC42,International!$I$3:$I$2000,International!$A$3:A$2000,NA(),1,1))</f>
        <v>-6</v>
      </c>
      <c r="BG42" cm="1">
        <f t="array" ref="BG42">IF(OR(_xlfn.IFNA($A42,"")="", ROW()&lt;=3,MAX(International!$J$3:$J$2000)&lt;$BA42),"",$A42-_xlfn.XLOOKUP(BA42,International!$J$3:$J$2000,International!$A$3:A$2000,NA(),1,1))</f>
        <v>-1</v>
      </c>
      <c r="BH42" cm="1">
        <f t="array" ref="BH42">IF(OR(_xlfn.IFNA($A42,"")="", ROW()&lt;=3),"",$A42-_xlfn.XLOOKUP(AC42,International!$L$3:$L$2000,International!$A$3:A$2000,NA(),1,1))</f>
        <v>8</v>
      </c>
      <c r="BI42" cm="1">
        <f t="array" ref="BI42">IF(OR(_xlfn.IFNA($A42,"")="", ROW()&lt;=3,MAX(International!$M$3:$M$2000)&lt;$BA42),"",$A42-_xlfn.XLOOKUP(BA42,International!$M$3:$M$2000,International!$A$3:A$2000,NA(),1,1))</f>
        <v>-6</v>
      </c>
      <c r="BJ42" cm="1">
        <f t="array" ref="BJ42">IF(OR(_xlfn.IFNA($A42,"")="", ROW()&lt;=3),"",$A42-_xlfn.XLOOKUP(AC42,International!$O$3:$O$2000,International!$A$3:A$2000,NA(),1,1))</f>
        <v>-2</v>
      </c>
      <c r="BK42" cm="1">
        <f t="array" ref="BK42">IF(OR(_xlfn.IFNA($A42,"")="", ROW()&lt;=3,MAX(International!$O$3:$O$2000)&lt;$BA42),"",$A42-_xlfn.XLOOKUP(BA42,International!$O$3:$O$2000,International!$A$3:A$2000,NA(),1,1))</f>
        <v>2</v>
      </c>
      <c r="BL42" t="e">
        <f t="shared" si="24"/>
        <v>#N/A</v>
      </c>
      <c r="BM42" t="e">
        <f t="shared" si="25"/>
        <v>#N/A</v>
      </c>
      <c r="BN42" t="e" cm="1">
        <f t="array" ref="BN42">IFERROR(IF(OR(ISNA(A42),AC42&lt;100),NA(),INDEX(International!C$3:C$2000,_xlfn.XMATCH(100,International!C$3:C$2000,1,1)+BL42)-100), NA())</f>
        <v>#N/A</v>
      </c>
      <c r="BO42" t="e" cm="1">
        <f t="array" ref="BO42">IFERROR(IF(OR(ISNA(A42),AC42&lt;100),NA(),INDEX(International!F$3:F$2000,_xlfn.XMATCH(100,International!F$3:F$2000,1,1)+BL42)-100), NA())</f>
        <v>#N/A</v>
      </c>
      <c r="BP42" t="e" cm="1">
        <f t="array" ref="BP42">IFERROR(IF(OR(ISNA(A42),AC42&lt;100),NA(),INDEX(International!I$3:I$2000,_xlfn.XMATCH(100,International!I$3:I$2000,1,1)+BL42)-100), NA())</f>
        <v>#N/A</v>
      </c>
      <c r="BQ42" t="e" cm="1">
        <f t="array" ref="BQ42">IFERROR(IF(OR(ISNA(A42),AC42&lt;100),NA(),INDEX(International!L$3:L$2000,_xlfn.XMATCH(100,International!L$3:L$2000,1,1)+BL42)-100), NA())</f>
        <v>#N/A</v>
      </c>
      <c r="BR42" t="e" cm="1">
        <f t="array" ref="BR42">IFERROR(IF(OR(ISNA(A42),AC42&lt;100),NA(),INDEX(International!O$3:O$2000,_xlfn.XMATCH(100,International!O$3:O$2000,1,1)+BL42)-100), NA())</f>
        <v>#N/A</v>
      </c>
      <c r="BS42" t="e">
        <f>IF(_xlfn.IFNA(A42,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42:K2039)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41+1,BS41+1,NA())))</f>
        <v>#N/A</v>
      </c>
      <c r="BT42" t="e" cm="1">
        <f t="array" ref="BT42">IFERROR(IF(ISNA($A42),NA(),INDEX(B$3:B$2000,_xlfn.XMATCH(Configuration!$B$9,B$3:B$2000,1,1)+$BS42)-Configuration!$B$9), NA())</f>
        <v>#N/A</v>
      </c>
      <c r="BU42" t="e" cm="1">
        <f t="array" ref="BU42">IFERROR(IF(ISNA($A42),NA(),INDEX(E$3:E$2000,_xlfn.XMATCH(Configuration!$B$9,E$3:E$2000,1,1)+$BS42)-Configuration!$B$9), NA())</f>
        <v>#N/A</v>
      </c>
      <c r="BV42" t="e" cm="1">
        <f t="array" ref="BV42">IFERROR(IF(ISNA($A42),NA(),INDEX(H$3:H$2000,_xlfn.XMATCH(Configuration!$B$9,H$3:H$2000,1,1)+$BS42)-Configuration!$B$9), NA())</f>
        <v>#N/A</v>
      </c>
      <c r="BW42" t="e" cm="1">
        <f t="array" ref="BW42">IFERROR(IF(ISNA($A42),NA(),INDEX(K$3:K$2000,_xlfn.XMATCH(Configuration!$B$9,K$3:K$2000,1,1)+$BS42)-Configuration!$B$9), NA())</f>
        <v>#N/A</v>
      </c>
      <c r="BX42" t="e" cm="1">
        <f t="array" ref="BX42">IFERROR(IF(ISNA($A42),NA(),INDEX(N$3:N$2000,_xlfn.XMATCH(Configuration!$B$9,N$3:N$2000,1,1)+$BS42)-Configuration!$B$9), NA())</f>
        <v>#N/A</v>
      </c>
      <c r="BY42" t="e" cm="1">
        <f t="array" ref="BY42">IFERROR(IF(ISNA($A42),NA(),INDEX(Q$3:Q$2000,_xlfn.XMATCH(Configuration!$B$9,Q$3:Q$2000,1,1)+$BS42)-Configuration!$B$9), NA())</f>
        <v>#N/A</v>
      </c>
      <c r="BZ42" t="e" cm="1">
        <f t="array" ref="BZ42">IFERROR(IF(ISNA($A42),NA(),INDEX(T$3:T$2000,_xlfn.XMATCH(Configuration!$B$9,T$3:T$2000,1,1)+$BS42)-Configuration!$B$9), NA())</f>
        <v>#N/A</v>
      </c>
      <c r="CA42" t="e" cm="1">
        <f t="array" ref="CA42">IFERROR(IF(ISNA($A42),NA(),INDEX(W$3:W$2000,_xlfn.XMATCH(Configuration!$B$9,W$3:W$2000,1,1)+$BS42)-Configuration!$B$9), NA())</f>
        <v>#N/A</v>
      </c>
    </row>
    <row r="43" spans="1:79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 cm="1">
        <f t="array" ref="BB43">IF(OR(_xlfn.IFNA($A43,"")="", ROW()&lt;=3),"",$A43-_xlfn.XLOOKUP(AC43,International!$C$3:$C$2000,International!$A$3:A$2000,NA(),1,1))</f>
        <v>11</v>
      </c>
      <c r="BC43" cm="1">
        <f t="array" ref="BC43">IF(OR(_xlfn.IFNA($A43,"")="", ROW()&lt;=3,MAX(International!$D$3:$D$2000)&lt;$BA43),"",$A43-_xlfn.XLOOKUP(BA43,International!$D$3:$D$2000,International!$A$3:A$2000,NA(),1,1))</f>
        <v>10</v>
      </c>
      <c r="BD43" cm="1">
        <f t="array" ref="BD43">IF(OR(_xlfn.IFNA($A43,"")="", ROW()&lt;=3),"",$A43-_xlfn.XLOOKUP(AC43,International!$F$3:$F$2000,International!$A$3:A$2000,NA(),1,1))</f>
        <v>5</v>
      </c>
      <c r="BE43" cm="1">
        <f t="array" ref="BE43">IF(OR(_xlfn.IFNA($A43,"")="", ROW()&lt;=3,MAX(International!$F$3:$F$2000)&lt;$BA43),"",$A43-_xlfn.XLOOKUP(BA43,International!$F$3:$F$2000,International!$A$3:A$2000,NA(),1,1))</f>
        <v>39</v>
      </c>
      <c r="BF43" cm="1">
        <f t="array" ref="BF43">IF(OR(_xlfn.IFNA($A43,"")="", ROW()&lt;=3),"",$A43-_xlfn.XLOOKUP(AC43,International!$I$3:$I$2000,International!$A$3:A$2000,NA(),1,1))</f>
        <v>-5</v>
      </c>
      <c r="BG43" cm="1">
        <f t="array" ref="BG43">IF(OR(_xlfn.IFNA($A43,"")="", ROW()&lt;=3,MAX(International!$J$3:$J$2000)&lt;$BA43),"",$A43-_xlfn.XLOOKUP(BA43,International!$J$3:$J$2000,International!$A$3:A$2000,NA(),1,1))</f>
        <v>-2</v>
      </c>
      <c r="BH43" cm="1">
        <f t="array" ref="BH43">IF(OR(_xlfn.IFNA($A43,"")="", ROW()&lt;=3),"",$A43-_xlfn.XLOOKUP(AC43,International!$L$3:$L$2000,International!$A$3:A$2000,NA(),1,1))</f>
        <v>7</v>
      </c>
      <c r="BI43" cm="1">
        <f t="array" ref="BI43">IF(OR(_xlfn.IFNA($A43,"")="", ROW()&lt;=3,MAX(International!$M$3:$M$2000)&lt;$BA43),"",$A43-_xlfn.XLOOKUP(BA43,International!$M$3:$M$2000,International!$A$3:A$2000,NA(),1,1))</f>
        <v>-6</v>
      </c>
      <c r="BJ43" cm="1">
        <f t="array" ref="BJ43">IF(OR(_xlfn.IFNA($A43,"")="", ROW()&lt;=3),"",$A43-_xlfn.XLOOKUP(AC43,International!$O$3:$O$2000,International!$A$3:A$2000,NA(),1,1))</f>
        <v>-2</v>
      </c>
      <c r="BK43" cm="1">
        <f t="array" ref="BK43">IF(OR(_xlfn.IFNA($A43,"")="", ROW()&lt;=3,MAX(International!$O$3:$O$2000)&lt;$BA43),"",$A43-_xlfn.XLOOKUP(BA43,International!$O$3:$O$2000,International!$A$3:A$2000,NA(),1,1))</f>
        <v>2</v>
      </c>
      <c r="BL43" t="e">
        <f t="shared" si="24"/>
        <v>#N/A</v>
      </c>
      <c r="BM43" t="e">
        <f t="shared" si="25"/>
        <v>#N/A</v>
      </c>
      <c r="BN43" t="e" cm="1">
        <f t="array" ref="BN43">IFERROR(IF(OR(ISNA(A43),AC43&lt;100),NA(),INDEX(International!C$3:C$2000,_xlfn.XMATCH(100,International!C$3:C$2000,1,1)+BL43)-100), NA())</f>
        <v>#N/A</v>
      </c>
      <c r="BO43" t="e" cm="1">
        <f t="array" ref="BO43">IFERROR(IF(OR(ISNA(A43),AC43&lt;100),NA(),INDEX(International!F$3:F$2000,_xlfn.XMATCH(100,International!F$3:F$2000,1,1)+BL43)-100), NA())</f>
        <v>#N/A</v>
      </c>
      <c r="BP43" t="e" cm="1">
        <f t="array" ref="BP43">IFERROR(IF(OR(ISNA(A43),AC43&lt;100),NA(),INDEX(International!I$3:I$2000,_xlfn.XMATCH(100,International!I$3:I$2000,1,1)+BL43)-100), NA())</f>
        <v>#N/A</v>
      </c>
      <c r="BQ43" t="e" cm="1">
        <f t="array" ref="BQ43">IFERROR(IF(OR(ISNA(A43),AC43&lt;100),NA(),INDEX(International!L$3:L$2000,_xlfn.XMATCH(100,International!L$3:L$2000,1,1)+BL43)-100), NA())</f>
        <v>#N/A</v>
      </c>
      <c r="BR43" t="e" cm="1">
        <f t="array" ref="BR43">IFERROR(IF(OR(ISNA(A43),AC43&lt;100),NA(),INDEX(International!O$3:O$2000,_xlfn.XMATCH(100,International!O$3:O$2000,1,1)+BL43)-100), NA())</f>
        <v>#N/A</v>
      </c>
      <c r="BS43" t="e">
        <f>IF(_xlfn.IFNA(A43,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43:K2040)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42+1,BS42+1,NA())))</f>
        <v>#N/A</v>
      </c>
      <c r="BT43" t="e" cm="1">
        <f t="array" ref="BT43">IFERROR(IF(ISNA($A43),NA(),INDEX(B$3:B$2000,_xlfn.XMATCH(Configuration!$B$9,B$3:B$2000,1,1)+$BS43)-Configuration!$B$9), NA())</f>
        <v>#N/A</v>
      </c>
      <c r="BU43" t="e" cm="1">
        <f t="array" ref="BU43">IFERROR(IF(ISNA($A43),NA(),INDEX(E$3:E$2000,_xlfn.XMATCH(Configuration!$B$9,E$3:E$2000,1,1)+$BS43)-Configuration!$B$9), NA())</f>
        <v>#N/A</v>
      </c>
      <c r="BV43" t="e" cm="1">
        <f t="array" ref="BV43">IFERROR(IF(ISNA($A43),NA(),INDEX(H$3:H$2000,_xlfn.XMATCH(Configuration!$B$9,H$3:H$2000,1,1)+$BS43)-Configuration!$B$9), NA())</f>
        <v>#N/A</v>
      </c>
      <c r="BW43" t="e" cm="1">
        <f t="array" ref="BW43">IFERROR(IF(ISNA($A43),NA(),INDEX(K$3:K$2000,_xlfn.XMATCH(Configuration!$B$9,K$3:K$2000,1,1)+$BS43)-Configuration!$B$9), NA())</f>
        <v>#N/A</v>
      </c>
      <c r="BX43" t="e" cm="1">
        <f t="array" ref="BX43">IFERROR(IF(ISNA($A43),NA(),INDEX(N$3:N$2000,_xlfn.XMATCH(Configuration!$B$9,N$3:N$2000,1,1)+$BS43)-Configuration!$B$9), NA())</f>
        <v>#N/A</v>
      </c>
      <c r="BY43" t="e" cm="1">
        <f t="array" ref="BY43">IFERROR(IF(ISNA($A43),NA(),INDEX(Q$3:Q$2000,_xlfn.XMATCH(Configuration!$B$9,Q$3:Q$2000,1,1)+$BS43)-Configuration!$B$9), NA())</f>
        <v>#N/A</v>
      </c>
      <c r="BZ43" t="e" cm="1">
        <f t="array" ref="BZ43">IFERROR(IF(ISNA($A43),NA(),INDEX(T$3:T$2000,_xlfn.XMATCH(Configuration!$B$9,T$3:T$2000,1,1)+$BS43)-Configuration!$B$9), NA())</f>
        <v>#N/A</v>
      </c>
      <c r="CA43" t="e" cm="1">
        <f t="array" ref="CA43">IFERROR(IF(ISNA($A43),NA(),INDEX(W$3:W$2000,_xlfn.XMATCH(Configuration!$B$9,W$3:W$2000,1,1)+$BS43)-Configuration!$B$9), NA())</f>
        <v>#N/A</v>
      </c>
    </row>
    <row r="44" spans="1:79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 cm="1">
        <f t="array" ref="BB44">IF(OR(_xlfn.IFNA($A44,"")="", ROW()&lt;=3),"",$A44-_xlfn.XLOOKUP(AC44,International!$C$3:$C$2000,International!$A$3:A$2000,NA(),1,1))</f>
        <v>12</v>
      </c>
      <c r="BC44" cm="1">
        <f t="array" ref="BC44">IF(OR(_xlfn.IFNA($A44,"")="", ROW()&lt;=3,MAX(International!$D$3:$D$2000)&lt;$BA44),"",$A44-_xlfn.XLOOKUP(BA44,International!$D$3:$D$2000,International!$A$3:A$2000,NA(),1,1))</f>
        <v>11</v>
      </c>
      <c r="BD44" cm="1">
        <f t="array" ref="BD44">IF(OR(_xlfn.IFNA($A44,"")="", ROW()&lt;=3),"",$A44-_xlfn.XLOOKUP(AC44,International!$F$3:$F$2000,International!$A$3:A$2000,NA(),1,1))</f>
        <v>5</v>
      </c>
      <c r="BE44" cm="1">
        <f t="array" ref="BE44">IF(OR(_xlfn.IFNA($A44,"")="", ROW()&lt;=3,MAX(International!$F$3:$F$2000)&lt;$BA44),"",$A44-_xlfn.XLOOKUP(BA44,International!$F$3:$F$2000,International!$A$3:A$2000,NA(),1,1))</f>
        <v>40</v>
      </c>
      <c r="BF44" cm="1">
        <f t="array" ref="BF44">IF(OR(_xlfn.IFNA($A44,"")="", ROW()&lt;=3),"",$A44-_xlfn.XLOOKUP(AC44,International!$I$3:$I$2000,International!$A$3:A$2000,NA(),1,1))</f>
        <v>-4</v>
      </c>
      <c r="BG44" cm="1">
        <f t="array" ref="BG44">IF(OR(_xlfn.IFNA($A44,"")="", ROW()&lt;=3,MAX(International!$J$3:$J$2000)&lt;$BA44),"",$A44-_xlfn.XLOOKUP(BA44,International!$J$3:$J$2000,International!$A$3:A$2000,NA(),1,1))</f>
        <v>-1</v>
      </c>
      <c r="BH44" cm="1">
        <f t="array" ref="BH44">IF(OR(_xlfn.IFNA($A44,"")="", ROW()&lt;=3),"",$A44-_xlfn.XLOOKUP(AC44,International!$L$3:$L$2000,International!$A$3:A$2000,NA(),1,1))</f>
        <v>6</v>
      </c>
      <c r="BI44" cm="1">
        <f t="array" ref="BI44">IF(OR(_xlfn.IFNA($A44,"")="", ROW()&lt;=3,MAX(International!$M$3:$M$2000)&lt;$BA44),"",$A44-_xlfn.XLOOKUP(BA44,International!$M$3:$M$2000,International!$A$3:A$2000,NA(),1,1))</f>
        <v>-5</v>
      </c>
      <c r="BJ44" cm="1">
        <f t="array" ref="BJ44">IF(OR(_xlfn.IFNA($A44,"")="", ROW()&lt;=3),"",$A44-_xlfn.XLOOKUP(AC44,International!$O$3:$O$2000,International!$A$3:A$2000,NA(),1,1))</f>
        <v>-1</v>
      </c>
      <c r="BK44" cm="1">
        <f t="array" ref="BK44">IF(OR(_xlfn.IFNA($A44,"")="", ROW()&lt;=3,MAX(International!$O$3:$O$2000)&lt;$BA44),"",$A44-_xlfn.XLOOKUP(BA44,International!$O$3:$O$2000,International!$A$3:A$2000,NA(),1,1))</f>
        <v>3</v>
      </c>
      <c r="BL44" t="e">
        <f t="shared" si="24"/>
        <v>#N/A</v>
      </c>
      <c r="BM44" t="e">
        <f t="shared" si="25"/>
        <v>#N/A</v>
      </c>
      <c r="BN44" t="e" cm="1">
        <f t="array" ref="BN44">IFERROR(IF(OR(ISNA(A44),AC44&lt;100),NA(),INDEX(International!C$3:C$2000,_xlfn.XMATCH(100,International!C$3:C$2000,1,1)+BL44)-100), NA())</f>
        <v>#N/A</v>
      </c>
      <c r="BO44" t="e" cm="1">
        <f t="array" ref="BO44">IFERROR(IF(OR(ISNA(A44),AC44&lt;100),NA(),INDEX(International!F$3:F$2000,_xlfn.XMATCH(100,International!F$3:F$2000,1,1)+BL44)-100), NA())</f>
        <v>#N/A</v>
      </c>
      <c r="BP44" t="e" cm="1">
        <f t="array" ref="BP44">IFERROR(IF(OR(ISNA(A44),AC44&lt;100),NA(),INDEX(International!I$3:I$2000,_xlfn.XMATCH(100,International!I$3:I$2000,1,1)+BL44)-100), NA())</f>
        <v>#N/A</v>
      </c>
      <c r="BQ44" t="e" cm="1">
        <f t="array" ref="BQ44">IFERROR(IF(OR(ISNA(A44),AC44&lt;100),NA(),INDEX(International!L$3:L$2000,_xlfn.XMATCH(100,International!L$3:L$2000,1,1)+BL44)-100), NA())</f>
        <v>#N/A</v>
      </c>
      <c r="BR44" t="e" cm="1">
        <f t="array" ref="BR44">IFERROR(IF(OR(ISNA(A44),AC44&lt;100),NA(),INDEX(International!O$3:O$2000,_xlfn.XMATCH(100,International!O$3:O$2000,1,1)+BL44)-100), NA())</f>
        <v>#N/A</v>
      </c>
      <c r="BS44" t="e">
        <f>IF(_xlfn.IFNA(A44,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44:K2041)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43+1,BS43+1,NA())))</f>
        <v>#N/A</v>
      </c>
      <c r="BT44" t="e" cm="1">
        <f t="array" ref="BT44">IFERROR(IF(ISNA($A44),NA(),INDEX(B$3:B$2000,_xlfn.XMATCH(Configuration!$B$9,B$3:B$2000,1,1)+$BS44)-Configuration!$B$9), NA())</f>
        <v>#N/A</v>
      </c>
      <c r="BU44" t="e" cm="1">
        <f t="array" ref="BU44">IFERROR(IF(ISNA($A44),NA(),INDEX(E$3:E$2000,_xlfn.XMATCH(Configuration!$B$9,E$3:E$2000,1,1)+$BS44)-Configuration!$B$9), NA())</f>
        <v>#N/A</v>
      </c>
      <c r="BV44" t="e" cm="1">
        <f t="array" ref="BV44">IFERROR(IF(ISNA($A44),NA(),INDEX(H$3:H$2000,_xlfn.XMATCH(Configuration!$B$9,H$3:H$2000,1,1)+$BS44)-Configuration!$B$9), NA())</f>
        <v>#N/A</v>
      </c>
      <c r="BW44" t="e" cm="1">
        <f t="array" ref="BW44">IFERROR(IF(ISNA($A44),NA(),INDEX(K$3:K$2000,_xlfn.XMATCH(Configuration!$B$9,K$3:K$2000,1,1)+$BS44)-Configuration!$B$9), NA())</f>
        <v>#N/A</v>
      </c>
      <c r="BX44" t="e" cm="1">
        <f t="array" ref="BX44">IFERROR(IF(ISNA($A44),NA(),INDEX(N$3:N$2000,_xlfn.XMATCH(Configuration!$B$9,N$3:N$2000,1,1)+$BS44)-Configuration!$B$9), NA())</f>
        <v>#N/A</v>
      </c>
      <c r="BY44" t="e" cm="1">
        <f t="array" ref="BY44">IFERROR(IF(ISNA($A44),NA(),INDEX(Q$3:Q$2000,_xlfn.XMATCH(Configuration!$B$9,Q$3:Q$2000,1,1)+$BS44)-Configuration!$B$9), NA())</f>
        <v>#N/A</v>
      </c>
      <c r="BZ44" t="e" cm="1">
        <f t="array" ref="BZ44">IFERROR(IF(ISNA($A44),NA(),INDEX(T$3:T$2000,_xlfn.XMATCH(Configuration!$B$9,T$3:T$2000,1,1)+$BS44)-Configuration!$B$9), NA())</f>
        <v>#N/A</v>
      </c>
      <c r="CA44" t="e" cm="1">
        <f t="array" ref="CA44">IFERROR(IF(ISNA($A44),NA(),INDEX(W$3:W$2000,_xlfn.XMATCH(Configuration!$B$9,W$3:W$2000,1,1)+$BS44)-Configuration!$B$9), NA())</f>
        <v>#N/A</v>
      </c>
    </row>
    <row r="45" spans="1:79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 cm="1">
        <f t="array" ref="BB45">IF(OR(_xlfn.IFNA($A45,"")="", ROW()&lt;=3),"",$A45-_xlfn.XLOOKUP(AC45,International!$C$3:$C$2000,International!$A$3:A$2000,NA(),1,1))</f>
        <v>12</v>
      </c>
      <c r="BC45" cm="1">
        <f t="array" ref="BC45">IF(OR(_xlfn.IFNA($A45,"")="", ROW()&lt;=3,MAX(International!$D$3:$D$2000)&lt;$BA45),"",$A45-_xlfn.XLOOKUP(BA45,International!$D$3:$D$2000,International!$A$3:A$2000,NA(),1,1))</f>
        <v>12</v>
      </c>
      <c r="BD45" cm="1">
        <f t="array" ref="BD45">IF(OR(_xlfn.IFNA($A45,"")="", ROW()&lt;=3),"",$A45-_xlfn.XLOOKUP(AC45,International!$F$3:$F$2000,International!$A$3:A$2000,NA(),1,1))</f>
        <v>6</v>
      </c>
      <c r="BE45" cm="1">
        <f t="array" ref="BE45">IF(OR(_xlfn.IFNA($A45,"")="", ROW()&lt;=3,MAX(International!$F$3:$F$2000)&lt;$BA45),"",$A45-_xlfn.XLOOKUP(BA45,International!$F$3:$F$2000,International!$A$3:A$2000,NA(),1,1))</f>
        <v>41</v>
      </c>
      <c r="BF45" cm="1">
        <f t="array" ref="BF45">IF(OR(_xlfn.IFNA($A45,"")="", ROW()&lt;=3),"",$A45-_xlfn.XLOOKUP(AC45,International!$I$3:$I$2000,International!$A$3:A$2000,NA(),1,1))</f>
        <v>-3</v>
      </c>
      <c r="BG45" cm="1">
        <f t="array" ref="BG45">IF(OR(_xlfn.IFNA($A45,"")="", ROW()&lt;=3,MAX(International!$J$3:$J$2000)&lt;$BA45),"",$A45-_xlfn.XLOOKUP(BA45,International!$J$3:$J$2000,International!$A$3:A$2000,NA(),1,1))</f>
        <v>0</v>
      </c>
      <c r="BH45" cm="1">
        <f t="array" ref="BH45">IF(OR(_xlfn.IFNA($A45,"")="", ROW()&lt;=3),"",$A45-_xlfn.XLOOKUP(AC45,International!$L$3:$L$2000,International!$A$3:A$2000,NA(),1,1))</f>
        <v>6</v>
      </c>
      <c r="BI45" cm="1">
        <f t="array" ref="BI45">IF(OR(_xlfn.IFNA($A45,"")="", ROW()&lt;=3,MAX(International!$M$3:$M$2000)&lt;$BA45),"",$A45-_xlfn.XLOOKUP(BA45,International!$M$3:$M$2000,International!$A$3:A$2000,NA(),1,1))</f>
        <v>-4</v>
      </c>
      <c r="BJ45" cm="1">
        <f t="array" ref="BJ45">IF(OR(_xlfn.IFNA($A45,"")="", ROW()&lt;=3),"",$A45-_xlfn.XLOOKUP(AC45,International!$O$3:$O$2000,International!$A$3:A$2000,NA(),1,1))</f>
        <v>0</v>
      </c>
      <c r="BK45" cm="1">
        <f t="array" ref="BK45">IF(OR(_xlfn.IFNA($A45,"")="", ROW()&lt;=3,MAX(International!$O$3:$O$2000)&lt;$BA45),"",$A45-_xlfn.XLOOKUP(BA45,International!$O$3:$O$2000,International!$A$3:A$2000,NA(),1,1))</f>
        <v>4</v>
      </c>
      <c r="BL45" t="e">
        <f t="shared" si="24"/>
        <v>#N/A</v>
      </c>
      <c r="BM45" t="e">
        <f t="shared" si="25"/>
        <v>#N/A</v>
      </c>
      <c r="BN45" t="e" cm="1">
        <f t="array" ref="BN45">IFERROR(IF(OR(ISNA(A45),AC45&lt;100),NA(),INDEX(International!C$3:C$2000,_xlfn.XMATCH(100,International!C$3:C$2000,1,1)+BL45)-100), NA())</f>
        <v>#N/A</v>
      </c>
      <c r="BO45" t="e" cm="1">
        <f t="array" ref="BO45">IFERROR(IF(OR(ISNA(A45),AC45&lt;100),NA(),INDEX(International!F$3:F$2000,_xlfn.XMATCH(100,International!F$3:F$2000,1,1)+BL45)-100), NA())</f>
        <v>#N/A</v>
      </c>
      <c r="BP45" t="e" cm="1">
        <f t="array" ref="BP45">IFERROR(IF(OR(ISNA(A45),AC45&lt;100),NA(),INDEX(International!I$3:I$2000,_xlfn.XMATCH(100,International!I$3:I$2000,1,1)+BL45)-100), NA())</f>
        <v>#N/A</v>
      </c>
      <c r="BQ45" t="e" cm="1">
        <f t="array" ref="BQ45">IFERROR(IF(OR(ISNA(A45),AC45&lt;100),NA(),INDEX(International!L$3:L$2000,_xlfn.XMATCH(100,International!L$3:L$2000,1,1)+BL45)-100), NA())</f>
        <v>#N/A</v>
      </c>
      <c r="BR45" t="e" cm="1">
        <f t="array" ref="BR45">IFERROR(IF(OR(ISNA(A45),AC45&lt;100),NA(),INDEX(International!O$3:O$2000,_xlfn.XMATCH(100,International!O$3:O$2000,1,1)+BL45)-100), NA())</f>
        <v>#N/A</v>
      </c>
      <c r="BS45" t="e">
        <f>IF(_xlfn.IFNA(A45,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45:K2042)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44+1,BS44+1,NA())))</f>
        <v>#N/A</v>
      </c>
      <c r="BT45" t="e" cm="1">
        <f t="array" ref="BT45">IFERROR(IF(ISNA($A45),NA(),INDEX(B$3:B$2000,_xlfn.XMATCH(Configuration!$B$9,B$3:B$2000,1,1)+$BS45)-Configuration!$B$9), NA())</f>
        <v>#N/A</v>
      </c>
      <c r="BU45" t="e" cm="1">
        <f t="array" ref="BU45">IFERROR(IF(ISNA($A45),NA(),INDEX(E$3:E$2000,_xlfn.XMATCH(Configuration!$B$9,E$3:E$2000,1,1)+$BS45)-Configuration!$B$9), NA())</f>
        <v>#N/A</v>
      </c>
      <c r="BV45" t="e" cm="1">
        <f t="array" ref="BV45">IFERROR(IF(ISNA($A45),NA(),INDEX(H$3:H$2000,_xlfn.XMATCH(Configuration!$B$9,H$3:H$2000,1,1)+$BS45)-Configuration!$B$9), NA())</f>
        <v>#N/A</v>
      </c>
      <c r="BW45" t="e" cm="1">
        <f t="array" ref="BW45">IFERROR(IF(ISNA($A45),NA(),INDEX(K$3:K$2000,_xlfn.XMATCH(Configuration!$B$9,K$3:K$2000,1,1)+$BS45)-Configuration!$B$9), NA())</f>
        <v>#N/A</v>
      </c>
      <c r="BX45" t="e" cm="1">
        <f t="array" ref="BX45">IFERROR(IF(ISNA($A45),NA(),INDEX(N$3:N$2000,_xlfn.XMATCH(Configuration!$B$9,N$3:N$2000,1,1)+$BS45)-Configuration!$B$9), NA())</f>
        <v>#N/A</v>
      </c>
      <c r="BY45" t="e" cm="1">
        <f t="array" ref="BY45">IFERROR(IF(ISNA($A45),NA(),INDEX(Q$3:Q$2000,_xlfn.XMATCH(Configuration!$B$9,Q$3:Q$2000,1,1)+$BS45)-Configuration!$B$9), NA())</f>
        <v>#N/A</v>
      </c>
      <c r="BZ45" t="e" cm="1">
        <f t="array" ref="BZ45">IFERROR(IF(ISNA($A45),NA(),INDEX(T$3:T$2000,_xlfn.XMATCH(Configuration!$B$9,T$3:T$2000,1,1)+$BS45)-Configuration!$B$9), NA())</f>
        <v>#N/A</v>
      </c>
      <c r="CA45" t="e" cm="1">
        <f t="array" ref="CA45">IFERROR(IF(ISNA($A45),NA(),INDEX(W$3:W$2000,_xlfn.XMATCH(Configuration!$B$9,W$3:W$2000,1,1)+$BS45)-Configuration!$B$9), NA())</f>
        <v>#N/A</v>
      </c>
    </row>
    <row r="46" spans="1:79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 cm="1">
        <f t="array" ref="BB46">IF(OR(_xlfn.IFNA($A46,"")="", ROW()&lt;=3),"",$A46-_xlfn.XLOOKUP(AC46,International!$C$3:$C$2000,International!$A$3:A$2000,NA(),1,1))</f>
        <v>13</v>
      </c>
      <c r="BC46" cm="1">
        <f t="array" ref="BC46">IF(OR(_xlfn.IFNA($A46,"")="", ROW()&lt;=3,MAX(International!$D$3:$D$2000)&lt;$BA46),"",$A46-_xlfn.XLOOKUP(BA46,International!$D$3:$D$2000,International!$A$3:A$2000,NA(),1,1))</f>
        <v>12</v>
      </c>
      <c r="BD46" cm="1">
        <f t="array" ref="BD46">IF(OR(_xlfn.IFNA($A46,"")="", ROW()&lt;=3),"",$A46-_xlfn.XLOOKUP(AC46,International!$F$3:$F$2000,International!$A$3:A$2000,NA(),1,1))</f>
        <v>7</v>
      </c>
      <c r="BE46" cm="1">
        <f t="array" ref="BE46">IF(OR(_xlfn.IFNA($A46,"")="", ROW()&lt;=3,MAX(International!$F$3:$F$2000)&lt;$BA46),"",$A46-_xlfn.XLOOKUP(BA46,International!$F$3:$F$2000,International!$A$3:A$2000,NA(),1,1))</f>
        <v>42</v>
      </c>
      <c r="BF46" cm="1">
        <f t="array" ref="BF46">IF(OR(_xlfn.IFNA($A46,"")="", ROW()&lt;=3),"",$A46-_xlfn.XLOOKUP(AC46,International!$I$3:$I$2000,International!$A$3:A$2000,NA(),1,1))</f>
        <v>-2</v>
      </c>
      <c r="BG46" cm="1">
        <f t="array" ref="BG46">IF(OR(_xlfn.IFNA($A46,"")="", ROW()&lt;=3,MAX(International!$J$3:$J$2000)&lt;$BA46),"",$A46-_xlfn.XLOOKUP(BA46,International!$J$3:$J$2000,International!$A$3:A$2000,NA(),1,1))</f>
        <v>1</v>
      </c>
      <c r="BH46" cm="1">
        <f t="array" ref="BH46">IF(OR(_xlfn.IFNA($A46,"")="", ROW()&lt;=3),"",$A46-_xlfn.XLOOKUP(AC46,International!$L$3:$L$2000,International!$A$3:A$2000,NA(),1,1))</f>
        <v>6</v>
      </c>
      <c r="BI46" cm="1">
        <f t="array" ref="BI46">IF(OR(_xlfn.IFNA($A46,"")="", ROW()&lt;=3,MAX(International!$M$3:$M$2000)&lt;$BA46),"",$A46-_xlfn.XLOOKUP(BA46,International!$M$3:$M$2000,International!$A$3:A$2000,NA(),1,1))</f>
        <v>-3</v>
      </c>
      <c r="BJ46" cm="1">
        <f t="array" ref="BJ46">IF(OR(_xlfn.IFNA($A46,"")="", ROW()&lt;=3),"",$A46-_xlfn.XLOOKUP(AC46,International!$O$3:$O$2000,International!$A$3:A$2000,NA(),1,1))</f>
        <v>1</v>
      </c>
      <c r="BK46" cm="1">
        <f t="array" ref="BK46">IF(OR(_xlfn.IFNA($A46,"")="", ROW()&lt;=3,MAX(International!$O$3:$O$2000)&lt;$BA46),"",$A46-_xlfn.XLOOKUP(BA46,International!$O$3:$O$2000,International!$A$3:A$2000,NA(),1,1))</f>
        <v>5</v>
      </c>
      <c r="BL46" t="e">
        <f t="shared" si="24"/>
        <v>#N/A</v>
      </c>
      <c r="BM46" t="e">
        <f t="shared" si="25"/>
        <v>#N/A</v>
      </c>
      <c r="BN46" t="e" cm="1">
        <f t="array" ref="BN46">IFERROR(IF(OR(ISNA(A46),AC46&lt;100),NA(),INDEX(International!C$3:C$2000,_xlfn.XMATCH(100,International!C$3:C$2000,1,1)+BL46)-100), NA())</f>
        <v>#N/A</v>
      </c>
      <c r="BO46" t="e" cm="1">
        <f t="array" ref="BO46">IFERROR(IF(OR(ISNA(A46),AC46&lt;100),NA(),INDEX(International!F$3:F$2000,_xlfn.XMATCH(100,International!F$3:F$2000,1,1)+BL46)-100), NA())</f>
        <v>#N/A</v>
      </c>
      <c r="BP46" t="e" cm="1">
        <f t="array" ref="BP46">IFERROR(IF(OR(ISNA(A46),AC46&lt;100),NA(),INDEX(International!I$3:I$2000,_xlfn.XMATCH(100,International!I$3:I$2000,1,1)+BL46)-100), NA())</f>
        <v>#N/A</v>
      </c>
      <c r="BQ46" t="e" cm="1">
        <f t="array" ref="BQ46">IFERROR(IF(OR(ISNA(A46),AC46&lt;100),NA(),INDEX(International!L$3:L$2000,_xlfn.XMATCH(100,International!L$3:L$2000,1,1)+BL46)-100), NA())</f>
        <v>#N/A</v>
      </c>
      <c r="BR46" t="e" cm="1">
        <f t="array" ref="BR46">IFERROR(IF(OR(ISNA(A46),AC46&lt;100),NA(),INDEX(International!O$3:O$2000,_xlfn.XMATCH(100,International!O$3:O$2000,1,1)+BL46)-100), NA())</f>
        <v>#N/A</v>
      </c>
      <c r="BS46" t="e">
        <f>IF(_xlfn.IFNA(A46,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46:K2043)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45+1,BS45+1,NA())))</f>
        <v>#N/A</v>
      </c>
      <c r="BT46" t="e" cm="1">
        <f t="array" ref="BT46">IFERROR(IF(ISNA($A46),NA(),INDEX(B$3:B$2000,_xlfn.XMATCH(Configuration!$B$9,B$3:B$2000,1,1)+$BS46)-Configuration!$B$9), NA())</f>
        <v>#N/A</v>
      </c>
      <c r="BU46" t="e" cm="1">
        <f t="array" ref="BU46">IFERROR(IF(ISNA($A46),NA(),INDEX(E$3:E$2000,_xlfn.XMATCH(Configuration!$B$9,E$3:E$2000,1,1)+$BS46)-Configuration!$B$9), NA())</f>
        <v>#N/A</v>
      </c>
      <c r="BV46" t="e" cm="1">
        <f t="array" ref="BV46">IFERROR(IF(ISNA($A46),NA(),INDEX(H$3:H$2000,_xlfn.XMATCH(Configuration!$B$9,H$3:H$2000,1,1)+$BS46)-Configuration!$B$9), NA())</f>
        <v>#N/A</v>
      </c>
      <c r="BW46" t="e" cm="1">
        <f t="array" ref="BW46">IFERROR(IF(ISNA($A46),NA(),INDEX(K$3:K$2000,_xlfn.XMATCH(Configuration!$B$9,K$3:K$2000,1,1)+$BS46)-Configuration!$B$9), NA())</f>
        <v>#N/A</v>
      </c>
      <c r="BX46" t="e" cm="1">
        <f t="array" ref="BX46">IFERROR(IF(ISNA($A46),NA(),INDEX(N$3:N$2000,_xlfn.XMATCH(Configuration!$B$9,N$3:N$2000,1,1)+$BS46)-Configuration!$B$9), NA())</f>
        <v>#N/A</v>
      </c>
      <c r="BY46" t="e" cm="1">
        <f t="array" ref="BY46">IFERROR(IF(ISNA($A46),NA(),INDEX(Q$3:Q$2000,_xlfn.XMATCH(Configuration!$B$9,Q$3:Q$2000,1,1)+$BS46)-Configuration!$B$9), NA())</f>
        <v>#N/A</v>
      </c>
      <c r="BZ46" t="e" cm="1">
        <f t="array" ref="BZ46">IFERROR(IF(ISNA($A46),NA(),INDEX(T$3:T$2000,_xlfn.XMATCH(Configuration!$B$9,T$3:T$2000,1,1)+$BS46)-Configuration!$B$9), NA())</f>
        <v>#N/A</v>
      </c>
      <c r="CA46" t="e" cm="1">
        <f t="array" ref="CA46">IFERROR(IF(ISNA($A46),NA(),INDEX(W$3:W$2000,_xlfn.XMATCH(Configuration!$B$9,W$3:W$2000,1,1)+$BS46)-Configuration!$B$9), NA())</f>
        <v>#N/A</v>
      </c>
    </row>
    <row r="47" spans="1:79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 cm="1">
        <f t="array" ref="BB47">IF(OR(_xlfn.IFNA($A47,"")="", ROW()&lt;=3),"",$A47-_xlfn.XLOOKUP(AC47,International!$C$3:$C$2000,International!$A$3:A$2000,NA(),1,1))</f>
        <v>14</v>
      </c>
      <c r="BC47" cm="1">
        <f t="array" ref="BC47">IF(OR(_xlfn.IFNA($A47,"")="", ROW()&lt;=3,MAX(International!$D$3:$D$2000)&lt;$BA47),"",$A47-_xlfn.XLOOKUP(BA47,International!$D$3:$D$2000,International!$A$3:A$2000,NA(),1,1))</f>
        <v>13</v>
      </c>
      <c r="BD47" cm="1">
        <f t="array" ref="BD47">IF(OR(_xlfn.IFNA($A47,"")="", ROW()&lt;=3),"",$A47-_xlfn.XLOOKUP(AC47,International!$F$3:$F$2000,International!$A$3:A$2000,NA(),1,1))</f>
        <v>8</v>
      </c>
      <c r="BE47" cm="1">
        <f t="array" ref="BE47">IF(OR(_xlfn.IFNA($A47,"")="", ROW()&lt;=3,MAX(International!$F$3:$F$2000)&lt;$BA47),"",$A47-_xlfn.XLOOKUP(BA47,International!$F$3:$F$2000,International!$A$3:A$2000,NA(),1,1))</f>
        <v>40</v>
      </c>
      <c r="BF47" cm="1">
        <f t="array" ref="BF47">IF(OR(_xlfn.IFNA($A47,"")="", ROW()&lt;=3),"",$A47-_xlfn.XLOOKUP(AC47,International!$I$3:$I$2000,International!$A$3:A$2000,NA(),1,1))</f>
        <v>-1</v>
      </c>
      <c r="BG47" cm="1">
        <f t="array" ref="BG47">IF(OR(_xlfn.IFNA($A47,"")="", ROW()&lt;=3,MAX(International!$J$3:$J$2000)&lt;$BA47),"",$A47-_xlfn.XLOOKUP(BA47,International!$J$3:$J$2000,International!$A$3:A$2000,NA(),1,1))</f>
        <v>2</v>
      </c>
      <c r="BH47" cm="1">
        <f t="array" ref="BH47">IF(OR(_xlfn.IFNA($A47,"")="", ROW()&lt;=3),"",$A47-_xlfn.XLOOKUP(AC47,International!$L$3:$L$2000,International!$A$3:A$2000,NA(),1,1))</f>
        <v>6</v>
      </c>
      <c r="BI47" cm="1">
        <f t="array" ref="BI47">IF(OR(_xlfn.IFNA($A47,"")="", ROW()&lt;=3,MAX(International!$M$3:$M$2000)&lt;$BA47),"",$A47-_xlfn.XLOOKUP(BA47,International!$M$3:$M$2000,International!$A$3:A$2000,NA(),1,1))</f>
        <v>-3</v>
      </c>
      <c r="BJ47" cm="1">
        <f t="array" ref="BJ47">IF(OR(_xlfn.IFNA($A47,"")="", ROW()&lt;=3),"",$A47-_xlfn.XLOOKUP(AC47,International!$O$3:$O$2000,International!$A$3:A$2000,NA(),1,1))</f>
        <v>2</v>
      </c>
      <c r="BK47" cm="1">
        <f t="array" ref="BK47">IF(OR(_xlfn.IFNA($A47,"")="", ROW()&lt;=3,MAX(International!$O$3:$O$2000)&lt;$BA47),"",$A47-_xlfn.XLOOKUP(BA47,International!$O$3:$O$2000,International!$A$3:A$2000,NA(),1,1))</f>
        <v>6</v>
      </c>
      <c r="BL47" t="e">
        <f t="shared" si="24"/>
        <v>#N/A</v>
      </c>
      <c r="BM47" t="e">
        <f t="shared" si="25"/>
        <v>#N/A</v>
      </c>
      <c r="BN47" t="e" cm="1">
        <f t="array" ref="BN47">IFERROR(IF(OR(ISNA(A47),AC47&lt;100),NA(),INDEX(International!C$3:C$2000,_xlfn.XMATCH(100,International!C$3:C$2000,1,1)+BL47)-100), NA())</f>
        <v>#N/A</v>
      </c>
      <c r="BO47" t="e" cm="1">
        <f t="array" ref="BO47">IFERROR(IF(OR(ISNA(A47),AC47&lt;100),NA(),INDEX(International!F$3:F$2000,_xlfn.XMATCH(100,International!F$3:F$2000,1,1)+BL47)-100), NA())</f>
        <v>#N/A</v>
      </c>
      <c r="BP47" t="e" cm="1">
        <f t="array" ref="BP47">IFERROR(IF(OR(ISNA(A47),AC47&lt;100),NA(),INDEX(International!I$3:I$2000,_xlfn.XMATCH(100,International!I$3:I$2000,1,1)+BL47)-100), NA())</f>
        <v>#N/A</v>
      </c>
      <c r="BQ47" t="e" cm="1">
        <f t="array" ref="BQ47">IFERROR(IF(OR(ISNA(A47),AC47&lt;100),NA(),INDEX(International!L$3:L$2000,_xlfn.XMATCH(100,International!L$3:L$2000,1,1)+BL47)-100), NA())</f>
        <v>#N/A</v>
      </c>
      <c r="BR47" t="e" cm="1">
        <f t="array" ref="BR47">IFERROR(IF(OR(ISNA(A47),AC47&lt;100),NA(),INDEX(International!O$3:O$2000,_xlfn.XMATCH(100,International!O$3:O$2000,1,1)+BL47)-100), NA())</f>
        <v>#N/A</v>
      </c>
      <c r="BS47" t="e">
        <f>IF(_xlfn.IFNA(A47,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47:K2044)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46+1,BS46+1,NA())))</f>
        <v>#N/A</v>
      </c>
      <c r="BT47" t="e" cm="1">
        <f t="array" ref="BT47">IFERROR(IF(ISNA($A47),NA(),INDEX(B$3:B$2000,_xlfn.XMATCH(Configuration!$B$9,B$3:B$2000,1,1)+$BS47)-Configuration!$B$9), NA())</f>
        <v>#N/A</v>
      </c>
      <c r="BU47" t="e" cm="1">
        <f t="array" ref="BU47">IFERROR(IF(ISNA($A47),NA(),INDEX(E$3:E$2000,_xlfn.XMATCH(Configuration!$B$9,E$3:E$2000,1,1)+$BS47)-Configuration!$B$9), NA())</f>
        <v>#N/A</v>
      </c>
      <c r="BV47" t="e" cm="1">
        <f t="array" ref="BV47">IFERROR(IF(ISNA($A47),NA(),INDEX(H$3:H$2000,_xlfn.XMATCH(Configuration!$B$9,H$3:H$2000,1,1)+$BS47)-Configuration!$B$9), NA())</f>
        <v>#N/A</v>
      </c>
      <c r="BW47" t="e" cm="1">
        <f t="array" ref="BW47">IFERROR(IF(ISNA($A47),NA(),INDEX(K$3:K$2000,_xlfn.XMATCH(Configuration!$B$9,K$3:K$2000,1,1)+$BS47)-Configuration!$B$9), NA())</f>
        <v>#N/A</v>
      </c>
      <c r="BX47" t="e" cm="1">
        <f t="array" ref="BX47">IFERROR(IF(ISNA($A47),NA(),INDEX(N$3:N$2000,_xlfn.XMATCH(Configuration!$B$9,N$3:N$2000,1,1)+$BS47)-Configuration!$B$9), NA())</f>
        <v>#N/A</v>
      </c>
      <c r="BY47" t="e" cm="1">
        <f t="array" ref="BY47">IFERROR(IF(ISNA($A47),NA(),INDEX(Q$3:Q$2000,_xlfn.XMATCH(Configuration!$B$9,Q$3:Q$2000,1,1)+$BS47)-Configuration!$B$9), NA())</f>
        <v>#N/A</v>
      </c>
      <c r="BZ47" t="e" cm="1">
        <f t="array" ref="BZ47">IFERROR(IF(ISNA($A47),NA(),INDEX(T$3:T$2000,_xlfn.XMATCH(Configuration!$B$9,T$3:T$2000,1,1)+$BS47)-Configuration!$B$9), NA())</f>
        <v>#N/A</v>
      </c>
      <c r="CA47" t="e" cm="1">
        <f t="array" ref="CA47">IFERROR(IF(ISNA($A47),NA(),INDEX(W$3:W$2000,_xlfn.XMATCH(Configuration!$B$9,W$3:W$2000,1,1)+$BS47)-Configuration!$B$9), NA())</f>
        <v>#N/A</v>
      </c>
    </row>
    <row r="48" spans="1:79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 cm="1">
        <f t="array" ref="BB48">IF(OR(_xlfn.IFNA($A48,"")="", ROW()&lt;=3),"",$A48-_xlfn.XLOOKUP(AC48,International!$C$3:$C$2000,International!$A$3:A$2000,NA(),1,1))</f>
        <v>15</v>
      </c>
      <c r="BC48" cm="1">
        <f t="array" ref="BC48">IF(OR(_xlfn.IFNA($A48,"")="", ROW()&lt;=3,MAX(International!$D$3:$D$2000)&lt;$BA48),"",$A48-_xlfn.XLOOKUP(BA48,International!$D$3:$D$2000,International!$A$3:A$2000,NA(),1,1))</f>
        <v>14</v>
      </c>
      <c r="BD48" cm="1">
        <f t="array" ref="BD48">IF(OR(_xlfn.IFNA($A48,"")="", ROW()&lt;=3),"",$A48-_xlfn.XLOOKUP(AC48,International!$F$3:$F$2000,International!$A$3:A$2000,NA(),1,1))</f>
        <v>9</v>
      </c>
      <c r="BE48" cm="1">
        <f t="array" ref="BE48">IF(OR(_xlfn.IFNA($A48,"")="", ROW()&lt;=3,MAX(International!$F$3:$F$2000)&lt;$BA48),"",$A48-_xlfn.XLOOKUP(BA48,International!$F$3:$F$2000,International!$A$3:A$2000,NA(),1,1))</f>
        <v>41</v>
      </c>
      <c r="BF48" cm="1">
        <f t="array" ref="BF48">IF(OR(_xlfn.IFNA($A48,"")="", ROW()&lt;=3),"",$A48-_xlfn.XLOOKUP(AC48,International!$I$3:$I$2000,International!$A$3:A$2000,NA(),1,1))</f>
        <v>-1</v>
      </c>
      <c r="BG48" cm="1">
        <f t="array" ref="BG48">IF(OR(_xlfn.IFNA($A48,"")="", ROW()&lt;=3,MAX(International!$J$3:$J$2000)&lt;$BA48),"",$A48-_xlfn.XLOOKUP(BA48,International!$J$3:$J$2000,International!$A$3:A$2000,NA(),1,1))</f>
        <v>3</v>
      </c>
      <c r="BH48" cm="1">
        <f t="array" ref="BH48">IF(OR(_xlfn.IFNA($A48,"")="", ROW()&lt;=3),"",$A48-_xlfn.XLOOKUP(AC48,International!$L$3:$L$2000,International!$A$3:A$2000,NA(),1,1))</f>
        <v>7</v>
      </c>
      <c r="BI48" cm="1">
        <f t="array" ref="BI48">IF(OR(_xlfn.IFNA($A48,"")="", ROW()&lt;=3,MAX(International!$M$3:$M$2000)&lt;$BA48),"",$A48-_xlfn.XLOOKUP(BA48,International!$M$3:$M$2000,International!$A$3:A$2000,NA(),1,1))</f>
        <v>-2</v>
      </c>
      <c r="BJ48" cm="1">
        <f t="array" ref="BJ48">IF(OR(_xlfn.IFNA($A48,"")="", ROW()&lt;=3),"",$A48-_xlfn.XLOOKUP(AC48,International!$O$3:$O$2000,International!$A$3:A$2000,NA(),1,1))</f>
        <v>3</v>
      </c>
      <c r="BK48" cm="1">
        <f t="array" ref="BK48">IF(OR(_xlfn.IFNA($A48,"")="", ROW()&lt;=3,MAX(International!$O$3:$O$2000)&lt;$BA48),"",$A48-_xlfn.XLOOKUP(BA48,International!$O$3:$O$2000,International!$A$3:A$2000,NA(),1,1))</f>
        <v>7</v>
      </c>
      <c r="BL48" t="e">
        <f t="shared" si="24"/>
        <v>#N/A</v>
      </c>
      <c r="BM48" t="e">
        <f t="shared" si="25"/>
        <v>#N/A</v>
      </c>
      <c r="BN48" t="e" cm="1">
        <f t="array" ref="BN48">IFERROR(IF(OR(ISNA(A48),AC48&lt;100),NA(),INDEX(International!C$3:C$2000,_xlfn.XMATCH(100,International!C$3:C$2000,1,1)+BL48)-100), NA())</f>
        <v>#N/A</v>
      </c>
      <c r="BO48" t="e" cm="1">
        <f t="array" ref="BO48">IFERROR(IF(OR(ISNA(A48),AC48&lt;100),NA(),INDEX(International!F$3:F$2000,_xlfn.XMATCH(100,International!F$3:F$2000,1,1)+BL48)-100), NA())</f>
        <v>#N/A</v>
      </c>
      <c r="BP48" t="e" cm="1">
        <f t="array" ref="BP48">IFERROR(IF(OR(ISNA(A48),AC48&lt;100),NA(),INDEX(International!I$3:I$2000,_xlfn.XMATCH(100,International!I$3:I$2000,1,1)+BL48)-100), NA())</f>
        <v>#N/A</v>
      </c>
      <c r="BQ48" t="e" cm="1">
        <f t="array" ref="BQ48">IFERROR(IF(OR(ISNA(A48),AC48&lt;100),NA(),INDEX(International!L$3:L$2000,_xlfn.XMATCH(100,International!L$3:L$2000,1,1)+BL48)-100), NA())</f>
        <v>#N/A</v>
      </c>
      <c r="BR48" t="e" cm="1">
        <f t="array" ref="BR48">IFERROR(IF(OR(ISNA(A48),AC48&lt;100),NA(),INDEX(International!O$3:O$2000,_xlfn.XMATCH(100,International!O$3:O$2000,1,1)+BL48)-100), NA())</f>
        <v>#N/A</v>
      </c>
      <c r="BS48" t="e">
        <f>IF(_xlfn.IFNA(A48,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48:K2045)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47+1,BS47+1,NA())))</f>
        <v>#N/A</v>
      </c>
      <c r="BT48" t="e" cm="1">
        <f t="array" ref="BT48">IFERROR(IF(ISNA($A48),NA(),INDEX(B$3:B$2000,_xlfn.XMATCH(Configuration!$B$9,B$3:B$2000,1,1)+$BS48)-Configuration!$B$9), NA())</f>
        <v>#N/A</v>
      </c>
      <c r="BU48" t="e" cm="1">
        <f t="array" ref="BU48">IFERROR(IF(ISNA($A48),NA(),INDEX(E$3:E$2000,_xlfn.XMATCH(Configuration!$B$9,E$3:E$2000,1,1)+$BS48)-Configuration!$B$9), NA())</f>
        <v>#N/A</v>
      </c>
      <c r="BV48" t="e" cm="1">
        <f t="array" ref="BV48">IFERROR(IF(ISNA($A48),NA(),INDEX(H$3:H$2000,_xlfn.XMATCH(Configuration!$B$9,H$3:H$2000,1,1)+$BS48)-Configuration!$B$9), NA())</f>
        <v>#N/A</v>
      </c>
      <c r="BW48" t="e" cm="1">
        <f t="array" ref="BW48">IFERROR(IF(ISNA($A48),NA(),INDEX(K$3:K$2000,_xlfn.XMATCH(Configuration!$B$9,K$3:K$2000,1,1)+$BS48)-Configuration!$B$9), NA())</f>
        <v>#N/A</v>
      </c>
      <c r="BX48" t="e" cm="1">
        <f t="array" ref="BX48">IFERROR(IF(ISNA($A48),NA(),INDEX(N$3:N$2000,_xlfn.XMATCH(Configuration!$B$9,N$3:N$2000,1,1)+$BS48)-Configuration!$B$9), NA())</f>
        <v>#N/A</v>
      </c>
      <c r="BY48" t="e" cm="1">
        <f t="array" ref="BY48">IFERROR(IF(ISNA($A48),NA(),INDEX(Q$3:Q$2000,_xlfn.XMATCH(Configuration!$B$9,Q$3:Q$2000,1,1)+$BS48)-Configuration!$B$9), NA())</f>
        <v>#N/A</v>
      </c>
      <c r="BZ48" t="e" cm="1">
        <f t="array" ref="BZ48">IFERROR(IF(ISNA($A48),NA(),INDEX(T$3:T$2000,_xlfn.XMATCH(Configuration!$B$9,T$3:T$2000,1,1)+$BS48)-Configuration!$B$9), NA())</f>
        <v>#N/A</v>
      </c>
      <c r="CA48" t="e" cm="1">
        <f t="array" ref="CA48">IFERROR(IF(ISNA($A48),NA(),INDEX(W$3:W$2000,_xlfn.XMATCH(Configuration!$B$9,W$3:W$2000,1,1)+$BS48)-Configuration!$B$9), NA())</f>
        <v>#N/A</v>
      </c>
    </row>
    <row r="49" spans="1:7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 cm="1">
        <f t="array" ref="BB49">IF(OR(_xlfn.IFNA($A49,"")="", ROW()&lt;=3),"",$A49-_xlfn.XLOOKUP(AC49,International!$C$3:$C$2000,International!$A$3:A$2000,NA(),1,1))</f>
        <v>16</v>
      </c>
      <c r="BC49" cm="1">
        <f t="array" ref="BC49">IF(OR(_xlfn.IFNA($A49,"")="", ROW()&lt;=3,MAX(International!$D$3:$D$2000)&lt;$BA49),"",$A49-_xlfn.XLOOKUP(BA49,International!$D$3:$D$2000,International!$A$3:A$2000,NA(),1,1))</f>
        <v>14</v>
      </c>
      <c r="BD49" cm="1">
        <f t="array" ref="BD49">IF(OR(_xlfn.IFNA($A49,"")="", ROW()&lt;=3),"",$A49-_xlfn.XLOOKUP(AC49,International!$F$3:$F$2000,International!$A$3:A$2000,NA(),1,1))</f>
        <v>9</v>
      </c>
      <c r="BE49" cm="1">
        <f t="array" ref="BE49">IF(OR(_xlfn.IFNA($A49,"")="", ROW()&lt;=3,MAX(International!$F$3:$F$2000)&lt;$BA49),"",$A49-_xlfn.XLOOKUP(BA49,International!$F$3:$F$2000,International!$A$3:A$2000,NA(),1,1))</f>
        <v>41</v>
      </c>
      <c r="BF49" cm="1">
        <f t="array" ref="BF49">IF(OR(_xlfn.IFNA($A49,"")="", ROW()&lt;=3),"",$A49-_xlfn.XLOOKUP(AC49,International!$I$3:$I$2000,International!$A$3:A$2000,NA(),1,1))</f>
        <v>0</v>
      </c>
      <c r="BG49" cm="1">
        <f t="array" ref="BG49">IF(OR(_xlfn.IFNA($A49,"")="", ROW()&lt;=3,MAX(International!$J$3:$J$2000)&lt;$BA49),"",$A49-_xlfn.XLOOKUP(BA49,International!$J$3:$J$2000,International!$A$3:A$2000,NA(),1,1))</f>
        <v>2</v>
      </c>
      <c r="BH49" cm="1">
        <f t="array" ref="BH49">IF(OR(_xlfn.IFNA($A49,"")="", ROW()&lt;=3),"",$A49-_xlfn.XLOOKUP(AC49,International!$L$3:$L$2000,International!$A$3:A$2000,NA(),1,1))</f>
        <v>7</v>
      </c>
      <c r="BI49" cm="1">
        <f t="array" ref="BI49">IF(OR(_xlfn.IFNA($A49,"")="", ROW()&lt;=3,MAX(International!$M$3:$M$2000)&lt;$BA49),"",$A49-_xlfn.XLOOKUP(BA49,International!$M$3:$M$2000,International!$A$3:A$2000,NA(),1,1))</f>
        <v>-2</v>
      </c>
      <c r="BJ49" cm="1">
        <f t="array" ref="BJ49">IF(OR(_xlfn.IFNA($A49,"")="", ROW()&lt;=3),"",$A49-_xlfn.XLOOKUP(AC49,International!$O$3:$O$2000,International!$A$3:A$2000,NA(),1,1))</f>
        <v>3</v>
      </c>
      <c r="BK49" cm="1">
        <f t="array" ref="BK49">IF(OR(_xlfn.IFNA($A49,"")="", ROW()&lt;=3,MAX(International!$O$3:$O$2000)&lt;$BA49),"",$A49-_xlfn.XLOOKUP(BA49,International!$O$3:$O$2000,International!$A$3:A$2000,NA(),1,1))</f>
        <v>8</v>
      </c>
      <c r="BL49">
        <f t="shared" si="24"/>
        <v>0</v>
      </c>
      <c r="BM49">
        <f t="shared" si="25"/>
        <v>13</v>
      </c>
      <c r="BN49" cm="1">
        <f t="array" ref="BN49">IFERROR(IF(OR(ISNA(A49),AC49&lt;100),NA(),INDEX(International!C$3:C$2000,_xlfn.XMATCH(100,International!C$3:C$2000,1,1)+BL49)-100), NA())</f>
        <v>55</v>
      </c>
      <c r="BO49" cm="1">
        <f t="array" ref="BO49">IFERROR(IF(OR(ISNA(A49),AC49&lt;100),NA(),INDEX(International!F$3:F$2000,_xlfn.XMATCH(100,International!F$3:F$2000,1,1)+BL49)-100), NA())</f>
        <v>0</v>
      </c>
      <c r="BP49" cm="1">
        <f t="array" ref="BP49">IFERROR(IF(OR(ISNA(A49),AC49&lt;100),NA(),INDEX(International!I$3:I$2000,_xlfn.XMATCH(100,International!I$3:I$2000,1,1)+BL49)-100), NA())</f>
        <v>162</v>
      </c>
      <c r="BQ49" cm="1">
        <f t="array" ref="BQ49">IFERROR(IF(OR(ISNA(A49),AC49&lt;100),NA(),INDEX(International!L$3:L$2000,_xlfn.XMATCH(100,International!L$3:L$2000,1,1)+BL49)-100), NA())</f>
        <v>18</v>
      </c>
      <c r="BR49" cm="1">
        <f t="array" ref="BR49">IFERROR(IF(OR(ISNA(A49),AC49&lt;100),NA(),INDEX(International!O$3:O$2000,_xlfn.XMATCH(100,International!O$3:O$2000,1,1)+BL49)-100), NA())</f>
        <v>9</v>
      </c>
      <c r="BS49" t="e">
        <f>IF(_xlfn.IFNA(A49,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49:K2046)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48+1,BS48+1,NA())))</f>
        <v>#N/A</v>
      </c>
      <c r="BT49" t="e" cm="1">
        <f t="array" ref="BT49">IFERROR(IF(ISNA($A49),NA(),INDEX(B$3:B$2000,_xlfn.XMATCH(Configuration!$B$9,B$3:B$2000,1,1)+$BS49)-Configuration!$B$9), NA())</f>
        <v>#N/A</v>
      </c>
      <c r="BU49" t="e" cm="1">
        <f t="array" ref="BU49">IFERROR(IF(ISNA($A49),NA(),INDEX(E$3:E$2000,_xlfn.XMATCH(Configuration!$B$9,E$3:E$2000,1,1)+$BS49)-Configuration!$B$9), NA())</f>
        <v>#N/A</v>
      </c>
      <c r="BV49" t="e" cm="1">
        <f t="array" ref="BV49">IFERROR(IF(ISNA($A49),NA(),INDEX(H$3:H$2000,_xlfn.XMATCH(Configuration!$B$9,H$3:H$2000,1,1)+$BS49)-Configuration!$B$9), NA())</f>
        <v>#N/A</v>
      </c>
      <c r="BW49" t="e" cm="1">
        <f t="array" ref="BW49">IFERROR(IF(ISNA($A49),NA(),INDEX(K$3:K$2000,_xlfn.XMATCH(Configuration!$B$9,K$3:K$2000,1,1)+$BS49)-Configuration!$B$9), NA())</f>
        <v>#N/A</v>
      </c>
      <c r="BX49" t="e" cm="1">
        <f t="array" ref="BX49">IFERROR(IF(ISNA($A49),NA(),INDEX(N$3:N$2000,_xlfn.XMATCH(Configuration!$B$9,N$3:N$2000,1,1)+$BS49)-Configuration!$B$9), NA())</f>
        <v>#N/A</v>
      </c>
      <c r="BY49" t="e" cm="1">
        <f t="array" ref="BY49">IFERROR(IF(ISNA($A49),NA(),INDEX(Q$3:Q$2000,_xlfn.XMATCH(Configuration!$B$9,Q$3:Q$2000,1,1)+$BS49)-Configuration!$B$9), NA())</f>
        <v>#N/A</v>
      </c>
      <c r="BZ49" t="e" cm="1">
        <f t="array" ref="BZ49">IFERROR(IF(ISNA($A49),NA(),INDEX(T$3:T$2000,_xlfn.XMATCH(Configuration!$B$9,T$3:T$2000,1,1)+$BS49)-Configuration!$B$9), NA())</f>
        <v>#N/A</v>
      </c>
      <c r="CA49" t="e" cm="1">
        <f t="array" ref="CA49">IFERROR(IF(ISNA($A49),NA(),INDEX(W$3:W$2000,_xlfn.XMATCH(Configuration!$B$9,W$3:W$2000,1,1)+$BS49)-Configuration!$B$9), NA())</f>
        <v>#N/A</v>
      </c>
    </row>
    <row r="50" spans="1:7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 cm="1">
        <f t="array" ref="BB50">IF(OR(_xlfn.IFNA($A50,"")="", ROW()&lt;=3),"",$A50-_xlfn.XLOOKUP(AC50,International!$C$3:$C$2000,International!$A$3:A$2000,NA(),1,1))</f>
        <v>17</v>
      </c>
      <c r="BC50" cm="1">
        <f t="array" ref="BC50">IF(OR(_xlfn.IFNA($A50,"")="", ROW()&lt;=3,MAX(International!$D$3:$D$2000)&lt;$BA50),"",$A50-_xlfn.XLOOKUP(BA50,International!$D$3:$D$2000,International!$A$3:A$2000,NA(),1,1))</f>
        <v>15</v>
      </c>
      <c r="BD50" cm="1">
        <f t="array" ref="BD50">IF(OR(_xlfn.IFNA($A50,"")="", ROW()&lt;=3),"",$A50-_xlfn.XLOOKUP(AC50,International!$F$3:$F$2000,International!$A$3:A$2000,NA(),1,1))</f>
        <v>10</v>
      </c>
      <c r="BE50" cm="1">
        <f t="array" ref="BE50">IF(OR(_xlfn.IFNA($A50,"")="", ROW()&lt;=3,MAX(International!$F$3:$F$2000)&lt;$BA50),"",$A50-_xlfn.XLOOKUP(BA50,International!$F$3:$F$2000,International!$A$3:A$2000,NA(),1,1))</f>
        <v>39</v>
      </c>
      <c r="BF50" cm="1">
        <f t="array" ref="BF50">IF(OR(_xlfn.IFNA($A50,"")="", ROW()&lt;=3),"",$A50-_xlfn.XLOOKUP(AC50,International!$I$3:$I$2000,International!$A$3:A$2000,NA(),1,1))</f>
        <v>1</v>
      </c>
      <c r="BG50" cm="1">
        <f t="array" ref="BG50">IF(OR(_xlfn.IFNA($A50,"")="", ROW()&lt;=3,MAX(International!$J$3:$J$2000)&lt;$BA50),"",$A50-_xlfn.XLOOKUP(BA50,International!$J$3:$J$2000,International!$A$3:A$2000,NA(),1,1))</f>
        <v>3</v>
      </c>
      <c r="BH50" cm="1">
        <f t="array" ref="BH50">IF(OR(_xlfn.IFNA($A50,"")="", ROW()&lt;=3),"",$A50-_xlfn.XLOOKUP(AC50,International!$L$3:$L$2000,International!$A$3:A$2000,NA(),1,1))</f>
        <v>7</v>
      </c>
      <c r="BI50" cm="1">
        <f t="array" ref="BI50">IF(OR(_xlfn.IFNA($A50,"")="", ROW()&lt;=3,MAX(International!$M$3:$M$2000)&lt;$BA50),"",$A50-_xlfn.XLOOKUP(BA50,International!$M$3:$M$2000,International!$A$3:A$2000,NA(),1,1))</f>
        <v>-1</v>
      </c>
      <c r="BJ50" cm="1">
        <f t="array" ref="BJ50">IF(OR(_xlfn.IFNA($A50,"")="", ROW()&lt;=3),"",$A50-_xlfn.XLOOKUP(AC50,International!$O$3:$O$2000,International!$A$3:A$2000,NA(),1,1))</f>
        <v>4</v>
      </c>
      <c r="BK50" cm="1">
        <f t="array" ref="BK50">IF(OR(_xlfn.IFNA($A50,"")="", ROW()&lt;=3,MAX(International!$O$3:$O$2000)&lt;$BA50),"",$A50-_xlfn.XLOOKUP(BA50,International!$O$3:$O$2000,International!$A$3:A$2000,NA(),1,1))</f>
        <v>9</v>
      </c>
      <c r="BL50">
        <f t="shared" si="24"/>
        <v>1</v>
      </c>
      <c r="BM50">
        <f t="shared" si="25"/>
        <v>28</v>
      </c>
      <c r="BN50" cm="1">
        <f t="array" ref="BN50">IFERROR(IF(OR(ISNA(A50),AC50&lt;100),NA(),INDEX(International!C$3:C$2000,_xlfn.XMATCH(100,International!C$3:C$2000,1,1)+BL50)-100), NA())</f>
        <v>129</v>
      </c>
      <c r="BO50" cm="1">
        <f t="array" ref="BO50">IFERROR(IF(OR(ISNA(A50),AC50&lt;100),NA(),INDEX(International!F$3:F$2000,_xlfn.XMATCH(100,International!F$3:F$2000,1,1)+BL50)-100), NA())</f>
        <v>30</v>
      </c>
      <c r="BP50" cm="1">
        <f t="array" ref="BP50">IFERROR(IF(OR(ISNA(A50),AC50&lt;100),NA(),INDEX(International!I$3:I$2000,_xlfn.XMATCH(100,International!I$3:I$2000,1,1)+BL50)-100), NA())</f>
        <v>342</v>
      </c>
      <c r="BQ50" cm="1">
        <f t="array" ref="BQ50">IFERROR(IF(OR(ISNA(A50),AC50&lt;100),NA(),INDEX(International!L$3:L$2000,_xlfn.XMATCH(100,International!L$3:L$2000,1,1)+BL50)-100), NA())</f>
        <v>49</v>
      </c>
      <c r="BR50" cm="1">
        <f t="array" ref="BR50">IFERROR(IF(OR(ISNA(A50),AC50&lt;100),NA(),INDEX(International!O$3:O$2000,_xlfn.XMATCH(100,International!O$3:O$2000,1,1)+BL50)-100), NA())</f>
        <v>69</v>
      </c>
      <c r="BS50" t="e">
        <f>IF(_xlfn.IFNA(A50,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50:K2047)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49+1,BS49+1,NA())))</f>
        <v>#N/A</v>
      </c>
      <c r="BT50" t="e" cm="1">
        <f t="array" ref="BT50">IFERROR(IF(ISNA($A50),NA(),INDEX(B$3:B$2000,_xlfn.XMATCH(Configuration!$B$9,B$3:B$2000,1,1)+$BS50)-Configuration!$B$9), NA())</f>
        <v>#N/A</v>
      </c>
      <c r="BU50" t="e" cm="1">
        <f t="array" ref="BU50">IFERROR(IF(ISNA($A50),NA(),INDEX(E$3:E$2000,_xlfn.XMATCH(Configuration!$B$9,E$3:E$2000,1,1)+$BS50)-Configuration!$B$9), NA())</f>
        <v>#N/A</v>
      </c>
      <c r="BV50" t="e" cm="1">
        <f t="array" ref="BV50">IFERROR(IF(ISNA($A50),NA(),INDEX(H$3:H$2000,_xlfn.XMATCH(Configuration!$B$9,H$3:H$2000,1,1)+$BS50)-Configuration!$B$9), NA())</f>
        <v>#N/A</v>
      </c>
      <c r="BW50" t="e" cm="1">
        <f t="array" ref="BW50">IFERROR(IF(ISNA($A50),NA(),INDEX(K$3:K$2000,_xlfn.XMATCH(Configuration!$B$9,K$3:K$2000,1,1)+$BS50)-Configuration!$B$9), NA())</f>
        <v>#N/A</v>
      </c>
      <c r="BX50" t="e" cm="1">
        <f t="array" ref="BX50">IFERROR(IF(ISNA($A50),NA(),INDEX(N$3:N$2000,_xlfn.XMATCH(Configuration!$B$9,N$3:N$2000,1,1)+$BS50)-Configuration!$B$9), NA())</f>
        <v>#N/A</v>
      </c>
      <c r="BY50" t="e" cm="1">
        <f t="array" ref="BY50">IFERROR(IF(ISNA($A50),NA(),INDEX(Q$3:Q$2000,_xlfn.XMATCH(Configuration!$B$9,Q$3:Q$2000,1,1)+$BS50)-Configuration!$B$9), NA())</f>
        <v>#N/A</v>
      </c>
      <c r="BZ50" t="e" cm="1">
        <f t="array" ref="BZ50">IFERROR(IF(ISNA($A50),NA(),INDEX(T$3:T$2000,_xlfn.XMATCH(Configuration!$B$9,T$3:T$2000,1,1)+$BS50)-Configuration!$B$9), NA())</f>
        <v>#N/A</v>
      </c>
      <c r="CA50" t="e" cm="1">
        <f t="array" ref="CA50">IFERROR(IF(ISNA($A50),NA(),INDEX(W$3:W$2000,_xlfn.XMATCH(Configuration!$B$9,W$3:W$2000,1,1)+$BS50)-Configuration!$B$9), NA())</f>
        <v>#N/A</v>
      </c>
    </row>
    <row r="51" spans="1:7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 cm="1">
        <f t="array" ref="BB51">IF(OR(_xlfn.IFNA($A51,"")="", ROW()&lt;=3),"",$A51-_xlfn.XLOOKUP(AC51,International!$C$3:$C$2000,International!$A$3:A$2000,NA(),1,1))</f>
        <v>17</v>
      </c>
      <c r="BC51" cm="1">
        <f t="array" ref="BC51">IF(OR(_xlfn.IFNA($A51,"")="", ROW()&lt;=3,MAX(International!$D$3:$D$2000)&lt;$BA51),"",$A51-_xlfn.XLOOKUP(BA51,International!$D$3:$D$2000,International!$A$3:A$2000,NA(),1,1))</f>
        <v>15</v>
      </c>
      <c r="BD51" cm="1">
        <f t="array" ref="BD51">IF(OR(_xlfn.IFNA($A51,"")="", ROW()&lt;=3),"",$A51-_xlfn.XLOOKUP(AC51,International!$F$3:$F$2000,International!$A$3:A$2000,NA(),1,1))</f>
        <v>10</v>
      </c>
      <c r="BE51" cm="1">
        <f t="array" ref="BE51">IF(OR(_xlfn.IFNA($A51,"")="", ROW()&lt;=3,MAX(International!$F$3:$F$2000)&lt;$BA51),"",$A51-_xlfn.XLOOKUP(BA51,International!$F$3:$F$2000,International!$A$3:A$2000,NA(),1,1))</f>
        <v>33</v>
      </c>
      <c r="BF51" cm="1">
        <f t="array" ref="BF51">IF(OR(_xlfn.IFNA($A51,"")="", ROW()&lt;=3),"",$A51-_xlfn.XLOOKUP(AC51,International!$I$3:$I$2000,International!$A$3:A$2000,NA(),1,1))</f>
        <v>2</v>
      </c>
      <c r="BG51" cm="1">
        <f t="array" ref="BG51">IF(OR(_xlfn.IFNA($A51,"")="", ROW()&lt;=3,MAX(International!$J$3:$J$2000)&lt;$BA51),"",$A51-_xlfn.XLOOKUP(BA51,International!$J$3:$J$2000,International!$A$3:A$2000,NA(),1,1))</f>
        <v>3</v>
      </c>
      <c r="BH51" cm="1">
        <f t="array" ref="BH51">IF(OR(_xlfn.IFNA($A51,"")="", ROW()&lt;=3),"",$A51-_xlfn.XLOOKUP(AC51,International!$L$3:$L$2000,International!$A$3:A$2000,NA(),1,1))</f>
        <v>7</v>
      </c>
      <c r="BI51" cm="1">
        <f t="array" ref="BI51">IF(OR(_xlfn.IFNA($A51,"")="", ROW()&lt;=3,MAX(International!$M$3:$M$2000)&lt;$BA51),"",$A51-_xlfn.XLOOKUP(BA51,International!$M$3:$M$2000,International!$A$3:A$2000,NA(),1,1))</f>
        <v>-1</v>
      </c>
      <c r="BJ51" cm="1">
        <f t="array" ref="BJ51">IF(OR(_xlfn.IFNA($A51,"")="", ROW()&lt;=3),"",$A51-_xlfn.XLOOKUP(AC51,International!$O$3:$O$2000,International!$A$3:A$2000,NA(),1,1))</f>
        <v>5</v>
      </c>
      <c r="BK51" cm="1">
        <f t="array" ref="BK51">IF(OR(_xlfn.IFNA($A51,"")="", ROW()&lt;=3,MAX(International!$O$3:$O$2000)&lt;$BA51),"",$A51-_xlfn.XLOOKUP(BA51,International!$O$3:$O$2000,International!$A$3:A$2000,NA(),1,1))</f>
        <v>10</v>
      </c>
      <c r="BL51">
        <f t="shared" si="24"/>
        <v>2</v>
      </c>
      <c r="BM51">
        <f t="shared" si="25"/>
        <v>58</v>
      </c>
      <c r="BN51" cm="1">
        <f t="array" ref="BN51">IFERROR(IF(OR(ISNA(A51),AC51&lt;100),NA(),INDEX(International!C$3:C$2000,_xlfn.XMATCH(100,International!C$3:C$2000,1,1)+BL51)-100), NA())</f>
        <v>222</v>
      </c>
      <c r="BO51" cm="1">
        <f t="array" ref="BO51">IFERROR(IF(OR(ISNA(A51),AC51&lt;100),NA(),INDEX(International!F$3:F$2000,_xlfn.XMATCH(100,International!F$3:F$2000,1,1)+BL51)-100), NA())</f>
        <v>91</v>
      </c>
      <c r="BP51" cm="1">
        <f t="array" ref="BP51">IFERROR(IF(OR(ISNA(A51),AC51&lt;100),NA(),INDEX(International!I$3:I$2000,_xlfn.XMATCH(100,International!I$3:I$2000,1,1)+BL51)-100), NA())</f>
        <v>515</v>
      </c>
      <c r="BQ51" cm="1">
        <f t="array" ref="BQ51">IFERROR(IF(OR(ISNA(A51),AC51&lt;100),NA(),INDEX(International!L$3:L$2000,_xlfn.XMATCH(100,International!L$3:L$2000,1,1)+BL51)-100), NA())</f>
        <v>117</v>
      </c>
      <c r="BR51" cm="1">
        <f t="array" ref="BR51">IFERROR(IF(OR(ISNA(A51),AC51&lt;100),NA(),INDEX(International!O$3:O$2000,_xlfn.XMATCH(100,International!O$3:O$2000,1,1)+BL51)-100), NA())</f>
        <v>100</v>
      </c>
      <c r="BS51" t="e">
        <f>IF(_xlfn.IFNA(A51,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51:K2048)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50+1,BS50+1,NA())))</f>
        <v>#N/A</v>
      </c>
      <c r="BT51" t="e" cm="1">
        <f t="array" ref="BT51">IFERROR(IF(ISNA($A51),NA(),INDEX(B$3:B$2000,_xlfn.XMATCH(Configuration!$B$9,B$3:B$2000,1,1)+$BS51)-Configuration!$B$9), NA())</f>
        <v>#N/A</v>
      </c>
      <c r="BU51" t="e" cm="1">
        <f t="array" ref="BU51">IFERROR(IF(ISNA($A51),NA(),INDEX(E$3:E$2000,_xlfn.XMATCH(Configuration!$B$9,E$3:E$2000,1,1)+$BS51)-Configuration!$B$9), NA())</f>
        <v>#N/A</v>
      </c>
      <c r="BV51" t="e" cm="1">
        <f t="array" ref="BV51">IFERROR(IF(ISNA($A51),NA(),INDEX(H$3:H$2000,_xlfn.XMATCH(Configuration!$B$9,H$3:H$2000,1,1)+$BS51)-Configuration!$B$9), NA())</f>
        <v>#N/A</v>
      </c>
      <c r="BW51" t="e" cm="1">
        <f t="array" ref="BW51">IFERROR(IF(ISNA($A51),NA(),INDEX(K$3:K$2000,_xlfn.XMATCH(Configuration!$B$9,K$3:K$2000,1,1)+$BS51)-Configuration!$B$9), NA())</f>
        <v>#N/A</v>
      </c>
      <c r="BX51" t="e" cm="1">
        <f t="array" ref="BX51">IFERROR(IF(ISNA($A51),NA(),INDEX(N$3:N$2000,_xlfn.XMATCH(Configuration!$B$9,N$3:N$2000,1,1)+$BS51)-Configuration!$B$9), NA())</f>
        <v>#N/A</v>
      </c>
      <c r="BY51" t="e" cm="1">
        <f t="array" ref="BY51">IFERROR(IF(ISNA($A51),NA(),INDEX(Q$3:Q$2000,_xlfn.XMATCH(Configuration!$B$9,Q$3:Q$2000,1,1)+$BS51)-Configuration!$B$9), NA())</f>
        <v>#N/A</v>
      </c>
      <c r="BZ51" t="e" cm="1">
        <f t="array" ref="BZ51">IFERROR(IF(ISNA($A51),NA(),INDEX(T$3:T$2000,_xlfn.XMATCH(Configuration!$B$9,T$3:T$2000,1,1)+$BS51)-Configuration!$B$9), NA())</f>
        <v>#N/A</v>
      </c>
      <c r="CA51" t="e" cm="1">
        <f t="array" ref="CA51">IFERROR(IF(ISNA($A51),NA(),INDEX(W$3:W$2000,_xlfn.XMATCH(Configuration!$B$9,W$3:W$2000,1,1)+$BS51)-Configuration!$B$9), NA())</f>
        <v>#N/A</v>
      </c>
    </row>
    <row r="52" spans="1:7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 cm="1">
        <f t="array" ref="BB52">IF(OR(_xlfn.IFNA($A52,"")="", ROW()&lt;=3),"",$A52-_xlfn.XLOOKUP(AC52,International!$C$3:$C$2000,International!$A$3:A$2000,NA(),1,1))</f>
        <v>18</v>
      </c>
      <c r="BC52" cm="1">
        <f t="array" ref="BC52">IF(OR(_xlfn.IFNA($A52,"")="", ROW()&lt;=3,MAX(International!$D$3:$D$2000)&lt;$BA52),"",$A52-_xlfn.XLOOKUP(BA52,International!$D$3:$D$2000,International!$A$3:A$2000,NA(),1,1))</f>
        <v>15</v>
      </c>
      <c r="BD52" cm="1">
        <f t="array" ref="BD52">IF(OR(_xlfn.IFNA($A52,"")="", ROW()&lt;=3),"",$A52-_xlfn.XLOOKUP(AC52,International!$F$3:$F$2000,International!$A$3:A$2000,NA(),1,1))</f>
        <v>10</v>
      </c>
      <c r="BE52" cm="1">
        <f t="array" ref="BE52">IF(OR(_xlfn.IFNA($A52,"")="", ROW()&lt;=3,MAX(International!$F$3:$F$2000)&lt;$BA52),"",$A52-_xlfn.XLOOKUP(BA52,International!$F$3:$F$2000,International!$A$3:A$2000,NA(),1,1))</f>
        <v>34</v>
      </c>
      <c r="BF52" cm="1">
        <f t="array" ref="BF52">IF(OR(_xlfn.IFNA($A52,"")="", ROW()&lt;=3),"",$A52-_xlfn.XLOOKUP(AC52,International!$I$3:$I$2000,International!$A$3:A$2000,NA(),1,1))</f>
        <v>3</v>
      </c>
      <c r="BG52" cm="1">
        <f t="array" ref="BG52">IF(OR(_xlfn.IFNA($A52,"")="", ROW()&lt;=3,MAX(International!$J$3:$J$2000)&lt;$BA52),"",$A52-_xlfn.XLOOKUP(BA52,International!$J$3:$J$2000,International!$A$3:A$2000,NA(),1,1))</f>
        <v>4</v>
      </c>
      <c r="BH52" cm="1">
        <f t="array" ref="BH52">IF(OR(_xlfn.IFNA($A52,"")="", ROW()&lt;=3),"",$A52-_xlfn.XLOOKUP(AC52,International!$L$3:$L$2000,International!$A$3:A$2000,NA(),1,1))</f>
        <v>8</v>
      </c>
      <c r="BI52" cm="1">
        <f t="array" ref="BI52">IF(OR(_xlfn.IFNA($A52,"")="", ROW()&lt;=3,MAX(International!$M$3:$M$2000)&lt;$BA52),"",$A52-_xlfn.XLOOKUP(BA52,International!$M$3:$M$2000,International!$A$3:A$2000,NA(),1,1))</f>
        <v>-1</v>
      </c>
      <c r="BJ52" cm="1">
        <f t="array" ref="BJ52">IF(OR(_xlfn.IFNA($A52,"")="", ROW()&lt;=3),"",$A52-_xlfn.XLOOKUP(AC52,International!$O$3:$O$2000,International!$A$3:A$2000,NA(),1,1))</f>
        <v>5</v>
      </c>
      <c r="BK52" cm="1">
        <f t="array" ref="BK52">IF(OR(_xlfn.IFNA($A52,"")="", ROW()&lt;=3,MAX(International!$O$3:$O$2000)&lt;$BA52),"",$A52-_xlfn.XLOOKUP(BA52,International!$O$3:$O$2000,International!$A$3:A$2000,NA(),1,1))</f>
        <v>11</v>
      </c>
      <c r="BL52">
        <f t="shared" si="24"/>
        <v>3</v>
      </c>
      <c r="BM52">
        <f t="shared" si="25"/>
        <v>99</v>
      </c>
      <c r="BN52" cm="1">
        <f t="array" ref="BN52">IFERROR(IF(OR(ISNA(A52),AC52&lt;100),NA(),INDEX(International!C$3:C$2000,_xlfn.XMATCH(100,International!C$3:C$2000,1,1)+BL52)-100), NA())</f>
        <v>353</v>
      </c>
      <c r="BO52" cm="1">
        <f t="array" ref="BO52">IFERROR(IF(OR(ISNA(A52),AC52&lt;100),NA(),INDEX(International!F$3:F$2000,_xlfn.XMATCH(100,International!F$3:F$2000,1,1)+BL52)-100), NA())</f>
        <v>104</v>
      </c>
      <c r="BP52" cm="1">
        <f t="array" ref="BP52">IFERROR(IF(OR(ISNA(A52),AC52&lt;100),NA(),INDEX(International!I$3:I$2000,_xlfn.XMATCH(100,International!I$3:I$2000,1,1)+BL52)-100), NA())</f>
        <v>701</v>
      </c>
      <c r="BQ52" cm="1">
        <f t="array" ref="BQ52">IFERROR(IF(OR(ISNA(A52),AC52&lt;100),NA(),INDEX(International!L$3:L$2000,_xlfn.XMATCH(100,International!L$3:L$2000,1,1)+BL52)-100), NA())</f>
        <v>162</v>
      </c>
      <c r="BR52" cm="1">
        <f t="array" ref="BR52">IFERROR(IF(OR(ISNA(A52),AC52&lt;100),NA(),INDEX(International!O$3:O$2000,_xlfn.XMATCH(100,International!O$3:O$2000,1,1)+BL52)-100), NA())</f>
        <v>139</v>
      </c>
      <c r="BS52" t="e">
        <f>IF(_xlfn.IFNA(A52,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52:K2049)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51+1,BS51+1,NA())))</f>
        <v>#N/A</v>
      </c>
      <c r="BT52" t="e" cm="1">
        <f t="array" ref="BT52">IFERROR(IF(ISNA($A52),NA(),INDEX(B$3:B$2000,_xlfn.XMATCH(Configuration!$B$9,B$3:B$2000,1,1)+$BS52)-Configuration!$B$9), NA())</f>
        <v>#N/A</v>
      </c>
      <c r="BU52" t="e" cm="1">
        <f t="array" ref="BU52">IFERROR(IF(ISNA($A52),NA(),INDEX(E$3:E$2000,_xlfn.XMATCH(Configuration!$B$9,E$3:E$2000,1,1)+$BS52)-Configuration!$B$9), NA())</f>
        <v>#N/A</v>
      </c>
      <c r="BV52" t="e" cm="1">
        <f t="array" ref="BV52">IFERROR(IF(ISNA($A52),NA(),INDEX(H$3:H$2000,_xlfn.XMATCH(Configuration!$B$9,H$3:H$2000,1,1)+$BS52)-Configuration!$B$9), NA())</f>
        <v>#N/A</v>
      </c>
      <c r="BW52" t="e" cm="1">
        <f t="array" ref="BW52">IFERROR(IF(ISNA($A52),NA(),INDEX(K$3:K$2000,_xlfn.XMATCH(Configuration!$B$9,K$3:K$2000,1,1)+$BS52)-Configuration!$B$9), NA())</f>
        <v>#N/A</v>
      </c>
      <c r="BX52" t="e" cm="1">
        <f t="array" ref="BX52">IFERROR(IF(ISNA($A52),NA(),INDEX(N$3:N$2000,_xlfn.XMATCH(Configuration!$B$9,N$3:N$2000,1,1)+$BS52)-Configuration!$B$9), NA())</f>
        <v>#N/A</v>
      </c>
      <c r="BY52" t="e" cm="1">
        <f t="array" ref="BY52">IFERROR(IF(ISNA($A52),NA(),INDEX(Q$3:Q$2000,_xlfn.XMATCH(Configuration!$B$9,Q$3:Q$2000,1,1)+$BS52)-Configuration!$B$9), NA())</f>
        <v>#N/A</v>
      </c>
      <c r="BZ52" t="e" cm="1">
        <f t="array" ref="BZ52">IFERROR(IF(ISNA($A52),NA(),INDEX(T$3:T$2000,_xlfn.XMATCH(Configuration!$B$9,T$3:T$2000,1,1)+$BS52)-Configuration!$B$9), NA())</f>
        <v>#N/A</v>
      </c>
      <c r="CA52" t="e" cm="1">
        <f t="array" ref="CA52">IFERROR(IF(ISNA($A52),NA(),INDEX(W$3:W$2000,_xlfn.XMATCH(Configuration!$B$9,W$3:W$2000,1,1)+$BS52)-Configuration!$B$9), NA())</f>
        <v>#N/A</v>
      </c>
    </row>
    <row r="53" spans="1:7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 cm="1">
        <f t="array" ref="BB53">IF(OR(_xlfn.IFNA($A53,"")="", ROW()&lt;=3),"",$A53-_xlfn.XLOOKUP(AC53,International!$C$3:$C$2000,International!$A$3:A$2000,NA(),1,1))</f>
        <v>18</v>
      </c>
      <c r="BC53" cm="1">
        <f t="array" ref="BC53">IF(OR(_xlfn.IFNA($A53,"")="", ROW()&lt;=3,MAX(International!$D$3:$D$2000)&lt;$BA53),"",$A53-_xlfn.XLOOKUP(BA53,International!$D$3:$D$2000,International!$A$3:A$2000,NA(),1,1))</f>
        <v>16</v>
      </c>
      <c r="BD53" cm="1">
        <f t="array" ref="BD53">IF(OR(_xlfn.IFNA($A53,"")="", ROW()&lt;=3),"",$A53-_xlfn.XLOOKUP(AC53,International!$F$3:$F$2000,International!$A$3:A$2000,NA(),1,1))</f>
        <v>10</v>
      </c>
      <c r="BE53" cm="1">
        <f t="array" ref="BE53">IF(OR(_xlfn.IFNA($A53,"")="", ROW()&lt;=3,MAX(International!$F$3:$F$2000)&lt;$BA53),"",$A53-_xlfn.XLOOKUP(BA53,International!$F$3:$F$2000,International!$A$3:A$2000,NA(),1,1))</f>
        <v>35</v>
      </c>
      <c r="BF53" cm="1">
        <f t="array" ref="BF53">IF(OR(_xlfn.IFNA($A53,"")="", ROW()&lt;=3),"",$A53-_xlfn.XLOOKUP(AC53,International!$I$3:$I$2000,International!$A$3:A$2000,NA(),1,1))</f>
        <v>4</v>
      </c>
      <c r="BG53" cm="1">
        <f t="array" ref="BG53">IF(OR(_xlfn.IFNA($A53,"")="", ROW()&lt;=3,MAX(International!$J$3:$J$2000)&lt;$BA53),"",$A53-_xlfn.XLOOKUP(BA53,International!$J$3:$J$2000,International!$A$3:A$2000,NA(),1,1))</f>
        <v>5</v>
      </c>
      <c r="BH53" cm="1">
        <f t="array" ref="BH53">IF(OR(_xlfn.IFNA($A53,"")="", ROW()&lt;=3),"",$A53-_xlfn.XLOOKUP(AC53,International!$L$3:$L$2000,International!$A$3:A$2000,NA(),1,1))</f>
        <v>8</v>
      </c>
      <c r="BI53" cm="1">
        <f t="array" ref="BI53">IF(OR(_xlfn.IFNA($A53,"")="", ROW()&lt;=3,MAX(International!$M$3:$M$2000)&lt;$BA53),"",$A53-_xlfn.XLOOKUP(BA53,International!$M$3:$M$2000,International!$A$3:A$2000,NA(),1,1))</f>
        <v>-1</v>
      </c>
      <c r="BJ53" cm="1">
        <f t="array" ref="BJ53">IF(OR(_xlfn.IFNA($A53,"")="", ROW()&lt;=3),"",$A53-_xlfn.XLOOKUP(AC53,International!$O$3:$O$2000,International!$A$3:A$2000,NA(),1,1))</f>
        <v>4</v>
      </c>
      <c r="BK53" cm="1">
        <f t="array" ref="BK53">IF(OR(_xlfn.IFNA($A53,"")="", ROW()&lt;=3,MAX(International!$O$3:$O$2000)&lt;$BA53),"",$A53-_xlfn.XLOOKUP(BA53,International!$O$3:$O$2000,International!$A$3:A$2000,NA(),1,1))</f>
        <v>11</v>
      </c>
      <c r="BL53">
        <f t="shared" si="24"/>
        <v>4</v>
      </c>
      <c r="BM53">
        <f t="shared" si="25"/>
        <v>150</v>
      </c>
      <c r="BN53" cm="1">
        <f t="array" ref="BN53">IFERROR(IF(OR(ISNA(A53),AC53&lt;100),NA(),INDEX(International!C$3:C$2000,_xlfn.XMATCH(100,International!C$3:C$2000,1,1)+BL53)-100), NA())</f>
        <v>555</v>
      </c>
      <c r="BO53" cm="1">
        <f t="array" ref="BO53">IFERROR(IF(OR(ISNA(A53),AC53&lt;100),NA(),INDEX(International!F$3:F$2000,_xlfn.XMATCH(100,International!F$3:F$2000,1,1)+BL53)-100), NA())</f>
        <v>185</v>
      </c>
      <c r="BP53" cm="1">
        <f t="array" ref="BP53">IFERROR(IF(OR(ISNA(A53),AC53&lt;100),NA(),INDEX(International!I$3:I$2000,_xlfn.XMATCH(100,International!I$3:I$2000,1,1)+BL53)-100), NA())</f>
        <v>727</v>
      </c>
      <c r="BQ53" cm="1">
        <f t="array" ref="BQ53">IFERROR(IF(OR(ISNA(A53),AC53&lt;100),NA(),INDEX(International!L$3:L$2000,_xlfn.XMATCH(100,International!L$3:L$2000,1,1)+BL53)-100), NA())</f>
        <v>302</v>
      </c>
      <c r="BR53" cm="1">
        <f t="array" ref="BR53">IFERROR(IF(OR(ISNA(A53),AC53&lt;100),NA(),INDEX(International!O$3:O$2000,_xlfn.XMATCH(100,International!O$3:O$2000,1,1)+BL53)-100), NA())</f>
        <v>167</v>
      </c>
      <c r="BS53" t="e">
        <f>IF(_xlfn.IFNA(A53,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53:K2050)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52+1,BS52+1,NA())))</f>
        <v>#N/A</v>
      </c>
      <c r="BT53" t="e" cm="1">
        <f t="array" ref="BT53">IFERROR(IF(ISNA($A53),NA(),INDEX(B$3:B$2000,_xlfn.XMATCH(Configuration!$B$9,B$3:B$2000,1,1)+$BS53)-Configuration!$B$9), NA())</f>
        <v>#N/A</v>
      </c>
      <c r="BU53" t="e" cm="1">
        <f t="array" ref="BU53">IFERROR(IF(ISNA($A53),NA(),INDEX(E$3:E$2000,_xlfn.XMATCH(Configuration!$B$9,E$3:E$2000,1,1)+$BS53)-Configuration!$B$9), NA())</f>
        <v>#N/A</v>
      </c>
      <c r="BV53" t="e" cm="1">
        <f t="array" ref="BV53">IFERROR(IF(ISNA($A53),NA(),INDEX(H$3:H$2000,_xlfn.XMATCH(Configuration!$B$9,H$3:H$2000,1,1)+$BS53)-Configuration!$B$9), NA())</f>
        <v>#N/A</v>
      </c>
      <c r="BW53" t="e" cm="1">
        <f t="array" ref="BW53">IFERROR(IF(ISNA($A53),NA(),INDEX(K$3:K$2000,_xlfn.XMATCH(Configuration!$B$9,K$3:K$2000,1,1)+$BS53)-Configuration!$B$9), NA())</f>
        <v>#N/A</v>
      </c>
      <c r="BX53" t="e" cm="1">
        <f t="array" ref="BX53">IFERROR(IF(ISNA($A53),NA(),INDEX(N$3:N$2000,_xlfn.XMATCH(Configuration!$B$9,N$3:N$2000,1,1)+$BS53)-Configuration!$B$9), NA())</f>
        <v>#N/A</v>
      </c>
      <c r="BY53" t="e" cm="1">
        <f t="array" ref="BY53">IFERROR(IF(ISNA($A53),NA(),INDEX(Q$3:Q$2000,_xlfn.XMATCH(Configuration!$B$9,Q$3:Q$2000,1,1)+$BS53)-Configuration!$B$9), NA())</f>
        <v>#N/A</v>
      </c>
      <c r="BZ53" t="e" cm="1">
        <f t="array" ref="BZ53">IFERROR(IF(ISNA($A53),NA(),INDEX(T$3:T$2000,_xlfn.XMATCH(Configuration!$B$9,T$3:T$2000,1,1)+$BS53)-Configuration!$B$9), NA())</f>
        <v>#N/A</v>
      </c>
      <c r="CA53" t="e" cm="1">
        <f t="array" ref="CA53">IFERROR(IF(ISNA($A53),NA(),INDEX(W$3:W$2000,_xlfn.XMATCH(Configuration!$B$9,W$3:W$2000,1,1)+$BS53)-Configuration!$B$9), NA())</f>
        <v>#N/A</v>
      </c>
    </row>
    <row r="54" spans="1:7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 cm="1">
        <f t="array" ref="BB54">IF(OR(_xlfn.IFNA($A54,"")="", ROW()&lt;=3),"",$A54-_xlfn.XLOOKUP(AC54,International!$C$3:$C$2000,International!$A$3:A$2000,NA(),1,1))</f>
        <v>19</v>
      </c>
      <c r="BC54" cm="1">
        <f t="array" ref="BC54">IF(OR(_xlfn.IFNA($A54,"")="", ROW()&lt;=3,MAX(International!$D$3:$D$2000)&lt;$BA54),"",$A54-_xlfn.XLOOKUP(BA54,International!$D$3:$D$2000,International!$A$3:A$2000,NA(),1,1))</f>
        <v>16</v>
      </c>
      <c r="BD54" cm="1">
        <f t="array" ref="BD54">IF(OR(_xlfn.IFNA($A54,"")="", ROW()&lt;=3),"",$A54-_xlfn.XLOOKUP(AC54,International!$F$3:$F$2000,International!$A$3:A$2000,NA(),1,1))</f>
        <v>10</v>
      </c>
      <c r="BE54" cm="1">
        <f t="array" ref="BE54">IF(OR(_xlfn.IFNA($A54,"")="", ROW()&lt;=3,MAX(International!$F$3:$F$2000)&lt;$BA54),"",$A54-_xlfn.XLOOKUP(BA54,International!$F$3:$F$2000,International!$A$3:A$2000,NA(),1,1))</f>
        <v>29</v>
      </c>
      <c r="BF54" cm="1">
        <f t="array" ref="BF54">IF(OR(_xlfn.IFNA($A54,"")="", ROW()&lt;=3),"",$A54-_xlfn.XLOOKUP(AC54,International!$I$3:$I$2000,International!$A$3:A$2000,NA(),1,1))</f>
        <v>4</v>
      </c>
      <c r="BG54" cm="1">
        <f t="array" ref="BG54">IF(OR(_xlfn.IFNA($A54,"")="", ROW()&lt;=3,MAX(International!$J$3:$J$2000)&lt;$BA54),"",$A54-_xlfn.XLOOKUP(BA54,International!$J$3:$J$2000,International!$A$3:A$2000,NA(),1,1))</f>
        <v>6</v>
      </c>
      <c r="BH54" cm="1">
        <f t="array" ref="BH54">IF(OR(_xlfn.IFNA($A54,"")="", ROW()&lt;=3),"",$A54-_xlfn.XLOOKUP(AC54,International!$L$3:$L$2000,International!$A$3:A$2000,NA(),1,1))</f>
        <v>8</v>
      </c>
      <c r="BI54" cm="1">
        <f t="array" ref="BI54">IF(OR(_xlfn.IFNA($A54,"")="", ROW()&lt;=3,MAX(International!$M$3:$M$2000)&lt;$BA54),"",$A54-_xlfn.XLOOKUP(BA54,International!$M$3:$M$2000,International!$A$3:A$2000,NA(),1,1))</f>
        <v>-1</v>
      </c>
      <c r="BJ54" cm="1">
        <f t="array" ref="BJ54">IF(OR(_xlfn.IFNA($A54,"")="", ROW()&lt;=3),"",$A54-_xlfn.XLOOKUP(AC54,International!$O$3:$O$2000,International!$A$3:A$2000,NA(),1,1))</f>
        <v>4</v>
      </c>
      <c r="BK54" cm="1">
        <f t="array" ref="BK54">IF(OR(_xlfn.IFNA($A54,"")="", ROW()&lt;=3,MAX(International!$O$3:$O$2000)&lt;$BA54),"",$A54-_xlfn.XLOOKUP(BA54,International!$O$3:$O$2000,International!$A$3:A$2000,NA(),1,1))</f>
        <v>12</v>
      </c>
      <c r="BL54">
        <f t="shared" si="24"/>
        <v>5</v>
      </c>
      <c r="BM54">
        <f t="shared" si="25"/>
        <v>199</v>
      </c>
      <c r="BN54" cm="1">
        <f t="array" ref="BN54">IFERROR(IF(OR(ISNA(A54),AC54&lt;100),NA(),INDEX(International!C$3:C$2000,_xlfn.XMATCH(100,International!C$3:C$2000,1,1)+BL54)-100), NA())</f>
        <v>788</v>
      </c>
      <c r="BO54" cm="1">
        <f t="array" ref="BO54">IFERROR(IF(OR(ISNA(A54),AC54&lt;100),NA(),INDEX(International!F$3:F$2000,_xlfn.XMATCH(100,International!F$3:F$2000,1,1)+BL54)-100), NA())</f>
        <v>277</v>
      </c>
      <c r="BP54" cm="1">
        <f t="array" ref="BP54">IFERROR(IF(OR(ISNA(A54),AC54&lt;100),NA(),INDEX(International!I$3:I$2000,_xlfn.XMATCH(100,International!I$3:I$2000,1,1)+BL54)-100), NA())</f>
        <v>764</v>
      </c>
      <c r="BQ54" cm="1">
        <f t="array" ref="BQ54">IFERROR(IF(OR(ISNA(A54),AC54&lt;100),NA(),INDEX(International!L$3:L$2000,_xlfn.XMATCH(100,International!L$3:L$2000,1,1)+BL54)-100), NA())</f>
        <v>418</v>
      </c>
      <c r="BR54" cm="1">
        <f t="array" ref="BR54">IFERROR(IF(OR(ISNA(A54),AC54&lt;100),NA(),INDEX(International!O$3:O$2000,_xlfn.XMATCH(100,International!O$3:O$2000,1,1)+BL54)-100), NA())</f>
        <v>214</v>
      </c>
      <c r="BS54" t="e">
        <f>IF(_xlfn.IFNA(A54,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54:K2051)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53+1,BS53+1,NA())))</f>
        <v>#N/A</v>
      </c>
      <c r="BT54" t="e" cm="1">
        <f t="array" ref="BT54">IFERROR(IF(ISNA($A54),NA(),INDEX(B$3:B$2000,_xlfn.XMATCH(Configuration!$B$9,B$3:B$2000,1,1)+$BS54)-Configuration!$B$9), NA())</f>
        <v>#N/A</v>
      </c>
      <c r="BU54" t="e" cm="1">
        <f t="array" ref="BU54">IFERROR(IF(ISNA($A54),NA(),INDEX(E$3:E$2000,_xlfn.XMATCH(Configuration!$B$9,E$3:E$2000,1,1)+$BS54)-Configuration!$B$9), NA())</f>
        <v>#N/A</v>
      </c>
      <c r="BV54" t="e" cm="1">
        <f t="array" ref="BV54">IFERROR(IF(ISNA($A54),NA(),INDEX(H$3:H$2000,_xlfn.XMATCH(Configuration!$B$9,H$3:H$2000,1,1)+$BS54)-Configuration!$B$9), NA())</f>
        <v>#N/A</v>
      </c>
      <c r="BW54" t="e" cm="1">
        <f t="array" ref="BW54">IFERROR(IF(ISNA($A54),NA(),INDEX(K$3:K$2000,_xlfn.XMATCH(Configuration!$B$9,K$3:K$2000,1,1)+$BS54)-Configuration!$B$9), NA())</f>
        <v>#N/A</v>
      </c>
      <c r="BX54" t="e" cm="1">
        <f t="array" ref="BX54">IFERROR(IF(ISNA($A54),NA(),INDEX(N$3:N$2000,_xlfn.XMATCH(Configuration!$B$9,N$3:N$2000,1,1)+$BS54)-Configuration!$B$9), NA())</f>
        <v>#N/A</v>
      </c>
      <c r="BY54" t="e" cm="1">
        <f t="array" ref="BY54">IFERROR(IF(ISNA($A54),NA(),INDEX(Q$3:Q$2000,_xlfn.XMATCH(Configuration!$B$9,Q$3:Q$2000,1,1)+$BS54)-Configuration!$B$9), NA())</f>
        <v>#N/A</v>
      </c>
      <c r="BZ54" t="e" cm="1">
        <f t="array" ref="BZ54">IFERROR(IF(ISNA($A54),NA(),INDEX(T$3:T$2000,_xlfn.XMATCH(Configuration!$B$9,T$3:T$2000,1,1)+$BS54)-Configuration!$B$9), NA())</f>
        <v>#N/A</v>
      </c>
      <c r="CA54" t="e" cm="1">
        <f t="array" ref="CA54">IFERROR(IF(ISNA($A54),NA(),INDEX(W$3:W$2000,_xlfn.XMATCH(Configuration!$B$9,W$3:W$2000,1,1)+$BS54)-Configuration!$B$9), NA())</f>
        <v>#N/A</v>
      </c>
    </row>
    <row r="55" spans="1:7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 cm="1">
        <f t="array" ref="BB55">IF(OR(_xlfn.IFNA($A55,"")="", ROW()&lt;=3),"",$A55-_xlfn.XLOOKUP(AC55,International!$C$3:$C$2000,International!$A$3:A$2000,NA(),1,1))</f>
        <v>19</v>
      </c>
      <c r="BC55" cm="1">
        <f t="array" ref="BC55">IF(OR(_xlfn.IFNA($A55,"")="", ROW()&lt;=3,MAX(International!$D$3:$D$2000)&lt;$BA55),"",$A55-_xlfn.XLOOKUP(BA55,International!$D$3:$D$2000,International!$A$3:A$2000,NA(),1,1))</f>
        <v>16</v>
      </c>
      <c r="BD55" cm="1">
        <f t="array" ref="BD55">IF(OR(_xlfn.IFNA($A55,"")="", ROW()&lt;=3),"",$A55-_xlfn.XLOOKUP(AC55,International!$F$3:$F$2000,International!$A$3:A$2000,NA(),1,1))</f>
        <v>11</v>
      </c>
      <c r="BE55" cm="1">
        <f t="array" ref="BE55">IF(OR(_xlfn.IFNA($A55,"")="", ROW()&lt;=3,MAX(International!$F$3:$F$2000)&lt;$BA55),"",$A55-_xlfn.XLOOKUP(BA55,International!$F$3:$F$2000,International!$A$3:A$2000,NA(),1,1))</f>
        <v>19</v>
      </c>
      <c r="BF55" cm="1">
        <f t="array" ref="BF55">IF(OR(_xlfn.IFNA($A55,"")="", ROW()&lt;=3),"",$A55-_xlfn.XLOOKUP(AC55,International!$I$3:$I$2000,International!$A$3:A$2000,NA(),1,1))</f>
        <v>5</v>
      </c>
      <c r="BG55" cm="1">
        <f t="array" ref="BG55">IF(OR(_xlfn.IFNA($A55,"")="", ROW()&lt;=3,MAX(International!$J$3:$J$2000)&lt;$BA55),"",$A55-_xlfn.XLOOKUP(BA55,International!$J$3:$J$2000,International!$A$3:A$2000,NA(),1,1))</f>
        <v>7</v>
      </c>
      <c r="BH55" cm="1">
        <f t="array" ref="BH55">IF(OR(_xlfn.IFNA($A55,"")="", ROW()&lt;=3),"",$A55-_xlfn.XLOOKUP(AC55,International!$L$3:$L$2000,International!$A$3:A$2000,NA(),1,1))</f>
        <v>9</v>
      </c>
      <c r="BI55" cm="1">
        <f t="array" ref="BI55">IF(OR(_xlfn.IFNA($A55,"")="", ROW()&lt;=3,MAX(International!$M$3:$M$2000)&lt;$BA55),"",$A55-_xlfn.XLOOKUP(BA55,International!$M$3:$M$2000,International!$A$3:A$2000,NA(),1,1))</f>
        <v>-1</v>
      </c>
      <c r="BJ55" cm="1">
        <f t="array" ref="BJ55">IF(OR(_xlfn.IFNA($A55,"")="", ROW()&lt;=3),"",$A55-_xlfn.XLOOKUP(AC55,International!$O$3:$O$2000,International!$A$3:A$2000,NA(),1,1))</f>
        <v>3</v>
      </c>
      <c r="BK55" cm="1">
        <f t="array" ref="BK55">IF(OR(_xlfn.IFNA($A55,"")="", ROW()&lt;=3,MAX(International!$O$3:$O$2000)&lt;$BA55),"",$A55-_xlfn.XLOOKUP(BA55,International!$O$3:$O$2000,International!$A$3:A$2000,NA(),1,1))</f>
        <v>12</v>
      </c>
      <c r="BL55">
        <f t="shared" si="24"/>
        <v>6</v>
      </c>
      <c r="BM55">
        <f t="shared" si="25"/>
        <v>277</v>
      </c>
      <c r="BN55" cm="1">
        <f t="array" ref="BN55">IFERROR(IF(OR(ISNA(A55),AC55&lt;100),NA(),INDEX(International!C$3:C$2000,_xlfn.XMATCH(100,International!C$3:C$2000,1,1)+BL55)-100), NA())</f>
        <v>1028</v>
      </c>
      <c r="BO55" cm="1">
        <f t="array" ref="BO55">IFERROR(IF(OR(ISNA(A55),AC55&lt;100),NA(),INDEX(International!F$3:F$2000,_xlfn.XMATCH(100,International!F$3:F$2000,1,1)+BL55)-100), NA())</f>
        <v>553</v>
      </c>
      <c r="BP55" cm="1">
        <f t="array" ref="BP55">IFERROR(IF(OR(ISNA(A55),AC55&lt;100),NA(),INDEX(International!I$3:I$2000,_xlfn.XMATCH(100,International!I$3:I$2000,1,1)+BL55)-100), NA())</f>
        <v>814</v>
      </c>
      <c r="BQ55" cm="1">
        <f t="array" ref="BQ55">IFERROR(IF(OR(ISNA(A55),AC55&lt;100),NA(),INDEX(International!L$3:L$2000,_xlfn.XMATCH(100,International!L$3:L$2000,1,1)+BL55)-100), NA())</f>
        <v>483</v>
      </c>
      <c r="BR55" cm="1">
        <f t="array" ref="BR55">IFERROR(IF(OR(ISNA(A55),AC55&lt;100),NA(),INDEX(International!O$3:O$2000,_xlfn.XMATCH(100,International!O$3:O$2000,1,1)+BL55)-100), NA())</f>
        <v>214</v>
      </c>
      <c r="BS55" t="e">
        <f>IF(_xlfn.IFNA(A55,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55:K2052)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54+1,BS54+1,NA())))</f>
        <v>#N/A</v>
      </c>
      <c r="BT55" t="e" cm="1">
        <f t="array" ref="BT55">IFERROR(IF(ISNA($A55),NA(),INDEX(B$3:B$2000,_xlfn.XMATCH(Configuration!$B$9,B$3:B$2000,1,1)+$BS55)-Configuration!$B$9), NA())</f>
        <v>#N/A</v>
      </c>
      <c r="BU55" t="e" cm="1">
        <f t="array" ref="BU55">IFERROR(IF(ISNA($A55),NA(),INDEX(E$3:E$2000,_xlfn.XMATCH(Configuration!$B$9,E$3:E$2000,1,1)+$BS55)-Configuration!$B$9), NA())</f>
        <v>#N/A</v>
      </c>
      <c r="BV55" t="e" cm="1">
        <f t="array" ref="BV55">IFERROR(IF(ISNA($A55),NA(),INDEX(H$3:H$2000,_xlfn.XMATCH(Configuration!$B$9,H$3:H$2000,1,1)+$BS55)-Configuration!$B$9), NA())</f>
        <v>#N/A</v>
      </c>
      <c r="BW55" t="e" cm="1">
        <f t="array" ref="BW55">IFERROR(IF(ISNA($A55),NA(),INDEX(K$3:K$2000,_xlfn.XMATCH(Configuration!$B$9,K$3:K$2000,1,1)+$BS55)-Configuration!$B$9), NA())</f>
        <v>#N/A</v>
      </c>
      <c r="BX55" t="e" cm="1">
        <f t="array" ref="BX55">IFERROR(IF(ISNA($A55),NA(),INDEX(N$3:N$2000,_xlfn.XMATCH(Configuration!$B$9,N$3:N$2000,1,1)+$BS55)-Configuration!$B$9), NA())</f>
        <v>#N/A</v>
      </c>
      <c r="BY55" t="e" cm="1">
        <f t="array" ref="BY55">IFERROR(IF(ISNA($A55),NA(),INDEX(Q$3:Q$2000,_xlfn.XMATCH(Configuration!$B$9,Q$3:Q$2000,1,1)+$BS55)-Configuration!$B$9), NA())</f>
        <v>#N/A</v>
      </c>
      <c r="BZ55" t="e" cm="1">
        <f t="array" ref="BZ55">IFERROR(IF(ISNA($A55),NA(),INDEX(T$3:T$2000,_xlfn.XMATCH(Configuration!$B$9,T$3:T$2000,1,1)+$BS55)-Configuration!$B$9), NA())</f>
        <v>#N/A</v>
      </c>
      <c r="CA55" t="e" cm="1">
        <f t="array" ref="CA55">IFERROR(IF(ISNA($A55),NA(),INDEX(W$3:W$2000,_xlfn.XMATCH(Configuration!$B$9,W$3:W$2000,1,1)+$BS55)-Configuration!$B$9), NA())</f>
        <v>#N/A</v>
      </c>
    </row>
    <row r="56" spans="1:7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 t="e">
        <f t="shared" si="22"/>
        <v>#N/A</v>
      </c>
      <c r="AZ56">
        <f t="shared" si="23"/>
        <v>4</v>
      </c>
      <c r="BA56" s="3">
        <f>IF(_xlfn.IFNA($A56,"")="","",AC56/(Configuration!$B$1/1000000))</f>
        <v>17.938598739172775</v>
      </c>
      <c r="BB56" cm="1">
        <f t="array" ref="BB56">IF(OR(_xlfn.IFNA($A56,"")="", ROW()&lt;=3),"",$A56-_xlfn.XLOOKUP(AC56,International!$C$3:$C$2000,International!$A$3:A$2000,NA(),1,1))</f>
        <v>19</v>
      </c>
      <c r="BC56" cm="1">
        <f t="array" ref="BC56">IF(OR(_xlfn.IFNA($A56,"")="", ROW()&lt;=3,MAX(International!$D$3:$D$2000)&lt;$BA56),"",$A56-_xlfn.XLOOKUP(BA56,International!$D$3:$D$2000,International!$A$3:A$2000,NA(),1,1))</f>
        <v>17</v>
      </c>
      <c r="BD56" cm="1">
        <f t="array" ref="BD56">IF(OR(_xlfn.IFNA($A56,"")="", ROW()&lt;=3),"",$A56-_xlfn.XLOOKUP(AC56,International!$F$3:$F$2000,International!$A$3:A$2000,NA(),1,1))</f>
        <v>11</v>
      </c>
      <c r="BE56" cm="1">
        <f t="array" ref="BE56">IF(OR(_xlfn.IFNA($A56,"")="", ROW()&lt;=3,MAX(International!$F$3:$F$2000)&lt;$BA56),"",$A56-_xlfn.XLOOKUP(BA56,International!$F$3:$F$2000,International!$A$3:A$2000,NA(),1,1))</f>
        <v>20</v>
      </c>
      <c r="BF56" cm="1">
        <f t="array" ref="BF56">IF(OR(_xlfn.IFNA($A56,"")="", ROW()&lt;=3),"",$A56-_xlfn.XLOOKUP(AC56,International!$I$3:$I$2000,International!$A$3:A$2000,NA(),1,1))</f>
        <v>5</v>
      </c>
      <c r="BG56" cm="1">
        <f t="array" ref="BG56">IF(OR(_xlfn.IFNA($A56,"")="", ROW()&lt;=3,MAX(International!$J$3:$J$2000)&lt;$BA56),"",$A56-_xlfn.XLOOKUP(BA56,International!$J$3:$J$2000,International!$A$3:A$2000,NA(),1,1))</f>
        <v>7</v>
      </c>
      <c r="BH56" cm="1">
        <f t="array" ref="BH56">IF(OR(_xlfn.IFNA($A56,"")="", ROW()&lt;=3),"",$A56-_xlfn.XLOOKUP(AC56,International!$L$3:$L$2000,International!$A$3:A$2000,NA(),1,1))</f>
        <v>9</v>
      </c>
      <c r="BI56" cm="1">
        <f t="array" ref="BI56">IF(OR(_xlfn.IFNA($A56,"")="", ROW()&lt;=3,MAX(International!$M$3:$M$2000)&lt;$BA56),"",$A56-_xlfn.XLOOKUP(BA56,International!$M$3:$M$2000,International!$A$3:A$2000,NA(),1,1))</f>
        <v>0</v>
      </c>
      <c r="BJ56" cm="1">
        <f t="array" ref="BJ56">IF(OR(_xlfn.IFNA($A56,"")="", ROW()&lt;=3),"",$A56-_xlfn.XLOOKUP(AC56,International!$O$3:$O$2000,International!$A$3:A$2000,NA(),1,1))</f>
        <v>4</v>
      </c>
      <c r="BK56" cm="1">
        <f t="array" ref="BK56">IF(OR(_xlfn.IFNA($A56,"")="", ROW()&lt;=3,MAX(International!$O$3:$O$2000)&lt;$BA56),"",$A56-_xlfn.XLOOKUP(BA56,International!$O$3:$O$2000,International!$A$3:A$2000,NA(),1,1))</f>
        <v>13</v>
      </c>
      <c r="BL56">
        <f t="shared" si="24"/>
        <v>7</v>
      </c>
      <c r="BM56">
        <f t="shared" si="25"/>
        <v>355</v>
      </c>
      <c r="BN56" cm="1">
        <f t="array" ref="BN56">IFERROR(IF(OR(ISNA(A56),AC56&lt;100),NA(),INDEX(International!C$3:C$2000,_xlfn.XMATCH(100,International!C$3:C$2000,1,1)+BL56)-100), NA())</f>
        <v>1594</v>
      </c>
      <c r="BO56" cm="1">
        <f t="array" ref="BO56">IFERROR(IF(OR(ISNA(A56),AC56&lt;100),NA(),INDEX(International!F$3:F$2000,_xlfn.XMATCH(100,International!F$3:F$2000,1,1)+BL56)-100), NA())</f>
        <v>849</v>
      </c>
      <c r="BP56" cm="1">
        <f t="array" ref="BP56">IFERROR(IF(OR(ISNA(A56),AC56&lt;100),NA(),INDEX(International!I$3:I$2000,_xlfn.XMATCH(100,International!I$3:I$2000,1,1)+BL56)-100), NA())</f>
        <v>877</v>
      </c>
      <c r="BQ56" cm="1">
        <f t="array" ref="BQ56">IFERROR(IF(OR(ISNA(A56),AC56&lt;100),NA(),INDEX(International!L$3:L$2000,_xlfn.XMATCH(100,International!L$3:L$2000,1,1)+BL56)-100), NA())</f>
        <v>859</v>
      </c>
      <c r="BR56" cm="1">
        <f t="array" ref="BR56">IFERROR(IF(OR(ISNA(A56),AC56&lt;100),NA(),INDEX(International!O$3:O$2000,_xlfn.XMATCH(100,International!O$3:O$2000,1,1)+BL56)-100), NA())</f>
        <v>459</v>
      </c>
      <c r="BS56" t="e">
        <f>IF(_xlfn.IFNA(A56,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56:K2053)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55+1,BS55+1,NA())))</f>
        <v>#N/A</v>
      </c>
      <c r="BT56" t="e" cm="1">
        <f t="array" ref="BT56">IFERROR(IF(ISNA($A56),NA(),INDEX(B$3:B$2000,_xlfn.XMATCH(Configuration!$B$9,B$3:B$2000,1,1)+$BS56)-Configuration!$B$9), NA())</f>
        <v>#N/A</v>
      </c>
      <c r="BU56" t="e" cm="1">
        <f t="array" ref="BU56">IFERROR(IF(ISNA($A56),NA(),INDEX(E$3:E$2000,_xlfn.XMATCH(Configuration!$B$9,E$3:E$2000,1,1)+$BS56)-Configuration!$B$9), NA())</f>
        <v>#N/A</v>
      </c>
      <c r="BV56" t="e" cm="1">
        <f t="array" ref="BV56">IFERROR(IF(ISNA($A56),NA(),INDEX(H$3:H$2000,_xlfn.XMATCH(Configuration!$B$9,H$3:H$2000,1,1)+$BS56)-Configuration!$B$9), NA())</f>
        <v>#N/A</v>
      </c>
      <c r="BW56" t="e" cm="1">
        <f t="array" ref="BW56">IFERROR(IF(ISNA($A56),NA(),INDEX(K$3:K$2000,_xlfn.XMATCH(Configuration!$B$9,K$3:K$2000,1,1)+$BS56)-Configuration!$B$9), NA())</f>
        <v>#N/A</v>
      </c>
      <c r="BX56" t="e" cm="1">
        <f t="array" ref="BX56">IFERROR(IF(ISNA($A56),NA(),INDEX(N$3:N$2000,_xlfn.XMATCH(Configuration!$B$9,N$3:N$2000,1,1)+$BS56)-Configuration!$B$9), NA())</f>
        <v>#N/A</v>
      </c>
      <c r="BY56" t="e" cm="1">
        <f t="array" ref="BY56">IFERROR(IF(ISNA($A56),NA(),INDEX(Q$3:Q$2000,_xlfn.XMATCH(Configuration!$B$9,Q$3:Q$2000,1,1)+$BS56)-Configuration!$B$9), NA())</f>
        <v>#N/A</v>
      </c>
      <c r="BZ56" t="e" cm="1">
        <f t="array" ref="BZ56">IFERROR(IF(ISNA($A56),NA(),INDEX(T$3:T$2000,_xlfn.XMATCH(Configuration!$B$9,T$3:T$2000,1,1)+$BS56)-Configuration!$B$9), NA())</f>
        <v>#N/A</v>
      </c>
      <c r="CA56" t="e" cm="1">
        <f t="array" ref="CA56">IFERROR(IF(ISNA($A56),NA(),INDEX(W$3:W$2000,_xlfn.XMATCH(Configuration!$B$9,W$3:W$2000,1,1)+$BS56)-Configuration!$B$9), NA())</f>
        <v>#N/A</v>
      </c>
    </row>
    <row r="57" spans="1:7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 t="e">
        <f t="shared" si="22"/>
        <v>#N/A</v>
      </c>
      <c r="AZ57">
        <f t="shared" si="23"/>
        <v>4</v>
      </c>
      <c r="BA57" s="3">
        <f>IF(_xlfn.IFNA($A57,"")="","",AC57/(Configuration!$B$1/1000000))</f>
        <v>22.393679305165133</v>
      </c>
      <c r="BB57" cm="1">
        <f t="array" ref="BB57">IF(OR(_xlfn.IFNA($A57,"")="", ROW()&lt;=3),"",$A57-_xlfn.XLOOKUP(AC57,International!$C$3:$C$2000,International!$A$3:A$2000,NA(),1,1))</f>
        <v>20</v>
      </c>
      <c r="BC57" cm="1">
        <f t="array" ref="BC57">IF(OR(_xlfn.IFNA($A57,"")="", ROW()&lt;=3,MAX(International!$D$3:$D$2000)&lt;$BA57),"",$A57-_xlfn.XLOOKUP(BA57,International!$D$3:$D$2000,International!$A$3:A$2000,NA(),1,1))</f>
        <v>17</v>
      </c>
      <c r="BD57" cm="1">
        <f t="array" ref="BD57">IF(OR(_xlfn.IFNA($A57,"")="", ROW()&lt;=3),"",$A57-_xlfn.XLOOKUP(AC57,International!$F$3:$F$2000,International!$A$3:A$2000,NA(),1,1))</f>
        <v>12</v>
      </c>
      <c r="BE57" cm="1">
        <f t="array" ref="BE57">IF(OR(_xlfn.IFNA($A57,"")="", ROW()&lt;=3,MAX(International!$F$3:$F$2000)&lt;$BA57),"",$A57-_xlfn.XLOOKUP(BA57,International!$F$3:$F$2000,International!$A$3:A$2000,NA(),1,1))</f>
        <v>20</v>
      </c>
      <c r="BF57" cm="1">
        <f t="array" ref="BF57">IF(OR(_xlfn.IFNA($A57,"")="", ROW()&lt;=3),"",$A57-_xlfn.XLOOKUP(AC57,International!$I$3:$I$2000,International!$A$3:A$2000,NA(),1,1))</f>
        <v>6</v>
      </c>
      <c r="BG57" cm="1">
        <f t="array" ref="BG57">IF(OR(_xlfn.IFNA($A57,"")="", ROW()&lt;=3,MAX(International!$J$3:$J$2000)&lt;$BA57),"",$A57-_xlfn.XLOOKUP(BA57,International!$J$3:$J$2000,International!$A$3:A$2000,NA(),1,1))</f>
        <v>8</v>
      </c>
      <c r="BH57" cm="1">
        <f t="array" ref="BH57">IF(OR(_xlfn.IFNA($A57,"")="", ROW()&lt;=3),"",$A57-_xlfn.XLOOKUP(AC57,International!$L$3:$L$2000,International!$A$3:A$2000,NA(),1,1))</f>
        <v>9</v>
      </c>
      <c r="BI57" cm="1">
        <f t="array" ref="BI57">IF(OR(_xlfn.IFNA($A57,"")="", ROW()&lt;=3,MAX(International!$M$3:$M$2000)&lt;$BA57),"",$A57-_xlfn.XLOOKUP(BA57,International!$M$3:$M$2000,International!$A$3:A$2000,NA(),1,1))</f>
        <v>0</v>
      </c>
      <c r="BJ57" cm="1">
        <f t="array" ref="BJ57">IF(OR(_xlfn.IFNA($A57,"")="", ROW()&lt;=3),"",$A57-_xlfn.XLOOKUP(AC57,International!$O$3:$O$2000,International!$A$3:A$2000,NA(),1,1))</f>
        <v>4</v>
      </c>
      <c r="BK57" cm="1">
        <f t="array" ref="BK57">IF(OR(_xlfn.IFNA($A57,"")="", ROW()&lt;=3,MAX(International!$O$3:$O$2000)&lt;$BA57),"",$A57-_xlfn.XLOOKUP(BA57,International!$O$3:$O$2000,International!$A$3:A$2000,NA(),1,1))</f>
        <v>14</v>
      </c>
      <c r="BL57">
        <f t="shared" si="24"/>
        <v>8</v>
      </c>
      <c r="BM57">
        <f t="shared" si="25"/>
        <v>468</v>
      </c>
      <c r="BN57" cm="1">
        <f t="array" ref="BN57">IFERROR(IF(OR(ISNA(A57),AC57&lt;100),NA(),INDEX(International!C$3:C$2000,_xlfn.XMATCH(100,International!C$3:C$2000,1,1)+BL57)-100), NA())</f>
        <v>1936</v>
      </c>
      <c r="BO57" cm="1">
        <f t="array" ref="BO57">IFERROR(IF(OR(ISNA(A57),AC57&lt;100),NA(),INDEX(International!F$3:F$2000,_xlfn.XMATCH(100,International!F$3:F$2000,1,1)+BL57)-100), NA())</f>
        <v>1026</v>
      </c>
      <c r="BP57" cm="1">
        <f t="array" ref="BP57">IFERROR(IF(OR(ISNA(A57),AC57&lt;100),NA(),INDEX(International!I$3:I$2000,_xlfn.XMATCH(100,International!I$3:I$2000,1,1)+BL57)-100), NA())</f>
        <v>957</v>
      </c>
      <c r="BQ57" cm="1">
        <f t="array" ref="BQ57">IFERROR(IF(OR(ISNA(A57),AC57&lt;100),NA(),INDEX(International!L$3:L$2000,_xlfn.XMATCH(100,International!L$3:L$2000,1,1)+BL57)-100), NA())</f>
        <v>1181</v>
      </c>
      <c r="BR57" cm="1">
        <f t="array" ref="BR57">IFERROR(IF(OR(ISNA(A57),AC57&lt;100),NA(),INDEX(International!O$3:O$2000,_xlfn.XMATCH(100,International!O$3:O$2000,1,1)+BL57)-100), NA())</f>
        <v>589</v>
      </c>
      <c r="BS57" t="e">
        <f>IF(_xlfn.IFNA(A57,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57:K2054)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56+1,BS56+1,NA())))</f>
        <v>#N/A</v>
      </c>
      <c r="BT57" t="e" cm="1">
        <f t="array" ref="BT57">IFERROR(IF(ISNA($A57),NA(),INDEX(B$3:B$2000,_xlfn.XMATCH(Configuration!$B$9,B$3:B$2000,1,1)+$BS57)-Configuration!$B$9), NA())</f>
        <v>#N/A</v>
      </c>
      <c r="BU57" t="e" cm="1">
        <f t="array" ref="BU57">IFERROR(IF(ISNA($A57),NA(),INDEX(E$3:E$2000,_xlfn.XMATCH(Configuration!$B$9,E$3:E$2000,1,1)+$BS57)-Configuration!$B$9), NA())</f>
        <v>#N/A</v>
      </c>
      <c r="BV57" t="e" cm="1">
        <f t="array" ref="BV57">IFERROR(IF(ISNA($A57),NA(),INDEX(H$3:H$2000,_xlfn.XMATCH(Configuration!$B$9,H$3:H$2000,1,1)+$BS57)-Configuration!$B$9), NA())</f>
        <v>#N/A</v>
      </c>
      <c r="BW57" t="e" cm="1">
        <f t="array" ref="BW57">IFERROR(IF(ISNA($A57),NA(),INDEX(K$3:K$2000,_xlfn.XMATCH(Configuration!$B$9,K$3:K$2000,1,1)+$BS57)-Configuration!$B$9), NA())</f>
        <v>#N/A</v>
      </c>
      <c r="BX57" t="e" cm="1">
        <f t="array" ref="BX57">IFERROR(IF(ISNA($A57),NA(),INDEX(N$3:N$2000,_xlfn.XMATCH(Configuration!$B$9,N$3:N$2000,1,1)+$BS57)-Configuration!$B$9), NA())</f>
        <v>#N/A</v>
      </c>
      <c r="BY57" t="e" cm="1">
        <f t="array" ref="BY57">IFERROR(IF(ISNA($A57),NA(),INDEX(Q$3:Q$2000,_xlfn.XMATCH(Configuration!$B$9,Q$3:Q$2000,1,1)+$BS57)-Configuration!$B$9), NA())</f>
        <v>#N/A</v>
      </c>
      <c r="BZ57" t="e" cm="1">
        <f t="array" ref="BZ57">IFERROR(IF(ISNA($A57),NA(),INDEX(T$3:T$2000,_xlfn.XMATCH(Configuration!$B$9,T$3:T$2000,1,1)+$BS57)-Configuration!$B$9), NA())</f>
        <v>#N/A</v>
      </c>
      <c r="CA57" t="e" cm="1">
        <f t="array" ref="CA57">IFERROR(IF(ISNA($A57),NA(),INDEX(W$3:W$2000,_xlfn.XMATCH(Configuration!$B$9,W$3:W$2000,1,1)+$BS57)-Configuration!$B$9), NA())</f>
        <v>#N/A</v>
      </c>
    </row>
    <row r="58" spans="1:7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 t="e">
        <f t="shared" si="22"/>
        <v>#N/A</v>
      </c>
      <c r="AZ58">
        <f t="shared" si="23"/>
        <v>4</v>
      </c>
      <c r="BA58" s="3">
        <f>IF(_xlfn.IFNA($A58,"")="","",AC58/(Configuration!$B$1/1000000))</f>
        <v>27.992099131456417</v>
      </c>
      <c r="BB58" cm="1">
        <f t="array" ref="BB58">IF(OR(_xlfn.IFNA($A58,"")="", ROW()&lt;=3),"",$A58-_xlfn.XLOOKUP(AC58,International!$C$3:$C$2000,International!$A$3:A$2000,NA(),1,1))</f>
        <v>20</v>
      </c>
      <c r="BC58" cm="1">
        <f t="array" ref="BC58">IF(OR(_xlfn.IFNA($A58,"")="", ROW()&lt;=3,MAX(International!$D$3:$D$2000)&lt;$BA58),"",$A58-_xlfn.XLOOKUP(BA58,International!$D$3:$D$2000,International!$A$3:A$2000,NA(),1,1))</f>
        <v>18</v>
      </c>
      <c r="BD58" cm="1">
        <f t="array" ref="BD58">IF(OR(_xlfn.IFNA($A58,"")="", ROW()&lt;=3),"",$A58-_xlfn.XLOOKUP(AC58,International!$F$3:$F$2000,International!$A$3:A$2000,NA(),1,1))</f>
        <v>12</v>
      </c>
      <c r="BE58" cm="1">
        <f t="array" ref="BE58">IF(OR(_xlfn.IFNA($A58,"")="", ROW()&lt;=3,MAX(International!$F$3:$F$2000)&lt;$BA58),"",$A58-_xlfn.XLOOKUP(BA58,International!$F$3:$F$2000,International!$A$3:A$2000,NA(),1,1))</f>
        <v>21</v>
      </c>
      <c r="BF58" cm="1">
        <f t="array" ref="BF58">IF(OR(_xlfn.IFNA($A58,"")="", ROW()&lt;=3),"",$A58-_xlfn.XLOOKUP(AC58,International!$I$3:$I$2000,International!$A$3:A$2000,NA(),1,1))</f>
        <v>6</v>
      </c>
      <c r="BG58" cm="1">
        <f t="array" ref="BG58">IF(OR(_xlfn.IFNA($A58,"")="", ROW()&lt;=3,MAX(International!$J$3:$J$2000)&lt;$BA58),"",$A58-_xlfn.XLOOKUP(BA58,International!$J$3:$J$2000,International!$A$3:A$2000,NA(),1,1))</f>
        <v>9</v>
      </c>
      <c r="BH58" cm="1">
        <f t="array" ref="BH58">IF(OR(_xlfn.IFNA($A58,"")="", ROW()&lt;=3),"",$A58-_xlfn.XLOOKUP(AC58,International!$L$3:$L$2000,International!$A$3:A$2000,NA(),1,1))</f>
        <v>9</v>
      </c>
      <c r="BI58" cm="1">
        <f t="array" ref="BI58">IF(OR(_xlfn.IFNA($A58,"")="", ROW()&lt;=3,MAX(International!$M$3:$M$2000)&lt;$BA58),"",$A58-_xlfn.XLOOKUP(BA58,International!$M$3:$M$2000,International!$A$3:A$2000,NA(),1,1))</f>
        <v>0</v>
      </c>
      <c r="BJ58" cm="1">
        <f t="array" ref="BJ58">IF(OR(_xlfn.IFNA($A58,"")="", ROW()&lt;=3),"",$A58-_xlfn.XLOOKUP(AC58,International!$O$3:$O$2000,International!$A$3:A$2000,NA(),1,1))</f>
        <v>4</v>
      </c>
      <c r="BK58" cm="1">
        <f t="array" ref="BK58">IF(OR(_xlfn.IFNA($A58,"")="", ROW()&lt;=3,MAX(International!$O$3:$O$2000)&lt;$BA58),"",$A58-_xlfn.XLOOKUP(BA58,International!$O$3:$O$2000,International!$A$3:A$2000,NA(),1,1))</f>
        <v>14</v>
      </c>
      <c r="BL58">
        <f t="shared" si="24"/>
        <v>9</v>
      </c>
      <c r="BM58">
        <f t="shared" si="25"/>
        <v>610</v>
      </c>
      <c r="BN58" cm="1">
        <f t="array" ref="BN58">IFERROR(IF(OR(ISNA(A58),AC58&lt;100),NA(),INDEX(International!C$3:C$2000,_xlfn.XMATCH(100,International!C$3:C$2000,1,1)+BL58)-100), NA())</f>
        <v>2402</v>
      </c>
      <c r="BO58" cm="1">
        <f t="array" ref="BO58">IFERROR(IF(OR(ISNA(A58),AC58&lt;100),NA(),INDEX(International!F$3:F$2000,_xlfn.XMATCH(100,International!F$3:F$2000,1,1)+BL58)-100), NA())</f>
        <v>1109</v>
      </c>
      <c r="BP58" cm="1">
        <f t="array" ref="BP58">IFERROR(IF(OR(ISNA(A58),AC58&lt;100),NA(),INDEX(International!I$3:I$2000,_xlfn.XMATCH(100,International!I$3:I$2000,1,1)+BL58)-100), NA())</f>
        <v>1051</v>
      </c>
      <c r="BQ58" cm="1">
        <f t="array" ref="BQ58">IFERROR(IF(OR(ISNA(A58),AC58&lt;100),NA(),INDEX(International!L$3:L$2000,_xlfn.XMATCH(100,International!L$3:L$2000,1,1)+BL58)-100), NA())</f>
        <v>1563</v>
      </c>
      <c r="BR58" cm="1">
        <f t="array" ref="BR58">IFERROR(IF(OR(ISNA(A58),AC58&lt;100),NA(),INDEX(International!O$3:O$2000,_xlfn.XMATCH(100,International!O$3:O$2000,1,1)+BL58)-100), NA())</f>
        <v>786</v>
      </c>
      <c r="BS58" t="e">
        <f>IF(_xlfn.IFNA(A58,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58:K2055)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57+1,BS57+1,NA())))</f>
        <v>#N/A</v>
      </c>
      <c r="BT58" t="e" cm="1">
        <f t="array" ref="BT58">IFERROR(IF(ISNA($A58),NA(),INDEX(B$3:B$2000,_xlfn.XMATCH(Configuration!$B$9,B$3:B$2000,1,1)+$BS58)-Configuration!$B$9), NA())</f>
        <v>#N/A</v>
      </c>
      <c r="BU58" t="e" cm="1">
        <f t="array" ref="BU58">IFERROR(IF(ISNA($A58),NA(),INDEX(E$3:E$2000,_xlfn.XMATCH(Configuration!$B$9,E$3:E$2000,1,1)+$BS58)-Configuration!$B$9), NA())</f>
        <v>#N/A</v>
      </c>
      <c r="BV58" t="e" cm="1">
        <f t="array" ref="BV58">IFERROR(IF(ISNA($A58),NA(),INDEX(H$3:H$2000,_xlfn.XMATCH(Configuration!$B$9,H$3:H$2000,1,1)+$BS58)-Configuration!$B$9), NA())</f>
        <v>#N/A</v>
      </c>
      <c r="BW58" t="e" cm="1">
        <f t="array" ref="BW58">IFERROR(IF(ISNA($A58),NA(),INDEX(K$3:K$2000,_xlfn.XMATCH(Configuration!$B$9,K$3:K$2000,1,1)+$BS58)-Configuration!$B$9), NA())</f>
        <v>#N/A</v>
      </c>
      <c r="BX58" t="e" cm="1">
        <f t="array" ref="BX58">IFERROR(IF(ISNA($A58),NA(),INDEX(N$3:N$2000,_xlfn.XMATCH(Configuration!$B$9,N$3:N$2000,1,1)+$BS58)-Configuration!$B$9), NA())</f>
        <v>#N/A</v>
      </c>
      <c r="BY58" t="e" cm="1">
        <f t="array" ref="BY58">IFERROR(IF(ISNA($A58),NA(),INDEX(Q$3:Q$2000,_xlfn.XMATCH(Configuration!$B$9,Q$3:Q$2000,1,1)+$BS58)-Configuration!$B$9), NA())</f>
        <v>#N/A</v>
      </c>
      <c r="BZ58" t="e" cm="1">
        <f t="array" ref="BZ58">IFERROR(IF(ISNA($A58),NA(),INDEX(T$3:T$2000,_xlfn.XMATCH(Configuration!$B$9,T$3:T$2000,1,1)+$BS58)-Configuration!$B$9), NA())</f>
        <v>#N/A</v>
      </c>
      <c r="CA58" t="e" cm="1">
        <f t="array" ref="CA58">IFERROR(IF(ISNA($A58),NA(),INDEX(W$3:W$2000,_xlfn.XMATCH(Configuration!$B$9,W$3:W$2000,1,1)+$BS58)-Configuration!$B$9), NA())</f>
        <v>#N/A</v>
      </c>
    </row>
    <row r="59" spans="1:7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382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10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167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877</v>
      </c>
      <c r="AD59">
        <f t="shared" si="1"/>
        <v>46</v>
      </c>
      <c r="AE59">
        <f t="shared" si="2"/>
        <v>7</v>
      </c>
      <c r="AF59" s="5">
        <f t="shared" si="3"/>
        <v>1.176056338028169</v>
      </c>
      <c r="AG59">
        <f t="shared" si="4"/>
        <v>824</v>
      </c>
      <c r="AH59">
        <f t="shared" si="5"/>
        <v>495</v>
      </c>
      <c r="AI59">
        <f t="shared" si="6"/>
        <v>42</v>
      </c>
      <c r="AJ59">
        <f t="shared" si="7"/>
        <v>1</v>
      </c>
      <c r="AK59">
        <f t="shared" si="8"/>
        <v>452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6.8415051311288486E-3</v>
      </c>
      <c r="AO59" s="2">
        <f t="shared" si="12"/>
        <v>0.43557582668187</v>
      </c>
      <c r="AP59" s="2">
        <f t="shared" si="13"/>
        <v>3.4207525655644243E-3</v>
      </c>
      <c r="AQ59" s="2">
        <f t="shared" si="14"/>
        <v>5.7012542759407071E-2</v>
      </c>
      <c r="AR59" s="2">
        <f t="shared" si="15"/>
        <v>0.20980615735461802</v>
      </c>
      <c r="AS59" s="2">
        <f t="shared" si="16"/>
        <v>1.1402508551881414E-2</v>
      </c>
      <c r="AT59" s="2">
        <f t="shared" si="17"/>
        <v>7.2976054732041051E-2</v>
      </c>
      <c r="AU59" s="2">
        <f t="shared" si="18"/>
        <v>0.20296465222348917</v>
      </c>
      <c r="AV59" s="3">
        <f t="shared" ca="1" si="19"/>
        <v>96.857142857142861</v>
      </c>
      <c r="AW59" s="2">
        <f t="shared" si="20"/>
        <v>0.23521126760563379</v>
      </c>
      <c r="AX59" s="2">
        <f t="shared" si="21"/>
        <v>0.176056338028169</v>
      </c>
      <c r="AY59" t="e">
        <f t="shared" si="22"/>
        <v>#N/A</v>
      </c>
      <c r="AZ59">
        <f t="shared" si="23"/>
        <v>4</v>
      </c>
      <c r="BA59" s="3">
        <f>IF(_xlfn.IFNA($A59,"")="","",AC59/(Configuration!$B$1/1000000))</f>
        <v>34.576156251108841</v>
      </c>
      <c r="BB59" cm="1">
        <f t="array" ref="BB59">IF(OR(_xlfn.IFNA($A59,"")="", ROW()&lt;=3),"",$A59-_xlfn.XLOOKUP(AC59,International!$C$3:$C$2000,International!$A$3:A$2000,NA(),1,1))</f>
        <v>21</v>
      </c>
      <c r="BC59" cm="1">
        <f t="array" ref="BC59">IF(OR(_xlfn.IFNA($A59,"")="", ROW()&lt;=3,MAX(International!$D$3:$D$2000)&lt;$BA59),"",$A59-_xlfn.XLOOKUP(BA59,International!$D$3:$D$2000,International!$A$3:A$2000,NA(),1,1))</f>
        <v>17</v>
      </c>
      <c r="BD59" cm="1">
        <f t="array" ref="BD59">IF(OR(_xlfn.IFNA($A59,"")="", ROW()&lt;=3),"",$A59-_xlfn.XLOOKUP(AC59,International!$F$3:$F$2000,International!$A$3:A$2000,NA(),1,1))</f>
        <v>13</v>
      </c>
      <c r="BE59" cm="1">
        <f t="array" ref="BE59">IF(OR(_xlfn.IFNA($A59,"")="", ROW()&lt;=3,MAX(International!$F$3:$F$2000)&lt;$BA59),"",$A59-_xlfn.XLOOKUP(BA59,International!$F$3:$F$2000,International!$A$3:A$2000,NA(),1,1))</f>
        <v>22</v>
      </c>
      <c r="BF59" cm="1">
        <f t="array" ref="BF59">IF(OR(_xlfn.IFNA($A59,"")="", ROW()&lt;=3),"",$A59-_xlfn.XLOOKUP(AC59,International!$I$3:$I$2000,International!$A$3:A$2000,NA(),1,1))</f>
        <v>4</v>
      </c>
      <c r="BG59" cm="1">
        <f t="array" ref="BG59">IF(OR(_xlfn.IFNA($A59,"")="", ROW()&lt;=3,MAX(International!$J$3:$J$2000)&lt;$BA59),"",$A59-_xlfn.XLOOKUP(BA59,International!$J$3:$J$2000,International!$A$3:A$2000,NA(),1,1))</f>
        <v>10</v>
      </c>
      <c r="BH59" cm="1">
        <f t="array" ref="BH59">IF(OR(_xlfn.IFNA($A59,"")="", ROW()&lt;=3),"",$A59-_xlfn.XLOOKUP(AC59,International!$L$3:$L$2000,International!$A$3:A$2000,NA(),1,1))</f>
        <v>10</v>
      </c>
      <c r="BI59" cm="1">
        <f t="array" ref="BI59">IF(OR(_xlfn.IFNA($A59,"")="", ROW()&lt;=3,MAX(International!$M$3:$M$2000)&lt;$BA59),"",$A59-_xlfn.XLOOKUP(BA59,International!$M$3:$M$2000,International!$A$3:A$2000,NA(),1,1))</f>
        <v>1</v>
      </c>
      <c r="BJ59" cm="1">
        <f t="array" ref="BJ59">IF(OR(_xlfn.IFNA($A59,"")="", ROW()&lt;=3),"",$A59-_xlfn.XLOOKUP(AC59,International!$O$3:$O$2000,International!$A$3:A$2000,NA(),1,1))</f>
        <v>5</v>
      </c>
      <c r="BK59" cm="1">
        <f t="array" ref="BK59">IF(OR(_xlfn.IFNA($A59,"")="", ROW()&lt;=3,MAX(International!$O$3:$O$2000)&lt;$BA59),"",$A59-_xlfn.XLOOKUP(BA59,International!$O$3:$O$2000,International!$A$3:A$2000,NA(),1,1))</f>
        <v>15</v>
      </c>
      <c r="BL59">
        <f t="shared" si="24"/>
        <v>10</v>
      </c>
      <c r="BM59">
        <f t="shared" si="25"/>
        <v>777</v>
      </c>
      <c r="BN59" cm="1">
        <f t="array" ref="BN59">IFERROR(IF(OR(ISNA(A59),AC59&lt;100),NA(),INDEX(International!C$3:C$2000,_xlfn.XMATCH(100,International!C$3:C$2000,1,1)+BL59)-100), NA())</f>
        <v>2989</v>
      </c>
      <c r="BO59" cm="1">
        <f t="array" ref="BO59">IFERROR(IF(OR(ISNA(A59),AC59&lt;100),NA(),INDEX(International!F$3:F$2000,_xlfn.XMATCH(100,International!F$3:F$2000,1,1)+BL59)-100), NA())</f>
        <v>1684</v>
      </c>
      <c r="BP59" t="e" cm="1">
        <f t="array" ref="BP59">IFERROR(IF(OR(ISNA(A59),AC59&lt;100),NA(),INDEX(International!I$3:I$2000,_xlfn.XMATCH(100,International!I$3:I$2000,1,1)+BL59)-100), NA())</f>
        <v>#N/A</v>
      </c>
      <c r="BQ59" cm="1">
        <f t="array" ref="BQ59">IFERROR(IF(OR(ISNA(A59),AC59&lt;100),NA(),INDEX(International!L$3:L$2000,_xlfn.XMATCH(100,International!L$3:L$2000,1,1)+BL59)-100), NA())</f>
        <v>2079</v>
      </c>
      <c r="BR59" cm="1">
        <f t="array" ref="BR59">IFERROR(IF(OR(ISNA(A59),AC59&lt;100),NA(),INDEX(International!O$3:O$2000,_xlfn.XMATCH(100,International!O$3:O$2000,1,1)+BL59)-100), NA())</f>
        <v>958</v>
      </c>
      <c r="BS59" t="e">
        <f>IF(_xlfn.IFNA(A59,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59:K2056)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58+1,BS58+1,NA())))</f>
        <v>#N/A</v>
      </c>
      <c r="BT59" t="e" cm="1">
        <f t="array" ref="BT59">IFERROR(IF(ISNA($A59),NA(),INDEX(B$3:B$2000,_xlfn.XMATCH(Configuration!$B$9,B$3:B$2000,1,1)+$BS59)-Configuration!$B$9), NA())</f>
        <v>#N/A</v>
      </c>
      <c r="BU59" t="e" cm="1">
        <f t="array" ref="BU59">IFERROR(IF(ISNA($A59),NA(),INDEX(E$3:E$2000,_xlfn.XMATCH(Configuration!$B$9,E$3:E$2000,1,1)+$BS59)-Configuration!$B$9), NA())</f>
        <v>#N/A</v>
      </c>
      <c r="BV59" t="e" cm="1">
        <f t="array" ref="BV59">IFERROR(IF(ISNA($A59),NA(),INDEX(H$3:H$2000,_xlfn.XMATCH(Configuration!$B$9,H$3:H$2000,1,1)+$BS59)-Configuration!$B$9), NA())</f>
        <v>#N/A</v>
      </c>
      <c r="BW59" t="e" cm="1">
        <f t="array" ref="BW59">IFERROR(IF(ISNA($A59),NA(),INDEX(K$3:K$2000,_xlfn.XMATCH(Configuration!$B$9,K$3:K$2000,1,1)+$BS59)-Configuration!$B$9), NA())</f>
        <v>#N/A</v>
      </c>
      <c r="BX59" t="e" cm="1">
        <f t="array" ref="BX59">IFERROR(IF(ISNA($A59),NA(),INDEX(N$3:N$2000,_xlfn.XMATCH(Configuration!$B$9,N$3:N$2000,1,1)+$BS59)-Configuration!$B$9), NA())</f>
        <v>#N/A</v>
      </c>
      <c r="BY59" t="e" cm="1">
        <f t="array" ref="BY59">IFERROR(IF(ISNA($A59),NA(),INDEX(Q$3:Q$2000,_xlfn.XMATCH(Configuration!$B$9,Q$3:Q$2000,1,1)+$BS59)-Configuration!$B$9), NA())</f>
        <v>#N/A</v>
      </c>
      <c r="BZ59" t="e" cm="1">
        <f t="array" ref="BZ59">IFERROR(IF(ISNA($A59),NA(),INDEX(T$3:T$2000,_xlfn.XMATCH(Configuration!$B$9,T$3:T$2000,1,1)+$BS59)-Configuration!$B$9), NA())</f>
        <v>#N/A</v>
      </c>
      <c r="CA59" t="e" cm="1">
        <f t="array" ref="CA59">IFERROR(IF(ISNA($A59),NA(),INDEX(W$3:W$2000,_xlfn.XMATCH(Configuration!$B$9,W$3:W$2000,1,1)+$BS59)-Configuration!$B$9), NA())</f>
        <v>#N/A</v>
      </c>
    </row>
    <row r="60" spans="1:79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t="str">
        <f t="shared" si="23"/>
        <v/>
      </c>
      <c r="BA60" s="3" t="str">
        <f>IF(_xlfn.IFNA($A60,"")="","",AC60/(Configuration!$B$1/1000000))</f>
        <v/>
      </c>
      <c r="BB60" t="str" cm="1">
        <f t="array" ref="BB60">IF(OR(_xlfn.IFNA($A60,"")="", ROW()&lt;=3),"",$A60-_xlfn.XLOOKUP(AC60,International!$C$3:$C$2000,International!$A$3:A$2000,NA(),1,1))</f>
        <v/>
      </c>
      <c r="BC60" t="str" cm="1">
        <f t="array" ref="BC60">IF(OR(_xlfn.IFNA($A60,"")="", ROW()&lt;=3,MAX(International!$D$3:$D$2000)&lt;$BA60),"",$A60-_xlfn.XLOOKUP(BA60,International!$D$3:$D$2000,International!$A$3:A$2000,NA(),1,1))</f>
        <v/>
      </c>
      <c r="BD60" t="str" cm="1">
        <f t="array" ref="BD60">IF(OR(_xlfn.IFNA($A60,"")="", ROW()&lt;=3),"",$A60-_xlfn.XLOOKUP(AC60,International!$F$3:$F$2000,International!$A$3:A$2000,NA(),1,1))</f>
        <v/>
      </c>
      <c r="BE60" t="str" cm="1">
        <f t="array" ref="BE60">IF(OR(_xlfn.IFNA($A60,"")="", ROW()&lt;=3,MAX(International!$F$3:$F$2000)&lt;$BA60),"",$A60-_xlfn.XLOOKUP(BA60,International!$F$3:$F$2000,International!$A$3:A$2000,NA(),1,1))</f>
        <v/>
      </c>
      <c r="BF60" t="str" cm="1">
        <f t="array" ref="BF60">IF(OR(_xlfn.IFNA($A60,"")="", ROW()&lt;=3),"",$A60-_xlfn.XLOOKUP(AC60,International!$I$3:$I$2000,International!$A$3:A$2000,NA(),1,1))</f>
        <v/>
      </c>
      <c r="BG60" t="str" cm="1">
        <f t="array" ref="BG60">IF(OR(_xlfn.IFNA($A60,"")="", ROW()&lt;=3,MAX(International!$J$3:$J$2000)&lt;$BA60),"",$A60-_xlfn.XLOOKUP(BA60,International!$J$3:$J$2000,International!$A$3:A$2000,NA(),1,1))</f>
        <v/>
      </c>
      <c r="BH60" t="str" cm="1">
        <f t="array" ref="BH60">IF(OR(_xlfn.IFNA($A60,"")="", ROW()&lt;=3),"",$A60-_xlfn.XLOOKUP(AC60,International!$L$3:$L$2000,International!$A$3:A$2000,NA(),1,1))</f>
        <v/>
      </c>
      <c r="BI60" t="str" cm="1">
        <f t="array" ref="BI60">IF(OR(_xlfn.IFNA($A60,"")="", ROW()&lt;=3,MAX(International!$M$3:$M$2000)&lt;$BA60),"",$A60-_xlfn.XLOOKUP(BA60,International!$M$3:$M$2000,International!$A$3:A$2000,NA(),1,1))</f>
        <v/>
      </c>
      <c r="BJ60" t="str" cm="1">
        <f t="array" ref="BJ60">IF(OR(_xlfn.IFNA($A60,"")="", ROW()&lt;=3),"",$A60-_xlfn.XLOOKUP(AC60,International!$O$3:$O$2000,International!$A$3:A$2000,NA(),1,1))</f>
        <v/>
      </c>
      <c r="BK60" t="str" cm="1">
        <f t="array" ref="BK60">IF(OR(_xlfn.IFNA($A60,"")="", ROW()&lt;=3,MAX(International!$O$3:$O$2000)&lt;$BA60),"",$A60-_xlfn.XLOOKUP(BA60,International!$O$3:$O$2000,International!$A$3:A$2000,NA(),1,1))</f>
        <v/>
      </c>
      <c r="BL60" t="e">
        <f t="shared" si="24"/>
        <v>#N/A</v>
      </c>
      <c r="BM60" t="e">
        <f t="shared" si="25"/>
        <v>#N/A</v>
      </c>
      <c r="BN60" t="e" cm="1">
        <f t="array" ref="BN60">IFERROR(IF(OR(ISNA(A60),AC60&lt;100),NA(),INDEX(International!C$3:C$2000,_xlfn.XMATCH(100,International!C$3:C$2000,1,1)+BL60)-100), NA())</f>
        <v>#N/A</v>
      </c>
      <c r="BO60" t="e" cm="1">
        <f t="array" ref="BO60">IFERROR(IF(OR(ISNA(A60),AC60&lt;100),NA(),INDEX(International!F$3:F$2000,_xlfn.XMATCH(100,International!F$3:F$2000,1,1)+BL60)-100), NA())</f>
        <v>#N/A</v>
      </c>
      <c r="BP60" t="e" cm="1">
        <f t="array" ref="BP60">IFERROR(IF(OR(ISNA(A60),AC60&lt;100),NA(),INDEX(International!I$3:I$2000,_xlfn.XMATCH(100,International!I$3:I$2000,1,1)+BL60)-100), NA())</f>
        <v>#N/A</v>
      </c>
      <c r="BQ60" t="e" cm="1">
        <f t="array" ref="BQ60">IFERROR(IF(OR(ISNA(A60),AC60&lt;100),NA(),INDEX(International!L$3:L$2000,_xlfn.XMATCH(100,International!L$3:L$2000,1,1)+BL60)-100), NA())</f>
        <v>#N/A</v>
      </c>
      <c r="BR60" t="e" cm="1">
        <f t="array" ref="BR60">IFERROR(IF(OR(ISNA(A60),AC60&lt;100),NA(),INDEX(International!O$3:O$2000,_xlfn.XMATCH(100,International!O$3:O$2000,1,1)+BL60)-100), NA())</f>
        <v>#N/A</v>
      </c>
      <c r="BS60" t="e">
        <f>IF(_xlfn.IFNA(A60,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60:K2057)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59+1,BS59+1,NA())))</f>
        <v>#N/A</v>
      </c>
      <c r="BT60" t="e" cm="1">
        <f t="array" ref="BT60">IFERROR(IF(ISNA($A60),NA(),INDEX(B$3:B$2000,_xlfn.XMATCH(Configuration!$B$9,B$3:B$2000,1,1)+$BS60)-Configuration!$B$9), NA())</f>
        <v>#N/A</v>
      </c>
      <c r="BU60" t="e" cm="1">
        <f t="array" ref="BU60">IFERROR(IF(ISNA($A60),NA(),INDEX(E$3:E$2000,_xlfn.XMATCH(Configuration!$B$9,E$3:E$2000,1,1)+$BS60)-Configuration!$B$9), NA())</f>
        <v>#N/A</v>
      </c>
      <c r="BV60" t="e" cm="1">
        <f t="array" ref="BV60">IFERROR(IF(ISNA($A60),NA(),INDEX(H$3:H$2000,_xlfn.XMATCH(Configuration!$B$9,H$3:H$2000,1,1)+$BS60)-Configuration!$B$9), NA())</f>
        <v>#N/A</v>
      </c>
      <c r="BW60" t="e" cm="1">
        <f t="array" ref="BW60">IFERROR(IF(ISNA($A60),NA(),INDEX(K$3:K$2000,_xlfn.XMATCH(Configuration!$B$9,K$3:K$2000,1,1)+$BS60)-Configuration!$B$9), NA())</f>
        <v>#N/A</v>
      </c>
      <c r="BX60" t="e" cm="1">
        <f t="array" ref="BX60">IFERROR(IF(ISNA($A60),NA(),INDEX(N$3:N$2000,_xlfn.XMATCH(Configuration!$B$9,N$3:N$2000,1,1)+$BS60)-Configuration!$B$9), NA())</f>
        <v>#N/A</v>
      </c>
      <c r="BY60" t="e" cm="1">
        <f t="array" ref="BY60">IFERROR(IF(ISNA($A60),NA(),INDEX(Q$3:Q$2000,_xlfn.XMATCH(Configuration!$B$9,Q$3:Q$2000,1,1)+$BS60)-Configuration!$B$9), NA())</f>
        <v>#N/A</v>
      </c>
      <c r="BZ60" t="e" cm="1">
        <f t="array" ref="BZ60">IFERROR(IF(ISNA($A60),NA(),INDEX(T$3:T$2000,_xlfn.XMATCH(Configuration!$B$9,T$3:T$2000,1,1)+$BS60)-Configuration!$B$9), NA())</f>
        <v>#N/A</v>
      </c>
      <c r="CA60" t="e" cm="1">
        <f t="array" ref="CA60">IFERROR(IF(ISNA($A60),NA(),INDEX(W$3:W$2000,_xlfn.XMATCH(Configuration!$B$9,W$3:W$2000,1,1)+$BS60)-Configuration!$B$9), NA())</f>
        <v>#N/A</v>
      </c>
    </row>
    <row r="61" spans="1:79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t="str">
        <f t="shared" si="23"/>
        <v/>
      </c>
      <c r="BA61" s="3" t="str">
        <f>IF(_xlfn.IFNA($A61,"")="","",AC61/(Configuration!$B$1/1000000))</f>
        <v/>
      </c>
      <c r="BB61" t="str" cm="1">
        <f t="array" ref="BB61">IF(OR(_xlfn.IFNA($A61,"")="", ROW()&lt;=3),"",$A61-_xlfn.XLOOKUP(AC61,International!$C$3:$C$2000,International!$A$3:A$2000,NA(),1,1))</f>
        <v/>
      </c>
      <c r="BC61" t="str" cm="1">
        <f t="array" ref="BC61">IF(OR(_xlfn.IFNA($A61,"")="", ROW()&lt;=3,MAX(International!$D$3:$D$2000)&lt;$BA61),"",$A61-_xlfn.XLOOKUP(BA61,International!$D$3:$D$2000,International!$A$3:A$2000,NA(),1,1))</f>
        <v/>
      </c>
      <c r="BD61" t="str" cm="1">
        <f t="array" ref="BD61">IF(OR(_xlfn.IFNA($A61,"")="", ROW()&lt;=3),"",$A61-_xlfn.XLOOKUP(AC61,International!$F$3:$F$2000,International!$A$3:A$2000,NA(),1,1))</f>
        <v/>
      </c>
      <c r="BE61" t="str" cm="1">
        <f t="array" ref="BE61">IF(OR(_xlfn.IFNA($A61,"")="", ROW()&lt;=3,MAX(International!$F$3:$F$2000)&lt;$BA61),"",$A61-_xlfn.XLOOKUP(BA61,International!$F$3:$F$2000,International!$A$3:A$2000,NA(),1,1))</f>
        <v/>
      </c>
      <c r="BF61" t="str" cm="1">
        <f t="array" ref="BF61">IF(OR(_xlfn.IFNA($A61,"")="", ROW()&lt;=3),"",$A61-_xlfn.XLOOKUP(AC61,International!$I$3:$I$2000,International!$A$3:A$2000,NA(),1,1))</f>
        <v/>
      </c>
      <c r="BG61" t="str" cm="1">
        <f t="array" ref="BG61">IF(OR(_xlfn.IFNA($A61,"")="", ROW()&lt;=3,MAX(International!$J$3:$J$2000)&lt;$BA61),"",$A61-_xlfn.XLOOKUP(BA61,International!$J$3:$J$2000,International!$A$3:A$2000,NA(),1,1))</f>
        <v/>
      </c>
      <c r="BH61" t="str" cm="1">
        <f t="array" ref="BH61">IF(OR(_xlfn.IFNA($A61,"")="", ROW()&lt;=3),"",$A61-_xlfn.XLOOKUP(AC61,International!$L$3:$L$2000,International!$A$3:A$2000,NA(),1,1))</f>
        <v/>
      </c>
      <c r="BI61" t="str" cm="1">
        <f t="array" ref="BI61">IF(OR(_xlfn.IFNA($A61,"")="", ROW()&lt;=3,MAX(International!$M$3:$M$2000)&lt;$BA61),"",$A61-_xlfn.XLOOKUP(BA61,International!$M$3:$M$2000,International!$A$3:A$2000,NA(),1,1))</f>
        <v/>
      </c>
      <c r="BJ61" t="str" cm="1">
        <f t="array" ref="BJ61">IF(OR(_xlfn.IFNA($A61,"")="", ROW()&lt;=3),"",$A61-_xlfn.XLOOKUP(AC61,International!$O$3:$O$2000,International!$A$3:A$2000,NA(),1,1))</f>
        <v/>
      </c>
      <c r="BK61" t="str" cm="1">
        <f t="array" ref="BK61">IF(OR(_xlfn.IFNA($A61,"")="", ROW()&lt;=3,MAX(International!$O$3:$O$2000)&lt;$BA61),"",$A61-_xlfn.XLOOKUP(BA61,International!$O$3:$O$2000,International!$A$3:A$2000,NA(),1,1))</f>
        <v/>
      </c>
      <c r="BL61" t="e">
        <f t="shared" si="24"/>
        <v>#N/A</v>
      </c>
      <c r="BM61" t="e">
        <f t="shared" si="25"/>
        <v>#N/A</v>
      </c>
      <c r="BN61" t="e" cm="1">
        <f t="array" ref="BN61">IFERROR(IF(OR(ISNA(A61),AC61&lt;100),NA(),INDEX(International!C$3:C$2000,_xlfn.XMATCH(100,International!C$3:C$2000,1,1)+BL61)-100), NA())</f>
        <v>#N/A</v>
      </c>
      <c r="BO61" t="e" cm="1">
        <f t="array" ref="BO61">IFERROR(IF(OR(ISNA(A61),AC61&lt;100),NA(),INDEX(International!F$3:F$2000,_xlfn.XMATCH(100,International!F$3:F$2000,1,1)+BL61)-100), NA())</f>
        <v>#N/A</v>
      </c>
      <c r="BP61" t="e" cm="1">
        <f t="array" ref="BP61">IFERROR(IF(OR(ISNA(A61),AC61&lt;100),NA(),INDEX(International!I$3:I$2000,_xlfn.XMATCH(100,International!I$3:I$2000,1,1)+BL61)-100), NA())</f>
        <v>#N/A</v>
      </c>
      <c r="BQ61" t="e" cm="1">
        <f t="array" ref="BQ61">IFERROR(IF(OR(ISNA(A61),AC61&lt;100),NA(),INDEX(International!L$3:L$2000,_xlfn.XMATCH(100,International!L$3:L$2000,1,1)+BL61)-100), NA())</f>
        <v>#N/A</v>
      </c>
      <c r="BR61" t="e" cm="1">
        <f t="array" ref="BR61">IFERROR(IF(OR(ISNA(A61),AC61&lt;100),NA(),INDEX(International!O$3:O$2000,_xlfn.XMATCH(100,International!O$3:O$2000,1,1)+BL61)-100), NA())</f>
        <v>#N/A</v>
      </c>
      <c r="BS61" t="e">
        <f>IF(_xlfn.IFNA(A61,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61:K2058)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60+1,BS60+1,NA())))</f>
        <v>#N/A</v>
      </c>
      <c r="BT61" t="e" cm="1">
        <f t="array" ref="BT61">IFERROR(IF(ISNA($A61),NA(),INDEX(B$3:B$2000,_xlfn.XMATCH(Configuration!$B$9,B$3:B$2000,1,1)+$BS61)-Configuration!$B$9), NA())</f>
        <v>#N/A</v>
      </c>
      <c r="BU61" t="e" cm="1">
        <f t="array" ref="BU61">IFERROR(IF(ISNA($A61),NA(),INDEX(E$3:E$2000,_xlfn.XMATCH(Configuration!$B$9,E$3:E$2000,1,1)+$BS61)-Configuration!$B$9), NA())</f>
        <v>#N/A</v>
      </c>
      <c r="BV61" t="e" cm="1">
        <f t="array" ref="BV61">IFERROR(IF(ISNA($A61),NA(),INDEX(H$3:H$2000,_xlfn.XMATCH(Configuration!$B$9,H$3:H$2000,1,1)+$BS61)-Configuration!$B$9), NA())</f>
        <v>#N/A</v>
      </c>
      <c r="BW61" t="e" cm="1">
        <f t="array" ref="BW61">IFERROR(IF(ISNA($A61),NA(),INDEX(K$3:K$2000,_xlfn.XMATCH(Configuration!$B$9,K$3:K$2000,1,1)+$BS61)-Configuration!$B$9), NA())</f>
        <v>#N/A</v>
      </c>
      <c r="BX61" t="e" cm="1">
        <f t="array" ref="BX61">IFERROR(IF(ISNA($A61),NA(),INDEX(N$3:N$2000,_xlfn.XMATCH(Configuration!$B$9,N$3:N$2000,1,1)+$BS61)-Configuration!$B$9), NA())</f>
        <v>#N/A</v>
      </c>
      <c r="BY61" t="e" cm="1">
        <f t="array" ref="BY61">IFERROR(IF(ISNA($A61),NA(),INDEX(Q$3:Q$2000,_xlfn.XMATCH(Configuration!$B$9,Q$3:Q$2000,1,1)+$BS61)-Configuration!$B$9), NA())</f>
        <v>#N/A</v>
      </c>
      <c r="BZ61" t="e" cm="1">
        <f t="array" ref="BZ61">IFERROR(IF(ISNA($A61),NA(),INDEX(T$3:T$2000,_xlfn.XMATCH(Configuration!$B$9,T$3:T$2000,1,1)+$BS61)-Configuration!$B$9), NA())</f>
        <v>#N/A</v>
      </c>
      <c r="CA61" t="e" cm="1">
        <f t="array" ref="CA61">IFERROR(IF(ISNA($A61),NA(),INDEX(W$3:W$2000,_xlfn.XMATCH(Configuration!$B$9,W$3:W$2000,1,1)+$BS61)-Configuration!$B$9), NA())</f>
        <v>#N/A</v>
      </c>
    </row>
    <row r="62" spans="1:79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IF(_xlfn.IFNA($A62,"")="","",AC62/(Configuration!$B$1/1000000))</f>
        <v/>
      </c>
      <c r="BB62" t="str" cm="1">
        <f t="array" ref="BB62">IF(OR(_xlfn.IFNA($A62,"")="", ROW()&lt;=3),"",$A62-_xlfn.XLOOKUP(AC62,International!$C$3:$C$2000,International!$A$3:A$2000,NA(),1,1))</f>
        <v/>
      </c>
      <c r="BC62" t="str" cm="1">
        <f t="array" ref="BC62">IF(OR(_xlfn.IFNA($A62,"")="", ROW()&lt;=3,MAX(International!$D$3:$D$2000)&lt;$BA62),"",$A62-_xlfn.XLOOKUP(BA62,International!$D$3:$D$2000,International!$A$3:A$2000,NA(),1,1))</f>
        <v/>
      </c>
      <c r="BD62" t="str" cm="1">
        <f t="array" ref="BD62">IF(OR(_xlfn.IFNA($A62,"")="", ROW()&lt;=3),"",$A62-_xlfn.XLOOKUP(AC62,International!$F$3:$F$2000,International!$A$3:A$2000,NA(),1,1))</f>
        <v/>
      </c>
      <c r="BE62" t="str" cm="1">
        <f t="array" ref="BE62">IF(OR(_xlfn.IFNA($A62,"")="", ROW()&lt;=3,MAX(International!$F$3:$F$2000)&lt;$BA62),"",$A62-_xlfn.XLOOKUP(BA62,International!$F$3:$F$2000,International!$A$3:A$2000,NA(),1,1))</f>
        <v/>
      </c>
      <c r="BF62" t="str" cm="1">
        <f t="array" ref="BF62">IF(OR(_xlfn.IFNA($A62,"")="", ROW()&lt;=3),"",$A62-_xlfn.XLOOKUP(AC62,International!$I$3:$I$2000,International!$A$3:A$2000,NA(),1,1))</f>
        <v/>
      </c>
      <c r="BG62" t="str" cm="1">
        <f t="array" ref="BG62">IF(OR(_xlfn.IFNA($A62,"")="", ROW()&lt;=3,MAX(International!$J$3:$J$2000)&lt;$BA62),"",$A62-_xlfn.XLOOKUP(BA62,International!$J$3:$J$2000,International!$A$3:A$2000,NA(),1,1))</f>
        <v/>
      </c>
      <c r="BH62" t="str" cm="1">
        <f t="array" ref="BH62">IF(OR(_xlfn.IFNA($A62,"")="", ROW()&lt;=3),"",$A62-_xlfn.XLOOKUP(AC62,International!$L$3:$L$2000,International!$A$3:A$2000,NA(),1,1))</f>
        <v/>
      </c>
      <c r="BI62" t="str" cm="1">
        <f t="array" ref="BI62">IF(OR(_xlfn.IFNA($A62,"")="", ROW()&lt;=3,MAX(International!$M$3:$M$2000)&lt;$BA62),"",$A62-_xlfn.XLOOKUP(BA62,International!$M$3:$M$2000,International!$A$3:A$2000,NA(),1,1))</f>
        <v/>
      </c>
      <c r="BJ62" t="str" cm="1">
        <f t="array" ref="BJ62">IF(OR(_xlfn.IFNA($A62,"")="", ROW()&lt;=3),"",$A62-_xlfn.XLOOKUP(AC62,International!$O$3:$O$2000,International!$A$3:A$2000,NA(),1,1))</f>
        <v/>
      </c>
      <c r="BK62" t="str" cm="1">
        <f t="array" ref="BK62">IF(OR(_xlfn.IFNA($A62,"")="", ROW()&lt;=3,MAX(International!$O$3:$O$2000)&lt;$BA62),"",$A62-_xlfn.XLOOKUP(BA62,International!$O$3:$O$2000,International!$A$3:A$2000,NA(),1,1))</f>
        <v/>
      </c>
      <c r="BL62" t="e">
        <f t="shared" si="24"/>
        <v>#N/A</v>
      </c>
      <c r="BM62" t="e">
        <f t="shared" si="25"/>
        <v>#N/A</v>
      </c>
      <c r="BN62" t="e" cm="1">
        <f t="array" ref="BN62">IFERROR(IF(OR(ISNA(A62),AC62&lt;100),NA(),INDEX(International!C$3:C$2000,_xlfn.XMATCH(100,International!C$3:C$2000,1,1)+BL62)-100), NA())</f>
        <v>#N/A</v>
      </c>
      <c r="BO62" t="e" cm="1">
        <f t="array" ref="BO62">IFERROR(IF(OR(ISNA(A62),AC62&lt;100),NA(),INDEX(International!F$3:F$2000,_xlfn.XMATCH(100,International!F$3:F$2000,1,1)+BL62)-100), NA())</f>
        <v>#N/A</v>
      </c>
      <c r="BP62" t="e" cm="1">
        <f t="array" ref="BP62">IFERROR(IF(OR(ISNA(A62),AC62&lt;100),NA(),INDEX(International!I$3:I$2000,_xlfn.XMATCH(100,International!I$3:I$2000,1,1)+BL62)-100), NA())</f>
        <v>#N/A</v>
      </c>
      <c r="BQ62" t="e" cm="1">
        <f t="array" ref="BQ62">IFERROR(IF(OR(ISNA(A62),AC62&lt;100),NA(),INDEX(International!L$3:L$2000,_xlfn.XMATCH(100,International!L$3:L$2000,1,1)+BL62)-100), NA())</f>
        <v>#N/A</v>
      </c>
      <c r="BR62" t="e" cm="1">
        <f t="array" ref="BR62">IFERROR(IF(OR(ISNA(A62),AC62&lt;100),NA(),INDEX(International!O$3:O$2000,_xlfn.XMATCH(100,International!O$3:O$2000,1,1)+BL62)-100), NA())</f>
        <v>#N/A</v>
      </c>
      <c r="BS62" t="e">
        <f>IF(_xlfn.IFNA(A62,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62:K2059)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61+1,BS61+1,NA())))</f>
        <v>#N/A</v>
      </c>
      <c r="BT62" t="e" cm="1">
        <f t="array" ref="BT62">IFERROR(IF(ISNA($A62),NA(),INDEX(B$3:B$2000,_xlfn.XMATCH(Configuration!$B$9,B$3:B$2000,1,1)+$BS62)-Configuration!$B$9), NA())</f>
        <v>#N/A</v>
      </c>
      <c r="BU62" t="e" cm="1">
        <f t="array" ref="BU62">IFERROR(IF(ISNA($A62),NA(),INDEX(E$3:E$2000,_xlfn.XMATCH(Configuration!$B$9,E$3:E$2000,1,1)+$BS62)-Configuration!$B$9), NA())</f>
        <v>#N/A</v>
      </c>
      <c r="BV62" t="e" cm="1">
        <f t="array" ref="BV62">IFERROR(IF(ISNA($A62),NA(),INDEX(H$3:H$2000,_xlfn.XMATCH(Configuration!$B$9,H$3:H$2000,1,1)+$BS62)-Configuration!$B$9), NA())</f>
        <v>#N/A</v>
      </c>
      <c r="BW62" t="e" cm="1">
        <f t="array" ref="BW62">IFERROR(IF(ISNA($A62),NA(),INDEX(K$3:K$2000,_xlfn.XMATCH(Configuration!$B$9,K$3:K$2000,1,1)+$BS62)-Configuration!$B$9), NA())</f>
        <v>#N/A</v>
      </c>
      <c r="BX62" t="e" cm="1">
        <f t="array" ref="BX62">IFERROR(IF(ISNA($A62),NA(),INDEX(N$3:N$2000,_xlfn.XMATCH(Configuration!$B$9,N$3:N$2000,1,1)+$BS62)-Configuration!$B$9), NA())</f>
        <v>#N/A</v>
      </c>
      <c r="BY62" t="e" cm="1">
        <f t="array" ref="BY62">IFERROR(IF(ISNA($A62),NA(),INDEX(Q$3:Q$2000,_xlfn.XMATCH(Configuration!$B$9,Q$3:Q$2000,1,1)+$BS62)-Configuration!$B$9), NA())</f>
        <v>#N/A</v>
      </c>
      <c r="BZ62" t="e" cm="1">
        <f t="array" ref="BZ62">IFERROR(IF(ISNA($A62),NA(),INDEX(T$3:T$2000,_xlfn.XMATCH(Configuration!$B$9,T$3:T$2000,1,1)+$BS62)-Configuration!$B$9), NA())</f>
        <v>#N/A</v>
      </c>
      <c r="CA62" t="e" cm="1">
        <f t="array" ref="CA62">IFERROR(IF(ISNA($A62),NA(),INDEX(W$3:W$2000,_xlfn.XMATCH(Configuration!$B$9,W$3:W$2000,1,1)+$BS62)-Configuration!$B$9), NA())</f>
        <v>#N/A</v>
      </c>
    </row>
    <row r="63" spans="1:79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 cm="1">
        <f t="array" ref="BB63">IF(OR(_xlfn.IFNA($A63,"")="", ROW()&lt;=3),"",$A63-_xlfn.XLOOKUP(AC63,International!$C$3:$C$2000,International!$A$3:A$2000,NA(),1,1))</f>
        <v/>
      </c>
      <c r="BC63" t="str" cm="1">
        <f t="array" ref="BC63">IF(OR(_xlfn.IFNA($A63,"")="", ROW()&lt;=3,MAX(International!$D$3:$D$2000)&lt;$BA63),"",$A63-_xlfn.XLOOKUP(BA63,International!$D$3:$D$2000,International!$A$3:A$2000,NA(),1,1))</f>
        <v/>
      </c>
      <c r="BD63" t="str" cm="1">
        <f t="array" ref="BD63">IF(OR(_xlfn.IFNA($A63,"")="", ROW()&lt;=3),"",$A63-_xlfn.XLOOKUP(AC63,International!$F$3:$F$2000,International!$A$3:A$2000,NA(),1,1))</f>
        <v/>
      </c>
      <c r="BE63" t="str" cm="1">
        <f t="array" ref="BE63">IF(OR(_xlfn.IFNA($A63,"")="", ROW()&lt;=3,MAX(International!$F$3:$F$2000)&lt;$BA63),"",$A63-_xlfn.XLOOKUP(BA63,International!$F$3:$F$2000,International!$A$3:A$2000,NA(),1,1))</f>
        <v/>
      </c>
      <c r="BF63" t="str" cm="1">
        <f t="array" ref="BF63">IF(OR(_xlfn.IFNA($A63,"")="", ROW()&lt;=3),"",$A63-_xlfn.XLOOKUP(AC63,International!$I$3:$I$2000,International!$A$3:A$2000,NA(),1,1))</f>
        <v/>
      </c>
      <c r="BG63" t="str" cm="1">
        <f t="array" ref="BG63">IF(OR(_xlfn.IFNA($A63,"")="", ROW()&lt;=3,MAX(International!$J$3:$J$2000)&lt;$BA63),"",$A63-_xlfn.XLOOKUP(BA63,International!$J$3:$J$2000,International!$A$3:A$2000,NA(),1,1))</f>
        <v/>
      </c>
      <c r="BH63" t="str" cm="1">
        <f t="array" ref="BH63">IF(OR(_xlfn.IFNA($A63,"")="", ROW()&lt;=3),"",$A63-_xlfn.XLOOKUP(AC63,International!$L$3:$L$2000,International!$A$3:A$2000,NA(),1,1))</f>
        <v/>
      </c>
      <c r="BI63" t="str" cm="1">
        <f t="array" ref="BI63">IF(OR(_xlfn.IFNA($A63,"")="", ROW()&lt;=3,MAX(International!$M$3:$M$2000)&lt;$BA63),"",$A63-_xlfn.XLOOKUP(BA63,International!$M$3:$M$2000,International!$A$3:A$2000,NA(),1,1))</f>
        <v/>
      </c>
      <c r="BJ63" t="str" cm="1">
        <f t="array" ref="BJ63">IF(OR(_xlfn.IFNA($A63,"")="", ROW()&lt;=3),"",$A63-_xlfn.XLOOKUP(AC63,International!$O$3:$O$2000,International!$A$3:A$2000,NA(),1,1))</f>
        <v/>
      </c>
      <c r="BK63" t="str" cm="1">
        <f t="array" ref="BK63">IF(OR(_xlfn.IFNA($A63,"")="", ROW()&lt;=3,MAX(International!$O$3:$O$2000)&lt;$BA63),"",$A63-_xlfn.XLOOKUP(BA63,International!$O$3:$O$2000,International!$A$3:A$2000,NA(),1,1))</f>
        <v/>
      </c>
      <c r="BL63" t="e">
        <f t="shared" si="24"/>
        <v>#N/A</v>
      </c>
      <c r="BM63" t="e">
        <f t="shared" si="25"/>
        <v>#N/A</v>
      </c>
      <c r="BN63" t="e" cm="1">
        <f t="array" ref="BN63">IFERROR(IF(OR(ISNA(A63),AC63&lt;100),NA(),INDEX(International!C$3:C$2000,_xlfn.XMATCH(100,International!C$3:C$2000,1,1)+BL63)-100), NA())</f>
        <v>#N/A</v>
      </c>
      <c r="BO63" t="e" cm="1">
        <f t="array" ref="BO63">IFERROR(IF(OR(ISNA(A63),AC63&lt;100),NA(),INDEX(International!F$3:F$2000,_xlfn.XMATCH(100,International!F$3:F$2000,1,1)+BL63)-100), NA())</f>
        <v>#N/A</v>
      </c>
      <c r="BP63" t="e" cm="1">
        <f t="array" ref="BP63">IFERROR(IF(OR(ISNA(A63),AC63&lt;100),NA(),INDEX(International!I$3:I$2000,_xlfn.XMATCH(100,International!I$3:I$2000,1,1)+BL63)-100), NA())</f>
        <v>#N/A</v>
      </c>
      <c r="BQ63" t="e" cm="1">
        <f t="array" ref="BQ63">IFERROR(IF(OR(ISNA(A63),AC63&lt;100),NA(),INDEX(International!L$3:L$2000,_xlfn.XMATCH(100,International!L$3:L$2000,1,1)+BL63)-100), NA())</f>
        <v>#N/A</v>
      </c>
      <c r="BR63" t="e" cm="1">
        <f t="array" ref="BR63">IFERROR(IF(OR(ISNA(A63),AC63&lt;100),NA(),INDEX(International!O$3:O$2000,_xlfn.XMATCH(100,International!O$3:O$2000,1,1)+BL63)-100), NA())</f>
        <v>#N/A</v>
      </c>
      <c r="BS63" t="e">
        <f>IF(_xlfn.IFNA(A63,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63:K2060)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62+1,BS62+1,NA())))</f>
        <v>#N/A</v>
      </c>
      <c r="BT63" t="e" cm="1">
        <f t="array" ref="BT63">IFERROR(IF(ISNA($A63),NA(),INDEX(B$3:B$2000,_xlfn.XMATCH(Configuration!$B$9,B$3:B$2000,1,1)+$BS63)-Configuration!$B$9), NA())</f>
        <v>#N/A</v>
      </c>
      <c r="BU63" t="e" cm="1">
        <f t="array" ref="BU63">IFERROR(IF(ISNA($A63),NA(),INDEX(E$3:E$2000,_xlfn.XMATCH(Configuration!$B$9,E$3:E$2000,1,1)+$BS63)-Configuration!$B$9), NA())</f>
        <v>#N/A</v>
      </c>
      <c r="BV63" t="e" cm="1">
        <f t="array" ref="BV63">IFERROR(IF(ISNA($A63),NA(),INDEX(H$3:H$2000,_xlfn.XMATCH(Configuration!$B$9,H$3:H$2000,1,1)+$BS63)-Configuration!$B$9), NA())</f>
        <v>#N/A</v>
      </c>
      <c r="BW63" t="e" cm="1">
        <f t="array" ref="BW63">IFERROR(IF(ISNA($A63),NA(),INDEX(K$3:K$2000,_xlfn.XMATCH(Configuration!$B$9,K$3:K$2000,1,1)+$BS63)-Configuration!$B$9), NA())</f>
        <v>#N/A</v>
      </c>
      <c r="BX63" t="e" cm="1">
        <f t="array" ref="BX63">IFERROR(IF(ISNA($A63),NA(),INDEX(N$3:N$2000,_xlfn.XMATCH(Configuration!$B$9,N$3:N$2000,1,1)+$BS63)-Configuration!$B$9), NA())</f>
        <v>#N/A</v>
      </c>
      <c r="BY63" t="e" cm="1">
        <f t="array" ref="BY63">IFERROR(IF(ISNA($A63),NA(),INDEX(Q$3:Q$2000,_xlfn.XMATCH(Configuration!$B$9,Q$3:Q$2000,1,1)+$BS63)-Configuration!$B$9), NA())</f>
        <v>#N/A</v>
      </c>
      <c r="BZ63" t="e" cm="1">
        <f t="array" ref="BZ63">IFERROR(IF(ISNA($A63),NA(),INDEX(T$3:T$2000,_xlfn.XMATCH(Configuration!$B$9,T$3:T$2000,1,1)+$BS63)-Configuration!$B$9), NA())</f>
        <v>#N/A</v>
      </c>
      <c r="CA63" t="e" cm="1">
        <f t="array" ref="CA63">IFERROR(IF(ISNA($A63),NA(),INDEX(W$3:W$2000,_xlfn.XMATCH(Configuration!$B$9,W$3:W$2000,1,1)+$BS63)-Configuration!$B$9), NA())</f>
        <v>#N/A</v>
      </c>
    </row>
    <row r="64" spans="1:79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 cm="1">
        <f t="array" ref="BB64">IF(OR(_xlfn.IFNA($A64,"")="", ROW()&lt;=3),"",$A64-_xlfn.XLOOKUP(AC64,International!$C$3:$C$2000,International!$A$3:A$2000,NA(),1,1))</f>
        <v/>
      </c>
      <c r="BC64" t="str" cm="1">
        <f t="array" ref="BC64">IF(OR(_xlfn.IFNA($A64,"")="", ROW()&lt;=3,MAX(International!$D$3:$D$2000)&lt;$BA64),"",$A64-_xlfn.XLOOKUP(BA64,International!$D$3:$D$2000,International!$A$3:A$2000,NA(),1,1))</f>
        <v/>
      </c>
      <c r="BD64" t="str" cm="1">
        <f t="array" ref="BD64">IF(OR(_xlfn.IFNA($A64,"")="", ROW()&lt;=3),"",$A64-_xlfn.XLOOKUP(AC64,International!$F$3:$F$2000,International!$A$3:A$2000,NA(),1,1))</f>
        <v/>
      </c>
      <c r="BE64" t="str" cm="1">
        <f t="array" ref="BE64">IF(OR(_xlfn.IFNA($A64,"")="", ROW()&lt;=3,MAX(International!$F$3:$F$2000)&lt;$BA64),"",$A64-_xlfn.XLOOKUP(BA64,International!$F$3:$F$2000,International!$A$3:A$2000,NA(),1,1))</f>
        <v/>
      </c>
      <c r="BF64" t="str" cm="1">
        <f t="array" ref="BF64">IF(OR(_xlfn.IFNA($A64,"")="", ROW()&lt;=3),"",$A64-_xlfn.XLOOKUP(AC64,International!$I$3:$I$2000,International!$A$3:A$2000,NA(),1,1))</f>
        <v/>
      </c>
      <c r="BG64" t="str" cm="1">
        <f t="array" ref="BG64">IF(OR(_xlfn.IFNA($A64,"")="", ROW()&lt;=3,MAX(International!$J$3:$J$2000)&lt;$BA64),"",$A64-_xlfn.XLOOKUP(BA64,International!$J$3:$J$2000,International!$A$3:A$2000,NA(),1,1))</f>
        <v/>
      </c>
      <c r="BH64" t="str" cm="1">
        <f t="array" ref="BH64">IF(OR(_xlfn.IFNA($A64,"")="", ROW()&lt;=3),"",$A64-_xlfn.XLOOKUP(AC64,International!$L$3:$L$2000,International!$A$3:A$2000,NA(),1,1))</f>
        <v/>
      </c>
      <c r="BI64" t="str" cm="1">
        <f t="array" ref="BI64">IF(OR(_xlfn.IFNA($A64,"")="", ROW()&lt;=3,MAX(International!$M$3:$M$2000)&lt;$BA64),"",$A64-_xlfn.XLOOKUP(BA64,International!$M$3:$M$2000,International!$A$3:A$2000,NA(),1,1))</f>
        <v/>
      </c>
      <c r="BJ64" t="str" cm="1">
        <f t="array" ref="BJ64">IF(OR(_xlfn.IFNA($A64,"")="", ROW()&lt;=3),"",$A64-_xlfn.XLOOKUP(AC64,International!$O$3:$O$2000,International!$A$3:A$2000,NA(),1,1))</f>
        <v/>
      </c>
      <c r="BK64" t="str" cm="1">
        <f t="array" ref="BK64">IF(OR(_xlfn.IFNA($A64,"")="", ROW()&lt;=3,MAX(International!$O$3:$O$2000)&lt;$BA64),"",$A64-_xlfn.XLOOKUP(BA64,International!$O$3:$O$2000,International!$A$3:A$2000,NA(),1,1))</f>
        <v/>
      </c>
      <c r="BL64" t="e">
        <f t="shared" si="24"/>
        <v>#N/A</v>
      </c>
      <c r="BM64" t="e">
        <f t="shared" si="25"/>
        <v>#N/A</v>
      </c>
      <c r="BN64" t="e" cm="1">
        <f t="array" ref="BN64">IFERROR(IF(OR(ISNA(A64),AC64&lt;100),NA(),INDEX(International!C$3:C$2000,_xlfn.XMATCH(100,International!C$3:C$2000,1,1)+BL64)-100), NA())</f>
        <v>#N/A</v>
      </c>
      <c r="BO64" t="e" cm="1">
        <f t="array" ref="BO64">IFERROR(IF(OR(ISNA(A64),AC64&lt;100),NA(),INDEX(International!F$3:F$2000,_xlfn.XMATCH(100,International!F$3:F$2000,1,1)+BL64)-100), NA())</f>
        <v>#N/A</v>
      </c>
      <c r="BP64" t="e" cm="1">
        <f t="array" ref="BP64">IFERROR(IF(OR(ISNA(A64),AC64&lt;100),NA(),INDEX(International!I$3:I$2000,_xlfn.XMATCH(100,International!I$3:I$2000,1,1)+BL64)-100), NA())</f>
        <v>#N/A</v>
      </c>
      <c r="BQ64" t="e" cm="1">
        <f t="array" ref="BQ64">IFERROR(IF(OR(ISNA(A64),AC64&lt;100),NA(),INDEX(International!L$3:L$2000,_xlfn.XMATCH(100,International!L$3:L$2000,1,1)+BL64)-100), NA())</f>
        <v>#N/A</v>
      </c>
      <c r="BR64" t="e" cm="1">
        <f t="array" ref="BR64">IFERROR(IF(OR(ISNA(A64),AC64&lt;100),NA(),INDEX(International!O$3:O$2000,_xlfn.XMATCH(100,International!O$3:O$2000,1,1)+BL64)-100), NA())</f>
        <v>#N/A</v>
      </c>
      <c r="BS64" t="e">
        <f>IF(_xlfn.IFNA(A64,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64:K2061)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63+1,BS63+1,NA())))</f>
        <v>#N/A</v>
      </c>
      <c r="BT64" t="e" cm="1">
        <f t="array" ref="BT64">IFERROR(IF(ISNA($A64),NA(),INDEX(B$3:B$2000,_xlfn.XMATCH(Configuration!$B$9,B$3:B$2000,1,1)+$BS64)-Configuration!$B$9), NA())</f>
        <v>#N/A</v>
      </c>
      <c r="BU64" t="e" cm="1">
        <f t="array" ref="BU64">IFERROR(IF(ISNA($A64),NA(),INDEX(E$3:E$2000,_xlfn.XMATCH(Configuration!$B$9,E$3:E$2000,1,1)+$BS64)-Configuration!$B$9), NA())</f>
        <v>#N/A</v>
      </c>
      <c r="BV64" t="e" cm="1">
        <f t="array" ref="BV64">IFERROR(IF(ISNA($A64),NA(),INDEX(H$3:H$2000,_xlfn.XMATCH(Configuration!$B$9,H$3:H$2000,1,1)+$BS64)-Configuration!$B$9), NA())</f>
        <v>#N/A</v>
      </c>
      <c r="BW64" t="e" cm="1">
        <f t="array" ref="BW64">IFERROR(IF(ISNA($A64),NA(),INDEX(K$3:K$2000,_xlfn.XMATCH(Configuration!$B$9,K$3:K$2000,1,1)+$BS64)-Configuration!$B$9), NA())</f>
        <v>#N/A</v>
      </c>
      <c r="BX64" t="e" cm="1">
        <f t="array" ref="BX64">IFERROR(IF(ISNA($A64),NA(),INDEX(N$3:N$2000,_xlfn.XMATCH(Configuration!$B$9,N$3:N$2000,1,1)+$BS64)-Configuration!$B$9), NA())</f>
        <v>#N/A</v>
      </c>
      <c r="BY64" t="e" cm="1">
        <f t="array" ref="BY64">IFERROR(IF(ISNA($A64),NA(),INDEX(Q$3:Q$2000,_xlfn.XMATCH(Configuration!$B$9,Q$3:Q$2000,1,1)+$BS64)-Configuration!$B$9), NA())</f>
        <v>#N/A</v>
      </c>
      <c r="BZ64" t="e" cm="1">
        <f t="array" ref="BZ64">IFERROR(IF(ISNA($A64),NA(),INDEX(T$3:T$2000,_xlfn.XMATCH(Configuration!$B$9,T$3:T$2000,1,1)+$BS64)-Configuration!$B$9), NA())</f>
        <v>#N/A</v>
      </c>
      <c r="CA64" t="e" cm="1">
        <f t="array" ref="CA64">IFERROR(IF(ISNA($A64),NA(),INDEX(W$3:W$2000,_xlfn.XMATCH(Configuration!$B$9,W$3:W$2000,1,1)+$BS64)-Configuration!$B$9), NA())</f>
        <v>#N/A</v>
      </c>
    </row>
    <row r="65" spans="1:79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 cm="1">
        <f t="array" ref="BB65">IF(OR(_xlfn.IFNA($A65,"")="", ROW()&lt;=3),"",$A65-_xlfn.XLOOKUP(AC65,International!$C$3:$C$2000,International!$A$3:A$2000,NA(),1,1))</f>
        <v/>
      </c>
      <c r="BC65" t="str" cm="1">
        <f t="array" ref="BC65">IF(OR(_xlfn.IFNA($A65,"")="", ROW()&lt;=3,MAX(International!$D$3:$D$2000)&lt;$BA65),"",$A65-_xlfn.XLOOKUP(BA65,International!$D$3:$D$2000,International!$A$3:A$2000,NA(),1,1))</f>
        <v/>
      </c>
      <c r="BD65" t="str" cm="1">
        <f t="array" ref="BD65">IF(OR(_xlfn.IFNA($A65,"")="", ROW()&lt;=3),"",$A65-_xlfn.XLOOKUP(AC65,International!$F$3:$F$2000,International!$A$3:A$2000,NA(),1,1))</f>
        <v/>
      </c>
      <c r="BE65" t="str" cm="1">
        <f t="array" ref="BE65">IF(OR(_xlfn.IFNA($A65,"")="", ROW()&lt;=3,MAX(International!$F$3:$F$2000)&lt;$BA65),"",$A65-_xlfn.XLOOKUP(BA65,International!$F$3:$F$2000,International!$A$3:A$2000,NA(),1,1))</f>
        <v/>
      </c>
      <c r="BF65" t="str" cm="1">
        <f t="array" ref="BF65">IF(OR(_xlfn.IFNA($A65,"")="", ROW()&lt;=3),"",$A65-_xlfn.XLOOKUP(AC65,International!$I$3:$I$2000,International!$A$3:A$2000,NA(),1,1))</f>
        <v/>
      </c>
      <c r="BG65" t="str" cm="1">
        <f t="array" ref="BG65">IF(OR(_xlfn.IFNA($A65,"")="", ROW()&lt;=3,MAX(International!$J$3:$J$2000)&lt;$BA65),"",$A65-_xlfn.XLOOKUP(BA65,International!$J$3:$J$2000,International!$A$3:A$2000,NA(),1,1))</f>
        <v/>
      </c>
      <c r="BH65" t="str" cm="1">
        <f t="array" ref="BH65">IF(OR(_xlfn.IFNA($A65,"")="", ROW()&lt;=3),"",$A65-_xlfn.XLOOKUP(AC65,International!$L$3:$L$2000,International!$A$3:A$2000,NA(),1,1))</f>
        <v/>
      </c>
      <c r="BI65" t="str" cm="1">
        <f t="array" ref="BI65">IF(OR(_xlfn.IFNA($A65,"")="", ROW()&lt;=3,MAX(International!$M$3:$M$2000)&lt;$BA65),"",$A65-_xlfn.XLOOKUP(BA65,International!$M$3:$M$2000,International!$A$3:A$2000,NA(),1,1))</f>
        <v/>
      </c>
      <c r="BJ65" t="str" cm="1">
        <f t="array" ref="BJ65">IF(OR(_xlfn.IFNA($A65,"")="", ROW()&lt;=3),"",$A65-_xlfn.XLOOKUP(AC65,International!$O$3:$O$2000,International!$A$3:A$2000,NA(),1,1))</f>
        <v/>
      </c>
      <c r="BK65" t="str" cm="1">
        <f t="array" ref="BK65">IF(OR(_xlfn.IFNA($A65,"")="", ROW()&lt;=3,MAX(International!$O$3:$O$2000)&lt;$BA65),"",$A65-_xlfn.XLOOKUP(BA65,International!$O$3:$O$2000,International!$A$3:A$2000,NA(),1,1))</f>
        <v/>
      </c>
      <c r="BL65" t="e">
        <f t="shared" si="24"/>
        <v>#N/A</v>
      </c>
      <c r="BM65" t="e">
        <f t="shared" si="25"/>
        <v>#N/A</v>
      </c>
      <c r="BN65" t="e" cm="1">
        <f t="array" ref="BN65">IFERROR(IF(OR(ISNA(A65),AC65&lt;100),NA(),INDEX(International!C$3:C$2000,_xlfn.XMATCH(100,International!C$3:C$2000,1,1)+BL65)-100), NA())</f>
        <v>#N/A</v>
      </c>
      <c r="BO65" t="e" cm="1">
        <f t="array" ref="BO65">IFERROR(IF(OR(ISNA(A65),AC65&lt;100),NA(),INDEX(International!F$3:F$2000,_xlfn.XMATCH(100,International!F$3:F$2000,1,1)+BL65)-100), NA())</f>
        <v>#N/A</v>
      </c>
      <c r="BP65" t="e" cm="1">
        <f t="array" ref="BP65">IFERROR(IF(OR(ISNA(A65),AC65&lt;100),NA(),INDEX(International!I$3:I$2000,_xlfn.XMATCH(100,International!I$3:I$2000,1,1)+BL65)-100), NA())</f>
        <v>#N/A</v>
      </c>
      <c r="BQ65" t="e" cm="1">
        <f t="array" ref="BQ65">IFERROR(IF(OR(ISNA(A65),AC65&lt;100),NA(),INDEX(International!L$3:L$2000,_xlfn.XMATCH(100,International!L$3:L$2000,1,1)+BL65)-100), NA())</f>
        <v>#N/A</v>
      </c>
      <c r="BR65" t="e" cm="1">
        <f t="array" ref="BR65">IFERROR(IF(OR(ISNA(A65),AC65&lt;100),NA(),INDEX(International!O$3:O$2000,_xlfn.XMATCH(100,International!O$3:O$2000,1,1)+BL65)-100), NA())</f>
        <v>#N/A</v>
      </c>
      <c r="BS65" t="e">
        <f>IF(_xlfn.IFNA(A65,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65:K2062)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64+1,BS64+1,NA())))</f>
        <v>#N/A</v>
      </c>
      <c r="BT65" t="e" cm="1">
        <f t="array" ref="BT65">IFERROR(IF(ISNA($A65),NA(),INDEX(B$3:B$2000,_xlfn.XMATCH(Configuration!$B$9,B$3:B$2000,1,1)+$BS65)-Configuration!$B$9), NA())</f>
        <v>#N/A</v>
      </c>
      <c r="BU65" t="e" cm="1">
        <f t="array" ref="BU65">IFERROR(IF(ISNA($A65),NA(),INDEX(E$3:E$2000,_xlfn.XMATCH(Configuration!$B$9,E$3:E$2000,1,1)+$BS65)-Configuration!$B$9), NA())</f>
        <v>#N/A</v>
      </c>
      <c r="BV65" t="e" cm="1">
        <f t="array" ref="BV65">IFERROR(IF(ISNA($A65),NA(),INDEX(H$3:H$2000,_xlfn.XMATCH(Configuration!$B$9,H$3:H$2000,1,1)+$BS65)-Configuration!$B$9), NA())</f>
        <v>#N/A</v>
      </c>
      <c r="BW65" t="e" cm="1">
        <f t="array" ref="BW65">IFERROR(IF(ISNA($A65),NA(),INDEX(K$3:K$2000,_xlfn.XMATCH(Configuration!$B$9,K$3:K$2000,1,1)+$BS65)-Configuration!$B$9), NA())</f>
        <v>#N/A</v>
      </c>
      <c r="BX65" t="e" cm="1">
        <f t="array" ref="BX65">IFERROR(IF(ISNA($A65),NA(),INDEX(N$3:N$2000,_xlfn.XMATCH(Configuration!$B$9,N$3:N$2000,1,1)+$BS65)-Configuration!$B$9), NA())</f>
        <v>#N/A</v>
      </c>
      <c r="BY65" t="e" cm="1">
        <f t="array" ref="BY65">IFERROR(IF(ISNA($A65),NA(),INDEX(Q$3:Q$2000,_xlfn.XMATCH(Configuration!$B$9,Q$3:Q$2000,1,1)+$BS65)-Configuration!$B$9), NA())</f>
        <v>#N/A</v>
      </c>
      <c r="BZ65" t="e" cm="1">
        <f t="array" ref="BZ65">IFERROR(IF(ISNA($A65),NA(),INDEX(T$3:T$2000,_xlfn.XMATCH(Configuration!$B$9,T$3:T$2000,1,1)+$BS65)-Configuration!$B$9), NA())</f>
        <v>#N/A</v>
      </c>
      <c r="CA65" t="e" cm="1">
        <f t="array" ref="CA65">IFERROR(IF(ISNA($A65),NA(),INDEX(W$3:W$2000,_xlfn.XMATCH(Configuration!$B$9,W$3:W$2000,1,1)+$BS65)-Configuration!$B$9), NA())</f>
        <v>#N/A</v>
      </c>
    </row>
    <row r="66" spans="1:79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 cm="1">
        <f t="array" ref="BB66">IF(OR(_xlfn.IFNA($A66,"")="", ROW()&lt;=3),"",$A66-_xlfn.XLOOKUP(AC66,International!$C$3:$C$2000,International!$A$3:A$2000,NA(),1,1))</f>
        <v/>
      </c>
      <c r="BC66" t="str" cm="1">
        <f t="array" ref="BC66">IF(OR(_xlfn.IFNA($A66,"")="", ROW()&lt;=3,MAX(International!$D$3:$D$2000)&lt;$BA66),"",$A66-_xlfn.XLOOKUP(BA66,International!$D$3:$D$2000,International!$A$3:A$2000,NA(),1,1))</f>
        <v/>
      </c>
      <c r="BD66" t="str" cm="1">
        <f t="array" ref="BD66">IF(OR(_xlfn.IFNA($A66,"")="", ROW()&lt;=3),"",$A66-_xlfn.XLOOKUP(AC66,International!$F$3:$F$2000,International!$A$3:A$2000,NA(),1,1))</f>
        <v/>
      </c>
      <c r="BE66" t="str" cm="1">
        <f t="array" ref="BE66">IF(OR(_xlfn.IFNA($A66,"")="", ROW()&lt;=3,MAX(International!$F$3:$F$2000)&lt;$BA66),"",$A66-_xlfn.XLOOKUP(BA66,International!$F$3:$F$2000,International!$A$3:A$2000,NA(),1,1))</f>
        <v/>
      </c>
      <c r="BF66" t="str" cm="1">
        <f t="array" ref="BF66">IF(OR(_xlfn.IFNA($A66,"")="", ROW()&lt;=3),"",$A66-_xlfn.XLOOKUP(AC66,International!$I$3:$I$2000,International!$A$3:A$2000,NA(),1,1))</f>
        <v/>
      </c>
      <c r="BG66" t="str" cm="1">
        <f t="array" ref="BG66">IF(OR(_xlfn.IFNA($A66,"")="", ROW()&lt;=3,MAX(International!$J$3:$J$2000)&lt;$BA66),"",$A66-_xlfn.XLOOKUP(BA66,International!$J$3:$J$2000,International!$A$3:A$2000,NA(),1,1))</f>
        <v/>
      </c>
      <c r="BH66" t="str" cm="1">
        <f t="array" ref="BH66">IF(OR(_xlfn.IFNA($A66,"")="", ROW()&lt;=3),"",$A66-_xlfn.XLOOKUP(AC66,International!$L$3:$L$2000,International!$A$3:A$2000,NA(),1,1))</f>
        <v/>
      </c>
      <c r="BI66" t="str" cm="1">
        <f t="array" ref="BI66">IF(OR(_xlfn.IFNA($A66,"")="", ROW()&lt;=3,MAX(International!$M$3:$M$2000)&lt;$BA66),"",$A66-_xlfn.XLOOKUP(BA66,International!$M$3:$M$2000,International!$A$3:A$2000,NA(),1,1))</f>
        <v/>
      </c>
      <c r="BJ66" t="str" cm="1">
        <f t="array" ref="BJ66">IF(OR(_xlfn.IFNA($A66,"")="", ROW()&lt;=3),"",$A66-_xlfn.XLOOKUP(AC66,International!$O$3:$O$2000,International!$A$3:A$2000,NA(),1,1))</f>
        <v/>
      </c>
      <c r="BK66" t="str" cm="1">
        <f t="array" ref="BK66">IF(OR(_xlfn.IFNA($A66,"")="", ROW()&lt;=3,MAX(International!$O$3:$O$2000)&lt;$BA66),"",$A66-_xlfn.XLOOKUP(BA66,International!$O$3:$O$2000,International!$A$3:A$2000,NA(),1,1))</f>
        <v/>
      </c>
      <c r="BL66" t="e">
        <f t="shared" si="24"/>
        <v>#N/A</v>
      </c>
      <c r="BM66" t="e">
        <f t="shared" si="25"/>
        <v>#N/A</v>
      </c>
      <c r="BN66" t="e" cm="1">
        <f t="array" ref="BN66">IFERROR(IF(OR(ISNA(A66),AC66&lt;100),NA(),INDEX(International!C$3:C$2000,_xlfn.XMATCH(100,International!C$3:C$2000,1,1)+BL66)-100), NA())</f>
        <v>#N/A</v>
      </c>
      <c r="BO66" t="e" cm="1">
        <f t="array" ref="BO66">IFERROR(IF(OR(ISNA(A66),AC66&lt;100),NA(),INDEX(International!F$3:F$2000,_xlfn.XMATCH(100,International!F$3:F$2000,1,1)+BL66)-100), NA())</f>
        <v>#N/A</v>
      </c>
      <c r="BP66" t="e" cm="1">
        <f t="array" ref="BP66">IFERROR(IF(OR(ISNA(A66),AC66&lt;100),NA(),INDEX(International!I$3:I$2000,_xlfn.XMATCH(100,International!I$3:I$2000,1,1)+BL66)-100), NA())</f>
        <v>#N/A</v>
      </c>
      <c r="BQ66" t="e" cm="1">
        <f t="array" ref="BQ66">IFERROR(IF(OR(ISNA(A66),AC66&lt;100),NA(),INDEX(International!L$3:L$2000,_xlfn.XMATCH(100,International!L$3:L$2000,1,1)+BL66)-100), NA())</f>
        <v>#N/A</v>
      </c>
      <c r="BR66" t="e" cm="1">
        <f t="array" ref="BR66">IFERROR(IF(OR(ISNA(A66),AC66&lt;100),NA(),INDEX(International!O$3:O$2000,_xlfn.XMATCH(100,International!O$3:O$2000,1,1)+BL66)-100), NA())</f>
        <v>#N/A</v>
      </c>
      <c r="BS66" t="e">
        <f>IF(_xlfn.IFNA(A66,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66:K2063)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65+1,BS65+1,NA())))</f>
        <v>#N/A</v>
      </c>
      <c r="BT66" t="e" cm="1">
        <f t="array" ref="BT66">IFERROR(IF(ISNA($A66),NA(),INDEX(B$3:B$2000,_xlfn.XMATCH(Configuration!$B$9,B$3:B$2000,1,1)+$BS66)-Configuration!$B$9), NA())</f>
        <v>#N/A</v>
      </c>
      <c r="BU66" t="e" cm="1">
        <f t="array" ref="BU66">IFERROR(IF(ISNA($A66),NA(),INDEX(E$3:E$2000,_xlfn.XMATCH(Configuration!$B$9,E$3:E$2000,1,1)+$BS66)-Configuration!$B$9), NA())</f>
        <v>#N/A</v>
      </c>
      <c r="BV66" t="e" cm="1">
        <f t="array" ref="BV66">IFERROR(IF(ISNA($A66),NA(),INDEX(H$3:H$2000,_xlfn.XMATCH(Configuration!$B$9,H$3:H$2000,1,1)+$BS66)-Configuration!$B$9), NA())</f>
        <v>#N/A</v>
      </c>
      <c r="BW66" t="e" cm="1">
        <f t="array" ref="BW66">IFERROR(IF(ISNA($A66),NA(),INDEX(K$3:K$2000,_xlfn.XMATCH(Configuration!$B$9,K$3:K$2000,1,1)+$BS66)-Configuration!$B$9), NA())</f>
        <v>#N/A</v>
      </c>
      <c r="BX66" t="e" cm="1">
        <f t="array" ref="BX66">IFERROR(IF(ISNA($A66),NA(),INDEX(N$3:N$2000,_xlfn.XMATCH(Configuration!$B$9,N$3:N$2000,1,1)+$BS66)-Configuration!$B$9), NA())</f>
        <v>#N/A</v>
      </c>
      <c r="BY66" t="e" cm="1">
        <f t="array" ref="BY66">IFERROR(IF(ISNA($A66),NA(),INDEX(Q$3:Q$2000,_xlfn.XMATCH(Configuration!$B$9,Q$3:Q$2000,1,1)+$BS66)-Configuration!$B$9), NA())</f>
        <v>#N/A</v>
      </c>
      <c r="BZ66" t="e" cm="1">
        <f t="array" ref="BZ66">IFERROR(IF(ISNA($A66),NA(),INDEX(T$3:T$2000,_xlfn.XMATCH(Configuration!$B$9,T$3:T$2000,1,1)+$BS66)-Configuration!$B$9), NA())</f>
        <v>#N/A</v>
      </c>
      <c r="CA66" t="e" cm="1">
        <f t="array" ref="CA66">IFERROR(IF(ISNA($A66),NA(),INDEX(W$3:W$2000,_xlfn.XMATCH(Configuration!$B$9,W$3:W$2000,1,1)+$BS66)-Configuration!$B$9), NA())</f>
        <v>#N/A</v>
      </c>
    </row>
    <row r="67" spans="1:79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 cm="1">
        <f t="array" ref="BB67">IF(OR(_xlfn.IFNA($A67,"")="", ROW()&lt;=3),"",$A67-_xlfn.XLOOKUP(AC67,International!$C$3:$C$2000,International!$A$3:A$2000,NA(),1,1))</f>
        <v/>
      </c>
      <c r="BC67" t="str" cm="1">
        <f t="array" ref="BC67">IF(OR(_xlfn.IFNA($A67,"")="", ROW()&lt;=3,MAX(International!$D$3:$D$2000)&lt;$BA67),"",$A67-_xlfn.XLOOKUP(BA67,International!$D$3:$D$2000,International!$A$3:A$2000,NA(),1,1))</f>
        <v/>
      </c>
      <c r="BD67" t="str" cm="1">
        <f t="array" ref="BD67">IF(OR(_xlfn.IFNA($A67,"")="", ROW()&lt;=3),"",$A67-_xlfn.XLOOKUP(AC67,International!$F$3:$F$2000,International!$A$3:A$2000,NA(),1,1))</f>
        <v/>
      </c>
      <c r="BE67" t="str" cm="1">
        <f t="array" ref="BE67">IF(OR(_xlfn.IFNA($A67,"")="", ROW()&lt;=3,MAX(International!$F$3:$F$2000)&lt;$BA67),"",$A67-_xlfn.XLOOKUP(BA67,International!$F$3:$F$2000,International!$A$3:A$2000,NA(),1,1))</f>
        <v/>
      </c>
      <c r="BF67" t="str" cm="1">
        <f t="array" ref="BF67">IF(OR(_xlfn.IFNA($A67,"")="", ROW()&lt;=3),"",$A67-_xlfn.XLOOKUP(AC67,International!$I$3:$I$2000,International!$A$3:A$2000,NA(),1,1))</f>
        <v/>
      </c>
      <c r="BG67" t="str" cm="1">
        <f t="array" ref="BG67">IF(OR(_xlfn.IFNA($A67,"")="", ROW()&lt;=3,MAX(International!$J$3:$J$2000)&lt;$BA67),"",$A67-_xlfn.XLOOKUP(BA67,International!$J$3:$J$2000,International!$A$3:A$2000,NA(),1,1))</f>
        <v/>
      </c>
      <c r="BH67" t="str" cm="1">
        <f t="array" ref="BH67">IF(OR(_xlfn.IFNA($A67,"")="", ROW()&lt;=3),"",$A67-_xlfn.XLOOKUP(AC67,International!$L$3:$L$2000,International!$A$3:A$2000,NA(),1,1))</f>
        <v/>
      </c>
      <c r="BI67" t="str" cm="1">
        <f t="array" ref="BI67">IF(OR(_xlfn.IFNA($A67,"")="", ROW()&lt;=3,MAX(International!$M$3:$M$2000)&lt;$BA67),"",$A67-_xlfn.XLOOKUP(BA67,International!$M$3:$M$2000,International!$A$3:A$2000,NA(),1,1))</f>
        <v/>
      </c>
      <c r="BJ67" t="str" cm="1">
        <f t="array" ref="BJ67">IF(OR(_xlfn.IFNA($A67,"")="", ROW()&lt;=3),"",$A67-_xlfn.XLOOKUP(AC67,International!$O$3:$O$2000,International!$A$3:A$2000,NA(),1,1))</f>
        <v/>
      </c>
      <c r="BK67" t="str" cm="1">
        <f t="array" ref="BK67">IF(OR(_xlfn.IFNA($A67,"")="", ROW()&lt;=3,MAX(International!$O$3:$O$2000)&lt;$BA67),"",$A67-_xlfn.XLOOKUP(BA67,International!$O$3:$O$2000,International!$A$3:A$2000,NA(),1,1))</f>
        <v/>
      </c>
      <c r="BL67" t="e">
        <f t="shared" si="24"/>
        <v>#N/A</v>
      </c>
      <c r="BM67" t="e">
        <f t="shared" si="25"/>
        <v>#N/A</v>
      </c>
      <c r="BN67" t="e" cm="1">
        <f t="array" ref="BN67">IFERROR(IF(OR(ISNA(A67),AC67&lt;100),NA(),INDEX(International!C$3:C$2000,_xlfn.XMATCH(100,International!C$3:C$2000,1,1)+BL67)-100), NA())</f>
        <v>#N/A</v>
      </c>
      <c r="BO67" t="e" cm="1">
        <f t="array" ref="BO67">IFERROR(IF(OR(ISNA(A67),AC67&lt;100),NA(),INDEX(International!F$3:F$2000,_xlfn.XMATCH(100,International!F$3:F$2000,1,1)+BL67)-100), NA())</f>
        <v>#N/A</v>
      </c>
      <c r="BP67" t="e" cm="1">
        <f t="array" ref="BP67">IFERROR(IF(OR(ISNA(A67),AC67&lt;100),NA(),INDEX(International!I$3:I$2000,_xlfn.XMATCH(100,International!I$3:I$2000,1,1)+BL67)-100), NA())</f>
        <v>#N/A</v>
      </c>
      <c r="BQ67" t="e" cm="1">
        <f t="array" ref="BQ67">IFERROR(IF(OR(ISNA(A67),AC67&lt;100),NA(),INDEX(International!L$3:L$2000,_xlfn.XMATCH(100,International!L$3:L$2000,1,1)+BL67)-100), NA())</f>
        <v>#N/A</v>
      </c>
      <c r="BR67" t="e" cm="1">
        <f t="array" ref="BR67">IFERROR(IF(OR(ISNA(A67),AC67&lt;100),NA(),INDEX(International!O$3:O$2000,_xlfn.XMATCH(100,International!O$3:O$2000,1,1)+BL67)-100), NA())</f>
        <v>#N/A</v>
      </c>
      <c r="BS67" t="e">
        <f>IF(_xlfn.IFNA(A67,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67:K2064)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66+1,BS66+1,NA())))</f>
        <v>#N/A</v>
      </c>
      <c r="BT67" t="e" cm="1">
        <f t="array" ref="BT67">IFERROR(IF(ISNA($A67),NA(),INDEX(B$3:B$2000,_xlfn.XMATCH(Configuration!$B$9,B$3:B$2000,1,1)+$BS67)-Configuration!$B$9), NA())</f>
        <v>#N/A</v>
      </c>
      <c r="BU67" t="e" cm="1">
        <f t="array" ref="BU67">IFERROR(IF(ISNA($A67),NA(),INDEX(E$3:E$2000,_xlfn.XMATCH(Configuration!$B$9,E$3:E$2000,1,1)+$BS67)-Configuration!$B$9), NA())</f>
        <v>#N/A</v>
      </c>
      <c r="BV67" t="e" cm="1">
        <f t="array" ref="BV67">IFERROR(IF(ISNA($A67),NA(),INDEX(H$3:H$2000,_xlfn.XMATCH(Configuration!$B$9,H$3:H$2000,1,1)+$BS67)-Configuration!$B$9), NA())</f>
        <v>#N/A</v>
      </c>
      <c r="BW67" t="e" cm="1">
        <f t="array" ref="BW67">IFERROR(IF(ISNA($A67),NA(),INDEX(K$3:K$2000,_xlfn.XMATCH(Configuration!$B$9,K$3:K$2000,1,1)+$BS67)-Configuration!$B$9), NA())</f>
        <v>#N/A</v>
      </c>
      <c r="BX67" t="e" cm="1">
        <f t="array" ref="BX67">IFERROR(IF(ISNA($A67),NA(),INDEX(N$3:N$2000,_xlfn.XMATCH(Configuration!$B$9,N$3:N$2000,1,1)+$BS67)-Configuration!$B$9), NA())</f>
        <v>#N/A</v>
      </c>
      <c r="BY67" t="e" cm="1">
        <f t="array" ref="BY67">IFERROR(IF(ISNA($A67),NA(),INDEX(Q$3:Q$2000,_xlfn.XMATCH(Configuration!$B$9,Q$3:Q$2000,1,1)+$BS67)-Configuration!$B$9), NA())</f>
        <v>#N/A</v>
      </c>
      <c r="BZ67" t="e" cm="1">
        <f t="array" ref="BZ67">IFERROR(IF(ISNA($A67),NA(),INDEX(T$3:T$2000,_xlfn.XMATCH(Configuration!$B$9,T$3:T$2000,1,1)+$BS67)-Configuration!$B$9), NA())</f>
        <v>#N/A</v>
      </c>
      <c r="CA67" t="e" cm="1">
        <f t="array" ref="CA67">IFERROR(IF(ISNA($A67),NA(),INDEX(W$3:W$2000,_xlfn.XMATCH(Configuration!$B$9,W$3:W$2000,1,1)+$BS67)-Configuration!$B$9), NA())</f>
        <v>#N/A</v>
      </c>
    </row>
    <row r="68" spans="1:79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 cm="1">
        <f t="array" ref="BB68">IF(OR(_xlfn.IFNA($A68,"")="", ROW()&lt;=3),"",$A68-_xlfn.XLOOKUP(AC68,International!$C$3:$C$2000,International!$A$3:A$2000,NA(),1,1))</f>
        <v/>
      </c>
      <c r="BC68" t="str" cm="1">
        <f t="array" ref="BC68">IF(OR(_xlfn.IFNA($A68,"")="", ROW()&lt;=3,MAX(International!$D$3:$D$2000)&lt;$BA68),"",$A68-_xlfn.XLOOKUP(BA68,International!$D$3:$D$2000,International!$A$3:A$2000,NA(),1,1))</f>
        <v/>
      </c>
      <c r="BD68" t="str" cm="1">
        <f t="array" ref="BD68">IF(OR(_xlfn.IFNA($A68,"")="", ROW()&lt;=3),"",$A68-_xlfn.XLOOKUP(AC68,International!$F$3:$F$2000,International!$A$3:A$2000,NA(),1,1))</f>
        <v/>
      </c>
      <c r="BE68" t="str" cm="1">
        <f t="array" ref="BE68">IF(OR(_xlfn.IFNA($A68,"")="", ROW()&lt;=3,MAX(International!$F$3:$F$2000)&lt;$BA68),"",$A68-_xlfn.XLOOKUP(BA68,International!$F$3:$F$2000,International!$A$3:A$2000,NA(),1,1))</f>
        <v/>
      </c>
      <c r="BF68" t="str" cm="1">
        <f t="array" ref="BF68">IF(OR(_xlfn.IFNA($A68,"")="", ROW()&lt;=3),"",$A68-_xlfn.XLOOKUP(AC68,International!$I$3:$I$2000,International!$A$3:A$2000,NA(),1,1))</f>
        <v/>
      </c>
      <c r="BG68" t="str" cm="1">
        <f t="array" ref="BG68">IF(OR(_xlfn.IFNA($A68,"")="", ROW()&lt;=3,MAX(International!$J$3:$J$2000)&lt;$BA68),"",$A68-_xlfn.XLOOKUP(BA68,International!$J$3:$J$2000,International!$A$3:A$2000,NA(),1,1))</f>
        <v/>
      </c>
      <c r="BH68" t="str" cm="1">
        <f t="array" ref="BH68">IF(OR(_xlfn.IFNA($A68,"")="", ROW()&lt;=3),"",$A68-_xlfn.XLOOKUP(AC68,International!$L$3:$L$2000,International!$A$3:A$2000,NA(),1,1))</f>
        <v/>
      </c>
      <c r="BI68" t="str" cm="1">
        <f t="array" ref="BI68">IF(OR(_xlfn.IFNA($A68,"")="", ROW()&lt;=3,MAX(International!$M$3:$M$2000)&lt;$BA68),"",$A68-_xlfn.XLOOKUP(BA68,International!$M$3:$M$2000,International!$A$3:A$2000,NA(),1,1))</f>
        <v/>
      </c>
      <c r="BJ68" t="str" cm="1">
        <f t="array" ref="BJ68">IF(OR(_xlfn.IFNA($A68,"")="", ROW()&lt;=3),"",$A68-_xlfn.XLOOKUP(AC68,International!$O$3:$O$2000,International!$A$3:A$2000,NA(),1,1))</f>
        <v/>
      </c>
      <c r="BK68" t="str" cm="1">
        <f t="array" ref="BK68">IF(OR(_xlfn.IFNA($A68,"")="", ROW()&lt;=3,MAX(International!$O$3:$O$2000)&lt;$BA68),"",$A68-_xlfn.XLOOKUP(BA68,International!$O$3:$O$2000,International!$A$3:A$2000,NA(),1,1))</f>
        <v/>
      </c>
      <c r="BL68" t="e">
        <f t="shared" ref="BL68:BL100" si="50">IF(OR(ISNA(A68),AC68&lt;100),NA(),A68-(_xlfn.XLOOKUP(100, AC$3:AC$2000,A$3:A$2000,NA(),1,1)))</f>
        <v>#N/A</v>
      </c>
      <c r="BM68" t="e">
        <f t="shared" ref="BM68:BM100" si="51">IFERROR(IF(OR(ISNA(A68),AC68&lt;100),NA(),AC68-100),NA())</f>
        <v>#N/A</v>
      </c>
      <c r="BN68" t="e" cm="1">
        <f t="array" ref="BN68">IFERROR(IF(OR(ISNA(A68),AC68&lt;100),NA(),INDEX(International!C$3:C$2000,_xlfn.XMATCH(100,International!C$3:C$2000,1,1)+BL68)-100), NA())</f>
        <v>#N/A</v>
      </c>
      <c r="BO68" t="e" cm="1">
        <f t="array" ref="BO68">IFERROR(IF(OR(ISNA(A68),AC68&lt;100),NA(),INDEX(International!F$3:F$2000,_xlfn.XMATCH(100,International!F$3:F$2000,1,1)+BL68)-100), NA())</f>
        <v>#N/A</v>
      </c>
      <c r="BP68" t="e" cm="1">
        <f t="array" ref="BP68">IFERROR(IF(OR(ISNA(A68),AC68&lt;100),NA(),INDEX(International!I$3:I$2000,_xlfn.XMATCH(100,International!I$3:I$2000,1,1)+BL68)-100), NA())</f>
        <v>#N/A</v>
      </c>
      <c r="BQ68" t="e" cm="1">
        <f t="array" ref="BQ68">IFERROR(IF(OR(ISNA(A68),AC68&lt;100),NA(),INDEX(International!L$3:L$2000,_xlfn.XMATCH(100,International!L$3:L$2000,1,1)+BL68)-100), NA())</f>
        <v>#N/A</v>
      </c>
      <c r="BR68" t="e" cm="1">
        <f t="array" ref="BR68">IFERROR(IF(OR(ISNA(A68),AC68&lt;100),NA(),INDEX(International!O$3:O$2000,_xlfn.XMATCH(100,International!O$3:O$2000,1,1)+BL68)-100), NA())</f>
        <v>#N/A</v>
      </c>
      <c r="BS68" t="e">
        <f>IF(_xlfn.IFNA(A68,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68:K2065)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67+1,BS67+1,NA())))</f>
        <v>#N/A</v>
      </c>
      <c r="BT68" t="e" cm="1">
        <f t="array" ref="BT68">IFERROR(IF(ISNA($A68),NA(),INDEX(B$3:B$2000,_xlfn.XMATCH(Configuration!$B$9,B$3:B$2000,1,1)+$BS68)-Configuration!$B$9), NA())</f>
        <v>#N/A</v>
      </c>
      <c r="BU68" t="e" cm="1">
        <f t="array" ref="BU68">IFERROR(IF(ISNA($A68),NA(),INDEX(E$3:E$2000,_xlfn.XMATCH(Configuration!$B$9,E$3:E$2000,1,1)+$BS68)-Configuration!$B$9), NA())</f>
        <v>#N/A</v>
      </c>
      <c r="BV68" t="e" cm="1">
        <f t="array" ref="BV68">IFERROR(IF(ISNA($A68),NA(),INDEX(H$3:H$2000,_xlfn.XMATCH(Configuration!$B$9,H$3:H$2000,1,1)+$BS68)-Configuration!$B$9), NA())</f>
        <v>#N/A</v>
      </c>
      <c r="BW68" t="e" cm="1">
        <f t="array" ref="BW68">IFERROR(IF(ISNA($A68),NA(),INDEX(K$3:K$2000,_xlfn.XMATCH(Configuration!$B$9,K$3:K$2000,1,1)+$BS68)-Configuration!$B$9), NA())</f>
        <v>#N/A</v>
      </c>
      <c r="BX68" t="e" cm="1">
        <f t="array" ref="BX68">IFERROR(IF(ISNA($A68),NA(),INDEX(N$3:N$2000,_xlfn.XMATCH(Configuration!$B$9,N$3:N$2000,1,1)+$BS68)-Configuration!$B$9), NA())</f>
        <v>#N/A</v>
      </c>
      <c r="BY68" t="e" cm="1">
        <f t="array" ref="BY68">IFERROR(IF(ISNA($A68),NA(),INDEX(Q$3:Q$2000,_xlfn.XMATCH(Configuration!$B$9,Q$3:Q$2000,1,1)+$BS68)-Configuration!$B$9), NA())</f>
        <v>#N/A</v>
      </c>
      <c r="BZ68" t="e" cm="1">
        <f t="array" ref="BZ68">IFERROR(IF(ISNA($A68),NA(),INDEX(T$3:T$2000,_xlfn.XMATCH(Configuration!$B$9,T$3:T$2000,1,1)+$BS68)-Configuration!$B$9), NA())</f>
        <v>#N/A</v>
      </c>
      <c r="CA68" t="e" cm="1">
        <f t="array" ref="CA68">IFERROR(IF(ISNA($A68),NA(),INDEX(W$3:W$2000,_xlfn.XMATCH(Configuration!$B$9,W$3:W$2000,1,1)+$BS68)-Configuration!$B$9), NA())</f>
        <v>#N/A</v>
      </c>
    </row>
    <row r="69" spans="1:79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IF(_xlfn.IFNA($A69,"")="","",AC69/(Configuration!$B$1/1000000))</f>
        <v/>
      </c>
      <c r="BB69" t="str" cm="1">
        <f t="array" ref="BB69">IF(OR(_xlfn.IFNA($A69,"")="", ROW()&lt;=3),"",$A69-_xlfn.XLOOKUP(AC69,International!$C$3:$C$2000,International!$A$3:A$2000,NA(),1,1))</f>
        <v/>
      </c>
      <c r="BC69" t="str" cm="1">
        <f t="array" ref="BC69">IF(OR(_xlfn.IFNA($A69,"")="", ROW()&lt;=3,MAX(International!$D$3:$D$2000)&lt;$BA69),"",$A69-_xlfn.XLOOKUP(BA69,International!$D$3:$D$2000,International!$A$3:A$2000,NA(),1,1))</f>
        <v/>
      </c>
      <c r="BD69" t="str" cm="1">
        <f t="array" ref="BD69">IF(OR(_xlfn.IFNA($A69,"")="", ROW()&lt;=3),"",$A69-_xlfn.XLOOKUP(AC69,International!$F$3:$F$2000,International!$A$3:A$2000,NA(),1,1))</f>
        <v/>
      </c>
      <c r="BE69" t="str" cm="1">
        <f t="array" ref="BE69">IF(OR(_xlfn.IFNA($A69,"")="", ROW()&lt;=3,MAX(International!$F$3:$F$2000)&lt;$BA69),"",$A69-_xlfn.XLOOKUP(BA69,International!$F$3:$F$2000,International!$A$3:A$2000,NA(),1,1))</f>
        <v/>
      </c>
      <c r="BF69" t="str" cm="1">
        <f t="array" ref="BF69">IF(OR(_xlfn.IFNA($A69,"")="", ROW()&lt;=3),"",$A69-_xlfn.XLOOKUP(AC69,International!$I$3:$I$2000,International!$A$3:A$2000,NA(),1,1))</f>
        <v/>
      </c>
      <c r="BG69" t="str" cm="1">
        <f t="array" ref="BG69">IF(OR(_xlfn.IFNA($A69,"")="", ROW()&lt;=3,MAX(International!$J$3:$J$2000)&lt;$BA69),"",$A69-_xlfn.XLOOKUP(BA69,International!$J$3:$J$2000,International!$A$3:A$2000,NA(),1,1))</f>
        <v/>
      </c>
      <c r="BH69" t="str" cm="1">
        <f t="array" ref="BH69">IF(OR(_xlfn.IFNA($A69,"")="", ROW()&lt;=3),"",$A69-_xlfn.XLOOKUP(AC69,International!$L$3:$L$2000,International!$A$3:A$2000,NA(),1,1))</f>
        <v/>
      </c>
      <c r="BI69" t="str" cm="1">
        <f t="array" ref="BI69">IF(OR(_xlfn.IFNA($A69,"")="", ROW()&lt;=3,MAX(International!$M$3:$M$2000)&lt;$BA69),"",$A69-_xlfn.XLOOKUP(BA69,International!$M$3:$M$2000,International!$A$3:A$2000,NA(),1,1))</f>
        <v/>
      </c>
      <c r="BJ69" t="str" cm="1">
        <f t="array" ref="BJ69">IF(OR(_xlfn.IFNA($A69,"")="", ROW()&lt;=3),"",$A69-_xlfn.XLOOKUP(AC69,International!$O$3:$O$2000,International!$A$3:A$2000,NA(),1,1))</f>
        <v/>
      </c>
      <c r="BK69" t="str" cm="1">
        <f t="array" ref="BK69">IF(OR(_xlfn.IFNA($A69,"")="", ROW()&lt;=3,MAX(International!$O$3:$O$2000)&lt;$BA69),"",$A69-_xlfn.XLOOKUP(BA69,International!$O$3:$O$2000,International!$A$3:A$2000,NA(),1,1))</f>
        <v/>
      </c>
      <c r="BL69" t="e">
        <f t="shared" si="50"/>
        <v>#N/A</v>
      </c>
      <c r="BM69" t="e">
        <f t="shared" si="51"/>
        <v>#N/A</v>
      </c>
      <c r="BN69" t="e" cm="1">
        <f t="array" ref="BN69">IFERROR(IF(OR(ISNA(A69),AC69&lt;100),NA(),INDEX(International!C$3:C$2000,_xlfn.XMATCH(100,International!C$3:C$2000,1,1)+BL69)-100), NA())</f>
        <v>#N/A</v>
      </c>
      <c r="BO69" t="e" cm="1">
        <f t="array" ref="BO69">IFERROR(IF(OR(ISNA(A69),AC69&lt;100),NA(),INDEX(International!F$3:F$2000,_xlfn.XMATCH(100,International!F$3:F$2000,1,1)+BL69)-100), NA())</f>
        <v>#N/A</v>
      </c>
      <c r="BP69" t="e" cm="1">
        <f t="array" ref="BP69">IFERROR(IF(OR(ISNA(A69),AC69&lt;100),NA(),INDEX(International!I$3:I$2000,_xlfn.XMATCH(100,International!I$3:I$2000,1,1)+BL69)-100), NA())</f>
        <v>#N/A</v>
      </c>
      <c r="BQ69" t="e" cm="1">
        <f t="array" ref="BQ69">IFERROR(IF(OR(ISNA(A69),AC69&lt;100),NA(),INDEX(International!L$3:L$2000,_xlfn.XMATCH(100,International!L$3:L$2000,1,1)+BL69)-100), NA())</f>
        <v>#N/A</v>
      </c>
      <c r="BR69" t="e" cm="1">
        <f t="array" ref="BR69">IFERROR(IF(OR(ISNA(A69),AC69&lt;100),NA(),INDEX(International!O$3:O$2000,_xlfn.XMATCH(100,International!O$3:O$2000,1,1)+BL69)-100), NA())</f>
        <v>#N/A</v>
      </c>
      <c r="BS69" t="e">
        <f>IF(_xlfn.IFNA(A69,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69:K2066)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68+1,BS68+1,NA())))</f>
        <v>#N/A</v>
      </c>
      <c r="BT69" t="e" cm="1">
        <f t="array" ref="BT69">IFERROR(IF(ISNA($A69),NA(),INDEX(B$3:B$2000,_xlfn.XMATCH(Configuration!$B$9,B$3:B$2000,1,1)+$BS69)-Configuration!$B$9), NA())</f>
        <v>#N/A</v>
      </c>
      <c r="BU69" t="e" cm="1">
        <f t="array" ref="BU69">IFERROR(IF(ISNA($A69),NA(),INDEX(E$3:E$2000,_xlfn.XMATCH(Configuration!$B$9,E$3:E$2000,1,1)+$BS69)-Configuration!$B$9), NA())</f>
        <v>#N/A</v>
      </c>
      <c r="BV69" t="e" cm="1">
        <f t="array" ref="BV69">IFERROR(IF(ISNA($A69),NA(),INDEX(H$3:H$2000,_xlfn.XMATCH(Configuration!$B$9,H$3:H$2000,1,1)+$BS69)-Configuration!$B$9), NA())</f>
        <v>#N/A</v>
      </c>
      <c r="BW69" t="e" cm="1">
        <f t="array" ref="BW69">IFERROR(IF(ISNA($A69),NA(),INDEX(K$3:K$2000,_xlfn.XMATCH(Configuration!$B$9,K$3:K$2000,1,1)+$BS69)-Configuration!$B$9), NA())</f>
        <v>#N/A</v>
      </c>
      <c r="BX69" t="e" cm="1">
        <f t="array" ref="BX69">IFERROR(IF(ISNA($A69),NA(),INDEX(N$3:N$2000,_xlfn.XMATCH(Configuration!$B$9,N$3:N$2000,1,1)+$BS69)-Configuration!$B$9), NA())</f>
        <v>#N/A</v>
      </c>
      <c r="BY69" t="e" cm="1">
        <f t="array" ref="BY69">IFERROR(IF(ISNA($A69),NA(),INDEX(Q$3:Q$2000,_xlfn.XMATCH(Configuration!$B$9,Q$3:Q$2000,1,1)+$BS69)-Configuration!$B$9), NA())</f>
        <v>#N/A</v>
      </c>
      <c r="BZ69" t="e" cm="1">
        <f t="array" ref="BZ69">IFERROR(IF(ISNA($A69),NA(),INDEX(T$3:T$2000,_xlfn.XMATCH(Configuration!$B$9,T$3:T$2000,1,1)+$BS69)-Configuration!$B$9), NA())</f>
        <v>#N/A</v>
      </c>
      <c r="CA69" t="e" cm="1">
        <f t="array" ref="CA69">IFERROR(IF(ISNA($A69),NA(),INDEX(W$3:W$2000,_xlfn.XMATCH(Configuration!$B$9,W$3:W$2000,1,1)+$BS69)-Configuration!$B$9), NA())</f>
        <v>#N/A</v>
      </c>
    </row>
    <row r="70" spans="1:79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IF(_xlfn.IFNA($A70,"")="","",AC70/(Configuration!$B$1/1000000))</f>
        <v/>
      </c>
      <c r="BB70" t="str" cm="1">
        <f t="array" ref="BB70">IF(OR(_xlfn.IFNA($A70,"")="", ROW()&lt;=3),"",$A70-_xlfn.XLOOKUP(AC70,International!$C$3:$C$2000,International!$A$3:A$2000,NA(),1,1))</f>
        <v/>
      </c>
      <c r="BC70" t="str" cm="1">
        <f t="array" ref="BC70">IF(OR(_xlfn.IFNA($A70,"")="", ROW()&lt;=3,MAX(International!$D$3:$D$2000)&lt;$BA70),"",$A70-_xlfn.XLOOKUP(BA70,International!$D$3:$D$2000,International!$A$3:A$2000,NA(),1,1))</f>
        <v/>
      </c>
      <c r="BD70" t="str" cm="1">
        <f t="array" ref="BD70">IF(OR(_xlfn.IFNA($A70,"")="", ROW()&lt;=3),"",$A70-_xlfn.XLOOKUP(AC70,International!$F$3:$F$2000,International!$A$3:A$2000,NA(),1,1))</f>
        <v/>
      </c>
      <c r="BE70" t="str" cm="1">
        <f t="array" ref="BE70">IF(OR(_xlfn.IFNA($A70,"")="", ROW()&lt;=3,MAX(International!$F$3:$F$2000)&lt;$BA70),"",$A70-_xlfn.XLOOKUP(BA70,International!$F$3:$F$2000,International!$A$3:A$2000,NA(),1,1))</f>
        <v/>
      </c>
      <c r="BF70" t="str" cm="1">
        <f t="array" ref="BF70">IF(OR(_xlfn.IFNA($A70,"")="", ROW()&lt;=3),"",$A70-_xlfn.XLOOKUP(AC70,International!$I$3:$I$2000,International!$A$3:A$2000,NA(),1,1))</f>
        <v/>
      </c>
      <c r="BG70" t="str" cm="1">
        <f t="array" ref="BG70">IF(OR(_xlfn.IFNA($A70,"")="", ROW()&lt;=3,MAX(International!$J$3:$J$2000)&lt;$BA70),"",$A70-_xlfn.XLOOKUP(BA70,International!$J$3:$J$2000,International!$A$3:A$2000,NA(),1,1))</f>
        <v/>
      </c>
      <c r="BH70" t="str" cm="1">
        <f t="array" ref="BH70">IF(OR(_xlfn.IFNA($A70,"")="", ROW()&lt;=3),"",$A70-_xlfn.XLOOKUP(AC70,International!$L$3:$L$2000,International!$A$3:A$2000,NA(),1,1))</f>
        <v/>
      </c>
      <c r="BI70" t="str" cm="1">
        <f t="array" ref="BI70">IF(OR(_xlfn.IFNA($A70,"")="", ROW()&lt;=3,MAX(International!$M$3:$M$2000)&lt;$BA70),"",$A70-_xlfn.XLOOKUP(BA70,International!$M$3:$M$2000,International!$A$3:A$2000,NA(),1,1))</f>
        <v/>
      </c>
      <c r="BJ70" t="str" cm="1">
        <f t="array" ref="BJ70">IF(OR(_xlfn.IFNA($A70,"")="", ROW()&lt;=3),"",$A70-_xlfn.XLOOKUP(AC70,International!$O$3:$O$2000,International!$A$3:A$2000,NA(),1,1))</f>
        <v/>
      </c>
      <c r="BK70" t="str" cm="1">
        <f t="array" ref="BK70">IF(OR(_xlfn.IFNA($A70,"")="", ROW()&lt;=3,MAX(International!$O$3:$O$2000)&lt;$BA70),"",$A70-_xlfn.XLOOKUP(BA70,International!$O$3:$O$2000,International!$A$3:A$2000,NA(),1,1))</f>
        <v/>
      </c>
      <c r="BL70" t="e">
        <f t="shared" si="50"/>
        <v>#N/A</v>
      </c>
      <c r="BM70" t="e">
        <f t="shared" si="51"/>
        <v>#N/A</v>
      </c>
      <c r="BN70" t="e" cm="1">
        <f t="array" ref="BN70">IFERROR(IF(OR(ISNA(A70),AC70&lt;100),NA(),INDEX(International!C$3:C$2000,_xlfn.XMATCH(100,International!C$3:C$2000,1,1)+BL70)-100), NA())</f>
        <v>#N/A</v>
      </c>
      <c r="BO70" t="e" cm="1">
        <f t="array" ref="BO70">IFERROR(IF(OR(ISNA(A70),AC70&lt;100),NA(),INDEX(International!F$3:F$2000,_xlfn.XMATCH(100,International!F$3:F$2000,1,1)+BL70)-100), NA())</f>
        <v>#N/A</v>
      </c>
      <c r="BP70" t="e" cm="1">
        <f t="array" ref="BP70">IFERROR(IF(OR(ISNA(A70),AC70&lt;100),NA(),INDEX(International!I$3:I$2000,_xlfn.XMATCH(100,International!I$3:I$2000,1,1)+BL70)-100), NA())</f>
        <v>#N/A</v>
      </c>
      <c r="BQ70" t="e" cm="1">
        <f t="array" ref="BQ70">IFERROR(IF(OR(ISNA(A70),AC70&lt;100),NA(),INDEX(International!L$3:L$2000,_xlfn.XMATCH(100,International!L$3:L$2000,1,1)+BL70)-100), NA())</f>
        <v>#N/A</v>
      </c>
      <c r="BR70" t="e" cm="1">
        <f t="array" ref="BR70">IFERROR(IF(OR(ISNA(A70),AC70&lt;100),NA(),INDEX(International!O$3:O$2000,_xlfn.XMATCH(100,International!O$3:O$2000,1,1)+BL70)-100), NA())</f>
        <v>#N/A</v>
      </c>
      <c r="BS70" t="e">
        <f>IF(_xlfn.IFNA(A70,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70:K2067)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69+1,BS69+1,NA())))</f>
        <v>#N/A</v>
      </c>
      <c r="BT70" t="e" cm="1">
        <f t="array" ref="BT70">IFERROR(IF(ISNA($A70),NA(),INDEX(B$3:B$2000,_xlfn.XMATCH(Configuration!$B$9,B$3:B$2000,1,1)+$BS70)-Configuration!$B$9), NA())</f>
        <v>#N/A</v>
      </c>
      <c r="BU70" t="e" cm="1">
        <f t="array" ref="BU70">IFERROR(IF(ISNA($A70),NA(),INDEX(E$3:E$2000,_xlfn.XMATCH(Configuration!$B$9,E$3:E$2000,1,1)+$BS70)-Configuration!$B$9), NA())</f>
        <v>#N/A</v>
      </c>
      <c r="BV70" t="e" cm="1">
        <f t="array" ref="BV70">IFERROR(IF(ISNA($A70),NA(),INDEX(H$3:H$2000,_xlfn.XMATCH(Configuration!$B$9,H$3:H$2000,1,1)+$BS70)-Configuration!$B$9), NA())</f>
        <v>#N/A</v>
      </c>
      <c r="BW70" t="e" cm="1">
        <f t="array" ref="BW70">IFERROR(IF(ISNA($A70),NA(),INDEX(K$3:K$2000,_xlfn.XMATCH(Configuration!$B$9,K$3:K$2000,1,1)+$BS70)-Configuration!$B$9), NA())</f>
        <v>#N/A</v>
      </c>
      <c r="BX70" t="e" cm="1">
        <f t="array" ref="BX70">IFERROR(IF(ISNA($A70),NA(),INDEX(N$3:N$2000,_xlfn.XMATCH(Configuration!$B$9,N$3:N$2000,1,1)+$BS70)-Configuration!$B$9), NA())</f>
        <v>#N/A</v>
      </c>
      <c r="BY70" t="e" cm="1">
        <f t="array" ref="BY70">IFERROR(IF(ISNA($A70),NA(),INDEX(Q$3:Q$2000,_xlfn.XMATCH(Configuration!$B$9,Q$3:Q$2000,1,1)+$BS70)-Configuration!$B$9), NA())</f>
        <v>#N/A</v>
      </c>
      <c r="BZ70" t="e" cm="1">
        <f t="array" ref="BZ70">IFERROR(IF(ISNA($A70),NA(),INDEX(T$3:T$2000,_xlfn.XMATCH(Configuration!$B$9,T$3:T$2000,1,1)+$BS70)-Configuration!$B$9), NA())</f>
        <v>#N/A</v>
      </c>
      <c r="CA70" t="e" cm="1">
        <f t="array" ref="CA70">IFERROR(IF(ISNA($A70),NA(),INDEX(W$3:W$2000,_xlfn.XMATCH(Configuration!$B$9,W$3:W$2000,1,1)+$BS70)-Configuration!$B$9), NA())</f>
        <v>#N/A</v>
      </c>
    </row>
    <row r="71" spans="1:79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IF(_xlfn.IFNA($A71,"")="","",AC71/(Configuration!$B$1/1000000))</f>
        <v/>
      </c>
      <c r="BB71" t="str" cm="1">
        <f t="array" ref="BB71">IF(OR(_xlfn.IFNA($A71,"")="", ROW()&lt;=3),"",$A71-_xlfn.XLOOKUP(AC71,International!$C$3:$C$2000,International!$A$3:A$2000,NA(),1,1))</f>
        <v/>
      </c>
      <c r="BC71" t="str" cm="1">
        <f t="array" ref="BC71">IF(OR(_xlfn.IFNA($A71,"")="", ROW()&lt;=3,MAX(International!$D$3:$D$2000)&lt;$BA71),"",$A71-_xlfn.XLOOKUP(BA71,International!$D$3:$D$2000,International!$A$3:A$2000,NA(),1,1))</f>
        <v/>
      </c>
      <c r="BD71" t="str" cm="1">
        <f t="array" ref="BD71">IF(OR(_xlfn.IFNA($A71,"")="", ROW()&lt;=3),"",$A71-_xlfn.XLOOKUP(AC71,International!$F$3:$F$2000,International!$A$3:A$2000,NA(),1,1))</f>
        <v/>
      </c>
      <c r="BE71" t="str" cm="1">
        <f t="array" ref="BE71">IF(OR(_xlfn.IFNA($A71,"")="", ROW()&lt;=3,MAX(International!$F$3:$F$2000)&lt;$BA71),"",$A71-_xlfn.XLOOKUP(BA71,International!$F$3:$F$2000,International!$A$3:A$2000,NA(),1,1))</f>
        <v/>
      </c>
      <c r="BF71" t="str" cm="1">
        <f t="array" ref="BF71">IF(OR(_xlfn.IFNA($A71,"")="", ROW()&lt;=3),"",$A71-_xlfn.XLOOKUP(AC71,International!$I$3:$I$2000,International!$A$3:A$2000,NA(),1,1))</f>
        <v/>
      </c>
      <c r="BG71" t="str" cm="1">
        <f t="array" ref="BG71">IF(OR(_xlfn.IFNA($A71,"")="", ROW()&lt;=3,MAX(International!$J$3:$J$2000)&lt;$BA71),"",$A71-_xlfn.XLOOKUP(BA71,International!$J$3:$J$2000,International!$A$3:A$2000,NA(),1,1))</f>
        <v/>
      </c>
      <c r="BH71" t="str" cm="1">
        <f t="array" ref="BH71">IF(OR(_xlfn.IFNA($A71,"")="", ROW()&lt;=3),"",$A71-_xlfn.XLOOKUP(AC71,International!$L$3:$L$2000,International!$A$3:A$2000,NA(),1,1))</f>
        <v/>
      </c>
      <c r="BI71" t="str" cm="1">
        <f t="array" ref="BI71">IF(OR(_xlfn.IFNA($A71,"")="", ROW()&lt;=3,MAX(International!$M$3:$M$2000)&lt;$BA71),"",$A71-_xlfn.XLOOKUP(BA71,International!$M$3:$M$2000,International!$A$3:A$2000,NA(),1,1))</f>
        <v/>
      </c>
      <c r="BJ71" t="str" cm="1">
        <f t="array" ref="BJ71">IF(OR(_xlfn.IFNA($A71,"")="", ROW()&lt;=3),"",$A71-_xlfn.XLOOKUP(AC71,International!$O$3:$O$2000,International!$A$3:A$2000,NA(),1,1))</f>
        <v/>
      </c>
      <c r="BK71" t="str" cm="1">
        <f t="array" ref="BK71">IF(OR(_xlfn.IFNA($A71,"")="", ROW()&lt;=3,MAX(International!$O$3:$O$2000)&lt;$BA71),"",$A71-_xlfn.XLOOKUP(BA71,International!$O$3:$O$2000,International!$A$3:A$2000,NA(),1,1))</f>
        <v/>
      </c>
      <c r="BL71" t="e">
        <f t="shared" si="50"/>
        <v>#N/A</v>
      </c>
      <c r="BM71" t="e">
        <f t="shared" si="51"/>
        <v>#N/A</v>
      </c>
      <c r="BN71" t="e" cm="1">
        <f t="array" ref="BN71">IFERROR(IF(OR(ISNA(A71),AC71&lt;100),NA(),INDEX(International!C$3:C$2000,_xlfn.XMATCH(100,International!C$3:C$2000,1,1)+BL71)-100), NA())</f>
        <v>#N/A</v>
      </c>
      <c r="BO71" t="e" cm="1">
        <f t="array" ref="BO71">IFERROR(IF(OR(ISNA(A71),AC71&lt;100),NA(),INDEX(International!F$3:F$2000,_xlfn.XMATCH(100,International!F$3:F$2000,1,1)+BL71)-100), NA())</f>
        <v>#N/A</v>
      </c>
      <c r="BP71" t="e" cm="1">
        <f t="array" ref="BP71">IFERROR(IF(OR(ISNA(A71),AC71&lt;100),NA(),INDEX(International!I$3:I$2000,_xlfn.XMATCH(100,International!I$3:I$2000,1,1)+BL71)-100), NA())</f>
        <v>#N/A</v>
      </c>
      <c r="BQ71" t="e" cm="1">
        <f t="array" ref="BQ71">IFERROR(IF(OR(ISNA(A71),AC71&lt;100),NA(),INDEX(International!L$3:L$2000,_xlfn.XMATCH(100,International!L$3:L$2000,1,1)+BL71)-100), NA())</f>
        <v>#N/A</v>
      </c>
      <c r="BR71" t="e" cm="1">
        <f t="array" ref="BR71">IFERROR(IF(OR(ISNA(A71),AC71&lt;100),NA(),INDEX(International!O$3:O$2000,_xlfn.XMATCH(100,International!O$3:O$2000,1,1)+BL71)-100), NA())</f>
        <v>#N/A</v>
      </c>
      <c r="BS71" t="e">
        <f>IF(_xlfn.IFNA(A71,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71:K2068)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70+1,BS70+1,NA())))</f>
        <v>#N/A</v>
      </c>
      <c r="BT71" t="e" cm="1">
        <f t="array" ref="BT71">IFERROR(IF(ISNA($A71),NA(),INDEX(B$3:B$2000,_xlfn.XMATCH(Configuration!$B$9,B$3:B$2000,1,1)+$BS71)-Configuration!$B$9), NA())</f>
        <v>#N/A</v>
      </c>
      <c r="BU71" t="e" cm="1">
        <f t="array" ref="BU71">IFERROR(IF(ISNA($A71),NA(),INDEX(E$3:E$2000,_xlfn.XMATCH(Configuration!$B$9,E$3:E$2000,1,1)+$BS71)-Configuration!$B$9), NA())</f>
        <v>#N/A</v>
      </c>
      <c r="BV71" t="e" cm="1">
        <f t="array" ref="BV71">IFERROR(IF(ISNA($A71),NA(),INDEX(H$3:H$2000,_xlfn.XMATCH(Configuration!$B$9,H$3:H$2000,1,1)+$BS71)-Configuration!$B$9), NA())</f>
        <v>#N/A</v>
      </c>
      <c r="BW71" t="e" cm="1">
        <f t="array" ref="BW71">IFERROR(IF(ISNA($A71),NA(),INDEX(K$3:K$2000,_xlfn.XMATCH(Configuration!$B$9,K$3:K$2000,1,1)+$BS71)-Configuration!$B$9), NA())</f>
        <v>#N/A</v>
      </c>
      <c r="BX71" t="e" cm="1">
        <f t="array" ref="BX71">IFERROR(IF(ISNA($A71),NA(),INDEX(N$3:N$2000,_xlfn.XMATCH(Configuration!$B$9,N$3:N$2000,1,1)+$BS71)-Configuration!$B$9), NA())</f>
        <v>#N/A</v>
      </c>
      <c r="BY71" t="e" cm="1">
        <f t="array" ref="BY71">IFERROR(IF(ISNA($A71),NA(),INDEX(Q$3:Q$2000,_xlfn.XMATCH(Configuration!$B$9,Q$3:Q$2000,1,1)+$BS71)-Configuration!$B$9), NA())</f>
        <v>#N/A</v>
      </c>
      <c r="BZ71" t="e" cm="1">
        <f t="array" ref="BZ71">IFERROR(IF(ISNA($A71),NA(),INDEX(T$3:T$2000,_xlfn.XMATCH(Configuration!$B$9,T$3:T$2000,1,1)+$BS71)-Configuration!$B$9), NA())</f>
        <v>#N/A</v>
      </c>
      <c r="CA71" t="e" cm="1">
        <f t="array" ref="CA71">IFERROR(IF(ISNA($A71),NA(),INDEX(W$3:W$2000,_xlfn.XMATCH(Configuration!$B$9,W$3:W$2000,1,1)+$BS71)-Configuration!$B$9), NA())</f>
        <v>#N/A</v>
      </c>
    </row>
    <row r="72" spans="1:79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IF(_xlfn.IFNA($A72,"")="","",AC72/(Configuration!$B$1/1000000))</f>
        <v/>
      </c>
      <c r="BB72" t="str" cm="1">
        <f t="array" ref="BB72">IF(OR(_xlfn.IFNA($A72,"")="", ROW()&lt;=3),"",$A72-_xlfn.XLOOKUP(AC72,International!$C$3:$C$2000,International!$A$3:A$2000,NA(),1,1))</f>
        <v/>
      </c>
      <c r="BC72" t="str" cm="1">
        <f t="array" ref="BC72">IF(OR(_xlfn.IFNA($A72,"")="", ROW()&lt;=3,MAX(International!$D$3:$D$2000)&lt;$BA72),"",$A72-_xlfn.XLOOKUP(BA72,International!$D$3:$D$2000,International!$A$3:A$2000,NA(),1,1))</f>
        <v/>
      </c>
      <c r="BD72" t="str" cm="1">
        <f t="array" ref="BD72">IF(OR(_xlfn.IFNA($A72,"")="", ROW()&lt;=3),"",$A72-_xlfn.XLOOKUP(AC72,International!$F$3:$F$2000,International!$A$3:A$2000,NA(),1,1))</f>
        <v/>
      </c>
      <c r="BE72" t="str" cm="1">
        <f t="array" ref="BE72">IF(OR(_xlfn.IFNA($A72,"")="", ROW()&lt;=3,MAX(International!$F$3:$F$2000)&lt;$BA72),"",$A72-_xlfn.XLOOKUP(BA72,International!$F$3:$F$2000,International!$A$3:A$2000,NA(),1,1))</f>
        <v/>
      </c>
      <c r="BF72" t="str" cm="1">
        <f t="array" ref="BF72">IF(OR(_xlfn.IFNA($A72,"")="", ROW()&lt;=3),"",$A72-_xlfn.XLOOKUP(AC72,International!$I$3:$I$2000,International!$A$3:A$2000,NA(),1,1))</f>
        <v/>
      </c>
      <c r="BG72" t="str" cm="1">
        <f t="array" ref="BG72">IF(OR(_xlfn.IFNA($A72,"")="", ROW()&lt;=3,MAX(International!$J$3:$J$2000)&lt;$BA72),"",$A72-_xlfn.XLOOKUP(BA72,International!$J$3:$J$2000,International!$A$3:A$2000,NA(),1,1))</f>
        <v/>
      </c>
      <c r="BH72" t="str" cm="1">
        <f t="array" ref="BH72">IF(OR(_xlfn.IFNA($A72,"")="", ROW()&lt;=3),"",$A72-_xlfn.XLOOKUP(AC72,International!$L$3:$L$2000,International!$A$3:A$2000,NA(),1,1))</f>
        <v/>
      </c>
      <c r="BI72" t="str" cm="1">
        <f t="array" ref="BI72">IF(OR(_xlfn.IFNA($A72,"")="", ROW()&lt;=3,MAX(International!$M$3:$M$2000)&lt;$BA72),"",$A72-_xlfn.XLOOKUP(BA72,International!$M$3:$M$2000,International!$A$3:A$2000,NA(),1,1))</f>
        <v/>
      </c>
      <c r="BJ72" t="str" cm="1">
        <f t="array" ref="BJ72">IF(OR(_xlfn.IFNA($A72,"")="", ROW()&lt;=3),"",$A72-_xlfn.XLOOKUP(AC72,International!$O$3:$O$2000,International!$A$3:A$2000,NA(),1,1))</f>
        <v/>
      </c>
      <c r="BK72" t="str" cm="1">
        <f t="array" ref="BK72">IF(OR(_xlfn.IFNA($A72,"")="", ROW()&lt;=3,MAX(International!$O$3:$O$2000)&lt;$BA72),"",$A72-_xlfn.XLOOKUP(BA72,International!$O$3:$O$2000,International!$A$3:A$2000,NA(),1,1))</f>
        <v/>
      </c>
      <c r="BL72" t="e">
        <f t="shared" si="50"/>
        <v>#N/A</v>
      </c>
      <c r="BM72" t="e">
        <f t="shared" si="51"/>
        <v>#N/A</v>
      </c>
      <c r="BN72" t="e" cm="1">
        <f t="array" ref="BN72">IFERROR(IF(OR(ISNA(A72),AC72&lt;100),NA(),INDEX(International!C$3:C$2000,_xlfn.XMATCH(100,International!C$3:C$2000,1,1)+BL72)-100), NA())</f>
        <v>#N/A</v>
      </c>
      <c r="BO72" t="e" cm="1">
        <f t="array" ref="BO72">IFERROR(IF(OR(ISNA(A72),AC72&lt;100),NA(),INDEX(International!F$3:F$2000,_xlfn.XMATCH(100,International!F$3:F$2000,1,1)+BL72)-100), NA())</f>
        <v>#N/A</v>
      </c>
      <c r="BP72" t="e" cm="1">
        <f t="array" ref="BP72">IFERROR(IF(OR(ISNA(A72),AC72&lt;100),NA(),INDEX(International!I$3:I$2000,_xlfn.XMATCH(100,International!I$3:I$2000,1,1)+BL72)-100), NA())</f>
        <v>#N/A</v>
      </c>
      <c r="BQ72" t="e" cm="1">
        <f t="array" ref="BQ72">IFERROR(IF(OR(ISNA(A72),AC72&lt;100),NA(),INDEX(International!L$3:L$2000,_xlfn.XMATCH(100,International!L$3:L$2000,1,1)+BL72)-100), NA())</f>
        <v>#N/A</v>
      </c>
      <c r="BR72" t="e" cm="1">
        <f t="array" ref="BR72">IFERROR(IF(OR(ISNA(A72),AC72&lt;100),NA(),INDEX(International!O$3:O$2000,_xlfn.XMATCH(100,International!O$3:O$2000,1,1)+BL72)-100), NA())</f>
        <v>#N/A</v>
      </c>
      <c r="BS72" t="e">
        <f>IF(_xlfn.IFNA(A72,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72:K2069)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71+1,BS71+1,NA())))</f>
        <v>#N/A</v>
      </c>
      <c r="BT72" t="e" cm="1">
        <f t="array" ref="BT72">IFERROR(IF(ISNA($A72),NA(),INDEX(B$3:B$2000,_xlfn.XMATCH(Configuration!$B$9,B$3:B$2000,1,1)+$BS72)-Configuration!$B$9), NA())</f>
        <v>#N/A</v>
      </c>
      <c r="BU72" t="e" cm="1">
        <f t="array" ref="BU72">IFERROR(IF(ISNA($A72),NA(),INDEX(E$3:E$2000,_xlfn.XMATCH(Configuration!$B$9,E$3:E$2000,1,1)+$BS72)-Configuration!$B$9), NA())</f>
        <v>#N/A</v>
      </c>
      <c r="BV72" t="e" cm="1">
        <f t="array" ref="BV72">IFERROR(IF(ISNA($A72),NA(),INDEX(H$3:H$2000,_xlfn.XMATCH(Configuration!$B$9,H$3:H$2000,1,1)+$BS72)-Configuration!$B$9), NA())</f>
        <v>#N/A</v>
      </c>
      <c r="BW72" t="e" cm="1">
        <f t="array" ref="BW72">IFERROR(IF(ISNA($A72),NA(),INDEX(K$3:K$2000,_xlfn.XMATCH(Configuration!$B$9,K$3:K$2000,1,1)+$BS72)-Configuration!$B$9), NA())</f>
        <v>#N/A</v>
      </c>
      <c r="BX72" t="e" cm="1">
        <f t="array" ref="BX72">IFERROR(IF(ISNA($A72),NA(),INDEX(N$3:N$2000,_xlfn.XMATCH(Configuration!$B$9,N$3:N$2000,1,1)+$BS72)-Configuration!$B$9), NA())</f>
        <v>#N/A</v>
      </c>
      <c r="BY72" t="e" cm="1">
        <f t="array" ref="BY72">IFERROR(IF(ISNA($A72),NA(),INDEX(Q$3:Q$2000,_xlfn.XMATCH(Configuration!$B$9,Q$3:Q$2000,1,1)+$BS72)-Configuration!$B$9), NA())</f>
        <v>#N/A</v>
      </c>
      <c r="BZ72" t="e" cm="1">
        <f t="array" ref="BZ72">IFERROR(IF(ISNA($A72),NA(),INDEX(T$3:T$2000,_xlfn.XMATCH(Configuration!$B$9,T$3:T$2000,1,1)+$BS72)-Configuration!$B$9), NA())</f>
        <v>#N/A</v>
      </c>
      <c r="CA72" t="e" cm="1">
        <f t="array" ref="CA72">IFERROR(IF(ISNA($A72),NA(),INDEX(W$3:W$2000,_xlfn.XMATCH(Configuration!$B$9,W$3:W$2000,1,1)+$BS72)-Configuration!$B$9), NA())</f>
        <v>#N/A</v>
      </c>
    </row>
    <row r="73" spans="1:79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IF(_xlfn.IFNA($A73,"")="","",AC73/(Configuration!$B$1/1000000))</f>
        <v/>
      </c>
      <c r="BB73" t="str" cm="1">
        <f t="array" ref="BB73">IF(OR(_xlfn.IFNA($A73,"")="", ROW()&lt;=3),"",$A73-_xlfn.XLOOKUP(AC73,International!$C$3:$C$2000,International!$A$3:A$2000,NA(),1,1))</f>
        <v/>
      </c>
      <c r="BC73" t="str" cm="1">
        <f t="array" ref="BC73">IF(OR(_xlfn.IFNA($A73,"")="", ROW()&lt;=3,MAX(International!$D$3:$D$2000)&lt;$BA73),"",$A73-_xlfn.XLOOKUP(BA73,International!$D$3:$D$2000,International!$A$3:A$2000,NA(),1,1))</f>
        <v/>
      </c>
      <c r="BD73" t="str" cm="1">
        <f t="array" ref="BD73">IF(OR(_xlfn.IFNA($A73,"")="", ROW()&lt;=3),"",$A73-_xlfn.XLOOKUP(AC73,International!$F$3:$F$2000,International!$A$3:A$2000,NA(),1,1))</f>
        <v/>
      </c>
      <c r="BE73" t="str" cm="1">
        <f t="array" ref="BE73">IF(OR(_xlfn.IFNA($A73,"")="", ROW()&lt;=3,MAX(International!$F$3:$F$2000)&lt;$BA73),"",$A73-_xlfn.XLOOKUP(BA73,International!$F$3:$F$2000,International!$A$3:A$2000,NA(),1,1))</f>
        <v/>
      </c>
      <c r="BF73" t="str" cm="1">
        <f t="array" ref="BF73">IF(OR(_xlfn.IFNA($A73,"")="", ROW()&lt;=3),"",$A73-_xlfn.XLOOKUP(AC73,International!$I$3:$I$2000,International!$A$3:A$2000,NA(),1,1))</f>
        <v/>
      </c>
      <c r="BG73" t="str" cm="1">
        <f t="array" ref="BG73">IF(OR(_xlfn.IFNA($A73,"")="", ROW()&lt;=3,MAX(International!$J$3:$J$2000)&lt;$BA73),"",$A73-_xlfn.XLOOKUP(BA73,International!$J$3:$J$2000,International!$A$3:A$2000,NA(),1,1))</f>
        <v/>
      </c>
      <c r="BH73" t="str" cm="1">
        <f t="array" ref="BH73">IF(OR(_xlfn.IFNA($A73,"")="", ROW()&lt;=3),"",$A73-_xlfn.XLOOKUP(AC73,International!$L$3:$L$2000,International!$A$3:A$2000,NA(),1,1))</f>
        <v/>
      </c>
      <c r="BI73" t="str" cm="1">
        <f t="array" ref="BI73">IF(OR(_xlfn.IFNA($A73,"")="", ROW()&lt;=3,MAX(International!$M$3:$M$2000)&lt;$BA73),"",$A73-_xlfn.XLOOKUP(BA73,International!$M$3:$M$2000,International!$A$3:A$2000,NA(),1,1))</f>
        <v/>
      </c>
      <c r="BJ73" t="str" cm="1">
        <f t="array" ref="BJ73">IF(OR(_xlfn.IFNA($A73,"")="", ROW()&lt;=3),"",$A73-_xlfn.XLOOKUP(AC73,International!$O$3:$O$2000,International!$A$3:A$2000,NA(),1,1))</f>
        <v/>
      </c>
      <c r="BK73" t="str" cm="1">
        <f t="array" ref="BK73">IF(OR(_xlfn.IFNA($A73,"")="", ROW()&lt;=3,MAX(International!$O$3:$O$2000)&lt;$BA73),"",$A73-_xlfn.XLOOKUP(BA73,International!$O$3:$O$2000,International!$A$3:A$2000,NA(),1,1))</f>
        <v/>
      </c>
      <c r="BL73" t="e">
        <f t="shared" si="50"/>
        <v>#N/A</v>
      </c>
      <c r="BM73" t="e">
        <f t="shared" si="51"/>
        <v>#N/A</v>
      </c>
      <c r="BN73" t="e" cm="1">
        <f t="array" ref="BN73">IFERROR(IF(OR(ISNA(A73),AC73&lt;100),NA(),INDEX(International!C$3:C$2000,_xlfn.XMATCH(100,International!C$3:C$2000,1,1)+BL73)-100), NA())</f>
        <v>#N/A</v>
      </c>
      <c r="BO73" t="e" cm="1">
        <f t="array" ref="BO73">IFERROR(IF(OR(ISNA(A73),AC73&lt;100),NA(),INDEX(International!F$3:F$2000,_xlfn.XMATCH(100,International!F$3:F$2000,1,1)+BL73)-100), NA())</f>
        <v>#N/A</v>
      </c>
      <c r="BP73" t="e" cm="1">
        <f t="array" ref="BP73">IFERROR(IF(OR(ISNA(A73),AC73&lt;100),NA(),INDEX(International!I$3:I$2000,_xlfn.XMATCH(100,International!I$3:I$2000,1,1)+BL73)-100), NA())</f>
        <v>#N/A</v>
      </c>
      <c r="BQ73" t="e" cm="1">
        <f t="array" ref="BQ73">IFERROR(IF(OR(ISNA(A73),AC73&lt;100),NA(),INDEX(International!L$3:L$2000,_xlfn.XMATCH(100,International!L$3:L$2000,1,1)+BL73)-100), NA())</f>
        <v>#N/A</v>
      </c>
      <c r="BR73" t="e" cm="1">
        <f t="array" ref="BR73">IFERROR(IF(OR(ISNA(A73),AC73&lt;100),NA(),INDEX(International!O$3:O$2000,_xlfn.XMATCH(100,International!O$3:O$2000,1,1)+BL73)-100), NA())</f>
        <v>#N/A</v>
      </c>
      <c r="BS73" t="e">
        <f>IF(_xlfn.IFNA(A73,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73:K2070)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72+1,BS72+1,NA())))</f>
        <v>#N/A</v>
      </c>
      <c r="BT73" t="e" cm="1">
        <f t="array" ref="BT73">IFERROR(IF(ISNA($A73),NA(),INDEX(B$3:B$2000,_xlfn.XMATCH(Configuration!$B$9,B$3:B$2000,1,1)+$BS73)-Configuration!$B$9), NA())</f>
        <v>#N/A</v>
      </c>
      <c r="BU73" t="e" cm="1">
        <f t="array" ref="BU73">IFERROR(IF(ISNA($A73),NA(),INDEX(E$3:E$2000,_xlfn.XMATCH(Configuration!$B$9,E$3:E$2000,1,1)+$BS73)-Configuration!$B$9), NA())</f>
        <v>#N/A</v>
      </c>
      <c r="BV73" t="e" cm="1">
        <f t="array" ref="BV73">IFERROR(IF(ISNA($A73),NA(),INDEX(H$3:H$2000,_xlfn.XMATCH(Configuration!$B$9,H$3:H$2000,1,1)+$BS73)-Configuration!$B$9), NA())</f>
        <v>#N/A</v>
      </c>
      <c r="BW73" t="e" cm="1">
        <f t="array" ref="BW73">IFERROR(IF(ISNA($A73),NA(),INDEX(K$3:K$2000,_xlfn.XMATCH(Configuration!$B$9,K$3:K$2000,1,1)+$BS73)-Configuration!$B$9), NA())</f>
        <v>#N/A</v>
      </c>
      <c r="BX73" t="e" cm="1">
        <f t="array" ref="BX73">IFERROR(IF(ISNA($A73),NA(),INDEX(N$3:N$2000,_xlfn.XMATCH(Configuration!$B$9,N$3:N$2000,1,1)+$BS73)-Configuration!$B$9), NA())</f>
        <v>#N/A</v>
      </c>
      <c r="BY73" t="e" cm="1">
        <f t="array" ref="BY73">IFERROR(IF(ISNA($A73),NA(),INDEX(Q$3:Q$2000,_xlfn.XMATCH(Configuration!$B$9,Q$3:Q$2000,1,1)+$BS73)-Configuration!$B$9), NA())</f>
        <v>#N/A</v>
      </c>
      <c r="BZ73" t="e" cm="1">
        <f t="array" ref="BZ73">IFERROR(IF(ISNA($A73),NA(),INDEX(T$3:T$2000,_xlfn.XMATCH(Configuration!$B$9,T$3:T$2000,1,1)+$BS73)-Configuration!$B$9), NA())</f>
        <v>#N/A</v>
      </c>
      <c r="CA73" t="e" cm="1">
        <f t="array" ref="CA73">IFERROR(IF(ISNA($A73),NA(),INDEX(W$3:W$2000,_xlfn.XMATCH(Configuration!$B$9,W$3:W$2000,1,1)+$BS73)-Configuration!$B$9), NA())</f>
        <v>#N/A</v>
      </c>
    </row>
    <row r="74" spans="1:79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IF(_xlfn.IFNA($A74,"")="","",AC74/(Configuration!$B$1/1000000))</f>
        <v/>
      </c>
      <c r="BB74" t="str" cm="1">
        <f t="array" ref="BB74">IF(OR(_xlfn.IFNA($A74,"")="", ROW()&lt;=3),"",$A74-_xlfn.XLOOKUP(AC74,International!$C$3:$C$2000,International!$A$3:A$2000,NA(),1,1))</f>
        <v/>
      </c>
      <c r="BC74" t="str" cm="1">
        <f t="array" ref="BC74">IF(OR(_xlfn.IFNA($A74,"")="", ROW()&lt;=3,MAX(International!$D$3:$D$2000)&lt;$BA74),"",$A74-_xlfn.XLOOKUP(BA74,International!$D$3:$D$2000,International!$A$3:A$2000,NA(),1,1))</f>
        <v/>
      </c>
      <c r="BD74" t="str" cm="1">
        <f t="array" ref="BD74">IF(OR(_xlfn.IFNA($A74,"")="", ROW()&lt;=3),"",$A74-_xlfn.XLOOKUP(AC74,International!$F$3:$F$2000,International!$A$3:A$2000,NA(),1,1))</f>
        <v/>
      </c>
      <c r="BE74" t="str" cm="1">
        <f t="array" ref="BE74">IF(OR(_xlfn.IFNA($A74,"")="", ROW()&lt;=3,MAX(International!$F$3:$F$2000)&lt;$BA74),"",$A74-_xlfn.XLOOKUP(BA74,International!$F$3:$F$2000,International!$A$3:A$2000,NA(),1,1))</f>
        <v/>
      </c>
      <c r="BF74" t="str" cm="1">
        <f t="array" ref="BF74">IF(OR(_xlfn.IFNA($A74,"")="", ROW()&lt;=3),"",$A74-_xlfn.XLOOKUP(AC74,International!$I$3:$I$2000,International!$A$3:A$2000,NA(),1,1))</f>
        <v/>
      </c>
      <c r="BG74" t="str" cm="1">
        <f t="array" ref="BG74">IF(OR(_xlfn.IFNA($A74,"")="", ROW()&lt;=3,MAX(International!$J$3:$J$2000)&lt;$BA74),"",$A74-_xlfn.XLOOKUP(BA74,International!$J$3:$J$2000,International!$A$3:A$2000,NA(),1,1))</f>
        <v/>
      </c>
      <c r="BH74" t="str" cm="1">
        <f t="array" ref="BH74">IF(OR(_xlfn.IFNA($A74,"")="", ROW()&lt;=3),"",$A74-_xlfn.XLOOKUP(AC74,International!$L$3:$L$2000,International!$A$3:A$2000,NA(),1,1))</f>
        <v/>
      </c>
      <c r="BI74" t="str" cm="1">
        <f t="array" ref="BI74">IF(OR(_xlfn.IFNA($A74,"")="", ROW()&lt;=3,MAX(International!$M$3:$M$2000)&lt;$BA74),"",$A74-_xlfn.XLOOKUP(BA74,International!$M$3:$M$2000,International!$A$3:A$2000,NA(),1,1))</f>
        <v/>
      </c>
      <c r="BJ74" t="str" cm="1">
        <f t="array" ref="BJ74">IF(OR(_xlfn.IFNA($A74,"")="", ROW()&lt;=3),"",$A74-_xlfn.XLOOKUP(AC74,International!$O$3:$O$2000,International!$A$3:A$2000,NA(),1,1))</f>
        <v/>
      </c>
      <c r="BK74" t="str" cm="1">
        <f t="array" ref="BK74">IF(OR(_xlfn.IFNA($A74,"")="", ROW()&lt;=3,MAX(International!$O$3:$O$2000)&lt;$BA74),"",$A74-_xlfn.XLOOKUP(BA74,International!$O$3:$O$2000,International!$A$3:A$2000,NA(),1,1))</f>
        <v/>
      </c>
      <c r="BL74" t="e">
        <f t="shared" si="50"/>
        <v>#N/A</v>
      </c>
      <c r="BM74" t="e">
        <f t="shared" si="51"/>
        <v>#N/A</v>
      </c>
      <c r="BN74" t="e" cm="1">
        <f t="array" ref="BN74">IFERROR(IF(OR(ISNA(A74),AC74&lt;100),NA(),INDEX(International!C$3:C$2000,_xlfn.XMATCH(100,International!C$3:C$2000,1,1)+BL74)-100), NA())</f>
        <v>#N/A</v>
      </c>
      <c r="BO74" t="e" cm="1">
        <f t="array" ref="BO74">IFERROR(IF(OR(ISNA(A74),AC74&lt;100),NA(),INDEX(International!F$3:F$2000,_xlfn.XMATCH(100,International!F$3:F$2000,1,1)+BL74)-100), NA())</f>
        <v>#N/A</v>
      </c>
      <c r="BP74" t="e" cm="1">
        <f t="array" ref="BP74">IFERROR(IF(OR(ISNA(A74),AC74&lt;100),NA(),INDEX(International!I$3:I$2000,_xlfn.XMATCH(100,International!I$3:I$2000,1,1)+BL74)-100), NA())</f>
        <v>#N/A</v>
      </c>
      <c r="BQ74" t="e" cm="1">
        <f t="array" ref="BQ74">IFERROR(IF(OR(ISNA(A74),AC74&lt;100),NA(),INDEX(International!L$3:L$2000,_xlfn.XMATCH(100,International!L$3:L$2000,1,1)+BL74)-100), NA())</f>
        <v>#N/A</v>
      </c>
      <c r="BR74" t="e" cm="1">
        <f t="array" ref="BR74">IFERROR(IF(OR(ISNA(A74),AC74&lt;100),NA(),INDEX(International!O$3:O$2000,_xlfn.XMATCH(100,International!O$3:O$2000,1,1)+BL74)-100), NA())</f>
        <v>#N/A</v>
      </c>
      <c r="BS74" t="e">
        <f>IF(_xlfn.IFNA(A74,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74:K2071)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73+1,BS73+1,NA())))</f>
        <v>#N/A</v>
      </c>
      <c r="BT74" t="e" cm="1">
        <f t="array" ref="BT74">IFERROR(IF(ISNA($A74),NA(),INDEX(B$3:B$2000,_xlfn.XMATCH(Configuration!$B$9,B$3:B$2000,1,1)+$BS74)-Configuration!$B$9), NA())</f>
        <v>#N/A</v>
      </c>
      <c r="BU74" t="e" cm="1">
        <f t="array" ref="BU74">IFERROR(IF(ISNA($A74),NA(),INDEX(E$3:E$2000,_xlfn.XMATCH(Configuration!$B$9,E$3:E$2000,1,1)+$BS74)-Configuration!$B$9), NA())</f>
        <v>#N/A</v>
      </c>
      <c r="BV74" t="e" cm="1">
        <f t="array" ref="BV74">IFERROR(IF(ISNA($A74),NA(),INDEX(H$3:H$2000,_xlfn.XMATCH(Configuration!$B$9,H$3:H$2000,1,1)+$BS74)-Configuration!$B$9), NA())</f>
        <v>#N/A</v>
      </c>
      <c r="BW74" t="e" cm="1">
        <f t="array" ref="BW74">IFERROR(IF(ISNA($A74),NA(),INDEX(K$3:K$2000,_xlfn.XMATCH(Configuration!$B$9,K$3:K$2000,1,1)+$BS74)-Configuration!$B$9), NA())</f>
        <v>#N/A</v>
      </c>
      <c r="BX74" t="e" cm="1">
        <f t="array" ref="BX74">IFERROR(IF(ISNA($A74),NA(),INDEX(N$3:N$2000,_xlfn.XMATCH(Configuration!$B$9,N$3:N$2000,1,1)+$BS74)-Configuration!$B$9), NA())</f>
        <v>#N/A</v>
      </c>
      <c r="BY74" t="e" cm="1">
        <f t="array" ref="BY74">IFERROR(IF(ISNA($A74),NA(),INDEX(Q$3:Q$2000,_xlfn.XMATCH(Configuration!$B$9,Q$3:Q$2000,1,1)+$BS74)-Configuration!$B$9), NA())</f>
        <v>#N/A</v>
      </c>
      <c r="BZ74" t="e" cm="1">
        <f t="array" ref="BZ74">IFERROR(IF(ISNA($A74),NA(),INDEX(T$3:T$2000,_xlfn.XMATCH(Configuration!$B$9,T$3:T$2000,1,1)+$BS74)-Configuration!$B$9), NA())</f>
        <v>#N/A</v>
      </c>
      <c r="CA74" t="e" cm="1">
        <f t="array" ref="CA74">IFERROR(IF(ISNA($A74),NA(),INDEX(W$3:W$2000,_xlfn.XMATCH(Configuration!$B$9,W$3:W$2000,1,1)+$BS74)-Configuration!$B$9), NA())</f>
        <v>#N/A</v>
      </c>
    </row>
    <row r="75" spans="1:79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IF(_xlfn.IFNA($A75,"")="","",AC75/(Configuration!$B$1/1000000))</f>
        <v/>
      </c>
      <c r="BB75" t="str" cm="1">
        <f t="array" ref="BB75">IF(OR(_xlfn.IFNA($A75,"")="", ROW()&lt;=3),"",$A75-_xlfn.XLOOKUP(AC75,International!$C$3:$C$2000,International!$A$3:A$2000,NA(),1,1))</f>
        <v/>
      </c>
      <c r="BC75" t="str" cm="1">
        <f t="array" ref="BC75">IF(OR(_xlfn.IFNA($A75,"")="", ROW()&lt;=3,MAX(International!$D$3:$D$2000)&lt;$BA75),"",$A75-_xlfn.XLOOKUP(BA75,International!$D$3:$D$2000,International!$A$3:A$2000,NA(),1,1))</f>
        <v/>
      </c>
      <c r="BD75" t="str" cm="1">
        <f t="array" ref="BD75">IF(OR(_xlfn.IFNA($A75,"")="", ROW()&lt;=3),"",$A75-_xlfn.XLOOKUP(AC75,International!$F$3:$F$2000,International!$A$3:A$2000,NA(),1,1))</f>
        <v/>
      </c>
      <c r="BE75" t="str" cm="1">
        <f t="array" ref="BE75">IF(OR(_xlfn.IFNA($A75,"")="", ROW()&lt;=3,MAX(International!$F$3:$F$2000)&lt;$BA75),"",$A75-_xlfn.XLOOKUP(BA75,International!$F$3:$F$2000,International!$A$3:A$2000,NA(),1,1))</f>
        <v/>
      </c>
      <c r="BF75" t="str" cm="1">
        <f t="array" ref="BF75">IF(OR(_xlfn.IFNA($A75,"")="", ROW()&lt;=3),"",$A75-_xlfn.XLOOKUP(AC75,International!$I$3:$I$2000,International!$A$3:A$2000,NA(),1,1))</f>
        <v/>
      </c>
      <c r="BG75" t="str" cm="1">
        <f t="array" ref="BG75">IF(OR(_xlfn.IFNA($A75,"")="", ROW()&lt;=3,MAX(International!$J$3:$J$2000)&lt;$BA75),"",$A75-_xlfn.XLOOKUP(BA75,International!$J$3:$J$2000,International!$A$3:A$2000,NA(),1,1))</f>
        <v/>
      </c>
      <c r="BH75" t="str" cm="1">
        <f t="array" ref="BH75">IF(OR(_xlfn.IFNA($A75,"")="", ROW()&lt;=3),"",$A75-_xlfn.XLOOKUP(AC75,International!$L$3:$L$2000,International!$A$3:A$2000,NA(),1,1))</f>
        <v/>
      </c>
      <c r="BI75" t="str" cm="1">
        <f t="array" ref="BI75">IF(OR(_xlfn.IFNA($A75,"")="", ROW()&lt;=3,MAX(International!$M$3:$M$2000)&lt;$BA75),"",$A75-_xlfn.XLOOKUP(BA75,International!$M$3:$M$2000,International!$A$3:A$2000,NA(),1,1))</f>
        <v/>
      </c>
      <c r="BJ75" t="str" cm="1">
        <f t="array" ref="BJ75">IF(OR(_xlfn.IFNA($A75,"")="", ROW()&lt;=3),"",$A75-_xlfn.XLOOKUP(AC75,International!$O$3:$O$2000,International!$A$3:A$2000,NA(),1,1))</f>
        <v/>
      </c>
      <c r="BK75" t="str" cm="1">
        <f t="array" ref="BK75">IF(OR(_xlfn.IFNA($A75,"")="", ROW()&lt;=3,MAX(International!$O$3:$O$2000)&lt;$BA75),"",$A75-_xlfn.XLOOKUP(BA75,International!$O$3:$O$2000,International!$A$3:A$2000,NA(),1,1))</f>
        <v/>
      </c>
      <c r="BL75" t="e">
        <f t="shared" si="50"/>
        <v>#N/A</v>
      </c>
      <c r="BM75" t="e">
        <f t="shared" si="51"/>
        <v>#N/A</v>
      </c>
      <c r="BN75" t="e" cm="1">
        <f t="array" ref="BN75">IFERROR(IF(OR(ISNA(A75),AC75&lt;100),NA(),INDEX(International!C$3:C$2000,_xlfn.XMATCH(100,International!C$3:C$2000,1,1)+BL75)-100), NA())</f>
        <v>#N/A</v>
      </c>
      <c r="BO75" t="e" cm="1">
        <f t="array" ref="BO75">IFERROR(IF(OR(ISNA(A75),AC75&lt;100),NA(),INDEX(International!F$3:F$2000,_xlfn.XMATCH(100,International!F$3:F$2000,1,1)+BL75)-100), NA())</f>
        <v>#N/A</v>
      </c>
      <c r="BP75" t="e" cm="1">
        <f t="array" ref="BP75">IFERROR(IF(OR(ISNA(A75),AC75&lt;100),NA(),INDEX(International!I$3:I$2000,_xlfn.XMATCH(100,International!I$3:I$2000,1,1)+BL75)-100), NA())</f>
        <v>#N/A</v>
      </c>
      <c r="BQ75" t="e" cm="1">
        <f t="array" ref="BQ75">IFERROR(IF(OR(ISNA(A75),AC75&lt;100),NA(),INDEX(International!L$3:L$2000,_xlfn.XMATCH(100,International!L$3:L$2000,1,1)+BL75)-100), NA())</f>
        <v>#N/A</v>
      </c>
      <c r="BR75" t="e" cm="1">
        <f t="array" ref="BR75">IFERROR(IF(OR(ISNA(A75),AC75&lt;100),NA(),INDEX(International!O$3:O$2000,_xlfn.XMATCH(100,International!O$3:O$2000,1,1)+BL75)-100), NA())</f>
        <v>#N/A</v>
      </c>
      <c r="BS75" t="e">
        <f>IF(_xlfn.IFNA(A75,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75:K2072)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74+1,BS74+1,NA())))</f>
        <v>#N/A</v>
      </c>
      <c r="BT75" t="e" cm="1">
        <f t="array" ref="BT75">IFERROR(IF(ISNA($A75),NA(),INDEX(B$3:B$2000,_xlfn.XMATCH(Configuration!$B$9,B$3:B$2000,1,1)+$BS75)-Configuration!$B$9), NA())</f>
        <v>#N/A</v>
      </c>
      <c r="BU75" t="e" cm="1">
        <f t="array" ref="BU75">IFERROR(IF(ISNA($A75),NA(),INDEX(E$3:E$2000,_xlfn.XMATCH(Configuration!$B$9,E$3:E$2000,1,1)+$BS75)-Configuration!$B$9), NA())</f>
        <v>#N/A</v>
      </c>
      <c r="BV75" t="e" cm="1">
        <f t="array" ref="BV75">IFERROR(IF(ISNA($A75),NA(),INDEX(H$3:H$2000,_xlfn.XMATCH(Configuration!$B$9,H$3:H$2000,1,1)+$BS75)-Configuration!$B$9), NA())</f>
        <v>#N/A</v>
      </c>
      <c r="BW75" t="e" cm="1">
        <f t="array" ref="BW75">IFERROR(IF(ISNA($A75),NA(),INDEX(K$3:K$2000,_xlfn.XMATCH(Configuration!$B$9,K$3:K$2000,1,1)+$BS75)-Configuration!$B$9), NA())</f>
        <v>#N/A</v>
      </c>
      <c r="BX75" t="e" cm="1">
        <f t="array" ref="BX75">IFERROR(IF(ISNA($A75),NA(),INDEX(N$3:N$2000,_xlfn.XMATCH(Configuration!$B$9,N$3:N$2000,1,1)+$BS75)-Configuration!$B$9), NA())</f>
        <v>#N/A</v>
      </c>
      <c r="BY75" t="e" cm="1">
        <f t="array" ref="BY75">IFERROR(IF(ISNA($A75),NA(),INDEX(Q$3:Q$2000,_xlfn.XMATCH(Configuration!$B$9,Q$3:Q$2000,1,1)+$BS75)-Configuration!$B$9), NA())</f>
        <v>#N/A</v>
      </c>
      <c r="BZ75" t="e" cm="1">
        <f t="array" ref="BZ75">IFERROR(IF(ISNA($A75),NA(),INDEX(T$3:T$2000,_xlfn.XMATCH(Configuration!$B$9,T$3:T$2000,1,1)+$BS75)-Configuration!$B$9), NA())</f>
        <v>#N/A</v>
      </c>
      <c r="CA75" t="e" cm="1">
        <f t="array" ref="CA75">IFERROR(IF(ISNA($A75),NA(),INDEX(W$3:W$2000,_xlfn.XMATCH(Configuration!$B$9,W$3:W$2000,1,1)+$BS75)-Configuration!$B$9), NA())</f>
        <v>#N/A</v>
      </c>
    </row>
    <row r="76" spans="1:79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IF(_xlfn.IFNA($A76,"")="","",AC76/(Configuration!$B$1/1000000))</f>
        <v/>
      </c>
      <c r="BB76" t="str" cm="1">
        <f t="array" ref="BB76">IF(OR(_xlfn.IFNA($A76,"")="", ROW()&lt;=3),"",$A76-_xlfn.XLOOKUP(AC76,International!$C$3:$C$2000,International!$A$3:A$2000,NA(),1,1))</f>
        <v/>
      </c>
      <c r="BC76" t="str" cm="1">
        <f t="array" ref="BC76">IF(OR(_xlfn.IFNA($A76,"")="", ROW()&lt;=3,MAX(International!$D$3:$D$2000)&lt;$BA76),"",$A76-_xlfn.XLOOKUP(BA76,International!$D$3:$D$2000,International!$A$3:A$2000,NA(),1,1))</f>
        <v/>
      </c>
      <c r="BD76" t="str" cm="1">
        <f t="array" ref="BD76">IF(OR(_xlfn.IFNA($A76,"")="", ROW()&lt;=3),"",$A76-_xlfn.XLOOKUP(AC76,International!$F$3:$F$2000,International!$A$3:A$2000,NA(),1,1))</f>
        <v/>
      </c>
      <c r="BE76" t="str" cm="1">
        <f t="array" ref="BE76">IF(OR(_xlfn.IFNA($A76,"")="", ROW()&lt;=3,MAX(International!$F$3:$F$2000)&lt;$BA76),"",$A76-_xlfn.XLOOKUP(BA76,International!$F$3:$F$2000,International!$A$3:A$2000,NA(),1,1))</f>
        <v/>
      </c>
      <c r="BF76" t="str" cm="1">
        <f t="array" ref="BF76">IF(OR(_xlfn.IFNA($A76,"")="", ROW()&lt;=3),"",$A76-_xlfn.XLOOKUP(AC76,International!$I$3:$I$2000,International!$A$3:A$2000,NA(),1,1))</f>
        <v/>
      </c>
      <c r="BG76" t="str" cm="1">
        <f t="array" ref="BG76">IF(OR(_xlfn.IFNA($A76,"")="", ROW()&lt;=3,MAX(International!$J$3:$J$2000)&lt;$BA76),"",$A76-_xlfn.XLOOKUP(BA76,International!$J$3:$J$2000,International!$A$3:A$2000,NA(),1,1))</f>
        <v/>
      </c>
      <c r="BH76" t="str" cm="1">
        <f t="array" ref="BH76">IF(OR(_xlfn.IFNA($A76,"")="", ROW()&lt;=3),"",$A76-_xlfn.XLOOKUP(AC76,International!$L$3:$L$2000,International!$A$3:A$2000,NA(),1,1))</f>
        <v/>
      </c>
      <c r="BI76" t="str" cm="1">
        <f t="array" ref="BI76">IF(OR(_xlfn.IFNA($A76,"")="", ROW()&lt;=3,MAX(International!$M$3:$M$2000)&lt;$BA76),"",$A76-_xlfn.XLOOKUP(BA76,International!$M$3:$M$2000,International!$A$3:A$2000,NA(),1,1))</f>
        <v/>
      </c>
      <c r="BJ76" t="str" cm="1">
        <f t="array" ref="BJ76">IF(OR(_xlfn.IFNA($A76,"")="", ROW()&lt;=3),"",$A76-_xlfn.XLOOKUP(AC76,International!$O$3:$O$2000,International!$A$3:A$2000,NA(),1,1))</f>
        <v/>
      </c>
      <c r="BK76" t="str" cm="1">
        <f t="array" ref="BK76">IF(OR(_xlfn.IFNA($A76,"")="", ROW()&lt;=3,MAX(International!$O$3:$O$2000)&lt;$BA76),"",$A76-_xlfn.XLOOKUP(BA76,International!$O$3:$O$2000,International!$A$3:A$2000,NA(),1,1))</f>
        <v/>
      </c>
      <c r="BL76" t="e">
        <f t="shared" si="50"/>
        <v>#N/A</v>
      </c>
      <c r="BM76" t="e">
        <f t="shared" si="51"/>
        <v>#N/A</v>
      </c>
      <c r="BN76" t="e" cm="1">
        <f t="array" ref="BN76">IFERROR(IF(OR(ISNA(A76),AC76&lt;100),NA(),INDEX(International!C$3:C$2000,_xlfn.XMATCH(100,International!C$3:C$2000,1,1)+BL76)-100), NA())</f>
        <v>#N/A</v>
      </c>
      <c r="BO76" t="e" cm="1">
        <f t="array" ref="BO76">IFERROR(IF(OR(ISNA(A76),AC76&lt;100),NA(),INDEX(International!F$3:F$2000,_xlfn.XMATCH(100,International!F$3:F$2000,1,1)+BL76)-100), NA())</f>
        <v>#N/A</v>
      </c>
      <c r="BP76" t="e" cm="1">
        <f t="array" ref="BP76">IFERROR(IF(OR(ISNA(A76),AC76&lt;100),NA(),INDEX(International!I$3:I$2000,_xlfn.XMATCH(100,International!I$3:I$2000,1,1)+BL76)-100), NA())</f>
        <v>#N/A</v>
      </c>
      <c r="BQ76" t="e" cm="1">
        <f t="array" ref="BQ76">IFERROR(IF(OR(ISNA(A76),AC76&lt;100),NA(),INDEX(International!L$3:L$2000,_xlfn.XMATCH(100,International!L$3:L$2000,1,1)+BL76)-100), NA())</f>
        <v>#N/A</v>
      </c>
      <c r="BR76" t="e" cm="1">
        <f t="array" ref="BR76">IFERROR(IF(OR(ISNA(A76),AC76&lt;100),NA(),INDEX(International!O$3:O$2000,_xlfn.XMATCH(100,International!O$3:O$2000,1,1)+BL76)-100), NA())</f>
        <v>#N/A</v>
      </c>
      <c r="BS76" t="e">
        <f>IF(_xlfn.IFNA(A76,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76:K2073)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75+1,BS75+1,NA())))</f>
        <v>#N/A</v>
      </c>
      <c r="BT76" t="e" cm="1">
        <f t="array" ref="BT76">IFERROR(IF(ISNA($A76),NA(),INDEX(B$3:B$2000,_xlfn.XMATCH(Configuration!$B$9,B$3:B$2000,1,1)+$BS76)-Configuration!$B$9), NA())</f>
        <v>#N/A</v>
      </c>
      <c r="BU76" t="e" cm="1">
        <f t="array" ref="BU76">IFERROR(IF(ISNA($A76),NA(),INDEX(E$3:E$2000,_xlfn.XMATCH(Configuration!$B$9,E$3:E$2000,1,1)+$BS76)-Configuration!$B$9), NA())</f>
        <v>#N/A</v>
      </c>
      <c r="BV76" t="e" cm="1">
        <f t="array" ref="BV76">IFERROR(IF(ISNA($A76),NA(),INDEX(H$3:H$2000,_xlfn.XMATCH(Configuration!$B$9,H$3:H$2000,1,1)+$BS76)-Configuration!$B$9), NA())</f>
        <v>#N/A</v>
      </c>
      <c r="BW76" t="e" cm="1">
        <f t="array" ref="BW76">IFERROR(IF(ISNA($A76),NA(),INDEX(K$3:K$2000,_xlfn.XMATCH(Configuration!$B$9,K$3:K$2000,1,1)+$BS76)-Configuration!$B$9), NA())</f>
        <v>#N/A</v>
      </c>
      <c r="BX76" t="e" cm="1">
        <f t="array" ref="BX76">IFERROR(IF(ISNA($A76),NA(),INDEX(N$3:N$2000,_xlfn.XMATCH(Configuration!$B$9,N$3:N$2000,1,1)+$BS76)-Configuration!$B$9), NA())</f>
        <v>#N/A</v>
      </c>
      <c r="BY76" t="e" cm="1">
        <f t="array" ref="BY76">IFERROR(IF(ISNA($A76),NA(),INDEX(Q$3:Q$2000,_xlfn.XMATCH(Configuration!$B$9,Q$3:Q$2000,1,1)+$BS76)-Configuration!$B$9), NA())</f>
        <v>#N/A</v>
      </c>
      <c r="BZ76" t="e" cm="1">
        <f t="array" ref="BZ76">IFERROR(IF(ISNA($A76),NA(),INDEX(T$3:T$2000,_xlfn.XMATCH(Configuration!$B$9,T$3:T$2000,1,1)+$BS76)-Configuration!$B$9), NA())</f>
        <v>#N/A</v>
      </c>
      <c r="CA76" t="e" cm="1">
        <f t="array" ref="CA76">IFERROR(IF(ISNA($A76),NA(),INDEX(W$3:W$2000,_xlfn.XMATCH(Configuration!$B$9,W$3:W$2000,1,1)+$BS76)-Configuration!$B$9), NA())</f>
        <v>#N/A</v>
      </c>
    </row>
    <row r="77" spans="1:79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IF(_xlfn.IFNA($A77,"")="","",AC77/(Configuration!$B$1/1000000))</f>
        <v/>
      </c>
      <c r="BB77" t="str" cm="1">
        <f t="array" ref="BB77">IF(OR(_xlfn.IFNA($A77,"")="", ROW()&lt;=3),"",$A77-_xlfn.XLOOKUP(AC77,International!$C$3:$C$2000,International!$A$3:A$2000,NA(),1,1))</f>
        <v/>
      </c>
      <c r="BC77" t="str" cm="1">
        <f t="array" ref="BC77">IF(OR(_xlfn.IFNA($A77,"")="", ROW()&lt;=3,MAX(International!$D$3:$D$2000)&lt;$BA77),"",$A77-_xlfn.XLOOKUP(BA77,International!$D$3:$D$2000,International!$A$3:A$2000,NA(),1,1))</f>
        <v/>
      </c>
      <c r="BD77" t="str" cm="1">
        <f t="array" ref="BD77">IF(OR(_xlfn.IFNA($A77,"")="", ROW()&lt;=3),"",$A77-_xlfn.XLOOKUP(AC77,International!$F$3:$F$2000,International!$A$3:A$2000,NA(),1,1))</f>
        <v/>
      </c>
      <c r="BE77" t="str" cm="1">
        <f t="array" ref="BE77">IF(OR(_xlfn.IFNA($A77,"")="", ROW()&lt;=3,MAX(International!$F$3:$F$2000)&lt;$BA77),"",$A77-_xlfn.XLOOKUP(BA77,International!$F$3:$F$2000,International!$A$3:A$2000,NA(),1,1))</f>
        <v/>
      </c>
      <c r="BF77" t="str" cm="1">
        <f t="array" ref="BF77">IF(OR(_xlfn.IFNA($A77,"")="", ROW()&lt;=3),"",$A77-_xlfn.XLOOKUP(AC77,International!$I$3:$I$2000,International!$A$3:A$2000,NA(),1,1))</f>
        <v/>
      </c>
      <c r="BG77" t="str" cm="1">
        <f t="array" ref="BG77">IF(OR(_xlfn.IFNA($A77,"")="", ROW()&lt;=3,MAX(International!$J$3:$J$2000)&lt;$BA77),"",$A77-_xlfn.XLOOKUP(BA77,International!$J$3:$J$2000,International!$A$3:A$2000,NA(),1,1))</f>
        <v/>
      </c>
      <c r="BH77" t="str" cm="1">
        <f t="array" ref="BH77">IF(OR(_xlfn.IFNA($A77,"")="", ROW()&lt;=3),"",$A77-_xlfn.XLOOKUP(AC77,International!$L$3:$L$2000,International!$A$3:A$2000,NA(),1,1))</f>
        <v/>
      </c>
      <c r="BI77" t="str" cm="1">
        <f t="array" ref="BI77">IF(OR(_xlfn.IFNA($A77,"")="", ROW()&lt;=3,MAX(International!$M$3:$M$2000)&lt;$BA77),"",$A77-_xlfn.XLOOKUP(BA77,International!$M$3:$M$2000,International!$A$3:A$2000,NA(),1,1))</f>
        <v/>
      </c>
      <c r="BJ77" t="str" cm="1">
        <f t="array" ref="BJ77">IF(OR(_xlfn.IFNA($A77,"")="", ROW()&lt;=3),"",$A77-_xlfn.XLOOKUP(AC77,International!$O$3:$O$2000,International!$A$3:A$2000,NA(),1,1))</f>
        <v/>
      </c>
      <c r="BK77" t="str" cm="1">
        <f t="array" ref="BK77">IF(OR(_xlfn.IFNA($A77,"")="", ROW()&lt;=3,MAX(International!$O$3:$O$2000)&lt;$BA77),"",$A77-_xlfn.XLOOKUP(BA77,International!$O$3:$O$2000,International!$A$3:A$2000,NA(),1,1))</f>
        <v/>
      </c>
      <c r="BL77" t="e">
        <f t="shared" si="50"/>
        <v>#N/A</v>
      </c>
      <c r="BM77" t="e">
        <f t="shared" si="51"/>
        <v>#N/A</v>
      </c>
      <c r="BN77" t="e" cm="1">
        <f t="array" ref="BN77">IFERROR(IF(OR(ISNA(A77),AC77&lt;100),NA(),INDEX(International!C$3:C$2000,_xlfn.XMATCH(100,International!C$3:C$2000,1,1)+BL77)-100), NA())</f>
        <v>#N/A</v>
      </c>
      <c r="BO77" t="e" cm="1">
        <f t="array" ref="BO77">IFERROR(IF(OR(ISNA(A77),AC77&lt;100),NA(),INDEX(International!F$3:F$2000,_xlfn.XMATCH(100,International!F$3:F$2000,1,1)+BL77)-100), NA())</f>
        <v>#N/A</v>
      </c>
      <c r="BP77" t="e" cm="1">
        <f t="array" ref="BP77">IFERROR(IF(OR(ISNA(A77),AC77&lt;100),NA(),INDEX(International!I$3:I$2000,_xlfn.XMATCH(100,International!I$3:I$2000,1,1)+BL77)-100), NA())</f>
        <v>#N/A</v>
      </c>
      <c r="BQ77" t="e" cm="1">
        <f t="array" ref="BQ77">IFERROR(IF(OR(ISNA(A77),AC77&lt;100),NA(),INDEX(International!L$3:L$2000,_xlfn.XMATCH(100,International!L$3:L$2000,1,1)+BL77)-100), NA())</f>
        <v>#N/A</v>
      </c>
      <c r="BR77" t="e" cm="1">
        <f t="array" ref="BR77">IFERROR(IF(OR(ISNA(A77),AC77&lt;100),NA(),INDEX(International!O$3:O$2000,_xlfn.XMATCH(100,International!O$3:O$2000,1,1)+BL77)-100), NA())</f>
        <v>#N/A</v>
      </c>
      <c r="BS77" t="e">
        <f>IF(_xlfn.IFNA(A77,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77:K2074)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76+1,BS76+1,NA())))</f>
        <v>#N/A</v>
      </c>
      <c r="BT77" t="e" cm="1">
        <f t="array" ref="BT77">IFERROR(IF(ISNA($A77),NA(),INDEX(B$3:B$2000,_xlfn.XMATCH(Configuration!$B$9,B$3:B$2000,1,1)+$BS77)-Configuration!$B$9), NA())</f>
        <v>#N/A</v>
      </c>
      <c r="BU77" t="e" cm="1">
        <f t="array" ref="BU77">IFERROR(IF(ISNA($A77),NA(),INDEX(E$3:E$2000,_xlfn.XMATCH(Configuration!$B$9,E$3:E$2000,1,1)+$BS77)-Configuration!$B$9), NA())</f>
        <v>#N/A</v>
      </c>
      <c r="BV77" t="e" cm="1">
        <f t="array" ref="BV77">IFERROR(IF(ISNA($A77),NA(),INDEX(H$3:H$2000,_xlfn.XMATCH(Configuration!$B$9,H$3:H$2000,1,1)+$BS77)-Configuration!$B$9), NA())</f>
        <v>#N/A</v>
      </c>
      <c r="BW77" t="e" cm="1">
        <f t="array" ref="BW77">IFERROR(IF(ISNA($A77),NA(),INDEX(K$3:K$2000,_xlfn.XMATCH(Configuration!$B$9,K$3:K$2000,1,1)+$BS77)-Configuration!$B$9), NA())</f>
        <v>#N/A</v>
      </c>
      <c r="BX77" t="e" cm="1">
        <f t="array" ref="BX77">IFERROR(IF(ISNA($A77),NA(),INDEX(N$3:N$2000,_xlfn.XMATCH(Configuration!$B$9,N$3:N$2000,1,1)+$BS77)-Configuration!$B$9), NA())</f>
        <v>#N/A</v>
      </c>
      <c r="BY77" t="e" cm="1">
        <f t="array" ref="BY77">IFERROR(IF(ISNA($A77),NA(),INDEX(Q$3:Q$2000,_xlfn.XMATCH(Configuration!$B$9,Q$3:Q$2000,1,1)+$BS77)-Configuration!$B$9), NA())</f>
        <v>#N/A</v>
      </c>
      <c r="BZ77" t="e" cm="1">
        <f t="array" ref="BZ77">IFERROR(IF(ISNA($A77),NA(),INDEX(T$3:T$2000,_xlfn.XMATCH(Configuration!$B$9,T$3:T$2000,1,1)+$BS77)-Configuration!$B$9), NA())</f>
        <v>#N/A</v>
      </c>
      <c r="CA77" t="e" cm="1">
        <f t="array" ref="CA77">IFERROR(IF(ISNA($A77),NA(),INDEX(W$3:W$2000,_xlfn.XMATCH(Configuration!$B$9,W$3:W$2000,1,1)+$BS77)-Configuration!$B$9), NA())</f>
        <v>#N/A</v>
      </c>
    </row>
    <row r="78" spans="1:79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IF(_xlfn.IFNA($A78,"")="","",AC78/(Configuration!$B$1/1000000))</f>
        <v/>
      </c>
      <c r="BB78" t="str" cm="1">
        <f t="array" ref="BB78">IF(OR(_xlfn.IFNA($A78,"")="", ROW()&lt;=3),"",$A78-_xlfn.XLOOKUP(AC78,International!$C$3:$C$2000,International!$A$3:A$2000,NA(),1,1))</f>
        <v/>
      </c>
      <c r="BC78" t="str" cm="1">
        <f t="array" ref="BC78">IF(OR(_xlfn.IFNA($A78,"")="", ROW()&lt;=3,MAX(International!$D$3:$D$2000)&lt;$BA78),"",$A78-_xlfn.XLOOKUP(BA78,International!$D$3:$D$2000,International!$A$3:A$2000,NA(),1,1))</f>
        <v/>
      </c>
      <c r="BD78" t="str" cm="1">
        <f t="array" ref="BD78">IF(OR(_xlfn.IFNA($A78,"")="", ROW()&lt;=3),"",$A78-_xlfn.XLOOKUP(AC78,International!$F$3:$F$2000,International!$A$3:A$2000,NA(),1,1))</f>
        <v/>
      </c>
      <c r="BE78" t="str" cm="1">
        <f t="array" ref="BE78">IF(OR(_xlfn.IFNA($A78,"")="", ROW()&lt;=3,MAX(International!$F$3:$F$2000)&lt;$BA78),"",$A78-_xlfn.XLOOKUP(BA78,International!$F$3:$F$2000,International!$A$3:A$2000,NA(),1,1))</f>
        <v/>
      </c>
      <c r="BF78" t="str" cm="1">
        <f t="array" ref="BF78">IF(OR(_xlfn.IFNA($A78,"")="", ROW()&lt;=3),"",$A78-_xlfn.XLOOKUP(AC78,International!$I$3:$I$2000,International!$A$3:A$2000,NA(),1,1))</f>
        <v/>
      </c>
      <c r="BG78" t="str" cm="1">
        <f t="array" ref="BG78">IF(OR(_xlfn.IFNA($A78,"")="", ROW()&lt;=3,MAX(International!$J$3:$J$2000)&lt;$BA78),"",$A78-_xlfn.XLOOKUP(BA78,International!$J$3:$J$2000,International!$A$3:A$2000,NA(),1,1))</f>
        <v/>
      </c>
      <c r="BH78" t="str" cm="1">
        <f t="array" ref="BH78">IF(OR(_xlfn.IFNA($A78,"")="", ROW()&lt;=3),"",$A78-_xlfn.XLOOKUP(AC78,International!$L$3:$L$2000,International!$A$3:A$2000,NA(),1,1))</f>
        <v/>
      </c>
      <c r="BI78" t="str" cm="1">
        <f t="array" ref="BI78">IF(OR(_xlfn.IFNA($A78,"")="", ROW()&lt;=3,MAX(International!$M$3:$M$2000)&lt;$BA78),"",$A78-_xlfn.XLOOKUP(BA78,International!$M$3:$M$2000,International!$A$3:A$2000,NA(),1,1))</f>
        <v/>
      </c>
      <c r="BJ78" t="str" cm="1">
        <f t="array" ref="BJ78">IF(OR(_xlfn.IFNA($A78,"")="", ROW()&lt;=3),"",$A78-_xlfn.XLOOKUP(AC78,International!$O$3:$O$2000,International!$A$3:A$2000,NA(),1,1))</f>
        <v/>
      </c>
      <c r="BK78" t="str" cm="1">
        <f t="array" ref="BK78">IF(OR(_xlfn.IFNA($A78,"")="", ROW()&lt;=3,MAX(International!$O$3:$O$2000)&lt;$BA78),"",$A78-_xlfn.XLOOKUP(BA78,International!$O$3:$O$2000,International!$A$3:A$2000,NA(),1,1))</f>
        <v/>
      </c>
      <c r="BL78" t="e">
        <f t="shared" si="50"/>
        <v>#N/A</v>
      </c>
      <c r="BM78" t="e">
        <f t="shared" si="51"/>
        <v>#N/A</v>
      </c>
      <c r="BN78" t="e" cm="1">
        <f t="array" ref="BN78">IFERROR(IF(OR(ISNA(A78),AC78&lt;100),NA(),INDEX(International!C$3:C$2000,_xlfn.XMATCH(100,International!C$3:C$2000,1,1)+BL78)-100), NA())</f>
        <v>#N/A</v>
      </c>
      <c r="BO78" t="e" cm="1">
        <f t="array" ref="BO78">IFERROR(IF(OR(ISNA(A78),AC78&lt;100),NA(),INDEX(International!F$3:F$2000,_xlfn.XMATCH(100,International!F$3:F$2000,1,1)+BL78)-100), NA())</f>
        <v>#N/A</v>
      </c>
      <c r="BP78" t="e" cm="1">
        <f t="array" ref="BP78">IFERROR(IF(OR(ISNA(A78),AC78&lt;100),NA(),INDEX(International!I$3:I$2000,_xlfn.XMATCH(100,International!I$3:I$2000,1,1)+BL78)-100), NA())</f>
        <v>#N/A</v>
      </c>
      <c r="BQ78" t="e" cm="1">
        <f t="array" ref="BQ78">IFERROR(IF(OR(ISNA(A78),AC78&lt;100),NA(),INDEX(International!L$3:L$2000,_xlfn.XMATCH(100,International!L$3:L$2000,1,1)+BL78)-100), NA())</f>
        <v>#N/A</v>
      </c>
      <c r="BR78" t="e" cm="1">
        <f t="array" ref="BR78">IFERROR(IF(OR(ISNA(A78),AC78&lt;100),NA(),INDEX(International!O$3:O$2000,_xlfn.XMATCH(100,International!O$3:O$2000,1,1)+BL78)-100), NA())</f>
        <v>#N/A</v>
      </c>
      <c r="BS78" t="e">
        <f>IF(_xlfn.IFNA(A78,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78:K2075)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77+1,BS77+1,NA())))</f>
        <v>#N/A</v>
      </c>
      <c r="BT78" t="e" cm="1">
        <f t="array" ref="BT78">IFERROR(IF(ISNA($A78),NA(),INDEX(B$3:B$2000,_xlfn.XMATCH(Configuration!$B$9,B$3:B$2000,1,1)+$BS78)-Configuration!$B$9), NA())</f>
        <v>#N/A</v>
      </c>
      <c r="BU78" t="e" cm="1">
        <f t="array" ref="BU78">IFERROR(IF(ISNA($A78),NA(),INDEX(E$3:E$2000,_xlfn.XMATCH(Configuration!$B$9,E$3:E$2000,1,1)+$BS78)-Configuration!$B$9), NA())</f>
        <v>#N/A</v>
      </c>
      <c r="BV78" t="e" cm="1">
        <f t="array" ref="BV78">IFERROR(IF(ISNA($A78),NA(),INDEX(H$3:H$2000,_xlfn.XMATCH(Configuration!$B$9,H$3:H$2000,1,1)+$BS78)-Configuration!$B$9), NA())</f>
        <v>#N/A</v>
      </c>
      <c r="BW78" t="e" cm="1">
        <f t="array" ref="BW78">IFERROR(IF(ISNA($A78),NA(),INDEX(K$3:K$2000,_xlfn.XMATCH(Configuration!$B$9,K$3:K$2000,1,1)+$BS78)-Configuration!$B$9), NA())</f>
        <v>#N/A</v>
      </c>
      <c r="BX78" t="e" cm="1">
        <f t="array" ref="BX78">IFERROR(IF(ISNA($A78),NA(),INDEX(N$3:N$2000,_xlfn.XMATCH(Configuration!$B$9,N$3:N$2000,1,1)+$BS78)-Configuration!$B$9), NA())</f>
        <v>#N/A</v>
      </c>
      <c r="BY78" t="e" cm="1">
        <f t="array" ref="BY78">IFERROR(IF(ISNA($A78),NA(),INDEX(Q$3:Q$2000,_xlfn.XMATCH(Configuration!$B$9,Q$3:Q$2000,1,1)+$BS78)-Configuration!$B$9), NA())</f>
        <v>#N/A</v>
      </c>
      <c r="BZ78" t="e" cm="1">
        <f t="array" ref="BZ78">IFERROR(IF(ISNA($A78),NA(),INDEX(T$3:T$2000,_xlfn.XMATCH(Configuration!$B$9,T$3:T$2000,1,1)+$BS78)-Configuration!$B$9), NA())</f>
        <v>#N/A</v>
      </c>
      <c r="CA78" t="e" cm="1">
        <f t="array" ref="CA78">IFERROR(IF(ISNA($A78),NA(),INDEX(W$3:W$2000,_xlfn.XMATCH(Configuration!$B$9,W$3:W$2000,1,1)+$BS78)-Configuration!$B$9), NA())</f>
        <v>#N/A</v>
      </c>
    </row>
    <row r="79" spans="1:79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IF(_xlfn.IFNA($A79,"")="","",AC79/(Configuration!$B$1/1000000))</f>
        <v/>
      </c>
      <c r="BB79" t="str" cm="1">
        <f t="array" ref="BB79">IF(OR(_xlfn.IFNA($A79,"")="", ROW()&lt;=3),"",$A79-_xlfn.XLOOKUP(AC79,International!$C$3:$C$2000,International!$A$3:A$2000,NA(),1,1))</f>
        <v/>
      </c>
      <c r="BC79" t="str" cm="1">
        <f t="array" ref="BC79">IF(OR(_xlfn.IFNA($A79,"")="", ROW()&lt;=3,MAX(International!$D$3:$D$2000)&lt;$BA79),"",$A79-_xlfn.XLOOKUP(BA79,International!$D$3:$D$2000,International!$A$3:A$2000,NA(),1,1))</f>
        <v/>
      </c>
      <c r="BD79" t="str" cm="1">
        <f t="array" ref="BD79">IF(OR(_xlfn.IFNA($A79,"")="", ROW()&lt;=3),"",$A79-_xlfn.XLOOKUP(AC79,International!$F$3:$F$2000,International!$A$3:A$2000,NA(),1,1))</f>
        <v/>
      </c>
      <c r="BE79" t="str" cm="1">
        <f t="array" ref="BE79">IF(OR(_xlfn.IFNA($A79,"")="", ROW()&lt;=3,MAX(International!$F$3:$F$2000)&lt;$BA79),"",$A79-_xlfn.XLOOKUP(BA79,International!$F$3:$F$2000,International!$A$3:A$2000,NA(),1,1))</f>
        <v/>
      </c>
      <c r="BF79" t="str" cm="1">
        <f t="array" ref="BF79">IF(OR(_xlfn.IFNA($A79,"")="", ROW()&lt;=3),"",$A79-_xlfn.XLOOKUP(AC79,International!$I$3:$I$2000,International!$A$3:A$2000,NA(),1,1))</f>
        <v/>
      </c>
      <c r="BG79" t="str" cm="1">
        <f t="array" ref="BG79">IF(OR(_xlfn.IFNA($A79,"")="", ROW()&lt;=3,MAX(International!$J$3:$J$2000)&lt;$BA79),"",$A79-_xlfn.XLOOKUP(BA79,International!$J$3:$J$2000,International!$A$3:A$2000,NA(),1,1))</f>
        <v/>
      </c>
      <c r="BH79" t="str" cm="1">
        <f t="array" ref="BH79">IF(OR(_xlfn.IFNA($A79,"")="", ROW()&lt;=3),"",$A79-_xlfn.XLOOKUP(AC79,International!$L$3:$L$2000,International!$A$3:A$2000,NA(),1,1))</f>
        <v/>
      </c>
      <c r="BI79" t="str" cm="1">
        <f t="array" ref="BI79">IF(OR(_xlfn.IFNA($A79,"")="", ROW()&lt;=3,MAX(International!$M$3:$M$2000)&lt;$BA79),"",$A79-_xlfn.XLOOKUP(BA79,International!$M$3:$M$2000,International!$A$3:A$2000,NA(),1,1))</f>
        <v/>
      </c>
      <c r="BJ79" t="str" cm="1">
        <f t="array" ref="BJ79">IF(OR(_xlfn.IFNA($A79,"")="", ROW()&lt;=3),"",$A79-_xlfn.XLOOKUP(AC79,International!$O$3:$O$2000,International!$A$3:A$2000,NA(),1,1))</f>
        <v/>
      </c>
      <c r="BK79" t="str" cm="1">
        <f t="array" ref="BK79">IF(OR(_xlfn.IFNA($A79,"")="", ROW()&lt;=3,MAX(International!$O$3:$O$2000)&lt;$BA79),"",$A79-_xlfn.XLOOKUP(BA79,International!$O$3:$O$2000,International!$A$3:A$2000,NA(),1,1))</f>
        <v/>
      </c>
      <c r="BL79" t="e">
        <f t="shared" si="50"/>
        <v>#N/A</v>
      </c>
      <c r="BM79" t="e">
        <f t="shared" si="51"/>
        <v>#N/A</v>
      </c>
      <c r="BN79" t="e" cm="1">
        <f t="array" ref="BN79">IFERROR(IF(OR(ISNA(A79),AC79&lt;100),NA(),INDEX(International!C$3:C$2000,_xlfn.XMATCH(100,International!C$3:C$2000,1,1)+BL79)-100), NA())</f>
        <v>#N/A</v>
      </c>
      <c r="BO79" t="e" cm="1">
        <f t="array" ref="BO79">IFERROR(IF(OR(ISNA(A79),AC79&lt;100),NA(),INDEX(International!F$3:F$2000,_xlfn.XMATCH(100,International!F$3:F$2000,1,1)+BL79)-100), NA())</f>
        <v>#N/A</v>
      </c>
      <c r="BP79" t="e" cm="1">
        <f t="array" ref="BP79">IFERROR(IF(OR(ISNA(A79),AC79&lt;100),NA(),INDEX(International!I$3:I$2000,_xlfn.XMATCH(100,International!I$3:I$2000,1,1)+BL79)-100), NA())</f>
        <v>#N/A</v>
      </c>
      <c r="BQ79" t="e" cm="1">
        <f t="array" ref="BQ79">IFERROR(IF(OR(ISNA(A79),AC79&lt;100),NA(),INDEX(International!L$3:L$2000,_xlfn.XMATCH(100,International!L$3:L$2000,1,1)+BL79)-100), NA())</f>
        <v>#N/A</v>
      </c>
      <c r="BR79" t="e" cm="1">
        <f t="array" ref="BR79">IFERROR(IF(OR(ISNA(A79),AC79&lt;100),NA(),INDEX(International!O$3:O$2000,_xlfn.XMATCH(100,International!O$3:O$2000,1,1)+BL79)-100), NA())</f>
        <v>#N/A</v>
      </c>
      <c r="BS79" t="e">
        <f>IF(_xlfn.IFNA(A79,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79:K2076)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78+1,BS78+1,NA())))</f>
        <v>#N/A</v>
      </c>
      <c r="BT79" t="e" cm="1">
        <f t="array" ref="BT79">IFERROR(IF(ISNA($A79),NA(),INDEX(B$3:B$2000,_xlfn.XMATCH(Configuration!$B$9,B$3:B$2000,1,1)+$BS79)-Configuration!$B$9), NA())</f>
        <v>#N/A</v>
      </c>
      <c r="BU79" t="e" cm="1">
        <f t="array" ref="BU79">IFERROR(IF(ISNA($A79),NA(),INDEX(E$3:E$2000,_xlfn.XMATCH(Configuration!$B$9,E$3:E$2000,1,1)+$BS79)-Configuration!$B$9), NA())</f>
        <v>#N/A</v>
      </c>
      <c r="BV79" t="e" cm="1">
        <f t="array" ref="BV79">IFERROR(IF(ISNA($A79),NA(),INDEX(H$3:H$2000,_xlfn.XMATCH(Configuration!$B$9,H$3:H$2000,1,1)+$BS79)-Configuration!$B$9), NA())</f>
        <v>#N/A</v>
      </c>
      <c r="BW79" t="e" cm="1">
        <f t="array" ref="BW79">IFERROR(IF(ISNA($A79),NA(),INDEX(K$3:K$2000,_xlfn.XMATCH(Configuration!$B$9,K$3:K$2000,1,1)+$BS79)-Configuration!$B$9), NA())</f>
        <v>#N/A</v>
      </c>
      <c r="BX79" t="e" cm="1">
        <f t="array" ref="BX79">IFERROR(IF(ISNA($A79),NA(),INDEX(N$3:N$2000,_xlfn.XMATCH(Configuration!$B$9,N$3:N$2000,1,1)+$BS79)-Configuration!$B$9), NA())</f>
        <v>#N/A</v>
      </c>
      <c r="BY79" t="e" cm="1">
        <f t="array" ref="BY79">IFERROR(IF(ISNA($A79),NA(),INDEX(Q$3:Q$2000,_xlfn.XMATCH(Configuration!$B$9,Q$3:Q$2000,1,1)+$BS79)-Configuration!$B$9), NA())</f>
        <v>#N/A</v>
      </c>
      <c r="BZ79" t="e" cm="1">
        <f t="array" ref="BZ79">IFERROR(IF(ISNA($A79),NA(),INDEX(T$3:T$2000,_xlfn.XMATCH(Configuration!$B$9,T$3:T$2000,1,1)+$BS79)-Configuration!$B$9), NA())</f>
        <v>#N/A</v>
      </c>
      <c r="CA79" t="e" cm="1">
        <f t="array" ref="CA79">IFERROR(IF(ISNA($A79),NA(),INDEX(W$3:W$2000,_xlfn.XMATCH(Configuration!$B$9,W$3:W$2000,1,1)+$BS79)-Configuration!$B$9), NA())</f>
        <v>#N/A</v>
      </c>
    </row>
    <row r="80" spans="1:79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IF(_xlfn.IFNA($A80,"")="","",AC80/(Configuration!$B$1/1000000))</f>
        <v/>
      </c>
      <c r="BB80" t="str" cm="1">
        <f t="array" ref="BB80">IF(OR(_xlfn.IFNA($A80,"")="", ROW()&lt;=3),"",$A80-_xlfn.XLOOKUP(AC80,International!$C$3:$C$2000,International!$A$3:A$2000,NA(),1,1))</f>
        <v/>
      </c>
      <c r="BC80" t="str" cm="1">
        <f t="array" ref="BC80">IF(OR(_xlfn.IFNA($A80,"")="", ROW()&lt;=3,MAX(International!$D$3:$D$2000)&lt;$BA80),"",$A80-_xlfn.XLOOKUP(BA80,International!$D$3:$D$2000,International!$A$3:A$2000,NA(),1,1))</f>
        <v/>
      </c>
      <c r="BD80" t="str" cm="1">
        <f t="array" ref="BD80">IF(OR(_xlfn.IFNA($A80,"")="", ROW()&lt;=3),"",$A80-_xlfn.XLOOKUP(AC80,International!$F$3:$F$2000,International!$A$3:A$2000,NA(),1,1))</f>
        <v/>
      </c>
      <c r="BE80" t="str" cm="1">
        <f t="array" ref="BE80">IF(OR(_xlfn.IFNA($A80,"")="", ROW()&lt;=3,MAX(International!$F$3:$F$2000)&lt;$BA80),"",$A80-_xlfn.XLOOKUP(BA80,International!$F$3:$F$2000,International!$A$3:A$2000,NA(),1,1))</f>
        <v/>
      </c>
      <c r="BF80" t="str" cm="1">
        <f t="array" ref="BF80">IF(OR(_xlfn.IFNA($A80,"")="", ROW()&lt;=3),"",$A80-_xlfn.XLOOKUP(AC80,International!$I$3:$I$2000,International!$A$3:A$2000,NA(),1,1))</f>
        <v/>
      </c>
      <c r="BG80" t="str" cm="1">
        <f t="array" ref="BG80">IF(OR(_xlfn.IFNA($A80,"")="", ROW()&lt;=3,MAX(International!$J$3:$J$2000)&lt;$BA80),"",$A80-_xlfn.XLOOKUP(BA80,International!$J$3:$J$2000,International!$A$3:A$2000,NA(),1,1))</f>
        <v/>
      </c>
      <c r="BH80" t="str" cm="1">
        <f t="array" ref="BH80">IF(OR(_xlfn.IFNA($A80,"")="", ROW()&lt;=3),"",$A80-_xlfn.XLOOKUP(AC80,International!$L$3:$L$2000,International!$A$3:A$2000,NA(),1,1))</f>
        <v/>
      </c>
      <c r="BI80" t="str" cm="1">
        <f t="array" ref="BI80">IF(OR(_xlfn.IFNA($A80,"")="", ROW()&lt;=3,MAX(International!$M$3:$M$2000)&lt;$BA80),"",$A80-_xlfn.XLOOKUP(BA80,International!$M$3:$M$2000,International!$A$3:A$2000,NA(),1,1))</f>
        <v/>
      </c>
      <c r="BJ80" t="str" cm="1">
        <f t="array" ref="BJ80">IF(OR(_xlfn.IFNA($A80,"")="", ROW()&lt;=3),"",$A80-_xlfn.XLOOKUP(AC80,International!$O$3:$O$2000,International!$A$3:A$2000,NA(),1,1))</f>
        <v/>
      </c>
      <c r="BK80" t="str" cm="1">
        <f t="array" ref="BK80">IF(OR(_xlfn.IFNA($A80,"")="", ROW()&lt;=3,MAX(International!$O$3:$O$2000)&lt;$BA80),"",$A80-_xlfn.XLOOKUP(BA80,International!$O$3:$O$2000,International!$A$3:A$2000,NA(),1,1))</f>
        <v/>
      </c>
      <c r="BL80" t="e">
        <f t="shared" si="50"/>
        <v>#N/A</v>
      </c>
      <c r="BM80" t="e">
        <f t="shared" si="51"/>
        <v>#N/A</v>
      </c>
      <c r="BN80" t="e" cm="1">
        <f t="array" ref="BN80">IFERROR(IF(OR(ISNA(A80),AC80&lt;100),NA(),INDEX(International!C$3:C$2000,_xlfn.XMATCH(100,International!C$3:C$2000,1,1)+BL80)-100), NA())</f>
        <v>#N/A</v>
      </c>
      <c r="BO80" t="e" cm="1">
        <f t="array" ref="BO80">IFERROR(IF(OR(ISNA(A80),AC80&lt;100),NA(),INDEX(International!F$3:F$2000,_xlfn.XMATCH(100,International!F$3:F$2000,1,1)+BL80)-100), NA())</f>
        <v>#N/A</v>
      </c>
      <c r="BP80" t="e" cm="1">
        <f t="array" ref="BP80">IFERROR(IF(OR(ISNA(A80),AC80&lt;100),NA(),INDEX(International!I$3:I$2000,_xlfn.XMATCH(100,International!I$3:I$2000,1,1)+BL80)-100), NA())</f>
        <v>#N/A</v>
      </c>
      <c r="BQ80" t="e" cm="1">
        <f t="array" ref="BQ80">IFERROR(IF(OR(ISNA(A80),AC80&lt;100),NA(),INDEX(International!L$3:L$2000,_xlfn.XMATCH(100,International!L$3:L$2000,1,1)+BL80)-100), NA())</f>
        <v>#N/A</v>
      </c>
      <c r="BR80" t="e" cm="1">
        <f t="array" ref="BR80">IFERROR(IF(OR(ISNA(A80),AC80&lt;100),NA(),INDEX(International!O$3:O$2000,_xlfn.XMATCH(100,International!O$3:O$2000,1,1)+BL80)-100), NA())</f>
        <v>#N/A</v>
      </c>
      <c r="BS80" t="e">
        <f>IF(_xlfn.IFNA(A80,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80:K2077)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79+1,BS79+1,NA())))</f>
        <v>#N/A</v>
      </c>
      <c r="BT80" t="e" cm="1">
        <f t="array" ref="BT80">IFERROR(IF(ISNA($A80),NA(),INDEX(B$3:B$2000,_xlfn.XMATCH(Configuration!$B$9,B$3:B$2000,1,1)+$BS80)-Configuration!$B$9), NA())</f>
        <v>#N/A</v>
      </c>
      <c r="BU80" t="e" cm="1">
        <f t="array" ref="BU80">IFERROR(IF(ISNA($A80),NA(),INDEX(E$3:E$2000,_xlfn.XMATCH(Configuration!$B$9,E$3:E$2000,1,1)+$BS80)-Configuration!$B$9), NA())</f>
        <v>#N/A</v>
      </c>
      <c r="BV80" t="e" cm="1">
        <f t="array" ref="BV80">IFERROR(IF(ISNA($A80),NA(),INDEX(H$3:H$2000,_xlfn.XMATCH(Configuration!$B$9,H$3:H$2000,1,1)+$BS80)-Configuration!$B$9), NA())</f>
        <v>#N/A</v>
      </c>
      <c r="BW80" t="e" cm="1">
        <f t="array" ref="BW80">IFERROR(IF(ISNA($A80),NA(),INDEX(K$3:K$2000,_xlfn.XMATCH(Configuration!$B$9,K$3:K$2000,1,1)+$BS80)-Configuration!$B$9), NA())</f>
        <v>#N/A</v>
      </c>
      <c r="BX80" t="e" cm="1">
        <f t="array" ref="BX80">IFERROR(IF(ISNA($A80),NA(),INDEX(N$3:N$2000,_xlfn.XMATCH(Configuration!$B$9,N$3:N$2000,1,1)+$BS80)-Configuration!$B$9), NA())</f>
        <v>#N/A</v>
      </c>
      <c r="BY80" t="e" cm="1">
        <f t="array" ref="BY80">IFERROR(IF(ISNA($A80),NA(),INDEX(Q$3:Q$2000,_xlfn.XMATCH(Configuration!$B$9,Q$3:Q$2000,1,1)+$BS80)-Configuration!$B$9), NA())</f>
        <v>#N/A</v>
      </c>
      <c r="BZ80" t="e" cm="1">
        <f t="array" ref="BZ80">IFERROR(IF(ISNA($A80),NA(),INDEX(T$3:T$2000,_xlfn.XMATCH(Configuration!$B$9,T$3:T$2000,1,1)+$BS80)-Configuration!$B$9), NA())</f>
        <v>#N/A</v>
      </c>
      <c r="CA80" t="e" cm="1">
        <f t="array" ref="CA80">IFERROR(IF(ISNA($A80),NA(),INDEX(W$3:W$2000,_xlfn.XMATCH(Configuration!$B$9,W$3:W$2000,1,1)+$BS80)-Configuration!$B$9), NA())</f>
        <v>#N/A</v>
      </c>
    </row>
    <row r="81" spans="1:79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IF(_xlfn.IFNA($A81,"")="","",AC81/(Configuration!$B$1/1000000))</f>
        <v/>
      </c>
      <c r="BB81" t="str" cm="1">
        <f t="array" ref="BB81">IF(OR(_xlfn.IFNA($A81,"")="", ROW()&lt;=3),"",$A81-_xlfn.XLOOKUP(AC81,International!$C$3:$C$2000,International!$A$3:A$2000,NA(),1,1))</f>
        <v/>
      </c>
      <c r="BC81" t="str" cm="1">
        <f t="array" ref="BC81">IF(OR(_xlfn.IFNA($A81,"")="", ROW()&lt;=3,MAX(International!$D$3:$D$2000)&lt;$BA81),"",$A81-_xlfn.XLOOKUP(BA81,International!$D$3:$D$2000,International!$A$3:A$2000,NA(),1,1))</f>
        <v/>
      </c>
      <c r="BD81" t="str" cm="1">
        <f t="array" ref="BD81">IF(OR(_xlfn.IFNA($A81,"")="", ROW()&lt;=3),"",$A81-_xlfn.XLOOKUP(AC81,International!$F$3:$F$2000,International!$A$3:A$2000,NA(),1,1))</f>
        <v/>
      </c>
      <c r="BE81" t="str" cm="1">
        <f t="array" ref="BE81">IF(OR(_xlfn.IFNA($A81,"")="", ROW()&lt;=3,MAX(International!$F$3:$F$2000)&lt;$BA81),"",$A81-_xlfn.XLOOKUP(BA81,International!$F$3:$F$2000,International!$A$3:A$2000,NA(),1,1))</f>
        <v/>
      </c>
      <c r="BF81" t="str" cm="1">
        <f t="array" ref="BF81">IF(OR(_xlfn.IFNA($A81,"")="", ROW()&lt;=3),"",$A81-_xlfn.XLOOKUP(AC81,International!$I$3:$I$2000,International!$A$3:A$2000,NA(),1,1))</f>
        <v/>
      </c>
      <c r="BG81" t="str" cm="1">
        <f t="array" ref="BG81">IF(OR(_xlfn.IFNA($A81,"")="", ROW()&lt;=3,MAX(International!$J$3:$J$2000)&lt;$BA81),"",$A81-_xlfn.XLOOKUP(BA81,International!$J$3:$J$2000,International!$A$3:A$2000,NA(),1,1))</f>
        <v/>
      </c>
      <c r="BH81" t="str" cm="1">
        <f t="array" ref="BH81">IF(OR(_xlfn.IFNA($A81,"")="", ROW()&lt;=3),"",$A81-_xlfn.XLOOKUP(AC81,International!$L$3:$L$2000,International!$A$3:A$2000,NA(),1,1))</f>
        <v/>
      </c>
      <c r="BI81" t="str" cm="1">
        <f t="array" ref="BI81">IF(OR(_xlfn.IFNA($A81,"")="", ROW()&lt;=3,MAX(International!$M$3:$M$2000)&lt;$BA81),"",$A81-_xlfn.XLOOKUP(BA81,International!$M$3:$M$2000,International!$A$3:A$2000,NA(),1,1))</f>
        <v/>
      </c>
      <c r="BJ81" t="str" cm="1">
        <f t="array" ref="BJ81">IF(OR(_xlfn.IFNA($A81,"")="", ROW()&lt;=3),"",$A81-_xlfn.XLOOKUP(AC81,International!$O$3:$O$2000,International!$A$3:A$2000,NA(),1,1))</f>
        <v/>
      </c>
      <c r="BK81" t="str" cm="1">
        <f t="array" ref="BK81">IF(OR(_xlfn.IFNA($A81,"")="", ROW()&lt;=3,MAX(International!$O$3:$O$2000)&lt;$BA81),"",$A81-_xlfn.XLOOKUP(BA81,International!$O$3:$O$2000,International!$A$3:A$2000,NA(),1,1))</f>
        <v/>
      </c>
      <c r="BL81" t="e">
        <f t="shared" si="50"/>
        <v>#N/A</v>
      </c>
      <c r="BM81" t="e">
        <f t="shared" si="51"/>
        <v>#N/A</v>
      </c>
      <c r="BN81" t="e" cm="1">
        <f t="array" ref="BN81">IFERROR(IF(OR(ISNA(A81),AC81&lt;100),NA(),INDEX(International!C$3:C$2000,_xlfn.XMATCH(100,International!C$3:C$2000,1,1)+BL81)-100), NA())</f>
        <v>#N/A</v>
      </c>
      <c r="BO81" t="e" cm="1">
        <f t="array" ref="BO81">IFERROR(IF(OR(ISNA(A81),AC81&lt;100),NA(),INDEX(International!F$3:F$2000,_xlfn.XMATCH(100,International!F$3:F$2000,1,1)+BL81)-100), NA())</f>
        <v>#N/A</v>
      </c>
      <c r="BP81" t="e" cm="1">
        <f t="array" ref="BP81">IFERROR(IF(OR(ISNA(A81),AC81&lt;100),NA(),INDEX(International!I$3:I$2000,_xlfn.XMATCH(100,International!I$3:I$2000,1,1)+BL81)-100), NA())</f>
        <v>#N/A</v>
      </c>
      <c r="BQ81" t="e" cm="1">
        <f t="array" ref="BQ81">IFERROR(IF(OR(ISNA(A81),AC81&lt;100),NA(),INDEX(International!L$3:L$2000,_xlfn.XMATCH(100,International!L$3:L$2000,1,1)+BL81)-100), NA())</f>
        <v>#N/A</v>
      </c>
      <c r="BR81" t="e" cm="1">
        <f t="array" ref="BR81">IFERROR(IF(OR(ISNA(A81),AC81&lt;100),NA(),INDEX(International!O$3:O$2000,_xlfn.XMATCH(100,International!O$3:O$2000,1,1)+BL81)-100), NA())</f>
        <v>#N/A</v>
      </c>
      <c r="BS81" t="e">
        <f>IF(_xlfn.IFNA(A81,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81:K2078)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80+1,BS80+1,NA())))</f>
        <v>#N/A</v>
      </c>
      <c r="BT81" t="e" cm="1">
        <f t="array" ref="BT81">IFERROR(IF(ISNA($A81),NA(),INDEX(B$3:B$2000,_xlfn.XMATCH(Configuration!$B$9,B$3:B$2000,1,1)+$BS81)-Configuration!$B$9), NA())</f>
        <v>#N/A</v>
      </c>
      <c r="BU81" t="e" cm="1">
        <f t="array" ref="BU81">IFERROR(IF(ISNA($A81),NA(),INDEX(E$3:E$2000,_xlfn.XMATCH(Configuration!$B$9,E$3:E$2000,1,1)+$BS81)-Configuration!$B$9), NA())</f>
        <v>#N/A</v>
      </c>
      <c r="BV81" t="e" cm="1">
        <f t="array" ref="BV81">IFERROR(IF(ISNA($A81),NA(),INDEX(H$3:H$2000,_xlfn.XMATCH(Configuration!$B$9,H$3:H$2000,1,1)+$BS81)-Configuration!$B$9), NA())</f>
        <v>#N/A</v>
      </c>
      <c r="BW81" t="e" cm="1">
        <f t="array" ref="BW81">IFERROR(IF(ISNA($A81),NA(),INDEX(K$3:K$2000,_xlfn.XMATCH(Configuration!$B$9,K$3:K$2000,1,1)+$BS81)-Configuration!$B$9), NA())</f>
        <v>#N/A</v>
      </c>
      <c r="BX81" t="e" cm="1">
        <f t="array" ref="BX81">IFERROR(IF(ISNA($A81),NA(),INDEX(N$3:N$2000,_xlfn.XMATCH(Configuration!$B$9,N$3:N$2000,1,1)+$BS81)-Configuration!$B$9), NA())</f>
        <v>#N/A</v>
      </c>
      <c r="BY81" t="e" cm="1">
        <f t="array" ref="BY81">IFERROR(IF(ISNA($A81),NA(),INDEX(Q$3:Q$2000,_xlfn.XMATCH(Configuration!$B$9,Q$3:Q$2000,1,1)+$BS81)-Configuration!$B$9), NA())</f>
        <v>#N/A</v>
      </c>
      <c r="BZ81" t="e" cm="1">
        <f t="array" ref="BZ81">IFERROR(IF(ISNA($A81),NA(),INDEX(T$3:T$2000,_xlfn.XMATCH(Configuration!$B$9,T$3:T$2000,1,1)+$BS81)-Configuration!$B$9), NA())</f>
        <v>#N/A</v>
      </c>
      <c r="CA81" t="e" cm="1">
        <f t="array" ref="CA81">IFERROR(IF(ISNA($A81),NA(),INDEX(W$3:W$2000,_xlfn.XMATCH(Configuration!$B$9,W$3:W$2000,1,1)+$BS81)-Configuration!$B$9), NA())</f>
        <v>#N/A</v>
      </c>
    </row>
    <row r="82" spans="1:79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IF(_xlfn.IFNA($A82,"")="","",AC82/(Configuration!$B$1/1000000))</f>
        <v/>
      </c>
      <c r="BB82" t="str" cm="1">
        <f t="array" ref="BB82">IF(OR(_xlfn.IFNA($A82,"")="", ROW()&lt;=3),"",$A82-_xlfn.XLOOKUP(AC82,International!$C$3:$C$2000,International!$A$3:A$2000,NA(),1,1))</f>
        <v/>
      </c>
      <c r="BC82" t="str" cm="1">
        <f t="array" ref="BC82">IF(OR(_xlfn.IFNA($A82,"")="", ROW()&lt;=3,MAX(International!$D$3:$D$2000)&lt;$BA82),"",$A82-_xlfn.XLOOKUP(BA82,International!$D$3:$D$2000,International!$A$3:A$2000,NA(),1,1))</f>
        <v/>
      </c>
      <c r="BD82" t="str" cm="1">
        <f t="array" ref="BD82">IF(OR(_xlfn.IFNA($A82,"")="", ROW()&lt;=3),"",$A82-_xlfn.XLOOKUP(AC82,International!$F$3:$F$2000,International!$A$3:A$2000,NA(),1,1))</f>
        <v/>
      </c>
      <c r="BE82" t="str" cm="1">
        <f t="array" ref="BE82">IF(OR(_xlfn.IFNA($A82,"")="", ROW()&lt;=3,MAX(International!$F$3:$F$2000)&lt;$BA82),"",$A82-_xlfn.XLOOKUP(BA82,International!$F$3:$F$2000,International!$A$3:A$2000,NA(),1,1))</f>
        <v/>
      </c>
      <c r="BF82" t="str" cm="1">
        <f t="array" ref="BF82">IF(OR(_xlfn.IFNA($A82,"")="", ROW()&lt;=3),"",$A82-_xlfn.XLOOKUP(AC82,International!$I$3:$I$2000,International!$A$3:A$2000,NA(),1,1))</f>
        <v/>
      </c>
      <c r="BG82" t="str" cm="1">
        <f t="array" ref="BG82">IF(OR(_xlfn.IFNA($A82,"")="", ROW()&lt;=3,MAX(International!$J$3:$J$2000)&lt;$BA82),"",$A82-_xlfn.XLOOKUP(BA82,International!$J$3:$J$2000,International!$A$3:A$2000,NA(),1,1))</f>
        <v/>
      </c>
      <c r="BH82" t="str" cm="1">
        <f t="array" ref="BH82">IF(OR(_xlfn.IFNA($A82,"")="", ROW()&lt;=3),"",$A82-_xlfn.XLOOKUP(AC82,International!$L$3:$L$2000,International!$A$3:A$2000,NA(),1,1))</f>
        <v/>
      </c>
      <c r="BI82" t="str" cm="1">
        <f t="array" ref="BI82">IF(OR(_xlfn.IFNA($A82,"")="", ROW()&lt;=3,MAX(International!$M$3:$M$2000)&lt;$BA82),"",$A82-_xlfn.XLOOKUP(BA82,International!$M$3:$M$2000,International!$A$3:A$2000,NA(),1,1))</f>
        <v/>
      </c>
      <c r="BJ82" t="str" cm="1">
        <f t="array" ref="BJ82">IF(OR(_xlfn.IFNA($A82,"")="", ROW()&lt;=3),"",$A82-_xlfn.XLOOKUP(AC82,International!$O$3:$O$2000,International!$A$3:A$2000,NA(),1,1))</f>
        <v/>
      </c>
      <c r="BK82" t="str" cm="1">
        <f t="array" ref="BK82">IF(OR(_xlfn.IFNA($A82,"")="", ROW()&lt;=3,MAX(International!$O$3:$O$2000)&lt;$BA82),"",$A82-_xlfn.XLOOKUP(BA82,International!$O$3:$O$2000,International!$A$3:A$2000,NA(),1,1))</f>
        <v/>
      </c>
      <c r="BL82" t="e">
        <f t="shared" si="50"/>
        <v>#N/A</v>
      </c>
      <c r="BM82" t="e">
        <f t="shared" si="51"/>
        <v>#N/A</v>
      </c>
      <c r="BN82" t="e" cm="1">
        <f t="array" ref="BN82">IFERROR(IF(OR(ISNA(A82),AC82&lt;100),NA(),INDEX(International!C$3:C$2000,_xlfn.XMATCH(100,International!C$3:C$2000,1,1)+BL82)-100), NA())</f>
        <v>#N/A</v>
      </c>
      <c r="BO82" t="e" cm="1">
        <f t="array" ref="BO82">IFERROR(IF(OR(ISNA(A82),AC82&lt;100),NA(),INDEX(International!F$3:F$2000,_xlfn.XMATCH(100,International!F$3:F$2000,1,1)+BL82)-100), NA())</f>
        <v>#N/A</v>
      </c>
      <c r="BP82" t="e" cm="1">
        <f t="array" ref="BP82">IFERROR(IF(OR(ISNA(A82),AC82&lt;100),NA(),INDEX(International!I$3:I$2000,_xlfn.XMATCH(100,International!I$3:I$2000,1,1)+BL82)-100), NA())</f>
        <v>#N/A</v>
      </c>
      <c r="BQ82" t="e" cm="1">
        <f t="array" ref="BQ82">IFERROR(IF(OR(ISNA(A82),AC82&lt;100),NA(),INDEX(International!L$3:L$2000,_xlfn.XMATCH(100,International!L$3:L$2000,1,1)+BL82)-100), NA())</f>
        <v>#N/A</v>
      </c>
      <c r="BR82" t="e" cm="1">
        <f t="array" ref="BR82">IFERROR(IF(OR(ISNA(A82),AC82&lt;100),NA(),INDEX(International!O$3:O$2000,_xlfn.XMATCH(100,International!O$3:O$2000,1,1)+BL82)-100), NA())</f>
        <v>#N/A</v>
      </c>
      <c r="BS82" t="e">
        <f>IF(_xlfn.IFNA(A82,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82:K2079)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81+1,BS81+1,NA())))</f>
        <v>#N/A</v>
      </c>
      <c r="BT82" t="e" cm="1">
        <f t="array" ref="BT82">IFERROR(IF(ISNA($A82),NA(),INDEX(B$3:B$2000,_xlfn.XMATCH(Configuration!$B$9,B$3:B$2000,1,1)+$BS82)-Configuration!$B$9), NA())</f>
        <v>#N/A</v>
      </c>
      <c r="BU82" t="e" cm="1">
        <f t="array" ref="BU82">IFERROR(IF(ISNA($A82),NA(),INDEX(E$3:E$2000,_xlfn.XMATCH(Configuration!$B$9,E$3:E$2000,1,1)+$BS82)-Configuration!$B$9), NA())</f>
        <v>#N/A</v>
      </c>
      <c r="BV82" t="e" cm="1">
        <f t="array" ref="BV82">IFERROR(IF(ISNA($A82),NA(),INDEX(H$3:H$2000,_xlfn.XMATCH(Configuration!$B$9,H$3:H$2000,1,1)+$BS82)-Configuration!$B$9), NA())</f>
        <v>#N/A</v>
      </c>
      <c r="BW82" t="e" cm="1">
        <f t="array" ref="BW82">IFERROR(IF(ISNA($A82),NA(),INDEX(K$3:K$2000,_xlfn.XMATCH(Configuration!$B$9,K$3:K$2000,1,1)+$BS82)-Configuration!$B$9), NA())</f>
        <v>#N/A</v>
      </c>
      <c r="BX82" t="e" cm="1">
        <f t="array" ref="BX82">IFERROR(IF(ISNA($A82),NA(),INDEX(N$3:N$2000,_xlfn.XMATCH(Configuration!$B$9,N$3:N$2000,1,1)+$BS82)-Configuration!$B$9), NA())</f>
        <v>#N/A</v>
      </c>
      <c r="BY82" t="e" cm="1">
        <f t="array" ref="BY82">IFERROR(IF(ISNA($A82),NA(),INDEX(Q$3:Q$2000,_xlfn.XMATCH(Configuration!$B$9,Q$3:Q$2000,1,1)+$BS82)-Configuration!$B$9), NA())</f>
        <v>#N/A</v>
      </c>
      <c r="BZ82" t="e" cm="1">
        <f t="array" ref="BZ82">IFERROR(IF(ISNA($A82),NA(),INDEX(T$3:T$2000,_xlfn.XMATCH(Configuration!$B$9,T$3:T$2000,1,1)+$BS82)-Configuration!$B$9), NA())</f>
        <v>#N/A</v>
      </c>
      <c r="CA82" t="e" cm="1">
        <f t="array" ref="CA82">IFERROR(IF(ISNA($A82),NA(),INDEX(W$3:W$2000,_xlfn.XMATCH(Configuration!$B$9,W$3:W$2000,1,1)+$BS82)-Configuration!$B$9), NA())</f>
        <v>#N/A</v>
      </c>
    </row>
    <row r="83" spans="1:79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IF(_xlfn.IFNA($A83,"")="","",AC83/(Configuration!$B$1/1000000))</f>
        <v/>
      </c>
      <c r="BB83" t="str" cm="1">
        <f t="array" ref="BB83">IF(OR(_xlfn.IFNA($A83,"")="", ROW()&lt;=3),"",$A83-_xlfn.XLOOKUP(AC83,International!$C$3:$C$2000,International!$A$3:A$2000,NA(),1,1))</f>
        <v/>
      </c>
      <c r="BC83" t="str" cm="1">
        <f t="array" ref="BC83">IF(OR(_xlfn.IFNA($A83,"")="", ROW()&lt;=3,MAX(International!$D$3:$D$2000)&lt;$BA83),"",$A83-_xlfn.XLOOKUP(BA83,International!$D$3:$D$2000,International!$A$3:A$2000,NA(),1,1))</f>
        <v/>
      </c>
      <c r="BD83" t="str" cm="1">
        <f t="array" ref="BD83">IF(OR(_xlfn.IFNA($A83,"")="", ROW()&lt;=3),"",$A83-_xlfn.XLOOKUP(AC83,International!$F$3:$F$2000,International!$A$3:A$2000,NA(),1,1))</f>
        <v/>
      </c>
      <c r="BE83" t="str" cm="1">
        <f t="array" ref="BE83">IF(OR(_xlfn.IFNA($A83,"")="", ROW()&lt;=3,MAX(International!$F$3:$F$2000)&lt;$BA83),"",$A83-_xlfn.XLOOKUP(BA83,International!$F$3:$F$2000,International!$A$3:A$2000,NA(),1,1))</f>
        <v/>
      </c>
      <c r="BF83" t="str" cm="1">
        <f t="array" ref="BF83">IF(OR(_xlfn.IFNA($A83,"")="", ROW()&lt;=3),"",$A83-_xlfn.XLOOKUP(AC83,International!$I$3:$I$2000,International!$A$3:A$2000,NA(),1,1))</f>
        <v/>
      </c>
      <c r="BG83" t="str" cm="1">
        <f t="array" ref="BG83">IF(OR(_xlfn.IFNA($A83,"")="", ROW()&lt;=3,MAX(International!$J$3:$J$2000)&lt;$BA83),"",$A83-_xlfn.XLOOKUP(BA83,International!$J$3:$J$2000,International!$A$3:A$2000,NA(),1,1))</f>
        <v/>
      </c>
      <c r="BH83" t="str" cm="1">
        <f t="array" ref="BH83">IF(OR(_xlfn.IFNA($A83,"")="", ROW()&lt;=3),"",$A83-_xlfn.XLOOKUP(AC83,International!$L$3:$L$2000,International!$A$3:A$2000,NA(),1,1))</f>
        <v/>
      </c>
      <c r="BI83" t="str" cm="1">
        <f t="array" ref="BI83">IF(OR(_xlfn.IFNA($A83,"")="", ROW()&lt;=3,MAX(International!$M$3:$M$2000)&lt;$BA83),"",$A83-_xlfn.XLOOKUP(BA83,International!$M$3:$M$2000,International!$A$3:A$2000,NA(),1,1))</f>
        <v/>
      </c>
      <c r="BJ83" t="str" cm="1">
        <f t="array" ref="BJ83">IF(OR(_xlfn.IFNA($A83,"")="", ROW()&lt;=3),"",$A83-_xlfn.XLOOKUP(AC83,International!$O$3:$O$2000,International!$A$3:A$2000,NA(),1,1))</f>
        <v/>
      </c>
      <c r="BK83" t="str" cm="1">
        <f t="array" ref="BK83">IF(OR(_xlfn.IFNA($A83,"")="", ROW()&lt;=3,MAX(International!$O$3:$O$2000)&lt;$BA83),"",$A83-_xlfn.XLOOKUP(BA83,International!$O$3:$O$2000,International!$A$3:A$2000,NA(),1,1))</f>
        <v/>
      </c>
      <c r="BL83" t="e">
        <f t="shared" si="50"/>
        <v>#N/A</v>
      </c>
      <c r="BM83" t="e">
        <f t="shared" si="51"/>
        <v>#N/A</v>
      </c>
      <c r="BN83" t="e" cm="1">
        <f t="array" ref="BN83">IFERROR(IF(OR(ISNA(A83),AC83&lt;100),NA(),INDEX(International!C$3:C$2000,_xlfn.XMATCH(100,International!C$3:C$2000,1,1)+BL83)-100), NA())</f>
        <v>#N/A</v>
      </c>
      <c r="BO83" t="e" cm="1">
        <f t="array" ref="BO83">IFERROR(IF(OR(ISNA(A83),AC83&lt;100),NA(),INDEX(International!F$3:F$2000,_xlfn.XMATCH(100,International!F$3:F$2000,1,1)+BL83)-100), NA())</f>
        <v>#N/A</v>
      </c>
      <c r="BP83" t="e" cm="1">
        <f t="array" ref="BP83">IFERROR(IF(OR(ISNA(A83),AC83&lt;100),NA(),INDEX(International!I$3:I$2000,_xlfn.XMATCH(100,International!I$3:I$2000,1,1)+BL83)-100), NA())</f>
        <v>#N/A</v>
      </c>
      <c r="BQ83" t="e" cm="1">
        <f t="array" ref="BQ83">IFERROR(IF(OR(ISNA(A83),AC83&lt;100),NA(),INDEX(International!L$3:L$2000,_xlfn.XMATCH(100,International!L$3:L$2000,1,1)+BL83)-100), NA())</f>
        <v>#N/A</v>
      </c>
      <c r="BR83" t="e" cm="1">
        <f t="array" ref="BR83">IFERROR(IF(OR(ISNA(A83),AC83&lt;100),NA(),INDEX(International!O$3:O$2000,_xlfn.XMATCH(100,International!O$3:O$2000,1,1)+BL83)-100), NA())</f>
        <v>#N/A</v>
      </c>
      <c r="BS83" t="e">
        <f>IF(_xlfn.IFNA(A83,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83:K2080)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82+1,BS82+1,NA())))</f>
        <v>#N/A</v>
      </c>
      <c r="BT83" t="e" cm="1">
        <f t="array" ref="BT83">IFERROR(IF(ISNA($A83),NA(),INDEX(B$3:B$2000,_xlfn.XMATCH(Configuration!$B$9,B$3:B$2000,1,1)+$BS83)-Configuration!$B$9), NA())</f>
        <v>#N/A</v>
      </c>
      <c r="BU83" t="e" cm="1">
        <f t="array" ref="BU83">IFERROR(IF(ISNA($A83),NA(),INDEX(E$3:E$2000,_xlfn.XMATCH(Configuration!$B$9,E$3:E$2000,1,1)+$BS83)-Configuration!$B$9), NA())</f>
        <v>#N/A</v>
      </c>
      <c r="BV83" t="e" cm="1">
        <f t="array" ref="BV83">IFERROR(IF(ISNA($A83),NA(),INDEX(H$3:H$2000,_xlfn.XMATCH(Configuration!$B$9,H$3:H$2000,1,1)+$BS83)-Configuration!$B$9), NA())</f>
        <v>#N/A</v>
      </c>
      <c r="BW83" t="e" cm="1">
        <f t="array" ref="BW83">IFERROR(IF(ISNA($A83),NA(),INDEX(K$3:K$2000,_xlfn.XMATCH(Configuration!$B$9,K$3:K$2000,1,1)+$BS83)-Configuration!$B$9), NA())</f>
        <v>#N/A</v>
      </c>
      <c r="BX83" t="e" cm="1">
        <f t="array" ref="BX83">IFERROR(IF(ISNA($A83),NA(),INDEX(N$3:N$2000,_xlfn.XMATCH(Configuration!$B$9,N$3:N$2000,1,1)+$BS83)-Configuration!$B$9), NA())</f>
        <v>#N/A</v>
      </c>
      <c r="BY83" t="e" cm="1">
        <f t="array" ref="BY83">IFERROR(IF(ISNA($A83),NA(),INDEX(Q$3:Q$2000,_xlfn.XMATCH(Configuration!$B$9,Q$3:Q$2000,1,1)+$BS83)-Configuration!$B$9), NA())</f>
        <v>#N/A</v>
      </c>
      <c r="BZ83" t="e" cm="1">
        <f t="array" ref="BZ83">IFERROR(IF(ISNA($A83),NA(),INDEX(T$3:T$2000,_xlfn.XMATCH(Configuration!$B$9,T$3:T$2000,1,1)+$BS83)-Configuration!$B$9), NA())</f>
        <v>#N/A</v>
      </c>
      <c r="CA83" t="e" cm="1">
        <f t="array" ref="CA83">IFERROR(IF(ISNA($A83),NA(),INDEX(W$3:W$2000,_xlfn.XMATCH(Configuration!$B$9,W$3:W$2000,1,1)+$BS83)-Configuration!$B$9), NA())</f>
        <v>#N/A</v>
      </c>
    </row>
    <row r="84" spans="1:79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IF(_xlfn.IFNA($A84,"")="","",AC84/(Configuration!$B$1/1000000))</f>
        <v/>
      </c>
      <c r="BB84" t="str" cm="1">
        <f t="array" ref="BB84">IF(OR(_xlfn.IFNA($A84,"")="", ROW()&lt;=3),"",$A84-_xlfn.XLOOKUP(AC84,International!$C$3:$C$2000,International!$A$3:A$2000,NA(),1,1))</f>
        <v/>
      </c>
      <c r="BC84" t="str" cm="1">
        <f t="array" ref="BC84">IF(OR(_xlfn.IFNA($A84,"")="", ROW()&lt;=3,MAX(International!$D$3:$D$2000)&lt;$BA84),"",$A84-_xlfn.XLOOKUP(BA84,International!$D$3:$D$2000,International!$A$3:A$2000,NA(),1,1))</f>
        <v/>
      </c>
      <c r="BD84" t="str" cm="1">
        <f t="array" ref="BD84">IF(OR(_xlfn.IFNA($A84,"")="", ROW()&lt;=3),"",$A84-_xlfn.XLOOKUP(AC84,International!$F$3:$F$2000,International!$A$3:A$2000,NA(),1,1))</f>
        <v/>
      </c>
      <c r="BE84" t="str" cm="1">
        <f t="array" ref="BE84">IF(OR(_xlfn.IFNA($A84,"")="", ROW()&lt;=3,MAX(International!$F$3:$F$2000)&lt;$BA84),"",$A84-_xlfn.XLOOKUP(BA84,International!$F$3:$F$2000,International!$A$3:A$2000,NA(),1,1))</f>
        <v/>
      </c>
      <c r="BF84" t="str" cm="1">
        <f t="array" ref="BF84">IF(OR(_xlfn.IFNA($A84,"")="", ROW()&lt;=3),"",$A84-_xlfn.XLOOKUP(AC84,International!$I$3:$I$2000,International!$A$3:A$2000,NA(),1,1))</f>
        <v/>
      </c>
      <c r="BG84" t="str" cm="1">
        <f t="array" ref="BG84">IF(OR(_xlfn.IFNA($A84,"")="", ROW()&lt;=3,MAX(International!$J$3:$J$2000)&lt;$BA84),"",$A84-_xlfn.XLOOKUP(BA84,International!$J$3:$J$2000,International!$A$3:A$2000,NA(),1,1))</f>
        <v/>
      </c>
      <c r="BH84" t="str" cm="1">
        <f t="array" ref="BH84">IF(OR(_xlfn.IFNA($A84,"")="", ROW()&lt;=3),"",$A84-_xlfn.XLOOKUP(AC84,International!$L$3:$L$2000,International!$A$3:A$2000,NA(),1,1))</f>
        <v/>
      </c>
      <c r="BI84" t="str" cm="1">
        <f t="array" ref="BI84">IF(OR(_xlfn.IFNA($A84,"")="", ROW()&lt;=3,MAX(International!$M$3:$M$2000)&lt;$BA84),"",$A84-_xlfn.XLOOKUP(BA84,International!$M$3:$M$2000,International!$A$3:A$2000,NA(),1,1))</f>
        <v/>
      </c>
      <c r="BJ84" t="str" cm="1">
        <f t="array" ref="BJ84">IF(OR(_xlfn.IFNA($A84,"")="", ROW()&lt;=3),"",$A84-_xlfn.XLOOKUP(AC84,International!$O$3:$O$2000,International!$A$3:A$2000,NA(),1,1))</f>
        <v/>
      </c>
      <c r="BK84" t="str" cm="1">
        <f t="array" ref="BK84">IF(OR(_xlfn.IFNA($A84,"")="", ROW()&lt;=3,MAX(International!$O$3:$O$2000)&lt;$BA84),"",$A84-_xlfn.XLOOKUP(BA84,International!$O$3:$O$2000,International!$A$3:A$2000,NA(),1,1))</f>
        <v/>
      </c>
      <c r="BL84" t="e">
        <f t="shared" si="50"/>
        <v>#N/A</v>
      </c>
      <c r="BM84" t="e">
        <f t="shared" si="51"/>
        <v>#N/A</v>
      </c>
      <c r="BN84" t="e" cm="1">
        <f t="array" ref="BN84">IFERROR(IF(OR(ISNA(A84),AC84&lt;100),NA(),INDEX(International!C$3:C$2000,_xlfn.XMATCH(100,International!C$3:C$2000,1,1)+BL84)-100), NA())</f>
        <v>#N/A</v>
      </c>
      <c r="BO84" t="e" cm="1">
        <f t="array" ref="BO84">IFERROR(IF(OR(ISNA(A84),AC84&lt;100),NA(),INDEX(International!F$3:F$2000,_xlfn.XMATCH(100,International!F$3:F$2000,1,1)+BL84)-100), NA())</f>
        <v>#N/A</v>
      </c>
      <c r="BP84" t="e" cm="1">
        <f t="array" ref="BP84">IFERROR(IF(OR(ISNA(A84),AC84&lt;100),NA(),INDEX(International!I$3:I$2000,_xlfn.XMATCH(100,International!I$3:I$2000,1,1)+BL84)-100), NA())</f>
        <v>#N/A</v>
      </c>
      <c r="BQ84" t="e" cm="1">
        <f t="array" ref="BQ84">IFERROR(IF(OR(ISNA(A84),AC84&lt;100),NA(),INDEX(International!L$3:L$2000,_xlfn.XMATCH(100,International!L$3:L$2000,1,1)+BL84)-100), NA())</f>
        <v>#N/A</v>
      </c>
      <c r="BR84" t="e" cm="1">
        <f t="array" ref="BR84">IFERROR(IF(OR(ISNA(A84),AC84&lt;100),NA(),INDEX(International!O$3:O$2000,_xlfn.XMATCH(100,International!O$3:O$2000,1,1)+BL84)-100), NA())</f>
        <v>#N/A</v>
      </c>
      <c r="BS84" t="e">
        <f>IF(_xlfn.IFNA(A84,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84:K2081)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83+1,BS83+1,NA())))</f>
        <v>#N/A</v>
      </c>
      <c r="BT84" t="e" cm="1">
        <f t="array" ref="BT84">IFERROR(IF(ISNA($A84),NA(),INDEX(B$3:B$2000,_xlfn.XMATCH(Configuration!$B$9,B$3:B$2000,1,1)+$BS84)-Configuration!$B$9), NA())</f>
        <v>#N/A</v>
      </c>
      <c r="BU84" t="e" cm="1">
        <f t="array" ref="BU84">IFERROR(IF(ISNA($A84),NA(),INDEX(E$3:E$2000,_xlfn.XMATCH(Configuration!$B$9,E$3:E$2000,1,1)+$BS84)-Configuration!$B$9), NA())</f>
        <v>#N/A</v>
      </c>
      <c r="BV84" t="e" cm="1">
        <f t="array" ref="BV84">IFERROR(IF(ISNA($A84),NA(),INDEX(H$3:H$2000,_xlfn.XMATCH(Configuration!$B$9,H$3:H$2000,1,1)+$BS84)-Configuration!$B$9), NA())</f>
        <v>#N/A</v>
      </c>
      <c r="BW84" t="e" cm="1">
        <f t="array" ref="BW84">IFERROR(IF(ISNA($A84),NA(),INDEX(K$3:K$2000,_xlfn.XMATCH(Configuration!$B$9,K$3:K$2000,1,1)+$BS84)-Configuration!$B$9), NA())</f>
        <v>#N/A</v>
      </c>
      <c r="BX84" t="e" cm="1">
        <f t="array" ref="BX84">IFERROR(IF(ISNA($A84),NA(),INDEX(N$3:N$2000,_xlfn.XMATCH(Configuration!$B$9,N$3:N$2000,1,1)+$BS84)-Configuration!$B$9), NA())</f>
        <v>#N/A</v>
      </c>
      <c r="BY84" t="e" cm="1">
        <f t="array" ref="BY84">IFERROR(IF(ISNA($A84),NA(),INDEX(Q$3:Q$2000,_xlfn.XMATCH(Configuration!$B$9,Q$3:Q$2000,1,1)+$BS84)-Configuration!$B$9), NA())</f>
        <v>#N/A</v>
      </c>
      <c r="BZ84" t="e" cm="1">
        <f t="array" ref="BZ84">IFERROR(IF(ISNA($A84),NA(),INDEX(T$3:T$2000,_xlfn.XMATCH(Configuration!$B$9,T$3:T$2000,1,1)+$BS84)-Configuration!$B$9), NA())</f>
        <v>#N/A</v>
      </c>
      <c r="CA84" t="e" cm="1">
        <f t="array" ref="CA84">IFERROR(IF(ISNA($A84),NA(),INDEX(W$3:W$2000,_xlfn.XMATCH(Configuration!$B$9,W$3:W$2000,1,1)+$BS84)-Configuration!$B$9), NA())</f>
        <v>#N/A</v>
      </c>
    </row>
    <row r="85" spans="1:79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IF(_xlfn.IFNA($A85,"")="","",AC85/(Configuration!$B$1/1000000))</f>
        <v/>
      </c>
      <c r="BB85" t="str" cm="1">
        <f t="array" ref="BB85">IF(OR(_xlfn.IFNA($A85,"")="", ROW()&lt;=3),"",$A85-_xlfn.XLOOKUP(AC85,International!$C$3:$C$2000,International!$A$3:A$2000,NA(),1,1))</f>
        <v/>
      </c>
      <c r="BC85" t="str" cm="1">
        <f t="array" ref="BC85">IF(OR(_xlfn.IFNA($A85,"")="", ROW()&lt;=3,MAX(International!$D$3:$D$2000)&lt;$BA85),"",$A85-_xlfn.XLOOKUP(BA85,International!$D$3:$D$2000,International!$A$3:A$2000,NA(),1,1))</f>
        <v/>
      </c>
      <c r="BD85" t="str" cm="1">
        <f t="array" ref="BD85">IF(OR(_xlfn.IFNA($A85,"")="", ROW()&lt;=3),"",$A85-_xlfn.XLOOKUP(AC85,International!$F$3:$F$2000,International!$A$3:A$2000,NA(),1,1))</f>
        <v/>
      </c>
      <c r="BE85" t="str" cm="1">
        <f t="array" ref="BE85">IF(OR(_xlfn.IFNA($A85,"")="", ROW()&lt;=3,MAX(International!$F$3:$F$2000)&lt;$BA85),"",$A85-_xlfn.XLOOKUP(BA85,International!$F$3:$F$2000,International!$A$3:A$2000,NA(),1,1))</f>
        <v/>
      </c>
      <c r="BF85" t="str" cm="1">
        <f t="array" ref="BF85">IF(OR(_xlfn.IFNA($A85,"")="", ROW()&lt;=3),"",$A85-_xlfn.XLOOKUP(AC85,International!$I$3:$I$2000,International!$A$3:A$2000,NA(),1,1))</f>
        <v/>
      </c>
      <c r="BG85" t="str" cm="1">
        <f t="array" ref="BG85">IF(OR(_xlfn.IFNA($A85,"")="", ROW()&lt;=3,MAX(International!$J$3:$J$2000)&lt;$BA85),"",$A85-_xlfn.XLOOKUP(BA85,International!$J$3:$J$2000,International!$A$3:A$2000,NA(),1,1))</f>
        <v/>
      </c>
      <c r="BH85" t="str" cm="1">
        <f t="array" ref="BH85">IF(OR(_xlfn.IFNA($A85,"")="", ROW()&lt;=3),"",$A85-_xlfn.XLOOKUP(AC85,International!$L$3:$L$2000,International!$A$3:A$2000,NA(),1,1))</f>
        <v/>
      </c>
      <c r="BI85" t="str" cm="1">
        <f t="array" ref="BI85">IF(OR(_xlfn.IFNA($A85,"")="", ROW()&lt;=3,MAX(International!$M$3:$M$2000)&lt;$BA85),"",$A85-_xlfn.XLOOKUP(BA85,International!$M$3:$M$2000,International!$A$3:A$2000,NA(),1,1))</f>
        <v/>
      </c>
      <c r="BJ85" t="str" cm="1">
        <f t="array" ref="BJ85">IF(OR(_xlfn.IFNA($A85,"")="", ROW()&lt;=3),"",$A85-_xlfn.XLOOKUP(AC85,International!$O$3:$O$2000,International!$A$3:A$2000,NA(),1,1))</f>
        <v/>
      </c>
      <c r="BK85" t="str" cm="1">
        <f t="array" ref="BK85">IF(OR(_xlfn.IFNA($A85,"")="", ROW()&lt;=3,MAX(International!$O$3:$O$2000)&lt;$BA85),"",$A85-_xlfn.XLOOKUP(BA85,International!$O$3:$O$2000,International!$A$3:A$2000,NA(),1,1))</f>
        <v/>
      </c>
      <c r="BL85" t="e">
        <f t="shared" si="50"/>
        <v>#N/A</v>
      </c>
      <c r="BM85" t="e">
        <f t="shared" si="51"/>
        <v>#N/A</v>
      </c>
      <c r="BN85" t="e" cm="1">
        <f t="array" ref="BN85">IFERROR(IF(OR(ISNA(A85),AC85&lt;100),NA(),INDEX(International!C$3:C$2000,_xlfn.XMATCH(100,International!C$3:C$2000,1,1)+BL85)-100), NA())</f>
        <v>#N/A</v>
      </c>
      <c r="BO85" t="e" cm="1">
        <f t="array" ref="BO85">IFERROR(IF(OR(ISNA(A85),AC85&lt;100),NA(),INDEX(International!F$3:F$2000,_xlfn.XMATCH(100,International!F$3:F$2000,1,1)+BL85)-100), NA())</f>
        <v>#N/A</v>
      </c>
      <c r="BP85" t="e" cm="1">
        <f t="array" ref="BP85">IFERROR(IF(OR(ISNA(A85),AC85&lt;100),NA(),INDEX(International!I$3:I$2000,_xlfn.XMATCH(100,International!I$3:I$2000,1,1)+BL85)-100), NA())</f>
        <v>#N/A</v>
      </c>
      <c r="BQ85" t="e" cm="1">
        <f t="array" ref="BQ85">IFERROR(IF(OR(ISNA(A85),AC85&lt;100),NA(),INDEX(International!L$3:L$2000,_xlfn.XMATCH(100,International!L$3:L$2000,1,1)+BL85)-100), NA())</f>
        <v>#N/A</v>
      </c>
      <c r="BR85" t="e" cm="1">
        <f t="array" ref="BR85">IFERROR(IF(OR(ISNA(A85),AC85&lt;100),NA(),INDEX(International!O$3:O$2000,_xlfn.XMATCH(100,International!O$3:O$2000,1,1)+BL85)-100), NA())</f>
        <v>#N/A</v>
      </c>
      <c r="BS85" t="e">
        <f>IF(_xlfn.IFNA(A85,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85:K2082)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84+1,BS84+1,NA())))</f>
        <v>#N/A</v>
      </c>
      <c r="BT85" t="e" cm="1">
        <f t="array" ref="BT85">IFERROR(IF(ISNA($A85),NA(),INDEX(B$3:B$2000,_xlfn.XMATCH(Configuration!$B$9,B$3:B$2000,1,1)+$BS85)-Configuration!$B$9), NA())</f>
        <v>#N/A</v>
      </c>
      <c r="BU85" t="e" cm="1">
        <f t="array" ref="BU85">IFERROR(IF(ISNA($A85),NA(),INDEX(E$3:E$2000,_xlfn.XMATCH(Configuration!$B$9,E$3:E$2000,1,1)+$BS85)-Configuration!$B$9), NA())</f>
        <v>#N/A</v>
      </c>
      <c r="BV85" t="e" cm="1">
        <f t="array" ref="BV85">IFERROR(IF(ISNA($A85),NA(),INDEX(H$3:H$2000,_xlfn.XMATCH(Configuration!$B$9,H$3:H$2000,1,1)+$BS85)-Configuration!$B$9), NA())</f>
        <v>#N/A</v>
      </c>
      <c r="BW85" t="e" cm="1">
        <f t="array" ref="BW85">IFERROR(IF(ISNA($A85),NA(),INDEX(K$3:K$2000,_xlfn.XMATCH(Configuration!$B$9,K$3:K$2000,1,1)+$BS85)-Configuration!$B$9), NA())</f>
        <v>#N/A</v>
      </c>
      <c r="BX85" t="e" cm="1">
        <f t="array" ref="BX85">IFERROR(IF(ISNA($A85),NA(),INDEX(N$3:N$2000,_xlfn.XMATCH(Configuration!$B$9,N$3:N$2000,1,1)+$BS85)-Configuration!$B$9), NA())</f>
        <v>#N/A</v>
      </c>
      <c r="BY85" t="e" cm="1">
        <f t="array" ref="BY85">IFERROR(IF(ISNA($A85),NA(),INDEX(Q$3:Q$2000,_xlfn.XMATCH(Configuration!$B$9,Q$3:Q$2000,1,1)+$BS85)-Configuration!$B$9), NA())</f>
        <v>#N/A</v>
      </c>
      <c r="BZ85" t="e" cm="1">
        <f t="array" ref="BZ85">IFERROR(IF(ISNA($A85),NA(),INDEX(T$3:T$2000,_xlfn.XMATCH(Configuration!$B$9,T$3:T$2000,1,1)+$BS85)-Configuration!$B$9), NA())</f>
        <v>#N/A</v>
      </c>
      <c r="CA85" t="e" cm="1">
        <f t="array" ref="CA85">IFERROR(IF(ISNA($A85),NA(),INDEX(W$3:W$2000,_xlfn.XMATCH(Configuration!$B$9,W$3:W$2000,1,1)+$BS85)-Configuration!$B$9), NA())</f>
        <v>#N/A</v>
      </c>
    </row>
    <row r="86" spans="1:79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IF(_xlfn.IFNA($A86,"")="","",AC86/(Configuration!$B$1/1000000))</f>
        <v/>
      </c>
      <c r="BB86" t="str" cm="1">
        <f t="array" ref="BB86">IF(OR(_xlfn.IFNA($A86,"")="", ROW()&lt;=3),"",$A86-_xlfn.XLOOKUP(AC86,International!$C$3:$C$2000,International!$A$3:A$2000,NA(),1,1))</f>
        <v/>
      </c>
      <c r="BC86" t="str" cm="1">
        <f t="array" ref="BC86">IF(OR(_xlfn.IFNA($A86,"")="", ROW()&lt;=3,MAX(International!$D$3:$D$2000)&lt;$BA86),"",$A86-_xlfn.XLOOKUP(BA86,International!$D$3:$D$2000,International!$A$3:A$2000,NA(),1,1))</f>
        <v/>
      </c>
      <c r="BD86" t="str" cm="1">
        <f t="array" ref="BD86">IF(OR(_xlfn.IFNA($A86,"")="", ROW()&lt;=3),"",$A86-_xlfn.XLOOKUP(AC86,International!$F$3:$F$2000,International!$A$3:A$2000,NA(),1,1))</f>
        <v/>
      </c>
      <c r="BE86" t="str" cm="1">
        <f t="array" ref="BE86">IF(OR(_xlfn.IFNA($A86,"")="", ROW()&lt;=3,MAX(International!$F$3:$F$2000)&lt;$BA86),"",$A86-_xlfn.XLOOKUP(BA86,International!$F$3:$F$2000,International!$A$3:A$2000,NA(),1,1))</f>
        <v/>
      </c>
      <c r="BF86" t="str" cm="1">
        <f t="array" ref="BF86">IF(OR(_xlfn.IFNA($A86,"")="", ROW()&lt;=3),"",$A86-_xlfn.XLOOKUP(AC86,International!$I$3:$I$2000,International!$A$3:A$2000,NA(),1,1))</f>
        <v/>
      </c>
      <c r="BG86" t="str" cm="1">
        <f t="array" ref="BG86">IF(OR(_xlfn.IFNA($A86,"")="", ROW()&lt;=3,MAX(International!$J$3:$J$2000)&lt;$BA86),"",$A86-_xlfn.XLOOKUP(BA86,International!$J$3:$J$2000,International!$A$3:A$2000,NA(),1,1))</f>
        <v/>
      </c>
      <c r="BH86" t="str" cm="1">
        <f t="array" ref="BH86">IF(OR(_xlfn.IFNA($A86,"")="", ROW()&lt;=3),"",$A86-_xlfn.XLOOKUP(AC86,International!$L$3:$L$2000,International!$A$3:A$2000,NA(),1,1))</f>
        <v/>
      </c>
      <c r="BI86" t="str" cm="1">
        <f t="array" ref="BI86">IF(OR(_xlfn.IFNA($A86,"")="", ROW()&lt;=3,MAX(International!$M$3:$M$2000)&lt;$BA86),"",$A86-_xlfn.XLOOKUP(BA86,International!$M$3:$M$2000,International!$A$3:A$2000,NA(),1,1))</f>
        <v/>
      </c>
      <c r="BJ86" t="str" cm="1">
        <f t="array" ref="BJ86">IF(OR(_xlfn.IFNA($A86,"")="", ROW()&lt;=3),"",$A86-_xlfn.XLOOKUP(AC86,International!$O$3:$O$2000,International!$A$3:A$2000,NA(),1,1))</f>
        <v/>
      </c>
      <c r="BK86" t="str" cm="1">
        <f t="array" ref="BK86">IF(OR(_xlfn.IFNA($A86,"")="", ROW()&lt;=3,MAX(International!$O$3:$O$2000)&lt;$BA86),"",$A86-_xlfn.XLOOKUP(BA86,International!$O$3:$O$2000,International!$A$3:A$2000,NA(),1,1))</f>
        <v/>
      </c>
      <c r="BL86" t="e">
        <f t="shared" si="50"/>
        <v>#N/A</v>
      </c>
      <c r="BM86" t="e">
        <f t="shared" si="51"/>
        <v>#N/A</v>
      </c>
      <c r="BN86" t="e" cm="1">
        <f t="array" ref="BN86">IFERROR(IF(OR(ISNA(A86),AC86&lt;100),NA(),INDEX(International!C$3:C$2000,_xlfn.XMATCH(100,International!C$3:C$2000,1,1)+BL86)-100), NA())</f>
        <v>#N/A</v>
      </c>
      <c r="BO86" t="e" cm="1">
        <f t="array" ref="BO86">IFERROR(IF(OR(ISNA(A86),AC86&lt;100),NA(),INDEX(International!F$3:F$2000,_xlfn.XMATCH(100,International!F$3:F$2000,1,1)+BL86)-100), NA())</f>
        <v>#N/A</v>
      </c>
      <c r="BP86" t="e" cm="1">
        <f t="array" ref="BP86">IFERROR(IF(OR(ISNA(A86),AC86&lt;100),NA(),INDEX(International!I$3:I$2000,_xlfn.XMATCH(100,International!I$3:I$2000,1,1)+BL86)-100), NA())</f>
        <v>#N/A</v>
      </c>
      <c r="BQ86" t="e" cm="1">
        <f t="array" ref="BQ86">IFERROR(IF(OR(ISNA(A86),AC86&lt;100),NA(),INDEX(International!L$3:L$2000,_xlfn.XMATCH(100,International!L$3:L$2000,1,1)+BL86)-100), NA())</f>
        <v>#N/A</v>
      </c>
      <c r="BR86" t="e" cm="1">
        <f t="array" ref="BR86">IFERROR(IF(OR(ISNA(A86),AC86&lt;100),NA(),INDEX(International!O$3:O$2000,_xlfn.XMATCH(100,International!O$3:O$2000,1,1)+BL86)-100), NA())</f>
        <v>#N/A</v>
      </c>
      <c r="BS86" t="e">
        <f>IF(_xlfn.IFNA(A86,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86:K2083)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85+1,BS85+1,NA())))</f>
        <v>#N/A</v>
      </c>
      <c r="BT86" t="e" cm="1">
        <f t="array" ref="BT86">IFERROR(IF(ISNA($A86),NA(),INDEX(B$3:B$2000,_xlfn.XMATCH(Configuration!$B$9,B$3:B$2000,1,1)+$BS86)-Configuration!$B$9), NA())</f>
        <v>#N/A</v>
      </c>
      <c r="BU86" t="e" cm="1">
        <f t="array" ref="BU86">IFERROR(IF(ISNA($A86),NA(),INDEX(E$3:E$2000,_xlfn.XMATCH(Configuration!$B$9,E$3:E$2000,1,1)+$BS86)-Configuration!$B$9), NA())</f>
        <v>#N/A</v>
      </c>
      <c r="BV86" t="e" cm="1">
        <f t="array" ref="BV86">IFERROR(IF(ISNA($A86),NA(),INDEX(H$3:H$2000,_xlfn.XMATCH(Configuration!$B$9,H$3:H$2000,1,1)+$BS86)-Configuration!$B$9), NA())</f>
        <v>#N/A</v>
      </c>
      <c r="BW86" t="e" cm="1">
        <f t="array" ref="BW86">IFERROR(IF(ISNA($A86),NA(),INDEX(K$3:K$2000,_xlfn.XMATCH(Configuration!$B$9,K$3:K$2000,1,1)+$BS86)-Configuration!$B$9), NA())</f>
        <v>#N/A</v>
      </c>
      <c r="BX86" t="e" cm="1">
        <f t="array" ref="BX86">IFERROR(IF(ISNA($A86),NA(),INDEX(N$3:N$2000,_xlfn.XMATCH(Configuration!$B$9,N$3:N$2000,1,1)+$BS86)-Configuration!$B$9), NA())</f>
        <v>#N/A</v>
      </c>
      <c r="BY86" t="e" cm="1">
        <f t="array" ref="BY86">IFERROR(IF(ISNA($A86),NA(),INDEX(Q$3:Q$2000,_xlfn.XMATCH(Configuration!$B$9,Q$3:Q$2000,1,1)+$BS86)-Configuration!$B$9), NA())</f>
        <v>#N/A</v>
      </c>
      <c r="BZ86" t="e" cm="1">
        <f t="array" ref="BZ86">IFERROR(IF(ISNA($A86),NA(),INDEX(T$3:T$2000,_xlfn.XMATCH(Configuration!$B$9,T$3:T$2000,1,1)+$BS86)-Configuration!$B$9), NA())</f>
        <v>#N/A</v>
      </c>
      <c r="CA86" t="e" cm="1">
        <f t="array" ref="CA86">IFERROR(IF(ISNA($A86),NA(),INDEX(W$3:W$2000,_xlfn.XMATCH(Configuration!$B$9,W$3:W$2000,1,1)+$BS86)-Configuration!$B$9), NA())</f>
        <v>#N/A</v>
      </c>
    </row>
    <row r="87" spans="1:79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IF(_xlfn.IFNA($A87,"")="","",AC87/(Configuration!$B$1/1000000))</f>
        <v/>
      </c>
      <c r="BB87" t="str" cm="1">
        <f t="array" ref="BB87">IF(OR(_xlfn.IFNA($A87,"")="", ROW()&lt;=3),"",$A87-_xlfn.XLOOKUP(AC87,International!$C$3:$C$2000,International!$A$3:A$2000,NA(),1,1))</f>
        <v/>
      </c>
      <c r="BC87" t="str" cm="1">
        <f t="array" ref="BC87">IF(OR(_xlfn.IFNA($A87,"")="", ROW()&lt;=3,MAX(International!$D$3:$D$2000)&lt;$BA87),"",$A87-_xlfn.XLOOKUP(BA87,International!$D$3:$D$2000,International!$A$3:A$2000,NA(),1,1))</f>
        <v/>
      </c>
      <c r="BD87" t="str" cm="1">
        <f t="array" ref="BD87">IF(OR(_xlfn.IFNA($A87,"")="", ROW()&lt;=3),"",$A87-_xlfn.XLOOKUP(AC87,International!$F$3:$F$2000,International!$A$3:A$2000,NA(),1,1))</f>
        <v/>
      </c>
      <c r="BE87" t="str" cm="1">
        <f t="array" ref="BE87">IF(OR(_xlfn.IFNA($A87,"")="", ROW()&lt;=3,MAX(International!$F$3:$F$2000)&lt;$BA87),"",$A87-_xlfn.XLOOKUP(BA87,International!$F$3:$F$2000,International!$A$3:A$2000,NA(),1,1))</f>
        <v/>
      </c>
      <c r="BF87" t="str" cm="1">
        <f t="array" ref="BF87">IF(OR(_xlfn.IFNA($A87,"")="", ROW()&lt;=3),"",$A87-_xlfn.XLOOKUP(AC87,International!$I$3:$I$2000,International!$A$3:A$2000,NA(),1,1))</f>
        <v/>
      </c>
      <c r="BG87" t="str" cm="1">
        <f t="array" ref="BG87">IF(OR(_xlfn.IFNA($A87,"")="", ROW()&lt;=3,MAX(International!$J$3:$J$2000)&lt;$BA87),"",$A87-_xlfn.XLOOKUP(BA87,International!$J$3:$J$2000,International!$A$3:A$2000,NA(),1,1))</f>
        <v/>
      </c>
      <c r="BH87" t="str" cm="1">
        <f t="array" ref="BH87">IF(OR(_xlfn.IFNA($A87,"")="", ROW()&lt;=3),"",$A87-_xlfn.XLOOKUP(AC87,International!$L$3:$L$2000,International!$A$3:A$2000,NA(),1,1))</f>
        <v/>
      </c>
      <c r="BI87" t="str" cm="1">
        <f t="array" ref="BI87">IF(OR(_xlfn.IFNA($A87,"")="", ROW()&lt;=3,MAX(International!$M$3:$M$2000)&lt;$BA87),"",$A87-_xlfn.XLOOKUP(BA87,International!$M$3:$M$2000,International!$A$3:A$2000,NA(),1,1))</f>
        <v/>
      </c>
      <c r="BJ87" t="str" cm="1">
        <f t="array" ref="BJ87">IF(OR(_xlfn.IFNA($A87,"")="", ROW()&lt;=3),"",$A87-_xlfn.XLOOKUP(AC87,International!$O$3:$O$2000,International!$A$3:A$2000,NA(),1,1))</f>
        <v/>
      </c>
      <c r="BK87" t="str" cm="1">
        <f t="array" ref="BK87">IF(OR(_xlfn.IFNA($A87,"")="", ROW()&lt;=3,MAX(International!$O$3:$O$2000)&lt;$BA87),"",$A87-_xlfn.XLOOKUP(BA87,International!$O$3:$O$2000,International!$A$3:A$2000,NA(),1,1))</f>
        <v/>
      </c>
      <c r="BL87" t="e">
        <f t="shared" si="50"/>
        <v>#N/A</v>
      </c>
      <c r="BM87" t="e">
        <f t="shared" si="51"/>
        <v>#N/A</v>
      </c>
      <c r="BN87" t="e" cm="1">
        <f t="array" ref="BN87">IFERROR(IF(OR(ISNA(A87),AC87&lt;100),NA(),INDEX(International!C$3:C$2000,_xlfn.XMATCH(100,International!C$3:C$2000,1,1)+BL87)-100), NA())</f>
        <v>#N/A</v>
      </c>
      <c r="BO87" t="e" cm="1">
        <f t="array" ref="BO87">IFERROR(IF(OR(ISNA(A87),AC87&lt;100),NA(),INDEX(International!F$3:F$2000,_xlfn.XMATCH(100,International!F$3:F$2000,1,1)+BL87)-100), NA())</f>
        <v>#N/A</v>
      </c>
      <c r="BP87" t="e" cm="1">
        <f t="array" ref="BP87">IFERROR(IF(OR(ISNA(A87),AC87&lt;100),NA(),INDEX(International!I$3:I$2000,_xlfn.XMATCH(100,International!I$3:I$2000,1,1)+BL87)-100), NA())</f>
        <v>#N/A</v>
      </c>
      <c r="BQ87" t="e" cm="1">
        <f t="array" ref="BQ87">IFERROR(IF(OR(ISNA(A87),AC87&lt;100),NA(),INDEX(International!L$3:L$2000,_xlfn.XMATCH(100,International!L$3:L$2000,1,1)+BL87)-100), NA())</f>
        <v>#N/A</v>
      </c>
      <c r="BR87" t="e" cm="1">
        <f t="array" ref="BR87">IFERROR(IF(OR(ISNA(A87),AC87&lt;100),NA(),INDEX(International!O$3:O$2000,_xlfn.XMATCH(100,International!O$3:O$2000,1,1)+BL87)-100), NA())</f>
        <v>#N/A</v>
      </c>
      <c r="BS87" t="e">
        <f>IF(_xlfn.IFNA(A87,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87:K2084)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86+1,BS86+1,NA())))</f>
        <v>#N/A</v>
      </c>
      <c r="BT87" t="e" cm="1">
        <f t="array" ref="BT87">IFERROR(IF(ISNA($A87),NA(),INDEX(B$3:B$2000,_xlfn.XMATCH(Configuration!$B$9,B$3:B$2000,1,1)+$BS87)-Configuration!$B$9), NA())</f>
        <v>#N/A</v>
      </c>
      <c r="BU87" t="e" cm="1">
        <f t="array" ref="BU87">IFERROR(IF(ISNA($A87),NA(),INDEX(E$3:E$2000,_xlfn.XMATCH(Configuration!$B$9,E$3:E$2000,1,1)+$BS87)-Configuration!$B$9), NA())</f>
        <v>#N/A</v>
      </c>
      <c r="BV87" t="e" cm="1">
        <f t="array" ref="BV87">IFERROR(IF(ISNA($A87),NA(),INDEX(H$3:H$2000,_xlfn.XMATCH(Configuration!$B$9,H$3:H$2000,1,1)+$BS87)-Configuration!$B$9), NA())</f>
        <v>#N/A</v>
      </c>
      <c r="BW87" t="e" cm="1">
        <f t="array" ref="BW87">IFERROR(IF(ISNA($A87),NA(),INDEX(K$3:K$2000,_xlfn.XMATCH(Configuration!$B$9,K$3:K$2000,1,1)+$BS87)-Configuration!$B$9), NA())</f>
        <v>#N/A</v>
      </c>
      <c r="BX87" t="e" cm="1">
        <f t="array" ref="BX87">IFERROR(IF(ISNA($A87),NA(),INDEX(N$3:N$2000,_xlfn.XMATCH(Configuration!$B$9,N$3:N$2000,1,1)+$BS87)-Configuration!$B$9), NA())</f>
        <v>#N/A</v>
      </c>
      <c r="BY87" t="e" cm="1">
        <f t="array" ref="BY87">IFERROR(IF(ISNA($A87),NA(),INDEX(Q$3:Q$2000,_xlfn.XMATCH(Configuration!$B$9,Q$3:Q$2000,1,1)+$BS87)-Configuration!$B$9), NA())</f>
        <v>#N/A</v>
      </c>
      <c r="BZ87" t="e" cm="1">
        <f t="array" ref="BZ87">IFERROR(IF(ISNA($A87),NA(),INDEX(T$3:T$2000,_xlfn.XMATCH(Configuration!$B$9,T$3:T$2000,1,1)+$BS87)-Configuration!$B$9), NA())</f>
        <v>#N/A</v>
      </c>
      <c r="CA87" t="e" cm="1">
        <f t="array" ref="CA87">IFERROR(IF(ISNA($A87),NA(),INDEX(W$3:W$2000,_xlfn.XMATCH(Configuration!$B$9,W$3:W$2000,1,1)+$BS87)-Configuration!$B$9), NA())</f>
        <v>#N/A</v>
      </c>
    </row>
    <row r="88" spans="1:79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IF(_xlfn.IFNA($A88,"")="","",AC88/(Configuration!$B$1/1000000))</f>
        <v/>
      </c>
      <c r="BB88" t="str" cm="1">
        <f t="array" ref="BB88">IF(OR(_xlfn.IFNA($A88,"")="", ROW()&lt;=3),"",$A88-_xlfn.XLOOKUP(AC88,International!$C$3:$C$2000,International!$A$3:A$2000,NA(),1,1))</f>
        <v/>
      </c>
      <c r="BC88" t="str" cm="1">
        <f t="array" ref="BC88">IF(OR(_xlfn.IFNA($A88,"")="", ROW()&lt;=3,MAX(International!$D$3:$D$2000)&lt;$BA88),"",$A88-_xlfn.XLOOKUP(BA88,International!$D$3:$D$2000,International!$A$3:A$2000,NA(),1,1))</f>
        <v/>
      </c>
      <c r="BD88" t="str" cm="1">
        <f t="array" ref="BD88">IF(OR(_xlfn.IFNA($A88,"")="", ROW()&lt;=3),"",$A88-_xlfn.XLOOKUP(AC88,International!$F$3:$F$2000,International!$A$3:A$2000,NA(),1,1))</f>
        <v/>
      </c>
      <c r="BE88" t="str" cm="1">
        <f t="array" ref="BE88">IF(OR(_xlfn.IFNA($A88,"")="", ROW()&lt;=3,MAX(International!$F$3:$F$2000)&lt;$BA88),"",$A88-_xlfn.XLOOKUP(BA88,International!$F$3:$F$2000,International!$A$3:A$2000,NA(),1,1))</f>
        <v/>
      </c>
      <c r="BF88" t="str" cm="1">
        <f t="array" ref="BF88">IF(OR(_xlfn.IFNA($A88,"")="", ROW()&lt;=3),"",$A88-_xlfn.XLOOKUP(AC88,International!$I$3:$I$2000,International!$A$3:A$2000,NA(),1,1))</f>
        <v/>
      </c>
      <c r="BG88" t="str" cm="1">
        <f t="array" ref="BG88">IF(OR(_xlfn.IFNA($A88,"")="", ROW()&lt;=3,MAX(International!$J$3:$J$2000)&lt;$BA88),"",$A88-_xlfn.XLOOKUP(BA88,International!$J$3:$J$2000,International!$A$3:A$2000,NA(),1,1))</f>
        <v/>
      </c>
      <c r="BH88" t="str" cm="1">
        <f t="array" ref="BH88">IF(OR(_xlfn.IFNA($A88,"")="", ROW()&lt;=3),"",$A88-_xlfn.XLOOKUP(AC88,International!$L$3:$L$2000,International!$A$3:A$2000,NA(),1,1))</f>
        <v/>
      </c>
      <c r="BI88" t="str" cm="1">
        <f t="array" ref="BI88">IF(OR(_xlfn.IFNA($A88,"")="", ROW()&lt;=3,MAX(International!$M$3:$M$2000)&lt;$BA88),"",$A88-_xlfn.XLOOKUP(BA88,International!$M$3:$M$2000,International!$A$3:A$2000,NA(),1,1))</f>
        <v/>
      </c>
      <c r="BJ88" t="str" cm="1">
        <f t="array" ref="BJ88">IF(OR(_xlfn.IFNA($A88,"")="", ROW()&lt;=3),"",$A88-_xlfn.XLOOKUP(AC88,International!$O$3:$O$2000,International!$A$3:A$2000,NA(),1,1))</f>
        <v/>
      </c>
      <c r="BK88" t="str" cm="1">
        <f t="array" ref="BK88">IF(OR(_xlfn.IFNA($A88,"")="", ROW()&lt;=3,MAX(International!$O$3:$O$2000)&lt;$BA88),"",$A88-_xlfn.XLOOKUP(BA88,International!$O$3:$O$2000,International!$A$3:A$2000,NA(),1,1))</f>
        <v/>
      </c>
      <c r="BL88" t="e">
        <f t="shared" si="50"/>
        <v>#N/A</v>
      </c>
      <c r="BM88" t="e">
        <f t="shared" si="51"/>
        <v>#N/A</v>
      </c>
      <c r="BN88" t="e" cm="1">
        <f t="array" ref="BN88">IFERROR(IF(OR(ISNA(A88),AC88&lt;100),NA(),INDEX(International!C$3:C$2000,_xlfn.XMATCH(100,International!C$3:C$2000,1,1)+BL88)-100), NA())</f>
        <v>#N/A</v>
      </c>
      <c r="BO88" t="e" cm="1">
        <f t="array" ref="BO88">IFERROR(IF(OR(ISNA(A88),AC88&lt;100),NA(),INDEX(International!F$3:F$2000,_xlfn.XMATCH(100,International!F$3:F$2000,1,1)+BL88)-100), NA())</f>
        <v>#N/A</v>
      </c>
      <c r="BP88" t="e" cm="1">
        <f t="array" ref="BP88">IFERROR(IF(OR(ISNA(A88),AC88&lt;100),NA(),INDEX(International!I$3:I$2000,_xlfn.XMATCH(100,International!I$3:I$2000,1,1)+BL88)-100), NA())</f>
        <v>#N/A</v>
      </c>
      <c r="BQ88" t="e" cm="1">
        <f t="array" ref="BQ88">IFERROR(IF(OR(ISNA(A88),AC88&lt;100),NA(),INDEX(International!L$3:L$2000,_xlfn.XMATCH(100,International!L$3:L$2000,1,1)+BL88)-100), NA())</f>
        <v>#N/A</v>
      </c>
      <c r="BR88" t="e" cm="1">
        <f t="array" ref="BR88">IFERROR(IF(OR(ISNA(A88),AC88&lt;100),NA(),INDEX(International!O$3:O$2000,_xlfn.XMATCH(100,International!O$3:O$2000,1,1)+BL88)-100), NA())</f>
        <v>#N/A</v>
      </c>
      <c r="BS88" t="e">
        <f>IF(_xlfn.IFNA(A88,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88:K2085)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87+1,BS87+1,NA())))</f>
        <v>#N/A</v>
      </c>
      <c r="BT88" t="e" cm="1">
        <f t="array" ref="BT88">IFERROR(IF(ISNA($A88),NA(),INDEX(B$3:B$2000,_xlfn.XMATCH(Configuration!$B$9,B$3:B$2000,1,1)+$BS88)-Configuration!$B$9), NA())</f>
        <v>#N/A</v>
      </c>
      <c r="BU88" t="e" cm="1">
        <f t="array" ref="BU88">IFERROR(IF(ISNA($A88),NA(),INDEX(E$3:E$2000,_xlfn.XMATCH(Configuration!$B$9,E$3:E$2000,1,1)+$BS88)-Configuration!$B$9), NA())</f>
        <v>#N/A</v>
      </c>
      <c r="BV88" t="e" cm="1">
        <f t="array" ref="BV88">IFERROR(IF(ISNA($A88),NA(),INDEX(H$3:H$2000,_xlfn.XMATCH(Configuration!$B$9,H$3:H$2000,1,1)+$BS88)-Configuration!$B$9), NA())</f>
        <v>#N/A</v>
      </c>
      <c r="BW88" t="e" cm="1">
        <f t="array" ref="BW88">IFERROR(IF(ISNA($A88),NA(),INDEX(K$3:K$2000,_xlfn.XMATCH(Configuration!$B$9,K$3:K$2000,1,1)+$BS88)-Configuration!$B$9), NA())</f>
        <v>#N/A</v>
      </c>
      <c r="BX88" t="e" cm="1">
        <f t="array" ref="BX88">IFERROR(IF(ISNA($A88),NA(),INDEX(N$3:N$2000,_xlfn.XMATCH(Configuration!$B$9,N$3:N$2000,1,1)+$BS88)-Configuration!$B$9), NA())</f>
        <v>#N/A</v>
      </c>
      <c r="BY88" t="e" cm="1">
        <f t="array" ref="BY88">IFERROR(IF(ISNA($A88),NA(),INDEX(Q$3:Q$2000,_xlfn.XMATCH(Configuration!$B$9,Q$3:Q$2000,1,1)+$BS88)-Configuration!$B$9), NA())</f>
        <v>#N/A</v>
      </c>
      <c r="BZ88" t="e" cm="1">
        <f t="array" ref="BZ88">IFERROR(IF(ISNA($A88),NA(),INDEX(T$3:T$2000,_xlfn.XMATCH(Configuration!$B$9,T$3:T$2000,1,1)+$BS88)-Configuration!$B$9), NA())</f>
        <v>#N/A</v>
      </c>
      <c r="CA88" t="e" cm="1">
        <f t="array" ref="CA88">IFERROR(IF(ISNA($A88),NA(),INDEX(W$3:W$2000,_xlfn.XMATCH(Configuration!$B$9,W$3:W$2000,1,1)+$BS88)-Configuration!$B$9), NA())</f>
        <v>#N/A</v>
      </c>
    </row>
    <row r="89" spans="1:79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IF(_xlfn.IFNA($A89,"")="","",AC89/(Configuration!$B$1/1000000))</f>
        <v/>
      </c>
      <c r="BB89" t="str" cm="1">
        <f t="array" ref="BB89">IF(OR(_xlfn.IFNA($A89,"")="", ROW()&lt;=3),"",$A89-_xlfn.XLOOKUP(AC89,International!$C$3:$C$2000,International!$A$3:A$2000,NA(),1,1))</f>
        <v/>
      </c>
      <c r="BC89" t="str" cm="1">
        <f t="array" ref="BC89">IF(OR(_xlfn.IFNA($A89,"")="", ROW()&lt;=3,MAX(International!$D$3:$D$2000)&lt;$BA89),"",$A89-_xlfn.XLOOKUP(BA89,International!$D$3:$D$2000,International!$A$3:A$2000,NA(),1,1))</f>
        <v/>
      </c>
      <c r="BD89" t="str" cm="1">
        <f t="array" ref="BD89">IF(OR(_xlfn.IFNA($A89,"")="", ROW()&lt;=3),"",$A89-_xlfn.XLOOKUP(AC89,International!$F$3:$F$2000,International!$A$3:A$2000,NA(),1,1))</f>
        <v/>
      </c>
      <c r="BE89" t="str" cm="1">
        <f t="array" ref="BE89">IF(OR(_xlfn.IFNA($A89,"")="", ROW()&lt;=3,MAX(International!$F$3:$F$2000)&lt;$BA89),"",$A89-_xlfn.XLOOKUP(BA89,International!$F$3:$F$2000,International!$A$3:A$2000,NA(),1,1))</f>
        <v/>
      </c>
      <c r="BF89" t="str" cm="1">
        <f t="array" ref="BF89">IF(OR(_xlfn.IFNA($A89,"")="", ROW()&lt;=3),"",$A89-_xlfn.XLOOKUP(AC89,International!$I$3:$I$2000,International!$A$3:A$2000,NA(),1,1))</f>
        <v/>
      </c>
      <c r="BG89" t="str" cm="1">
        <f t="array" ref="BG89">IF(OR(_xlfn.IFNA($A89,"")="", ROW()&lt;=3,MAX(International!$J$3:$J$2000)&lt;$BA89),"",$A89-_xlfn.XLOOKUP(BA89,International!$J$3:$J$2000,International!$A$3:A$2000,NA(),1,1))</f>
        <v/>
      </c>
      <c r="BH89" t="str" cm="1">
        <f t="array" ref="BH89">IF(OR(_xlfn.IFNA($A89,"")="", ROW()&lt;=3),"",$A89-_xlfn.XLOOKUP(AC89,International!$L$3:$L$2000,International!$A$3:A$2000,NA(),1,1))</f>
        <v/>
      </c>
      <c r="BI89" t="str" cm="1">
        <f t="array" ref="BI89">IF(OR(_xlfn.IFNA($A89,"")="", ROW()&lt;=3,MAX(International!$M$3:$M$2000)&lt;$BA89),"",$A89-_xlfn.XLOOKUP(BA89,International!$M$3:$M$2000,International!$A$3:A$2000,NA(),1,1))</f>
        <v/>
      </c>
      <c r="BJ89" t="str" cm="1">
        <f t="array" ref="BJ89">IF(OR(_xlfn.IFNA($A89,"")="", ROW()&lt;=3),"",$A89-_xlfn.XLOOKUP(AC89,International!$O$3:$O$2000,International!$A$3:A$2000,NA(),1,1))</f>
        <v/>
      </c>
      <c r="BK89" t="str" cm="1">
        <f t="array" ref="BK89">IF(OR(_xlfn.IFNA($A89,"")="", ROW()&lt;=3,MAX(International!$O$3:$O$2000)&lt;$BA89),"",$A89-_xlfn.XLOOKUP(BA89,International!$O$3:$O$2000,International!$A$3:A$2000,NA(),1,1))</f>
        <v/>
      </c>
      <c r="BL89" t="e">
        <f t="shared" si="50"/>
        <v>#N/A</v>
      </c>
      <c r="BM89" t="e">
        <f t="shared" si="51"/>
        <v>#N/A</v>
      </c>
      <c r="BN89" t="e" cm="1">
        <f t="array" ref="BN89">IFERROR(IF(OR(ISNA(A89),AC89&lt;100),NA(),INDEX(International!C$3:C$2000,_xlfn.XMATCH(100,International!C$3:C$2000,1,1)+BL89)-100), NA())</f>
        <v>#N/A</v>
      </c>
      <c r="BO89" t="e" cm="1">
        <f t="array" ref="BO89">IFERROR(IF(OR(ISNA(A89),AC89&lt;100),NA(),INDEX(International!F$3:F$2000,_xlfn.XMATCH(100,International!F$3:F$2000,1,1)+BL89)-100), NA())</f>
        <v>#N/A</v>
      </c>
      <c r="BP89" t="e" cm="1">
        <f t="array" ref="BP89">IFERROR(IF(OR(ISNA(A89),AC89&lt;100),NA(),INDEX(International!I$3:I$2000,_xlfn.XMATCH(100,International!I$3:I$2000,1,1)+BL89)-100), NA())</f>
        <v>#N/A</v>
      </c>
      <c r="BQ89" t="e" cm="1">
        <f t="array" ref="BQ89">IFERROR(IF(OR(ISNA(A89),AC89&lt;100),NA(),INDEX(International!L$3:L$2000,_xlfn.XMATCH(100,International!L$3:L$2000,1,1)+BL89)-100), NA())</f>
        <v>#N/A</v>
      </c>
      <c r="BR89" t="e" cm="1">
        <f t="array" ref="BR89">IFERROR(IF(OR(ISNA(A89),AC89&lt;100),NA(),INDEX(International!O$3:O$2000,_xlfn.XMATCH(100,International!O$3:O$2000,1,1)+BL89)-100), NA())</f>
        <v>#N/A</v>
      </c>
      <c r="BS89" t="e">
        <f>IF(_xlfn.IFNA(A89,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89:K2086)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88+1,BS88+1,NA())))</f>
        <v>#N/A</v>
      </c>
      <c r="BT89" t="e" cm="1">
        <f t="array" ref="BT89">IFERROR(IF(ISNA($A89),NA(),INDEX(B$3:B$2000,_xlfn.XMATCH(Configuration!$B$9,B$3:B$2000,1,1)+$BS89)-Configuration!$B$9), NA())</f>
        <v>#N/A</v>
      </c>
      <c r="BU89" t="e" cm="1">
        <f t="array" ref="BU89">IFERROR(IF(ISNA($A89),NA(),INDEX(E$3:E$2000,_xlfn.XMATCH(Configuration!$B$9,E$3:E$2000,1,1)+$BS89)-Configuration!$B$9), NA())</f>
        <v>#N/A</v>
      </c>
      <c r="BV89" t="e" cm="1">
        <f t="array" ref="BV89">IFERROR(IF(ISNA($A89),NA(),INDEX(H$3:H$2000,_xlfn.XMATCH(Configuration!$B$9,H$3:H$2000,1,1)+$BS89)-Configuration!$B$9), NA())</f>
        <v>#N/A</v>
      </c>
      <c r="BW89" t="e" cm="1">
        <f t="array" ref="BW89">IFERROR(IF(ISNA($A89),NA(),INDEX(K$3:K$2000,_xlfn.XMATCH(Configuration!$B$9,K$3:K$2000,1,1)+$BS89)-Configuration!$B$9), NA())</f>
        <v>#N/A</v>
      </c>
      <c r="BX89" t="e" cm="1">
        <f t="array" ref="BX89">IFERROR(IF(ISNA($A89),NA(),INDEX(N$3:N$2000,_xlfn.XMATCH(Configuration!$B$9,N$3:N$2000,1,1)+$BS89)-Configuration!$B$9), NA())</f>
        <v>#N/A</v>
      </c>
      <c r="BY89" t="e" cm="1">
        <f t="array" ref="BY89">IFERROR(IF(ISNA($A89),NA(),INDEX(Q$3:Q$2000,_xlfn.XMATCH(Configuration!$B$9,Q$3:Q$2000,1,1)+$BS89)-Configuration!$B$9), NA())</f>
        <v>#N/A</v>
      </c>
      <c r="BZ89" t="e" cm="1">
        <f t="array" ref="BZ89">IFERROR(IF(ISNA($A89),NA(),INDEX(T$3:T$2000,_xlfn.XMATCH(Configuration!$B$9,T$3:T$2000,1,1)+$BS89)-Configuration!$B$9), NA())</f>
        <v>#N/A</v>
      </c>
      <c r="CA89" t="e" cm="1">
        <f t="array" ref="CA89">IFERROR(IF(ISNA($A89),NA(),INDEX(W$3:W$2000,_xlfn.XMATCH(Configuration!$B$9,W$3:W$2000,1,1)+$BS89)-Configuration!$B$9), NA())</f>
        <v>#N/A</v>
      </c>
    </row>
    <row r="90" spans="1:79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IF(_xlfn.IFNA($A90,"")="","",AC90/(Configuration!$B$1/1000000))</f>
        <v/>
      </c>
      <c r="BB90" t="str" cm="1">
        <f t="array" ref="BB90">IF(OR(_xlfn.IFNA($A90,"")="", ROW()&lt;=3),"",$A90-_xlfn.XLOOKUP(AC90,International!$C$3:$C$2000,International!$A$3:A$2000,NA(),1,1))</f>
        <v/>
      </c>
      <c r="BC90" t="str" cm="1">
        <f t="array" ref="BC90">IF(OR(_xlfn.IFNA($A90,"")="", ROW()&lt;=3,MAX(International!$D$3:$D$2000)&lt;$BA90),"",$A90-_xlfn.XLOOKUP(BA90,International!$D$3:$D$2000,International!$A$3:A$2000,NA(),1,1))</f>
        <v/>
      </c>
      <c r="BD90" t="str" cm="1">
        <f t="array" ref="BD90">IF(OR(_xlfn.IFNA($A90,"")="", ROW()&lt;=3),"",$A90-_xlfn.XLOOKUP(AC90,International!$F$3:$F$2000,International!$A$3:A$2000,NA(),1,1))</f>
        <v/>
      </c>
      <c r="BE90" t="str" cm="1">
        <f t="array" ref="BE90">IF(OR(_xlfn.IFNA($A90,"")="", ROW()&lt;=3,MAX(International!$F$3:$F$2000)&lt;$BA90),"",$A90-_xlfn.XLOOKUP(BA90,International!$F$3:$F$2000,International!$A$3:A$2000,NA(),1,1))</f>
        <v/>
      </c>
      <c r="BF90" t="str" cm="1">
        <f t="array" ref="BF90">IF(OR(_xlfn.IFNA($A90,"")="", ROW()&lt;=3),"",$A90-_xlfn.XLOOKUP(AC90,International!$I$3:$I$2000,International!$A$3:A$2000,NA(),1,1))</f>
        <v/>
      </c>
      <c r="BG90" t="str" cm="1">
        <f t="array" ref="BG90">IF(OR(_xlfn.IFNA($A90,"")="", ROW()&lt;=3,MAX(International!$J$3:$J$2000)&lt;$BA90),"",$A90-_xlfn.XLOOKUP(BA90,International!$J$3:$J$2000,International!$A$3:A$2000,NA(),1,1))</f>
        <v/>
      </c>
      <c r="BH90" t="str" cm="1">
        <f t="array" ref="BH90">IF(OR(_xlfn.IFNA($A90,"")="", ROW()&lt;=3),"",$A90-_xlfn.XLOOKUP(AC90,International!$L$3:$L$2000,International!$A$3:A$2000,NA(),1,1))</f>
        <v/>
      </c>
      <c r="BI90" t="str" cm="1">
        <f t="array" ref="BI90">IF(OR(_xlfn.IFNA($A90,"")="", ROW()&lt;=3,MAX(International!$M$3:$M$2000)&lt;$BA90),"",$A90-_xlfn.XLOOKUP(BA90,International!$M$3:$M$2000,International!$A$3:A$2000,NA(),1,1))</f>
        <v/>
      </c>
      <c r="BJ90" t="str" cm="1">
        <f t="array" ref="BJ90">IF(OR(_xlfn.IFNA($A90,"")="", ROW()&lt;=3),"",$A90-_xlfn.XLOOKUP(AC90,International!$O$3:$O$2000,International!$A$3:A$2000,NA(),1,1))</f>
        <v/>
      </c>
      <c r="BK90" t="str" cm="1">
        <f t="array" ref="BK90">IF(OR(_xlfn.IFNA($A90,"")="", ROW()&lt;=3,MAX(International!$O$3:$O$2000)&lt;$BA90),"",$A90-_xlfn.XLOOKUP(BA90,International!$O$3:$O$2000,International!$A$3:A$2000,NA(),1,1))</f>
        <v/>
      </c>
      <c r="BL90" t="e">
        <f t="shared" si="50"/>
        <v>#N/A</v>
      </c>
      <c r="BM90" t="e">
        <f t="shared" si="51"/>
        <v>#N/A</v>
      </c>
      <c r="BN90" t="e" cm="1">
        <f t="array" ref="BN90">IFERROR(IF(OR(ISNA(A90),AC90&lt;100),NA(),INDEX(International!C$3:C$2000,_xlfn.XMATCH(100,International!C$3:C$2000,1,1)+BL90)-100), NA())</f>
        <v>#N/A</v>
      </c>
      <c r="BO90" t="e" cm="1">
        <f t="array" ref="BO90">IFERROR(IF(OR(ISNA(A90),AC90&lt;100),NA(),INDEX(International!F$3:F$2000,_xlfn.XMATCH(100,International!F$3:F$2000,1,1)+BL90)-100), NA())</f>
        <v>#N/A</v>
      </c>
      <c r="BP90" t="e" cm="1">
        <f t="array" ref="BP90">IFERROR(IF(OR(ISNA(A90),AC90&lt;100),NA(),INDEX(International!I$3:I$2000,_xlfn.XMATCH(100,International!I$3:I$2000,1,1)+BL90)-100), NA())</f>
        <v>#N/A</v>
      </c>
      <c r="BQ90" t="e" cm="1">
        <f t="array" ref="BQ90">IFERROR(IF(OR(ISNA(A90),AC90&lt;100),NA(),INDEX(International!L$3:L$2000,_xlfn.XMATCH(100,International!L$3:L$2000,1,1)+BL90)-100), NA())</f>
        <v>#N/A</v>
      </c>
      <c r="BR90" t="e" cm="1">
        <f t="array" ref="BR90">IFERROR(IF(OR(ISNA(A90),AC90&lt;100),NA(),INDEX(International!O$3:O$2000,_xlfn.XMATCH(100,International!O$3:O$2000,1,1)+BL90)-100), NA())</f>
        <v>#N/A</v>
      </c>
      <c r="BS90" t="e">
        <f>IF(_xlfn.IFNA(A90,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90:K2087)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89+1,BS89+1,NA())))</f>
        <v>#N/A</v>
      </c>
      <c r="BT90" t="e" cm="1">
        <f t="array" ref="BT90">IFERROR(IF(ISNA($A90),NA(),INDEX(B$3:B$2000,_xlfn.XMATCH(Configuration!$B$9,B$3:B$2000,1,1)+$BS90)-Configuration!$B$9), NA())</f>
        <v>#N/A</v>
      </c>
      <c r="BU90" t="e" cm="1">
        <f t="array" ref="BU90">IFERROR(IF(ISNA($A90),NA(),INDEX(E$3:E$2000,_xlfn.XMATCH(Configuration!$B$9,E$3:E$2000,1,1)+$BS90)-Configuration!$B$9), NA())</f>
        <v>#N/A</v>
      </c>
      <c r="BV90" t="e" cm="1">
        <f t="array" ref="BV90">IFERROR(IF(ISNA($A90),NA(),INDEX(H$3:H$2000,_xlfn.XMATCH(Configuration!$B$9,H$3:H$2000,1,1)+$BS90)-Configuration!$B$9), NA())</f>
        <v>#N/A</v>
      </c>
      <c r="BW90" t="e" cm="1">
        <f t="array" ref="BW90">IFERROR(IF(ISNA($A90),NA(),INDEX(K$3:K$2000,_xlfn.XMATCH(Configuration!$B$9,K$3:K$2000,1,1)+$BS90)-Configuration!$B$9), NA())</f>
        <v>#N/A</v>
      </c>
      <c r="BX90" t="e" cm="1">
        <f t="array" ref="BX90">IFERROR(IF(ISNA($A90),NA(),INDEX(N$3:N$2000,_xlfn.XMATCH(Configuration!$B$9,N$3:N$2000,1,1)+$BS90)-Configuration!$B$9), NA())</f>
        <v>#N/A</v>
      </c>
      <c r="BY90" t="e" cm="1">
        <f t="array" ref="BY90">IFERROR(IF(ISNA($A90),NA(),INDEX(Q$3:Q$2000,_xlfn.XMATCH(Configuration!$B$9,Q$3:Q$2000,1,1)+$BS90)-Configuration!$B$9), NA())</f>
        <v>#N/A</v>
      </c>
      <c r="BZ90" t="e" cm="1">
        <f t="array" ref="BZ90">IFERROR(IF(ISNA($A90),NA(),INDEX(T$3:T$2000,_xlfn.XMATCH(Configuration!$B$9,T$3:T$2000,1,1)+$BS90)-Configuration!$B$9), NA())</f>
        <v>#N/A</v>
      </c>
      <c r="CA90" t="e" cm="1">
        <f t="array" ref="CA90">IFERROR(IF(ISNA($A90),NA(),INDEX(W$3:W$2000,_xlfn.XMATCH(Configuration!$B$9,W$3:W$2000,1,1)+$BS90)-Configuration!$B$9), NA())</f>
        <v>#N/A</v>
      </c>
    </row>
    <row r="91" spans="1:79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IF(_xlfn.IFNA($A91,"")="","",AC91/(Configuration!$B$1/1000000))</f>
        <v/>
      </c>
      <c r="BB91" t="str" cm="1">
        <f t="array" ref="BB91">IF(OR(_xlfn.IFNA($A91,"")="", ROW()&lt;=3),"",$A91-_xlfn.XLOOKUP(AC91,International!$C$3:$C$2000,International!$A$3:A$2000,NA(),1,1))</f>
        <v/>
      </c>
      <c r="BC91" t="str" cm="1">
        <f t="array" ref="BC91">IF(OR(_xlfn.IFNA($A91,"")="", ROW()&lt;=3,MAX(International!$D$3:$D$2000)&lt;$BA91),"",$A91-_xlfn.XLOOKUP(BA91,International!$D$3:$D$2000,International!$A$3:A$2000,NA(),1,1))</f>
        <v/>
      </c>
      <c r="BD91" t="str" cm="1">
        <f t="array" ref="BD91">IF(OR(_xlfn.IFNA($A91,"")="", ROW()&lt;=3),"",$A91-_xlfn.XLOOKUP(AC91,International!$F$3:$F$2000,International!$A$3:A$2000,NA(),1,1))</f>
        <v/>
      </c>
      <c r="BE91" t="str" cm="1">
        <f t="array" ref="BE91">IF(OR(_xlfn.IFNA($A91,"")="", ROW()&lt;=3,MAX(International!$F$3:$F$2000)&lt;$BA91),"",$A91-_xlfn.XLOOKUP(BA91,International!$F$3:$F$2000,International!$A$3:A$2000,NA(),1,1))</f>
        <v/>
      </c>
      <c r="BF91" t="str" cm="1">
        <f t="array" ref="BF91">IF(OR(_xlfn.IFNA($A91,"")="", ROW()&lt;=3),"",$A91-_xlfn.XLOOKUP(AC91,International!$I$3:$I$2000,International!$A$3:A$2000,NA(),1,1))</f>
        <v/>
      </c>
      <c r="BG91" t="str" cm="1">
        <f t="array" ref="BG91">IF(OR(_xlfn.IFNA($A91,"")="", ROW()&lt;=3,MAX(International!$J$3:$J$2000)&lt;$BA91),"",$A91-_xlfn.XLOOKUP(BA91,International!$J$3:$J$2000,International!$A$3:A$2000,NA(),1,1))</f>
        <v/>
      </c>
      <c r="BH91" t="str" cm="1">
        <f t="array" ref="BH91">IF(OR(_xlfn.IFNA($A91,"")="", ROW()&lt;=3),"",$A91-_xlfn.XLOOKUP(AC91,International!$L$3:$L$2000,International!$A$3:A$2000,NA(),1,1))</f>
        <v/>
      </c>
      <c r="BI91" t="str" cm="1">
        <f t="array" ref="BI91">IF(OR(_xlfn.IFNA($A91,"")="", ROW()&lt;=3,MAX(International!$M$3:$M$2000)&lt;$BA91),"",$A91-_xlfn.XLOOKUP(BA91,International!$M$3:$M$2000,International!$A$3:A$2000,NA(),1,1))</f>
        <v/>
      </c>
      <c r="BJ91" t="str" cm="1">
        <f t="array" ref="BJ91">IF(OR(_xlfn.IFNA($A91,"")="", ROW()&lt;=3),"",$A91-_xlfn.XLOOKUP(AC91,International!$O$3:$O$2000,International!$A$3:A$2000,NA(),1,1))</f>
        <v/>
      </c>
      <c r="BK91" t="str" cm="1">
        <f t="array" ref="BK91">IF(OR(_xlfn.IFNA($A91,"")="", ROW()&lt;=3,MAX(International!$O$3:$O$2000)&lt;$BA91),"",$A91-_xlfn.XLOOKUP(BA91,International!$O$3:$O$2000,International!$A$3:A$2000,NA(),1,1))</f>
        <v/>
      </c>
      <c r="BL91" t="e">
        <f t="shared" si="50"/>
        <v>#N/A</v>
      </c>
      <c r="BM91" t="e">
        <f t="shared" si="51"/>
        <v>#N/A</v>
      </c>
      <c r="BN91" t="e" cm="1">
        <f t="array" ref="BN91">IFERROR(IF(OR(ISNA(A91),AC91&lt;100),NA(),INDEX(International!C$3:C$2000,_xlfn.XMATCH(100,International!C$3:C$2000,1,1)+BL91)-100), NA())</f>
        <v>#N/A</v>
      </c>
      <c r="BO91" t="e" cm="1">
        <f t="array" ref="BO91">IFERROR(IF(OR(ISNA(A91),AC91&lt;100),NA(),INDEX(International!F$3:F$2000,_xlfn.XMATCH(100,International!F$3:F$2000,1,1)+BL91)-100), NA())</f>
        <v>#N/A</v>
      </c>
      <c r="BP91" t="e" cm="1">
        <f t="array" ref="BP91">IFERROR(IF(OR(ISNA(A91),AC91&lt;100),NA(),INDEX(International!I$3:I$2000,_xlfn.XMATCH(100,International!I$3:I$2000,1,1)+BL91)-100), NA())</f>
        <v>#N/A</v>
      </c>
      <c r="BQ91" t="e" cm="1">
        <f t="array" ref="BQ91">IFERROR(IF(OR(ISNA(A91),AC91&lt;100),NA(),INDEX(International!L$3:L$2000,_xlfn.XMATCH(100,International!L$3:L$2000,1,1)+BL91)-100), NA())</f>
        <v>#N/A</v>
      </c>
      <c r="BR91" t="e" cm="1">
        <f t="array" ref="BR91">IFERROR(IF(OR(ISNA(A91),AC91&lt;100),NA(),INDEX(International!O$3:O$2000,_xlfn.XMATCH(100,International!O$3:O$2000,1,1)+BL91)-100), NA())</f>
        <v>#N/A</v>
      </c>
      <c r="BS91" t="e">
        <f>IF(_xlfn.IFNA(A91,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91:K2088)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90+1,BS90+1,NA())))</f>
        <v>#N/A</v>
      </c>
      <c r="BT91" t="e" cm="1">
        <f t="array" ref="BT91">IFERROR(IF(ISNA($A91),NA(),INDEX(B$3:B$2000,_xlfn.XMATCH(Configuration!$B$9,B$3:B$2000,1,1)+$BS91)-Configuration!$B$9), NA())</f>
        <v>#N/A</v>
      </c>
      <c r="BU91" t="e" cm="1">
        <f t="array" ref="BU91">IFERROR(IF(ISNA($A91),NA(),INDEX(E$3:E$2000,_xlfn.XMATCH(Configuration!$B$9,E$3:E$2000,1,1)+$BS91)-Configuration!$B$9), NA())</f>
        <v>#N/A</v>
      </c>
      <c r="BV91" t="e" cm="1">
        <f t="array" ref="BV91">IFERROR(IF(ISNA($A91),NA(),INDEX(H$3:H$2000,_xlfn.XMATCH(Configuration!$B$9,H$3:H$2000,1,1)+$BS91)-Configuration!$B$9), NA())</f>
        <v>#N/A</v>
      </c>
      <c r="BW91" t="e" cm="1">
        <f t="array" ref="BW91">IFERROR(IF(ISNA($A91),NA(),INDEX(K$3:K$2000,_xlfn.XMATCH(Configuration!$B$9,K$3:K$2000,1,1)+$BS91)-Configuration!$B$9), NA())</f>
        <v>#N/A</v>
      </c>
      <c r="BX91" t="e" cm="1">
        <f t="array" ref="BX91">IFERROR(IF(ISNA($A91),NA(),INDEX(N$3:N$2000,_xlfn.XMATCH(Configuration!$B$9,N$3:N$2000,1,1)+$BS91)-Configuration!$B$9), NA())</f>
        <v>#N/A</v>
      </c>
      <c r="BY91" t="e" cm="1">
        <f t="array" ref="BY91">IFERROR(IF(ISNA($A91),NA(),INDEX(Q$3:Q$2000,_xlfn.XMATCH(Configuration!$B$9,Q$3:Q$2000,1,1)+$BS91)-Configuration!$B$9), NA())</f>
        <v>#N/A</v>
      </c>
      <c r="BZ91" t="e" cm="1">
        <f t="array" ref="BZ91">IFERROR(IF(ISNA($A91),NA(),INDEX(T$3:T$2000,_xlfn.XMATCH(Configuration!$B$9,T$3:T$2000,1,1)+$BS91)-Configuration!$B$9), NA())</f>
        <v>#N/A</v>
      </c>
      <c r="CA91" t="e" cm="1">
        <f t="array" ref="CA91">IFERROR(IF(ISNA($A91),NA(),INDEX(W$3:W$2000,_xlfn.XMATCH(Configuration!$B$9,W$3:W$2000,1,1)+$BS91)-Configuration!$B$9), NA())</f>
        <v>#N/A</v>
      </c>
    </row>
    <row r="92" spans="1:79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IF(_xlfn.IFNA($A92,"")="","",AC92/(Configuration!$B$1/1000000))</f>
        <v/>
      </c>
      <c r="BB92" t="str" cm="1">
        <f t="array" ref="BB92">IF(OR(_xlfn.IFNA($A92,"")="", ROW()&lt;=3),"",$A92-_xlfn.XLOOKUP(AC92,International!$C$3:$C$2000,International!$A$3:A$2000,NA(),1,1))</f>
        <v/>
      </c>
      <c r="BC92" t="str" cm="1">
        <f t="array" ref="BC92">IF(OR(_xlfn.IFNA($A92,"")="", ROW()&lt;=3,MAX(International!$D$3:$D$2000)&lt;$BA92),"",$A92-_xlfn.XLOOKUP(BA92,International!$D$3:$D$2000,International!$A$3:A$2000,NA(),1,1))</f>
        <v/>
      </c>
      <c r="BD92" t="str" cm="1">
        <f t="array" ref="BD92">IF(OR(_xlfn.IFNA($A92,"")="", ROW()&lt;=3),"",$A92-_xlfn.XLOOKUP(AC92,International!$F$3:$F$2000,International!$A$3:A$2000,NA(),1,1))</f>
        <v/>
      </c>
      <c r="BE92" t="str" cm="1">
        <f t="array" ref="BE92">IF(OR(_xlfn.IFNA($A92,"")="", ROW()&lt;=3,MAX(International!$F$3:$F$2000)&lt;$BA92),"",$A92-_xlfn.XLOOKUP(BA92,International!$F$3:$F$2000,International!$A$3:A$2000,NA(),1,1))</f>
        <v/>
      </c>
      <c r="BF92" t="str" cm="1">
        <f t="array" ref="BF92">IF(OR(_xlfn.IFNA($A92,"")="", ROW()&lt;=3),"",$A92-_xlfn.XLOOKUP(AC92,International!$I$3:$I$2000,International!$A$3:A$2000,NA(),1,1))</f>
        <v/>
      </c>
      <c r="BG92" t="str" cm="1">
        <f t="array" ref="BG92">IF(OR(_xlfn.IFNA($A92,"")="", ROW()&lt;=3,MAX(International!$J$3:$J$2000)&lt;$BA92),"",$A92-_xlfn.XLOOKUP(BA92,International!$J$3:$J$2000,International!$A$3:A$2000,NA(),1,1))</f>
        <v/>
      </c>
      <c r="BH92" t="str" cm="1">
        <f t="array" ref="BH92">IF(OR(_xlfn.IFNA($A92,"")="", ROW()&lt;=3),"",$A92-_xlfn.XLOOKUP(AC92,International!$L$3:$L$2000,International!$A$3:A$2000,NA(),1,1))</f>
        <v/>
      </c>
      <c r="BI92" t="str" cm="1">
        <f t="array" ref="BI92">IF(OR(_xlfn.IFNA($A92,"")="", ROW()&lt;=3,MAX(International!$M$3:$M$2000)&lt;$BA92),"",$A92-_xlfn.XLOOKUP(BA92,International!$M$3:$M$2000,International!$A$3:A$2000,NA(),1,1))</f>
        <v/>
      </c>
      <c r="BJ92" t="str" cm="1">
        <f t="array" ref="BJ92">IF(OR(_xlfn.IFNA($A92,"")="", ROW()&lt;=3),"",$A92-_xlfn.XLOOKUP(AC92,International!$O$3:$O$2000,International!$A$3:A$2000,NA(),1,1))</f>
        <v/>
      </c>
      <c r="BK92" t="str" cm="1">
        <f t="array" ref="BK92">IF(OR(_xlfn.IFNA($A92,"")="", ROW()&lt;=3,MAX(International!$O$3:$O$2000)&lt;$BA92),"",$A92-_xlfn.XLOOKUP(BA92,International!$O$3:$O$2000,International!$A$3:A$2000,NA(),1,1))</f>
        <v/>
      </c>
      <c r="BL92" t="e">
        <f t="shared" si="50"/>
        <v>#N/A</v>
      </c>
      <c r="BM92" t="e">
        <f t="shared" si="51"/>
        <v>#N/A</v>
      </c>
      <c r="BN92" t="e" cm="1">
        <f t="array" ref="BN92">IFERROR(IF(OR(ISNA(A92),AC92&lt;100),NA(),INDEX(International!C$3:C$2000,_xlfn.XMATCH(100,International!C$3:C$2000,1,1)+BL92)-100), NA())</f>
        <v>#N/A</v>
      </c>
      <c r="BO92" t="e" cm="1">
        <f t="array" ref="BO92">IFERROR(IF(OR(ISNA(A92),AC92&lt;100),NA(),INDEX(International!F$3:F$2000,_xlfn.XMATCH(100,International!F$3:F$2000,1,1)+BL92)-100), NA())</f>
        <v>#N/A</v>
      </c>
      <c r="BP92" t="e" cm="1">
        <f t="array" ref="BP92">IFERROR(IF(OR(ISNA(A92),AC92&lt;100),NA(),INDEX(International!I$3:I$2000,_xlfn.XMATCH(100,International!I$3:I$2000,1,1)+BL92)-100), NA())</f>
        <v>#N/A</v>
      </c>
      <c r="BQ92" t="e" cm="1">
        <f t="array" ref="BQ92">IFERROR(IF(OR(ISNA(A92),AC92&lt;100),NA(),INDEX(International!L$3:L$2000,_xlfn.XMATCH(100,International!L$3:L$2000,1,1)+BL92)-100), NA())</f>
        <v>#N/A</v>
      </c>
      <c r="BR92" t="e" cm="1">
        <f t="array" ref="BR92">IFERROR(IF(OR(ISNA(A92),AC92&lt;100),NA(),INDEX(International!O$3:O$2000,_xlfn.XMATCH(100,International!O$3:O$2000,1,1)+BL92)-100), NA())</f>
        <v>#N/A</v>
      </c>
      <c r="BS92" t="e">
        <f>IF(_xlfn.IFNA(A92,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92:K2089)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91+1,BS91+1,NA())))</f>
        <v>#N/A</v>
      </c>
      <c r="BT92" t="e" cm="1">
        <f t="array" ref="BT92">IFERROR(IF(ISNA($A92),NA(),INDEX(B$3:B$2000,_xlfn.XMATCH(Configuration!$B$9,B$3:B$2000,1,1)+$BS92)-Configuration!$B$9), NA())</f>
        <v>#N/A</v>
      </c>
      <c r="BU92" t="e" cm="1">
        <f t="array" ref="BU92">IFERROR(IF(ISNA($A92),NA(),INDEX(E$3:E$2000,_xlfn.XMATCH(Configuration!$B$9,E$3:E$2000,1,1)+$BS92)-Configuration!$B$9), NA())</f>
        <v>#N/A</v>
      </c>
      <c r="BV92" t="e" cm="1">
        <f t="array" ref="BV92">IFERROR(IF(ISNA($A92),NA(),INDEX(H$3:H$2000,_xlfn.XMATCH(Configuration!$B$9,H$3:H$2000,1,1)+$BS92)-Configuration!$B$9), NA())</f>
        <v>#N/A</v>
      </c>
      <c r="BW92" t="e" cm="1">
        <f t="array" ref="BW92">IFERROR(IF(ISNA($A92),NA(),INDEX(K$3:K$2000,_xlfn.XMATCH(Configuration!$B$9,K$3:K$2000,1,1)+$BS92)-Configuration!$B$9), NA())</f>
        <v>#N/A</v>
      </c>
      <c r="BX92" t="e" cm="1">
        <f t="array" ref="BX92">IFERROR(IF(ISNA($A92),NA(),INDEX(N$3:N$2000,_xlfn.XMATCH(Configuration!$B$9,N$3:N$2000,1,1)+$BS92)-Configuration!$B$9), NA())</f>
        <v>#N/A</v>
      </c>
      <c r="BY92" t="e" cm="1">
        <f t="array" ref="BY92">IFERROR(IF(ISNA($A92),NA(),INDEX(Q$3:Q$2000,_xlfn.XMATCH(Configuration!$B$9,Q$3:Q$2000,1,1)+$BS92)-Configuration!$B$9), NA())</f>
        <v>#N/A</v>
      </c>
      <c r="BZ92" t="e" cm="1">
        <f t="array" ref="BZ92">IFERROR(IF(ISNA($A92),NA(),INDEX(T$3:T$2000,_xlfn.XMATCH(Configuration!$B$9,T$3:T$2000,1,1)+$BS92)-Configuration!$B$9), NA())</f>
        <v>#N/A</v>
      </c>
      <c r="CA92" t="e" cm="1">
        <f t="array" ref="CA92">IFERROR(IF(ISNA($A92),NA(),INDEX(W$3:W$2000,_xlfn.XMATCH(Configuration!$B$9,W$3:W$2000,1,1)+$BS92)-Configuration!$B$9), NA())</f>
        <v>#N/A</v>
      </c>
    </row>
    <row r="93" spans="1:79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IF(_xlfn.IFNA($A93,"")="","",AC93/(Configuration!$B$1/1000000))</f>
        <v/>
      </c>
      <c r="BB93" t="str" cm="1">
        <f t="array" ref="BB93">IF(OR(_xlfn.IFNA($A93,"")="", ROW()&lt;=3),"",$A93-_xlfn.XLOOKUP(AC93,International!$C$3:$C$2000,International!$A$3:A$2000,NA(),1,1))</f>
        <v/>
      </c>
      <c r="BC93" t="str" cm="1">
        <f t="array" ref="BC93">IF(OR(_xlfn.IFNA($A93,"")="", ROW()&lt;=3,MAX(International!$D$3:$D$2000)&lt;$BA93),"",$A93-_xlfn.XLOOKUP(BA93,International!$D$3:$D$2000,International!$A$3:A$2000,NA(),1,1))</f>
        <v/>
      </c>
      <c r="BD93" t="str" cm="1">
        <f t="array" ref="BD93">IF(OR(_xlfn.IFNA($A93,"")="", ROW()&lt;=3),"",$A93-_xlfn.XLOOKUP(AC93,International!$F$3:$F$2000,International!$A$3:A$2000,NA(),1,1))</f>
        <v/>
      </c>
      <c r="BE93" t="str" cm="1">
        <f t="array" ref="BE93">IF(OR(_xlfn.IFNA($A93,"")="", ROW()&lt;=3,MAX(International!$F$3:$F$2000)&lt;$BA93),"",$A93-_xlfn.XLOOKUP(BA93,International!$F$3:$F$2000,International!$A$3:A$2000,NA(),1,1))</f>
        <v/>
      </c>
      <c r="BF93" t="str" cm="1">
        <f t="array" ref="BF93">IF(OR(_xlfn.IFNA($A93,"")="", ROW()&lt;=3),"",$A93-_xlfn.XLOOKUP(AC93,International!$I$3:$I$2000,International!$A$3:A$2000,NA(),1,1))</f>
        <v/>
      </c>
      <c r="BG93" t="str" cm="1">
        <f t="array" ref="BG93">IF(OR(_xlfn.IFNA($A93,"")="", ROW()&lt;=3,MAX(International!$J$3:$J$2000)&lt;$BA93),"",$A93-_xlfn.XLOOKUP(BA93,International!$J$3:$J$2000,International!$A$3:A$2000,NA(),1,1))</f>
        <v/>
      </c>
      <c r="BH93" t="str" cm="1">
        <f t="array" ref="BH93">IF(OR(_xlfn.IFNA($A93,"")="", ROW()&lt;=3),"",$A93-_xlfn.XLOOKUP(AC93,International!$L$3:$L$2000,International!$A$3:A$2000,NA(),1,1))</f>
        <v/>
      </c>
      <c r="BI93" t="str" cm="1">
        <f t="array" ref="BI93">IF(OR(_xlfn.IFNA($A93,"")="", ROW()&lt;=3,MAX(International!$M$3:$M$2000)&lt;$BA93),"",$A93-_xlfn.XLOOKUP(BA93,International!$M$3:$M$2000,International!$A$3:A$2000,NA(),1,1))</f>
        <v/>
      </c>
      <c r="BJ93" t="str" cm="1">
        <f t="array" ref="BJ93">IF(OR(_xlfn.IFNA($A93,"")="", ROW()&lt;=3),"",$A93-_xlfn.XLOOKUP(AC93,International!$O$3:$O$2000,International!$A$3:A$2000,NA(),1,1))</f>
        <v/>
      </c>
      <c r="BK93" t="str" cm="1">
        <f t="array" ref="BK93">IF(OR(_xlfn.IFNA($A93,"")="", ROW()&lt;=3,MAX(International!$O$3:$O$2000)&lt;$BA93),"",$A93-_xlfn.XLOOKUP(BA93,International!$O$3:$O$2000,International!$A$3:A$2000,NA(),1,1))</f>
        <v/>
      </c>
      <c r="BL93" t="e">
        <f t="shared" si="50"/>
        <v>#N/A</v>
      </c>
      <c r="BM93" t="e">
        <f t="shared" si="51"/>
        <v>#N/A</v>
      </c>
      <c r="BN93" t="e" cm="1">
        <f t="array" ref="BN93">IFERROR(IF(OR(ISNA(A93),AC93&lt;100),NA(),INDEX(International!C$3:C$2000,_xlfn.XMATCH(100,International!C$3:C$2000,1,1)+BL93)-100), NA())</f>
        <v>#N/A</v>
      </c>
      <c r="BO93" t="e" cm="1">
        <f t="array" ref="BO93">IFERROR(IF(OR(ISNA(A93),AC93&lt;100),NA(),INDEX(International!F$3:F$2000,_xlfn.XMATCH(100,International!F$3:F$2000,1,1)+BL93)-100), NA())</f>
        <v>#N/A</v>
      </c>
      <c r="BP93" t="e" cm="1">
        <f t="array" ref="BP93">IFERROR(IF(OR(ISNA(A93),AC93&lt;100),NA(),INDEX(International!I$3:I$2000,_xlfn.XMATCH(100,International!I$3:I$2000,1,1)+BL93)-100), NA())</f>
        <v>#N/A</v>
      </c>
      <c r="BQ93" t="e" cm="1">
        <f t="array" ref="BQ93">IFERROR(IF(OR(ISNA(A93),AC93&lt;100),NA(),INDEX(International!L$3:L$2000,_xlfn.XMATCH(100,International!L$3:L$2000,1,1)+BL93)-100), NA())</f>
        <v>#N/A</v>
      </c>
      <c r="BR93" t="e" cm="1">
        <f t="array" ref="BR93">IFERROR(IF(OR(ISNA(A93),AC93&lt;100),NA(),INDEX(International!O$3:O$2000,_xlfn.XMATCH(100,International!O$3:O$2000,1,1)+BL93)-100), NA())</f>
        <v>#N/A</v>
      </c>
      <c r="BS93" t="e">
        <f>IF(_xlfn.IFNA(A93,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93:K2090)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92+1,BS92+1,NA())))</f>
        <v>#N/A</v>
      </c>
      <c r="BT93" t="e" cm="1">
        <f t="array" ref="BT93">IFERROR(IF(ISNA($A93),NA(),INDEX(B$3:B$2000,_xlfn.XMATCH(Configuration!$B$9,B$3:B$2000,1,1)+$BS93)-Configuration!$B$9), NA())</f>
        <v>#N/A</v>
      </c>
      <c r="BU93" t="e" cm="1">
        <f t="array" ref="BU93">IFERROR(IF(ISNA($A93),NA(),INDEX(E$3:E$2000,_xlfn.XMATCH(Configuration!$B$9,E$3:E$2000,1,1)+$BS93)-Configuration!$B$9), NA())</f>
        <v>#N/A</v>
      </c>
      <c r="BV93" t="e" cm="1">
        <f t="array" ref="BV93">IFERROR(IF(ISNA($A93),NA(),INDEX(H$3:H$2000,_xlfn.XMATCH(Configuration!$B$9,H$3:H$2000,1,1)+$BS93)-Configuration!$B$9), NA())</f>
        <v>#N/A</v>
      </c>
      <c r="BW93" t="e" cm="1">
        <f t="array" ref="BW93">IFERROR(IF(ISNA($A93),NA(),INDEX(K$3:K$2000,_xlfn.XMATCH(Configuration!$B$9,K$3:K$2000,1,1)+$BS93)-Configuration!$B$9), NA())</f>
        <v>#N/A</v>
      </c>
      <c r="BX93" t="e" cm="1">
        <f t="array" ref="BX93">IFERROR(IF(ISNA($A93),NA(),INDEX(N$3:N$2000,_xlfn.XMATCH(Configuration!$B$9,N$3:N$2000,1,1)+$BS93)-Configuration!$B$9), NA())</f>
        <v>#N/A</v>
      </c>
      <c r="BY93" t="e" cm="1">
        <f t="array" ref="BY93">IFERROR(IF(ISNA($A93),NA(),INDEX(Q$3:Q$2000,_xlfn.XMATCH(Configuration!$B$9,Q$3:Q$2000,1,1)+$BS93)-Configuration!$B$9), NA())</f>
        <v>#N/A</v>
      </c>
      <c r="BZ93" t="e" cm="1">
        <f t="array" ref="BZ93">IFERROR(IF(ISNA($A93),NA(),INDEX(T$3:T$2000,_xlfn.XMATCH(Configuration!$B$9,T$3:T$2000,1,1)+$BS93)-Configuration!$B$9), NA())</f>
        <v>#N/A</v>
      </c>
      <c r="CA93" t="e" cm="1">
        <f t="array" ref="CA93">IFERROR(IF(ISNA($A93),NA(),INDEX(W$3:W$2000,_xlfn.XMATCH(Configuration!$B$9,W$3:W$2000,1,1)+$BS93)-Configuration!$B$9), NA())</f>
        <v>#N/A</v>
      </c>
    </row>
    <row r="94" spans="1:79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IF(_xlfn.IFNA($A94,"")="","",AC94/(Configuration!$B$1/1000000))</f>
        <v/>
      </c>
      <c r="BB94" t="str" cm="1">
        <f t="array" ref="BB94">IF(OR(_xlfn.IFNA($A94,"")="", ROW()&lt;=3),"",$A94-_xlfn.XLOOKUP(AC94,International!$C$3:$C$2000,International!$A$3:A$2000,NA(),1,1))</f>
        <v/>
      </c>
      <c r="BC94" t="str" cm="1">
        <f t="array" ref="BC94">IF(OR(_xlfn.IFNA($A94,"")="", ROW()&lt;=3,MAX(International!$D$3:$D$2000)&lt;$BA94),"",$A94-_xlfn.XLOOKUP(BA94,International!$D$3:$D$2000,International!$A$3:A$2000,NA(),1,1))</f>
        <v/>
      </c>
      <c r="BD94" t="str" cm="1">
        <f t="array" ref="BD94">IF(OR(_xlfn.IFNA($A94,"")="", ROW()&lt;=3),"",$A94-_xlfn.XLOOKUP(AC94,International!$F$3:$F$2000,International!$A$3:A$2000,NA(),1,1))</f>
        <v/>
      </c>
      <c r="BE94" t="str" cm="1">
        <f t="array" ref="BE94">IF(OR(_xlfn.IFNA($A94,"")="", ROW()&lt;=3,MAX(International!$F$3:$F$2000)&lt;$BA94),"",$A94-_xlfn.XLOOKUP(BA94,International!$F$3:$F$2000,International!$A$3:A$2000,NA(),1,1))</f>
        <v/>
      </c>
      <c r="BF94" t="str" cm="1">
        <f t="array" ref="BF94">IF(OR(_xlfn.IFNA($A94,"")="", ROW()&lt;=3),"",$A94-_xlfn.XLOOKUP(AC94,International!$I$3:$I$2000,International!$A$3:A$2000,NA(),1,1))</f>
        <v/>
      </c>
      <c r="BG94" t="str" cm="1">
        <f t="array" ref="BG94">IF(OR(_xlfn.IFNA($A94,"")="", ROW()&lt;=3,MAX(International!$J$3:$J$2000)&lt;$BA94),"",$A94-_xlfn.XLOOKUP(BA94,International!$J$3:$J$2000,International!$A$3:A$2000,NA(),1,1))</f>
        <v/>
      </c>
      <c r="BH94" t="str" cm="1">
        <f t="array" ref="BH94">IF(OR(_xlfn.IFNA($A94,"")="", ROW()&lt;=3),"",$A94-_xlfn.XLOOKUP(AC94,International!$L$3:$L$2000,International!$A$3:A$2000,NA(),1,1))</f>
        <v/>
      </c>
      <c r="BI94" t="str" cm="1">
        <f t="array" ref="BI94">IF(OR(_xlfn.IFNA($A94,"")="", ROW()&lt;=3,MAX(International!$M$3:$M$2000)&lt;$BA94),"",$A94-_xlfn.XLOOKUP(BA94,International!$M$3:$M$2000,International!$A$3:A$2000,NA(),1,1))</f>
        <v/>
      </c>
      <c r="BJ94" t="str" cm="1">
        <f t="array" ref="BJ94">IF(OR(_xlfn.IFNA($A94,"")="", ROW()&lt;=3),"",$A94-_xlfn.XLOOKUP(AC94,International!$O$3:$O$2000,International!$A$3:A$2000,NA(),1,1))</f>
        <v/>
      </c>
      <c r="BK94" t="str" cm="1">
        <f t="array" ref="BK94">IF(OR(_xlfn.IFNA($A94,"")="", ROW()&lt;=3,MAX(International!$O$3:$O$2000)&lt;$BA94),"",$A94-_xlfn.XLOOKUP(BA94,International!$O$3:$O$2000,International!$A$3:A$2000,NA(),1,1))</f>
        <v/>
      </c>
      <c r="BL94" t="e">
        <f t="shared" si="50"/>
        <v>#N/A</v>
      </c>
      <c r="BM94" t="e">
        <f t="shared" si="51"/>
        <v>#N/A</v>
      </c>
      <c r="BN94" t="e" cm="1">
        <f t="array" ref="BN94">IFERROR(IF(OR(ISNA(A94),AC94&lt;100),NA(),INDEX(International!C$3:C$2000,_xlfn.XMATCH(100,International!C$3:C$2000,1,1)+BL94)-100), NA())</f>
        <v>#N/A</v>
      </c>
      <c r="BO94" t="e" cm="1">
        <f t="array" ref="BO94">IFERROR(IF(OR(ISNA(A94),AC94&lt;100),NA(),INDEX(International!F$3:F$2000,_xlfn.XMATCH(100,International!F$3:F$2000,1,1)+BL94)-100), NA())</f>
        <v>#N/A</v>
      </c>
      <c r="BP94" t="e" cm="1">
        <f t="array" ref="BP94">IFERROR(IF(OR(ISNA(A94),AC94&lt;100),NA(),INDEX(International!I$3:I$2000,_xlfn.XMATCH(100,International!I$3:I$2000,1,1)+BL94)-100), NA())</f>
        <v>#N/A</v>
      </c>
      <c r="BQ94" t="e" cm="1">
        <f t="array" ref="BQ94">IFERROR(IF(OR(ISNA(A94),AC94&lt;100),NA(),INDEX(International!L$3:L$2000,_xlfn.XMATCH(100,International!L$3:L$2000,1,1)+BL94)-100), NA())</f>
        <v>#N/A</v>
      </c>
      <c r="BR94" t="e" cm="1">
        <f t="array" ref="BR94">IFERROR(IF(OR(ISNA(A94),AC94&lt;100),NA(),INDEX(International!O$3:O$2000,_xlfn.XMATCH(100,International!O$3:O$2000,1,1)+BL94)-100), NA())</f>
        <v>#N/A</v>
      </c>
      <c r="BS94" t="e">
        <f>IF(_xlfn.IFNA(A94,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94:K2091)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93+1,BS93+1,NA())))</f>
        <v>#N/A</v>
      </c>
      <c r="BT94" t="e" cm="1">
        <f t="array" ref="BT94">IFERROR(IF(ISNA($A94),NA(),INDEX(B$3:B$2000,_xlfn.XMATCH(Configuration!$B$9,B$3:B$2000,1,1)+$BS94)-Configuration!$B$9), NA())</f>
        <v>#N/A</v>
      </c>
      <c r="BU94" t="e" cm="1">
        <f t="array" ref="BU94">IFERROR(IF(ISNA($A94),NA(),INDEX(E$3:E$2000,_xlfn.XMATCH(Configuration!$B$9,E$3:E$2000,1,1)+$BS94)-Configuration!$B$9), NA())</f>
        <v>#N/A</v>
      </c>
      <c r="BV94" t="e" cm="1">
        <f t="array" ref="BV94">IFERROR(IF(ISNA($A94),NA(),INDEX(H$3:H$2000,_xlfn.XMATCH(Configuration!$B$9,H$3:H$2000,1,1)+$BS94)-Configuration!$B$9), NA())</f>
        <v>#N/A</v>
      </c>
      <c r="BW94" t="e" cm="1">
        <f t="array" ref="BW94">IFERROR(IF(ISNA($A94),NA(),INDEX(K$3:K$2000,_xlfn.XMATCH(Configuration!$B$9,K$3:K$2000,1,1)+$BS94)-Configuration!$B$9), NA())</f>
        <v>#N/A</v>
      </c>
      <c r="BX94" t="e" cm="1">
        <f t="array" ref="BX94">IFERROR(IF(ISNA($A94),NA(),INDEX(N$3:N$2000,_xlfn.XMATCH(Configuration!$B$9,N$3:N$2000,1,1)+$BS94)-Configuration!$B$9), NA())</f>
        <v>#N/A</v>
      </c>
      <c r="BY94" t="e" cm="1">
        <f t="array" ref="BY94">IFERROR(IF(ISNA($A94),NA(),INDEX(Q$3:Q$2000,_xlfn.XMATCH(Configuration!$B$9,Q$3:Q$2000,1,1)+$BS94)-Configuration!$B$9), NA())</f>
        <v>#N/A</v>
      </c>
      <c r="BZ94" t="e" cm="1">
        <f t="array" ref="BZ94">IFERROR(IF(ISNA($A94),NA(),INDEX(T$3:T$2000,_xlfn.XMATCH(Configuration!$B$9,T$3:T$2000,1,1)+$BS94)-Configuration!$B$9), NA())</f>
        <v>#N/A</v>
      </c>
      <c r="CA94" t="e" cm="1">
        <f t="array" ref="CA94">IFERROR(IF(ISNA($A94),NA(),INDEX(W$3:W$2000,_xlfn.XMATCH(Configuration!$B$9,W$3:W$2000,1,1)+$BS94)-Configuration!$B$9), NA())</f>
        <v>#N/A</v>
      </c>
    </row>
    <row r="95" spans="1:79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IF(_xlfn.IFNA($A95,"")="","",AC95/(Configuration!$B$1/1000000))</f>
        <v/>
      </c>
      <c r="BB95" t="str" cm="1">
        <f t="array" ref="BB95">IF(OR(_xlfn.IFNA($A95,"")="", ROW()&lt;=3),"",$A95-_xlfn.XLOOKUP(AC95,International!$C$3:$C$2000,International!$A$3:A$2000,NA(),1,1))</f>
        <v/>
      </c>
      <c r="BC95" t="str" cm="1">
        <f t="array" ref="BC95">IF(OR(_xlfn.IFNA($A95,"")="", ROW()&lt;=3,MAX(International!$D$3:$D$2000)&lt;$BA95),"",$A95-_xlfn.XLOOKUP(BA95,International!$D$3:$D$2000,International!$A$3:A$2000,NA(),1,1))</f>
        <v/>
      </c>
      <c r="BD95" t="str" cm="1">
        <f t="array" ref="BD95">IF(OR(_xlfn.IFNA($A95,"")="", ROW()&lt;=3),"",$A95-_xlfn.XLOOKUP(AC95,International!$F$3:$F$2000,International!$A$3:A$2000,NA(),1,1))</f>
        <v/>
      </c>
      <c r="BE95" t="str" cm="1">
        <f t="array" ref="BE95">IF(OR(_xlfn.IFNA($A95,"")="", ROW()&lt;=3,MAX(International!$F$3:$F$2000)&lt;$BA95),"",$A95-_xlfn.XLOOKUP(BA95,International!$F$3:$F$2000,International!$A$3:A$2000,NA(),1,1))</f>
        <v/>
      </c>
      <c r="BF95" t="str" cm="1">
        <f t="array" ref="BF95">IF(OR(_xlfn.IFNA($A95,"")="", ROW()&lt;=3),"",$A95-_xlfn.XLOOKUP(AC95,International!$I$3:$I$2000,International!$A$3:A$2000,NA(),1,1))</f>
        <v/>
      </c>
      <c r="BG95" t="str" cm="1">
        <f t="array" ref="BG95">IF(OR(_xlfn.IFNA($A95,"")="", ROW()&lt;=3,MAX(International!$J$3:$J$2000)&lt;$BA95),"",$A95-_xlfn.XLOOKUP(BA95,International!$J$3:$J$2000,International!$A$3:A$2000,NA(),1,1))</f>
        <v/>
      </c>
      <c r="BH95" t="str" cm="1">
        <f t="array" ref="BH95">IF(OR(_xlfn.IFNA($A95,"")="", ROW()&lt;=3),"",$A95-_xlfn.XLOOKUP(AC95,International!$L$3:$L$2000,International!$A$3:A$2000,NA(),1,1))</f>
        <v/>
      </c>
      <c r="BI95" t="str" cm="1">
        <f t="array" ref="BI95">IF(OR(_xlfn.IFNA($A95,"")="", ROW()&lt;=3,MAX(International!$M$3:$M$2000)&lt;$BA95),"",$A95-_xlfn.XLOOKUP(BA95,International!$M$3:$M$2000,International!$A$3:A$2000,NA(),1,1))</f>
        <v/>
      </c>
      <c r="BJ95" t="str" cm="1">
        <f t="array" ref="BJ95">IF(OR(_xlfn.IFNA($A95,"")="", ROW()&lt;=3),"",$A95-_xlfn.XLOOKUP(AC95,International!$O$3:$O$2000,International!$A$3:A$2000,NA(),1,1))</f>
        <v/>
      </c>
      <c r="BK95" t="str" cm="1">
        <f t="array" ref="BK95">IF(OR(_xlfn.IFNA($A95,"")="", ROW()&lt;=3,MAX(International!$O$3:$O$2000)&lt;$BA95),"",$A95-_xlfn.XLOOKUP(BA95,International!$O$3:$O$2000,International!$A$3:A$2000,NA(),1,1))</f>
        <v/>
      </c>
      <c r="BL95" t="e">
        <f t="shared" si="50"/>
        <v>#N/A</v>
      </c>
      <c r="BM95" t="e">
        <f t="shared" si="51"/>
        <v>#N/A</v>
      </c>
      <c r="BN95" t="e" cm="1">
        <f t="array" ref="BN95">IFERROR(IF(OR(ISNA(A95),AC95&lt;100),NA(),INDEX(International!C$3:C$2000,_xlfn.XMATCH(100,International!C$3:C$2000,1,1)+BL95)-100), NA())</f>
        <v>#N/A</v>
      </c>
      <c r="BO95" t="e" cm="1">
        <f t="array" ref="BO95">IFERROR(IF(OR(ISNA(A95),AC95&lt;100),NA(),INDEX(International!F$3:F$2000,_xlfn.XMATCH(100,International!F$3:F$2000,1,1)+BL95)-100), NA())</f>
        <v>#N/A</v>
      </c>
      <c r="BP95" t="e" cm="1">
        <f t="array" ref="BP95">IFERROR(IF(OR(ISNA(A95),AC95&lt;100),NA(),INDEX(International!I$3:I$2000,_xlfn.XMATCH(100,International!I$3:I$2000,1,1)+BL95)-100), NA())</f>
        <v>#N/A</v>
      </c>
      <c r="BQ95" t="e" cm="1">
        <f t="array" ref="BQ95">IFERROR(IF(OR(ISNA(A95),AC95&lt;100),NA(),INDEX(International!L$3:L$2000,_xlfn.XMATCH(100,International!L$3:L$2000,1,1)+BL95)-100), NA())</f>
        <v>#N/A</v>
      </c>
      <c r="BR95" t="e" cm="1">
        <f t="array" ref="BR95">IFERROR(IF(OR(ISNA(A95),AC95&lt;100),NA(),INDEX(International!O$3:O$2000,_xlfn.XMATCH(100,International!O$3:O$2000,1,1)+BL95)-100), NA())</f>
        <v>#N/A</v>
      </c>
      <c r="BS95" t="e">
        <f>IF(_xlfn.IFNA(A95,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95:K2092)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94+1,BS94+1,NA())))</f>
        <v>#N/A</v>
      </c>
      <c r="BT95" t="e" cm="1">
        <f t="array" ref="BT95">IFERROR(IF(ISNA($A95),NA(),INDEX(B$3:B$2000,_xlfn.XMATCH(Configuration!$B$9,B$3:B$2000,1,1)+$BS95)-Configuration!$B$9), NA())</f>
        <v>#N/A</v>
      </c>
      <c r="BU95" t="e" cm="1">
        <f t="array" ref="BU95">IFERROR(IF(ISNA($A95),NA(),INDEX(E$3:E$2000,_xlfn.XMATCH(Configuration!$B$9,E$3:E$2000,1,1)+$BS95)-Configuration!$B$9), NA())</f>
        <v>#N/A</v>
      </c>
      <c r="BV95" t="e" cm="1">
        <f t="array" ref="BV95">IFERROR(IF(ISNA($A95),NA(),INDEX(H$3:H$2000,_xlfn.XMATCH(Configuration!$B$9,H$3:H$2000,1,1)+$BS95)-Configuration!$B$9), NA())</f>
        <v>#N/A</v>
      </c>
      <c r="BW95" t="e" cm="1">
        <f t="array" ref="BW95">IFERROR(IF(ISNA($A95),NA(),INDEX(K$3:K$2000,_xlfn.XMATCH(Configuration!$B$9,K$3:K$2000,1,1)+$BS95)-Configuration!$B$9), NA())</f>
        <v>#N/A</v>
      </c>
      <c r="BX95" t="e" cm="1">
        <f t="array" ref="BX95">IFERROR(IF(ISNA($A95),NA(),INDEX(N$3:N$2000,_xlfn.XMATCH(Configuration!$B$9,N$3:N$2000,1,1)+$BS95)-Configuration!$B$9), NA())</f>
        <v>#N/A</v>
      </c>
      <c r="BY95" t="e" cm="1">
        <f t="array" ref="BY95">IFERROR(IF(ISNA($A95),NA(),INDEX(Q$3:Q$2000,_xlfn.XMATCH(Configuration!$B$9,Q$3:Q$2000,1,1)+$BS95)-Configuration!$B$9), NA())</f>
        <v>#N/A</v>
      </c>
      <c r="BZ95" t="e" cm="1">
        <f t="array" ref="BZ95">IFERROR(IF(ISNA($A95),NA(),INDEX(T$3:T$2000,_xlfn.XMATCH(Configuration!$B$9,T$3:T$2000,1,1)+$BS95)-Configuration!$B$9), NA())</f>
        <v>#N/A</v>
      </c>
      <c r="CA95" t="e" cm="1">
        <f t="array" ref="CA95">IFERROR(IF(ISNA($A95),NA(),INDEX(W$3:W$2000,_xlfn.XMATCH(Configuration!$B$9,W$3:W$2000,1,1)+$BS95)-Configuration!$B$9), NA())</f>
        <v>#N/A</v>
      </c>
    </row>
    <row r="96" spans="1:79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IF(_xlfn.IFNA($A96,"")="","",AC96/(Configuration!$B$1/1000000))</f>
        <v/>
      </c>
      <c r="BB96" t="str" cm="1">
        <f t="array" ref="BB96">IF(OR(_xlfn.IFNA($A96,"")="", ROW()&lt;=3),"",$A96-_xlfn.XLOOKUP(AC96,International!$C$3:$C$2000,International!$A$3:A$2000,NA(),1,1))</f>
        <v/>
      </c>
      <c r="BC96" t="str" cm="1">
        <f t="array" ref="BC96">IF(OR(_xlfn.IFNA($A96,"")="", ROW()&lt;=3,MAX(International!$D$3:$D$2000)&lt;$BA96),"",$A96-_xlfn.XLOOKUP(BA96,International!$D$3:$D$2000,International!$A$3:A$2000,NA(),1,1))</f>
        <v/>
      </c>
      <c r="BD96" t="str" cm="1">
        <f t="array" ref="BD96">IF(OR(_xlfn.IFNA($A96,"")="", ROW()&lt;=3),"",$A96-_xlfn.XLOOKUP(AC96,International!$F$3:$F$2000,International!$A$3:A$2000,NA(),1,1))</f>
        <v/>
      </c>
      <c r="BE96" t="str" cm="1">
        <f t="array" ref="BE96">IF(OR(_xlfn.IFNA($A96,"")="", ROW()&lt;=3,MAX(International!$F$3:$F$2000)&lt;$BA96),"",$A96-_xlfn.XLOOKUP(BA96,International!$F$3:$F$2000,International!$A$3:A$2000,NA(),1,1))</f>
        <v/>
      </c>
      <c r="BF96" t="str" cm="1">
        <f t="array" ref="BF96">IF(OR(_xlfn.IFNA($A96,"")="", ROW()&lt;=3),"",$A96-_xlfn.XLOOKUP(AC96,International!$I$3:$I$2000,International!$A$3:A$2000,NA(),1,1))</f>
        <v/>
      </c>
      <c r="BG96" t="str" cm="1">
        <f t="array" ref="BG96">IF(OR(_xlfn.IFNA($A96,"")="", ROW()&lt;=3,MAX(International!$J$3:$J$2000)&lt;$BA96),"",$A96-_xlfn.XLOOKUP(BA96,International!$J$3:$J$2000,International!$A$3:A$2000,NA(),1,1))</f>
        <v/>
      </c>
      <c r="BH96" t="str" cm="1">
        <f t="array" ref="BH96">IF(OR(_xlfn.IFNA($A96,"")="", ROW()&lt;=3),"",$A96-_xlfn.XLOOKUP(AC96,International!$L$3:$L$2000,International!$A$3:A$2000,NA(),1,1))</f>
        <v/>
      </c>
      <c r="BI96" t="str" cm="1">
        <f t="array" ref="BI96">IF(OR(_xlfn.IFNA($A96,"")="", ROW()&lt;=3,MAX(International!$M$3:$M$2000)&lt;$BA96),"",$A96-_xlfn.XLOOKUP(BA96,International!$M$3:$M$2000,International!$A$3:A$2000,NA(),1,1))</f>
        <v/>
      </c>
      <c r="BJ96" t="str" cm="1">
        <f t="array" ref="BJ96">IF(OR(_xlfn.IFNA($A96,"")="", ROW()&lt;=3),"",$A96-_xlfn.XLOOKUP(AC96,International!$O$3:$O$2000,International!$A$3:A$2000,NA(),1,1))</f>
        <v/>
      </c>
      <c r="BK96" t="str" cm="1">
        <f t="array" ref="BK96">IF(OR(_xlfn.IFNA($A96,"")="", ROW()&lt;=3,MAX(International!$O$3:$O$2000)&lt;$BA96),"",$A96-_xlfn.XLOOKUP(BA96,International!$O$3:$O$2000,International!$A$3:A$2000,NA(),1,1))</f>
        <v/>
      </c>
      <c r="BL96" t="e">
        <f t="shared" si="50"/>
        <v>#N/A</v>
      </c>
      <c r="BM96" t="e">
        <f t="shared" si="51"/>
        <v>#N/A</v>
      </c>
      <c r="BN96" t="e" cm="1">
        <f t="array" ref="BN96">IFERROR(IF(OR(ISNA(A96),AC96&lt;100),NA(),INDEX(International!C$3:C$2000,_xlfn.XMATCH(100,International!C$3:C$2000,1,1)+BL96)-100), NA())</f>
        <v>#N/A</v>
      </c>
      <c r="BO96" t="e" cm="1">
        <f t="array" ref="BO96">IFERROR(IF(OR(ISNA(A96),AC96&lt;100),NA(),INDEX(International!F$3:F$2000,_xlfn.XMATCH(100,International!F$3:F$2000,1,1)+BL96)-100), NA())</f>
        <v>#N/A</v>
      </c>
      <c r="BP96" t="e" cm="1">
        <f t="array" ref="BP96">IFERROR(IF(OR(ISNA(A96),AC96&lt;100),NA(),INDEX(International!I$3:I$2000,_xlfn.XMATCH(100,International!I$3:I$2000,1,1)+BL96)-100), NA())</f>
        <v>#N/A</v>
      </c>
      <c r="BQ96" t="e" cm="1">
        <f t="array" ref="BQ96">IFERROR(IF(OR(ISNA(A96),AC96&lt;100),NA(),INDEX(International!L$3:L$2000,_xlfn.XMATCH(100,International!L$3:L$2000,1,1)+BL96)-100), NA())</f>
        <v>#N/A</v>
      </c>
      <c r="BR96" t="e" cm="1">
        <f t="array" ref="BR96">IFERROR(IF(OR(ISNA(A96),AC96&lt;100),NA(),INDEX(International!O$3:O$2000,_xlfn.XMATCH(100,International!O$3:O$2000,1,1)+BL96)-100), NA())</f>
        <v>#N/A</v>
      </c>
      <c r="BS96" t="e">
        <f>IF(_xlfn.IFNA(A96,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96:K2093)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95+1,BS95+1,NA())))</f>
        <v>#N/A</v>
      </c>
      <c r="BT96" t="e" cm="1">
        <f t="array" ref="BT96">IFERROR(IF(ISNA($A96),NA(),INDEX(B$3:B$2000,_xlfn.XMATCH(Configuration!$B$9,B$3:B$2000,1,1)+$BS96)-Configuration!$B$9), NA())</f>
        <v>#N/A</v>
      </c>
      <c r="BU96" t="e" cm="1">
        <f t="array" ref="BU96">IFERROR(IF(ISNA($A96),NA(),INDEX(E$3:E$2000,_xlfn.XMATCH(Configuration!$B$9,E$3:E$2000,1,1)+$BS96)-Configuration!$B$9), NA())</f>
        <v>#N/A</v>
      </c>
      <c r="BV96" t="e" cm="1">
        <f t="array" ref="BV96">IFERROR(IF(ISNA($A96),NA(),INDEX(H$3:H$2000,_xlfn.XMATCH(Configuration!$B$9,H$3:H$2000,1,1)+$BS96)-Configuration!$B$9), NA())</f>
        <v>#N/A</v>
      </c>
      <c r="BW96" t="e" cm="1">
        <f t="array" ref="BW96">IFERROR(IF(ISNA($A96),NA(),INDEX(K$3:K$2000,_xlfn.XMATCH(Configuration!$B$9,K$3:K$2000,1,1)+$BS96)-Configuration!$B$9), NA())</f>
        <v>#N/A</v>
      </c>
      <c r="BX96" t="e" cm="1">
        <f t="array" ref="BX96">IFERROR(IF(ISNA($A96),NA(),INDEX(N$3:N$2000,_xlfn.XMATCH(Configuration!$B$9,N$3:N$2000,1,1)+$BS96)-Configuration!$B$9), NA())</f>
        <v>#N/A</v>
      </c>
      <c r="BY96" t="e" cm="1">
        <f t="array" ref="BY96">IFERROR(IF(ISNA($A96),NA(),INDEX(Q$3:Q$2000,_xlfn.XMATCH(Configuration!$B$9,Q$3:Q$2000,1,1)+$BS96)-Configuration!$B$9), NA())</f>
        <v>#N/A</v>
      </c>
      <c r="BZ96" t="e" cm="1">
        <f t="array" ref="BZ96">IFERROR(IF(ISNA($A96),NA(),INDEX(T$3:T$2000,_xlfn.XMATCH(Configuration!$B$9,T$3:T$2000,1,1)+$BS96)-Configuration!$B$9), NA())</f>
        <v>#N/A</v>
      </c>
      <c r="CA96" t="e" cm="1">
        <f t="array" ref="CA96">IFERROR(IF(ISNA($A96),NA(),INDEX(W$3:W$2000,_xlfn.XMATCH(Configuration!$B$9,W$3:W$2000,1,1)+$BS96)-Configuration!$B$9), NA())</f>
        <v>#N/A</v>
      </c>
    </row>
    <row r="97" spans="1:79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IF(_xlfn.IFNA($A97,"")="","",AC97/(Configuration!$B$1/1000000))</f>
        <v/>
      </c>
      <c r="BB97" t="str" cm="1">
        <f t="array" ref="BB97">IF(OR(_xlfn.IFNA($A97,"")="", ROW()&lt;=3),"",$A97-_xlfn.XLOOKUP(AC97,International!$C$3:$C$2000,International!$A$3:A$2000,NA(),1,1))</f>
        <v/>
      </c>
      <c r="BC97" t="str" cm="1">
        <f t="array" ref="BC97">IF(OR(_xlfn.IFNA($A97,"")="", ROW()&lt;=3,MAX(International!$D$3:$D$2000)&lt;$BA97),"",$A97-_xlfn.XLOOKUP(BA97,International!$D$3:$D$2000,International!$A$3:A$2000,NA(),1,1))</f>
        <v/>
      </c>
      <c r="BD97" t="str" cm="1">
        <f t="array" ref="BD97">IF(OR(_xlfn.IFNA($A97,"")="", ROW()&lt;=3),"",$A97-_xlfn.XLOOKUP(AC97,International!$F$3:$F$2000,International!$A$3:A$2000,NA(),1,1))</f>
        <v/>
      </c>
      <c r="BE97" t="str" cm="1">
        <f t="array" ref="BE97">IF(OR(_xlfn.IFNA($A97,"")="", ROW()&lt;=3,MAX(International!$F$3:$F$2000)&lt;$BA97),"",$A97-_xlfn.XLOOKUP(BA97,International!$F$3:$F$2000,International!$A$3:A$2000,NA(),1,1))</f>
        <v/>
      </c>
      <c r="BF97" t="str" cm="1">
        <f t="array" ref="BF97">IF(OR(_xlfn.IFNA($A97,"")="", ROW()&lt;=3),"",$A97-_xlfn.XLOOKUP(AC97,International!$I$3:$I$2000,International!$A$3:A$2000,NA(),1,1))</f>
        <v/>
      </c>
      <c r="BG97" t="str" cm="1">
        <f t="array" ref="BG97">IF(OR(_xlfn.IFNA($A97,"")="", ROW()&lt;=3,MAX(International!$J$3:$J$2000)&lt;$BA97),"",$A97-_xlfn.XLOOKUP(BA97,International!$J$3:$J$2000,International!$A$3:A$2000,NA(),1,1))</f>
        <v/>
      </c>
      <c r="BH97" t="str" cm="1">
        <f t="array" ref="BH97">IF(OR(_xlfn.IFNA($A97,"")="", ROW()&lt;=3),"",$A97-_xlfn.XLOOKUP(AC97,International!$L$3:$L$2000,International!$A$3:A$2000,NA(),1,1))</f>
        <v/>
      </c>
      <c r="BI97" t="str" cm="1">
        <f t="array" ref="BI97">IF(OR(_xlfn.IFNA($A97,"")="", ROW()&lt;=3,MAX(International!$M$3:$M$2000)&lt;$BA97),"",$A97-_xlfn.XLOOKUP(BA97,International!$M$3:$M$2000,International!$A$3:A$2000,NA(),1,1))</f>
        <v/>
      </c>
      <c r="BJ97" t="str" cm="1">
        <f t="array" ref="BJ97">IF(OR(_xlfn.IFNA($A97,"")="", ROW()&lt;=3),"",$A97-_xlfn.XLOOKUP(AC97,International!$O$3:$O$2000,International!$A$3:A$2000,NA(),1,1))</f>
        <v/>
      </c>
      <c r="BK97" t="str" cm="1">
        <f t="array" ref="BK97">IF(OR(_xlfn.IFNA($A97,"")="", ROW()&lt;=3,MAX(International!$O$3:$O$2000)&lt;$BA97),"",$A97-_xlfn.XLOOKUP(BA97,International!$O$3:$O$2000,International!$A$3:A$2000,NA(),1,1))</f>
        <v/>
      </c>
      <c r="BL97" t="e">
        <f t="shared" si="50"/>
        <v>#N/A</v>
      </c>
      <c r="BM97" t="e">
        <f t="shared" si="51"/>
        <v>#N/A</v>
      </c>
      <c r="BN97" t="e" cm="1">
        <f t="array" ref="BN97">IFERROR(IF(OR(ISNA(A97),AC97&lt;100),NA(),INDEX(International!C$3:C$2000,_xlfn.XMATCH(100,International!C$3:C$2000,1,1)+BL97)-100), NA())</f>
        <v>#N/A</v>
      </c>
      <c r="BO97" t="e" cm="1">
        <f t="array" ref="BO97">IFERROR(IF(OR(ISNA(A97),AC97&lt;100),NA(),INDEX(International!F$3:F$2000,_xlfn.XMATCH(100,International!F$3:F$2000,1,1)+BL97)-100), NA())</f>
        <v>#N/A</v>
      </c>
      <c r="BP97" t="e" cm="1">
        <f t="array" ref="BP97">IFERROR(IF(OR(ISNA(A97),AC97&lt;100),NA(),INDEX(International!I$3:I$2000,_xlfn.XMATCH(100,International!I$3:I$2000,1,1)+BL97)-100), NA())</f>
        <v>#N/A</v>
      </c>
      <c r="BQ97" t="e" cm="1">
        <f t="array" ref="BQ97">IFERROR(IF(OR(ISNA(A97),AC97&lt;100),NA(),INDEX(International!L$3:L$2000,_xlfn.XMATCH(100,International!L$3:L$2000,1,1)+BL97)-100), NA())</f>
        <v>#N/A</v>
      </c>
      <c r="BR97" t="e" cm="1">
        <f t="array" ref="BR97">IFERROR(IF(OR(ISNA(A97),AC97&lt;100),NA(),INDEX(International!O$3:O$2000,_xlfn.XMATCH(100,International!O$3:O$2000,1,1)+BL97)-100), NA())</f>
        <v>#N/A</v>
      </c>
      <c r="BS97" t="e">
        <f>IF(_xlfn.IFNA(A97,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97:K2094)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96+1,BS96+1,NA())))</f>
        <v>#N/A</v>
      </c>
      <c r="BT97" t="e" cm="1">
        <f t="array" ref="BT97">IFERROR(IF(ISNA($A97),NA(),INDEX(B$3:B$2000,_xlfn.XMATCH(Configuration!$B$9,B$3:B$2000,1,1)+$BS97)-Configuration!$B$9), NA())</f>
        <v>#N/A</v>
      </c>
      <c r="BU97" t="e" cm="1">
        <f t="array" ref="BU97">IFERROR(IF(ISNA($A97),NA(),INDEX(E$3:E$2000,_xlfn.XMATCH(Configuration!$B$9,E$3:E$2000,1,1)+$BS97)-Configuration!$B$9), NA())</f>
        <v>#N/A</v>
      </c>
      <c r="BV97" t="e" cm="1">
        <f t="array" ref="BV97">IFERROR(IF(ISNA($A97),NA(),INDEX(H$3:H$2000,_xlfn.XMATCH(Configuration!$B$9,H$3:H$2000,1,1)+$BS97)-Configuration!$B$9), NA())</f>
        <v>#N/A</v>
      </c>
      <c r="BW97" t="e" cm="1">
        <f t="array" ref="BW97">IFERROR(IF(ISNA($A97),NA(),INDEX(K$3:K$2000,_xlfn.XMATCH(Configuration!$B$9,K$3:K$2000,1,1)+$BS97)-Configuration!$B$9), NA())</f>
        <v>#N/A</v>
      </c>
      <c r="BX97" t="e" cm="1">
        <f t="array" ref="BX97">IFERROR(IF(ISNA($A97),NA(),INDEX(N$3:N$2000,_xlfn.XMATCH(Configuration!$B$9,N$3:N$2000,1,1)+$BS97)-Configuration!$B$9), NA())</f>
        <v>#N/A</v>
      </c>
      <c r="BY97" t="e" cm="1">
        <f t="array" ref="BY97">IFERROR(IF(ISNA($A97),NA(),INDEX(Q$3:Q$2000,_xlfn.XMATCH(Configuration!$B$9,Q$3:Q$2000,1,1)+$BS97)-Configuration!$B$9), NA())</f>
        <v>#N/A</v>
      </c>
      <c r="BZ97" t="e" cm="1">
        <f t="array" ref="BZ97">IFERROR(IF(ISNA($A97),NA(),INDEX(T$3:T$2000,_xlfn.XMATCH(Configuration!$B$9,T$3:T$2000,1,1)+$BS97)-Configuration!$B$9), NA())</f>
        <v>#N/A</v>
      </c>
      <c r="CA97" t="e" cm="1">
        <f t="array" ref="CA97">IFERROR(IF(ISNA($A97),NA(),INDEX(W$3:W$2000,_xlfn.XMATCH(Configuration!$B$9,W$3:W$2000,1,1)+$BS97)-Configuration!$B$9), NA())</f>
        <v>#N/A</v>
      </c>
    </row>
    <row r="98" spans="1:79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IF(_xlfn.IFNA($A98,"")="","",AC98/(Configuration!$B$1/1000000))</f>
        <v/>
      </c>
      <c r="BB98" t="str" cm="1">
        <f t="array" ref="BB98">IF(OR(_xlfn.IFNA($A98,"")="", ROW()&lt;=3),"",$A98-_xlfn.XLOOKUP(AC98,International!$C$3:$C$2000,International!$A$3:A$2000,NA(),1,1))</f>
        <v/>
      </c>
      <c r="BC98" t="str" cm="1">
        <f t="array" ref="BC98">IF(OR(_xlfn.IFNA($A98,"")="", ROW()&lt;=3,MAX(International!$D$3:$D$2000)&lt;$BA98),"",$A98-_xlfn.XLOOKUP(BA98,International!$D$3:$D$2000,International!$A$3:A$2000,NA(),1,1))</f>
        <v/>
      </c>
      <c r="BD98" t="str" cm="1">
        <f t="array" ref="BD98">IF(OR(_xlfn.IFNA($A98,"")="", ROW()&lt;=3),"",$A98-_xlfn.XLOOKUP(AC98,International!$F$3:$F$2000,International!$A$3:A$2000,NA(),1,1))</f>
        <v/>
      </c>
      <c r="BE98" t="str" cm="1">
        <f t="array" ref="BE98">IF(OR(_xlfn.IFNA($A98,"")="", ROW()&lt;=3,MAX(International!$F$3:$F$2000)&lt;$BA98),"",$A98-_xlfn.XLOOKUP(BA98,International!$F$3:$F$2000,International!$A$3:A$2000,NA(),1,1))</f>
        <v/>
      </c>
      <c r="BF98" t="str" cm="1">
        <f t="array" ref="BF98">IF(OR(_xlfn.IFNA($A98,"")="", ROW()&lt;=3),"",$A98-_xlfn.XLOOKUP(AC98,International!$I$3:$I$2000,International!$A$3:A$2000,NA(),1,1))</f>
        <v/>
      </c>
      <c r="BG98" t="str" cm="1">
        <f t="array" ref="BG98">IF(OR(_xlfn.IFNA($A98,"")="", ROW()&lt;=3,MAX(International!$J$3:$J$2000)&lt;$BA98),"",$A98-_xlfn.XLOOKUP(BA98,International!$J$3:$J$2000,International!$A$3:A$2000,NA(),1,1))</f>
        <v/>
      </c>
      <c r="BH98" t="str" cm="1">
        <f t="array" ref="BH98">IF(OR(_xlfn.IFNA($A98,"")="", ROW()&lt;=3),"",$A98-_xlfn.XLOOKUP(AC98,International!$L$3:$L$2000,International!$A$3:A$2000,NA(),1,1))</f>
        <v/>
      </c>
      <c r="BI98" t="str" cm="1">
        <f t="array" ref="BI98">IF(OR(_xlfn.IFNA($A98,"")="", ROW()&lt;=3,MAX(International!$M$3:$M$2000)&lt;$BA98),"",$A98-_xlfn.XLOOKUP(BA98,International!$M$3:$M$2000,International!$A$3:A$2000,NA(),1,1))</f>
        <v/>
      </c>
      <c r="BJ98" t="str" cm="1">
        <f t="array" ref="BJ98">IF(OR(_xlfn.IFNA($A98,"")="", ROW()&lt;=3),"",$A98-_xlfn.XLOOKUP(AC98,International!$O$3:$O$2000,International!$A$3:A$2000,NA(),1,1))</f>
        <v/>
      </c>
      <c r="BK98" t="str" cm="1">
        <f t="array" ref="BK98">IF(OR(_xlfn.IFNA($A98,"")="", ROW()&lt;=3,MAX(International!$O$3:$O$2000)&lt;$BA98),"",$A98-_xlfn.XLOOKUP(BA98,International!$O$3:$O$2000,International!$A$3:A$2000,NA(),1,1))</f>
        <v/>
      </c>
      <c r="BL98" t="e">
        <f t="shared" si="50"/>
        <v>#N/A</v>
      </c>
      <c r="BM98" t="e">
        <f t="shared" si="51"/>
        <v>#N/A</v>
      </c>
      <c r="BN98" t="e" cm="1">
        <f t="array" ref="BN98">IFERROR(IF(OR(ISNA(A98),AC98&lt;100),NA(),INDEX(International!C$3:C$2000,_xlfn.XMATCH(100,International!C$3:C$2000,1,1)+BL98)-100), NA())</f>
        <v>#N/A</v>
      </c>
      <c r="BO98" t="e" cm="1">
        <f t="array" ref="BO98">IFERROR(IF(OR(ISNA(A98),AC98&lt;100),NA(),INDEX(International!F$3:F$2000,_xlfn.XMATCH(100,International!F$3:F$2000,1,1)+BL98)-100), NA())</f>
        <v>#N/A</v>
      </c>
      <c r="BP98" t="e" cm="1">
        <f t="array" ref="BP98">IFERROR(IF(OR(ISNA(A98),AC98&lt;100),NA(),INDEX(International!I$3:I$2000,_xlfn.XMATCH(100,International!I$3:I$2000,1,1)+BL98)-100), NA())</f>
        <v>#N/A</v>
      </c>
      <c r="BQ98" t="e" cm="1">
        <f t="array" ref="BQ98">IFERROR(IF(OR(ISNA(A98),AC98&lt;100),NA(),INDEX(International!L$3:L$2000,_xlfn.XMATCH(100,International!L$3:L$2000,1,1)+BL98)-100), NA())</f>
        <v>#N/A</v>
      </c>
      <c r="BR98" t="e" cm="1">
        <f t="array" ref="BR98">IFERROR(IF(OR(ISNA(A98),AC98&lt;100),NA(),INDEX(International!O$3:O$2000,_xlfn.XMATCH(100,International!O$3:O$2000,1,1)+BL98)-100), NA())</f>
        <v>#N/A</v>
      </c>
      <c r="BS98" t="e">
        <f>IF(_xlfn.IFNA(A98,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98:K2095)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97+1,BS97+1,NA())))</f>
        <v>#N/A</v>
      </c>
      <c r="BT98" t="e" cm="1">
        <f t="array" ref="BT98">IFERROR(IF(ISNA($A98),NA(),INDEX(B$3:B$2000,_xlfn.XMATCH(Configuration!$B$9,B$3:B$2000,1,1)+$BS98)-Configuration!$B$9), NA())</f>
        <v>#N/A</v>
      </c>
      <c r="BU98" t="e" cm="1">
        <f t="array" ref="BU98">IFERROR(IF(ISNA($A98),NA(),INDEX(E$3:E$2000,_xlfn.XMATCH(Configuration!$B$9,E$3:E$2000,1,1)+$BS98)-Configuration!$B$9), NA())</f>
        <v>#N/A</v>
      </c>
      <c r="BV98" t="e" cm="1">
        <f t="array" ref="BV98">IFERROR(IF(ISNA($A98),NA(),INDEX(H$3:H$2000,_xlfn.XMATCH(Configuration!$B$9,H$3:H$2000,1,1)+$BS98)-Configuration!$B$9), NA())</f>
        <v>#N/A</v>
      </c>
      <c r="BW98" t="e" cm="1">
        <f t="array" ref="BW98">IFERROR(IF(ISNA($A98),NA(),INDEX(K$3:K$2000,_xlfn.XMATCH(Configuration!$B$9,K$3:K$2000,1,1)+$BS98)-Configuration!$B$9), NA())</f>
        <v>#N/A</v>
      </c>
      <c r="BX98" t="e" cm="1">
        <f t="array" ref="BX98">IFERROR(IF(ISNA($A98),NA(),INDEX(N$3:N$2000,_xlfn.XMATCH(Configuration!$B$9,N$3:N$2000,1,1)+$BS98)-Configuration!$B$9), NA())</f>
        <v>#N/A</v>
      </c>
      <c r="BY98" t="e" cm="1">
        <f t="array" ref="BY98">IFERROR(IF(ISNA($A98),NA(),INDEX(Q$3:Q$2000,_xlfn.XMATCH(Configuration!$B$9,Q$3:Q$2000,1,1)+$BS98)-Configuration!$B$9), NA())</f>
        <v>#N/A</v>
      </c>
      <c r="BZ98" t="e" cm="1">
        <f t="array" ref="BZ98">IFERROR(IF(ISNA($A98),NA(),INDEX(T$3:T$2000,_xlfn.XMATCH(Configuration!$B$9,T$3:T$2000,1,1)+$BS98)-Configuration!$B$9), NA())</f>
        <v>#N/A</v>
      </c>
      <c r="CA98" t="e" cm="1">
        <f t="array" ref="CA98">IFERROR(IF(ISNA($A98),NA(),INDEX(W$3:W$2000,_xlfn.XMATCH(Configuration!$B$9,W$3:W$2000,1,1)+$BS98)-Configuration!$B$9), NA())</f>
        <v>#N/A</v>
      </c>
    </row>
    <row r="99" spans="1:79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IF(_xlfn.IFNA($A99,"")="","",AC99/(Configuration!$B$1/1000000))</f>
        <v/>
      </c>
      <c r="BB99" t="str" cm="1">
        <f t="array" ref="BB99">IF(OR(_xlfn.IFNA($A99,"")="", ROW()&lt;=3),"",$A99-_xlfn.XLOOKUP(AC99,International!$C$3:$C$2000,International!$A$3:A$2000,NA(),1,1))</f>
        <v/>
      </c>
      <c r="BC99" t="str" cm="1">
        <f t="array" ref="BC99">IF(OR(_xlfn.IFNA($A99,"")="", ROW()&lt;=3,MAX(International!$D$3:$D$2000)&lt;$BA99),"",$A99-_xlfn.XLOOKUP(BA99,International!$D$3:$D$2000,International!$A$3:A$2000,NA(),1,1))</f>
        <v/>
      </c>
      <c r="BD99" t="str" cm="1">
        <f t="array" ref="BD99">IF(OR(_xlfn.IFNA($A99,"")="", ROW()&lt;=3),"",$A99-_xlfn.XLOOKUP(AC99,International!$F$3:$F$2000,International!$A$3:A$2000,NA(),1,1))</f>
        <v/>
      </c>
      <c r="BE99" t="str" cm="1">
        <f t="array" ref="BE99">IF(OR(_xlfn.IFNA($A99,"")="", ROW()&lt;=3,MAX(International!$F$3:$F$2000)&lt;$BA99),"",$A99-_xlfn.XLOOKUP(BA99,International!$F$3:$F$2000,International!$A$3:A$2000,NA(),1,1))</f>
        <v/>
      </c>
      <c r="BF99" t="str" cm="1">
        <f t="array" ref="BF99">IF(OR(_xlfn.IFNA($A99,"")="", ROW()&lt;=3),"",$A99-_xlfn.XLOOKUP(AC99,International!$I$3:$I$2000,International!$A$3:A$2000,NA(),1,1))</f>
        <v/>
      </c>
      <c r="BG99" t="str" cm="1">
        <f t="array" ref="BG99">IF(OR(_xlfn.IFNA($A99,"")="", ROW()&lt;=3,MAX(International!$J$3:$J$2000)&lt;$BA99),"",$A99-_xlfn.XLOOKUP(BA99,International!$J$3:$J$2000,International!$A$3:A$2000,NA(),1,1))</f>
        <v/>
      </c>
      <c r="BH99" t="str" cm="1">
        <f t="array" ref="BH99">IF(OR(_xlfn.IFNA($A99,"")="", ROW()&lt;=3),"",$A99-_xlfn.XLOOKUP(AC99,International!$L$3:$L$2000,International!$A$3:A$2000,NA(),1,1))</f>
        <v/>
      </c>
      <c r="BI99" t="str" cm="1">
        <f t="array" ref="BI99">IF(OR(_xlfn.IFNA($A99,"")="", ROW()&lt;=3,MAX(International!$M$3:$M$2000)&lt;$BA99),"",$A99-_xlfn.XLOOKUP(BA99,International!$M$3:$M$2000,International!$A$3:A$2000,NA(),1,1))</f>
        <v/>
      </c>
      <c r="BJ99" t="str" cm="1">
        <f t="array" ref="BJ99">IF(OR(_xlfn.IFNA($A99,"")="", ROW()&lt;=3),"",$A99-_xlfn.XLOOKUP(AC99,International!$O$3:$O$2000,International!$A$3:A$2000,NA(),1,1))</f>
        <v/>
      </c>
      <c r="BK99" t="str" cm="1">
        <f t="array" ref="BK99">IF(OR(_xlfn.IFNA($A99,"")="", ROW()&lt;=3,MAX(International!$O$3:$O$2000)&lt;$BA99),"",$A99-_xlfn.XLOOKUP(BA99,International!$O$3:$O$2000,International!$A$3:A$2000,NA(),1,1))</f>
        <v/>
      </c>
      <c r="BL99" t="e">
        <f t="shared" si="50"/>
        <v>#N/A</v>
      </c>
      <c r="BM99" t="e">
        <f t="shared" si="51"/>
        <v>#N/A</v>
      </c>
      <c r="BN99" t="e" cm="1">
        <f t="array" ref="BN99">IFERROR(IF(OR(ISNA(A99),AC99&lt;100),NA(),INDEX(International!C$3:C$2000,_xlfn.XMATCH(100,International!C$3:C$2000,1,1)+BL99)-100), NA())</f>
        <v>#N/A</v>
      </c>
      <c r="BO99" t="e" cm="1">
        <f t="array" ref="BO99">IFERROR(IF(OR(ISNA(A99),AC99&lt;100),NA(),INDEX(International!F$3:F$2000,_xlfn.XMATCH(100,International!F$3:F$2000,1,1)+BL99)-100), NA())</f>
        <v>#N/A</v>
      </c>
      <c r="BP99" t="e" cm="1">
        <f t="array" ref="BP99">IFERROR(IF(OR(ISNA(A99),AC99&lt;100),NA(),INDEX(International!I$3:I$2000,_xlfn.XMATCH(100,International!I$3:I$2000,1,1)+BL99)-100), NA())</f>
        <v>#N/A</v>
      </c>
      <c r="BQ99" t="e" cm="1">
        <f t="array" ref="BQ99">IFERROR(IF(OR(ISNA(A99),AC99&lt;100),NA(),INDEX(International!L$3:L$2000,_xlfn.XMATCH(100,International!L$3:L$2000,1,1)+BL99)-100), NA())</f>
        <v>#N/A</v>
      </c>
      <c r="BR99" t="e" cm="1">
        <f t="array" ref="BR99">IFERROR(IF(OR(ISNA(A99),AC99&lt;100),NA(),INDEX(International!O$3:O$2000,_xlfn.XMATCH(100,International!O$3:O$2000,1,1)+BL99)-100), NA())</f>
        <v>#N/A</v>
      </c>
      <c r="BS99" t="e">
        <f>IF(_xlfn.IFNA(A99,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99:K2096)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98+1,BS98+1,NA())))</f>
        <v>#N/A</v>
      </c>
      <c r="BT99" t="e" cm="1">
        <f t="array" ref="BT99">IFERROR(IF(ISNA($A99),NA(),INDEX(B$3:B$2000,_xlfn.XMATCH(Configuration!$B$9,B$3:B$2000,1,1)+$BS99)-Configuration!$B$9), NA())</f>
        <v>#N/A</v>
      </c>
      <c r="BU99" t="e" cm="1">
        <f t="array" ref="BU99">IFERROR(IF(ISNA($A99),NA(),INDEX(E$3:E$2000,_xlfn.XMATCH(Configuration!$B$9,E$3:E$2000,1,1)+$BS99)-Configuration!$B$9), NA())</f>
        <v>#N/A</v>
      </c>
      <c r="BV99" t="e" cm="1">
        <f t="array" ref="BV99">IFERROR(IF(ISNA($A99),NA(),INDEX(H$3:H$2000,_xlfn.XMATCH(Configuration!$B$9,H$3:H$2000,1,1)+$BS99)-Configuration!$B$9), NA())</f>
        <v>#N/A</v>
      </c>
      <c r="BW99" t="e" cm="1">
        <f t="array" ref="BW99">IFERROR(IF(ISNA($A99),NA(),INDEX(K$3:K$2000,_xlfn.XMATCH(Configuration!$B$9,K$3:K$2000,1,1)+$BS99)-Configuration!$B$9), NA())</f>
        <v>#N/A</v>
      </c>
      <c r="BX99" t="e" cm="1">
        <f t="array" ref="BX99">IFERROR(IF(ISNA($A99),NA(),INDEX(N$3:N$2000,_xlfn.XMATCH(Configuration!$B$9,N$3:N$2000,1,1)+$BS99)-Configuration!$B$9), NA())</f>
        <v>#N/A</v>
      </c>
      <c r="BY99" t="e" cm="1">
        <f t="array" ref="BY99">IFERROR(IF(ISNA($A99),NA(),INDEX(Q$3:Q$2000,_xlfn.XMATCH(Configuration!$B$9,Q$3:Q$2000,1,1)+$BS99)-Configuration!$B$9), NA())</f>
        <v>#N/A</v>
      </c>
      <c r="BZ99" t="e" cm="1">
        <f t="array" ref="BZ99">IFERROR(IF(ISNA($A99),NA(),INDEX(T$3:T$2000,_xlfn.XMATCH(Configuration!$B$9,T$3:T$2000,1,1)+$BS99)-Configuration!$B$9), NA())</f>
        <v>#N/A</v>
      </c>
      <c r="CA99" t="e" cm="1">
        <f t="array" ref="CA99">IFERROR(IF(ISNA($A99),NA(),INDEX(W$3:W$2000,_xlfn.XMATCH(Configuration!$B$9,W$3:W$2000,1,1)+$BS99)-Configuration!$B$9), NA())</f>
        <v>#N/A</v>
      </c>
    </row>
    <row r="100" spans="1:79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IF(_xlfn.IFNA($A100,"")="","",AC100/(Configuration!$B$1/1000000))</f>
        <v/>
      </c>
      <c r="BB100" t="str" cm="1">
        <f t="array" ref="BB100">IF(OR(_xlfn.IFNA($A100,"")="", ROW()&lt;=3),"",$A100-_xlfn.XLOOKUP(AC100,International!$C$3:$C$2000,International!$A$3:A$2000,NA(),1,1))</f>
        <v/>
      </c>
      <c r="BC100" t="str" cm="1">
        <f t="array" ref="BC100">IF(OR(_xlfn.IFNA($A100,"")="", ROW()&lt;=3,MAX(International!$D$3:$D$2000)&lt;$BA100),"",$A100-_xlfn.XLOOKUP(BA100,International!$D$3:$D$2000,International!$A$3:A$2000,NA(),1,1))</f>
        <v/>
      </c>
      <c r="BD100" t="str" cm="1">
        <f t="array" ref="BD100">IF(OR(_xlfn.IFNA($A100,"")="", ROW()&lt;=3),"",$A100-_xlfn.XLOOKUP(AC100,International!$F$3:$F$2000,International!$A$3:A$2000,NA(),1,1))</f>
        <v/>
      </c>
      <c r="BE100" t="str" cm="1">
        <f t="array" ref="BE100">IF(OR(_xlfn.IFNA($A100,"")="", ROW()&lt;=3,MAX(International!$F$3:$F$2000)&lt;$BA100),"",$A100-_xlfn.XLOOKUP(BA100,International!$F$3:$F$2000,International!$A$3:A$2000,NA(),1,1))</f>
        <v/>
      </c>
      <c r="BF100" t="str" cm="1">
        <f t="array" ref="BF100">IF(OR(_xlfn.IFNA($A100,"")="", ROW()&lt;=3),"",$A100-_xlfn.XLOOKUP(AC100,International!$I$3:$I$2000,International!$A$3:A$2000,NA(),1,1))</f>
        <v/>
      </c>
      <c r="BG100" t="str" cm="1">
        <f t="array" ref="BG100">IF(OR(_xlfn.IFNA($A100,"")="", ROW()&lt;=3,MAX(International!$J$3:$J$2000)&lt;$BA100),"",$A100-_xlfn.XLOOKUP(BA100,International!$J$3:$J$2000,International!$A$3:A$2000,NA(),1,1))</f>
        <v/>
      </c>
      <c r="BH100" t="str" cm="1">
        <f t="array" ref="BH100">IF(OR(_xlfn.IFNA($A100,"")="", ROW()&lt;=3),"",$A100-_xlfn.XLOOKUP(AC100,International!$L$3:$L$2000,International!$A$3:A$2000,NA(),1,1))</f>
        <v/>
      </c>
      <c r="BI100" t="str" cm="1">
        <f t="array" ref="BI100">IF(OR(_xlfn.IFNA($A100,"")="", ROW()&lt;=3,MAX(International!$M$3:$M$2000)&lt;$BA100),"",$A100-_xlfn.XLOOKUP(BA100,International!$M$3:$M$2000,International!$A$3:A$2000,NA(),1,1))</f>
        <v/>
      </c>
      <c r="BJ100" t="str" cm="1">
        <f t="array" ref="BJ100">IF(OR(_xlfn.IFNA($A100,"")="", ROW()&lt;=3),"",$A100-_xlfn.XLOOKUP(AC100,International!$O$3:$O$2000,International!$A$3:A$2000,NA(),1,1))</f>
        <v/>
      </c>
      <c r="BK100" t="str" cm="1">
        <f t="array" ref="BK100">IF(OR(_xlfn.IFNA($A100,"")="", ROW()&lt;=3,MAX(International!$O$3:$O$2000)&lt;$BA100),"",$A100-_xlfn.XLOOKUP(BA100,International!$O$3:$O$2000,International!$A$3:A$2000,NA(),1,1))</f>
        <v/>
      </c>
      <c r="BL100" t="e">
        <f t="shared" si="50"/>
        <v>#N/A</v>
      </c>
      <c r="BM100" t="e">
        <f t="shared" si="51"/>
        <v>#N/A</v>
      </c>
      <c r="BN100" t="e" cm="1">
        <f t="array" ref="BN100">IFERROR(IF(OR(ISNA(A100),AC100&lt;100),NA(),INDEX(International!C$3:C$2000,_xlfn.XMATCH(100,International!C$3:C$2000,1,1)+BL100)-100), NA())</f>
        <v>#N/A</v>
      </c>
      <c r="BO100" t="e" cm="1">
        <f t="array" ref="BO100">IFERROR(IF(OR(ISNA(A100),AC100&lt;100),NA(),INDEX(International!F$3:F$2000,_xlfn.XMATCH(100,International!F$3:F$2000,1,1)+BL100)-100), NA())</f>
        <v>#N/A</v>
      </c>
      <c r="BP100" t="e" cm="1">
        <f t="array" ref="BP100">IFERROR(IF(OR(ISNA(A100),AC100&lt;100),NA(),INDEX(International!I$3:I$2000,_xlfn.XMATCH(100,International!I$3:I$2000,1,1)+BL100)-100), NA())</f>
        <v>#N/A</v>
      </c>
      <c r="BQ100" t="e" cm="1">
        <f t="array" ref="BQ100">IFERROR(IF(OR(ISNA(A100),AC100&lt;100),NA(),INDEX(International!L$3:L$2000,_xlfn.XMATCH(100,International!L$3:L$2000,1,1)+BL100)-100), NA())</f>
        <v>#N/A</v>
      </c>
      <c r="BR100" t="e" cm="1">
        <f t="array" ref="BR100">IFERROR(IF(OR(ISNA(A100),AC100&lt;100),NA(),INDEX(International!O$3:O$2000,_xlfn.XMATCH(100,International!O$3:O$2000,1,1)+BL100)-100), NA())</f>
        <v>#N/A</v>
      </c>
      <c r="BS100" t="e">
        <f>IF(_xlfn.IFNA(A100,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100:K2097)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99+1,BS99+1,NA())))</f>
        <v>#N/A</v>
      </c>
      <c r="BT100" t="e" cm="1">
        <f t="array" ref="BT100">IFERROR(IF(ISNA($A100),NA(),INDEX(B$3:B$2000,_xlfn.XMATCH(Configuration!$B$9,B$3:B$2000,1,1)+$BS100)-Configuration!$B$9), NA())</f>
        <v>#N/A</v>
      </c>
      <c r="BU100" t="e" cm="1">
        <f t="array" ref="BU100">IFERROR(IF(ISNA($A100),NA(),INDEX(E$3:E$2000,_xlfn.XMATCH(Configuration!$B$9,E$3:E$2000,1,1)+$BS100)-Configuration!$B$9), NA())</f>
        <v>#N/A</v>
      </c>
      <c r="BV100" t="e" cm="1">
        <f t="array" ref="BV100">IFERROR(IF(ISNA($A100),NA(),INDEX(H$3:H$2000,_xlfn.XMATCH(Configuration!$B$9,H$3:H$2000,1,1)+$BS100)-Configuration!$B$9), NA())</f>
        <v>#N/A</v>
      </c>
      <c r="BW100" t="e" cm="1">
        <f t="array" ref="BW100">IFERROR(IF(ISNA($A100),NA(),INDEX(K$3:K$2000,_xlfn.XMATCH(Configuration!$B$9,K$3:K$2000,1,1)+$BS100)-Configuration!$B$9), NA())</f>
        <v>#N/A</v>
      </c>
      <c r="BX100" t="e" cm="1">
        <f t="array" ref="BX100">IFERROR(IF(ISNA($A100),NA(),INDEX(N$3:N$2000,_xlfn.XMATCH(Configuration!$B$9,N$3:N$2000,1,1)+$BS100)-Configuration!$B$9), NA())</f>
        <v>#N/A</v>
      </c>
      <c r="BY100" t="e" cm="1">
        <f t="array" ref="BY100">IFERROR(IF(ISNA($A100),NA(),INDEX(Q$3:Q$2000,_xlfn.XMATCH(Configuration!$B$9,Q$3:Q$2000,1,1)+$BS100)-Configuration!$B$9), NA())</f>
        <v>#N/A</v>
      </c>
      <c r="BZ100" t="e" cm="1">
        <f t="array" ref="BZ100">IFERROR(IF(ISNA($A100),NA(),INDEX(T$3:T$2000,_xlfn.XMATCH(Configuration!$B$9,T$3:T$2000,1,1)+$BS100)-Configuration!$B$9), NA())</f>
        <v>#N/A</v>
      </c>
      <c r="CA100" t="e" cm="1">
        <f t="array" ref="CA100">IFERROR(IF(ISNA($A100),NA(),INDEX(W$3:W$2000,_xlfn.XMATCH(Configuration!$B$9,W$3:W$2000,1,1)+$BS100)-Configuration!$B$9), NA())</f>
        <v>#N/A</v>
      </c>
    </row>
    <row r="101" spans="1:79" x14ac:dyDescent="0.2">
      <c r="A101" s="1"/>
    </row>
    <row r="102" spans="1:79" x14ac:dyDescent="0.2">
      <c r="A102" s="1"/>
    </row>
    <row r="103" spans="1:79" x14ac:dyDescent="0.2">
      <c r="A103" s="1"/>
    </row>
    <row r="104" spans="1:79" x14ac:dyDescent="0.2">
      <c r="A104" s="1"/>
    </row>
    <row r="105" spans="1:79" x14ac:dyDescent="0.2">
      <c r="A105" s="1"/>
    </row>
    <row r="106" spans="1:79" x14ac:dyDescent="0.2">
      <c r="A106" s="1"/>
    </row>
    <row r="107" spans="1:79" x14ac:dyDescent="0.2">
      <c r="A107" s="1"/>
    </row>
    <row r="108" spans="1:79" x14ac:dyDescent="0.2">
      <c r="A108" s="1"/>
    </row>
    <row r="109" spans="1:79" x14ac:dyDescent="0.2">
      <c r="A109" s="1"/>
    </row>
    <row r="110" spans="1:79" x14ac:dyDescent="0.2">
      <c r="A110" s="1"/>
    </row>
    <row r="111" spans="1:79" x14ac:dyDescent="0.2">
      <c r="A111" s="1"/>
    </row>
    <row r="112" spans="1:79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1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BS1:CA1"/>
    <mergeCell ref="BJ1:BK1"/>
    <mergeCell ref="BM1:BR1"/>
    <mergeCell ref="BF1:BG1"/>
    <mergeCell ref="BH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P203"/>
  <sheetViews>
    <sheetView workbookViewId="0">
      <pane xSplit="1" ySplit="2" topLeftCell="B43" activePane="bottomRight" state="frozen"/>
      <selection pane="bottomLeft" activeCell="A3" sqref="A3"/>
      <selection pane="topRight" activeCell="B1" sqref="B1"/>
      <selection pane="bottomRight" activeCell="C54" sqref="C54"/>
    </sheetView>
  </sheetViews>
  <sheetFormatPr defaultColWidth="10.89453125" defaultRowHeight="15" x14ac:dyDescent="0.2"/>
  <cols>
    <col min="4" max="4" width="23" style="3" bestFit="1" customWidth="1"/>
    <col min="7" max="7" width="10.89453125" style="3"/>
  </cols>
  <sheetData>
    <row r="1" spans="1:16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</row>
    <row r="2" spans="1:16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</row>
    <row r="3" spans="1:16" x14ac:dyDescent="0.2">
      <c r="A3" s="1">
        <v>43851</v>
      </c>
      <c r="C3">
        <f>IF($A3="","",B3+IF(ROW()&lt;=3,0,C2))</f>
        <v>0</v>
      </c>
      <c r="D3" s="3">
        <f>IF($A3="","",C3/(Configuration!$B$2/1000000))</f>
        <v>0</v>
      </c>
      <c r="F3">
        <f>IF($A3="","",E3+IF(ROW()&lt;=3,0,F2))</f>
        <v>0</v>
      </c>
      <c r="G3" s="3">
        <f>IF($A3="","",F3/(Configuration!$B$3/1000000))</f>
        <v>0</v>
      </c>
      <c r="I3">
        <f>IF($A3="","",H3+IF(ROW()&lt;=3,0,I2))</f>
        <v>0</v>
      </c>
      <c r="J3" s="3">
        <f>IF($A3="","",I3/(Configuration!$B$4/1000000))</f>
        <v>0</v>
      </c>
      <c r="L3">
        <f>IF($A3="","",K3+IF(ROW()&lt;=3,0,K2))</f>
        <v>0</v>
      </c>
      <c r="M3" s="3">
        <f>IF($A3="","",L3/(Configuration!$B$5/1000000))</f>
        <v>0</v>
      </c>
      <c r="O3">
        <f>IF($A3="","",N3+IF(ROW()&lt;=3,0,N2))</f>
        <v>0</v>
      </c>
      <c r="P3" s="3">
        <f>IF($A3="","",O3/(Configuration!$B$5/1000000))</f>
        <v>0</v>
      </c>
    </row>
    <row r="4" spans="1:16" x14ac:dyDescent="0.2">
      <c r="A4" s="1">
        <v>43852</v>
      </c>
      <c r="C4">
        <f t="shared" ref="C4:C67" si="0">IF($A4="","",B4+IF(ROW()&lt;=3,0,C3))</f>
        <v>0</v>
      </c>
      <c r="D4" s="3">
        <f>IF($A4="","",C4/(Configuration!$B$2/1000000))</f>
        <v>0</v>
      </c>
      <c r="F4">
        <f t="shared" ref="F4:F67" si="1">IF($A4="","",E4+IF(ROW()&lt;=3,0,F3))</f>
        <v>0</v>
      </c>
      <c r="G4" s="3">
        <f>IF($A4="","",F4/(Configuration!$B$3/1000000))</f>
        <v>0</v>
      </c>
      <c r="I4">
        <f t="shared" ref="I4:I67" si="2">IF($A4="","",H4+IF(ROW()&lt;=3,0,I3))</f>
        <v>0</v>
      </c>
      <c r="J4" s="3">
        <f>IF($A4="","",I4/(Configuration!$B$4/1000000))</f>
        <v>0</v>
      </c>
      <c r="K4">
        <v>1</v>
      </c>
      <c r="L4">
        <f t="shared" ref="L4:L67" si="3">IF($A4="","",K4+IF(ROW()&lt;=3,0,L3))</f>
        <v>1</v>
      </c>
      <c r="M4" s="3">
        <f>IF($A4="","",L4/(Configuration!$B$5/1000000))</f>
        <v>3.0357943959915469E-3</v>
      </c>
      <c r="O4">
        <f t="shared" ref="O4:O67" si="4">IF($A4="","",N4+IF(ROW()&lt;=3,0,O3))</f>
        <v>0</v>
      </c>
      <c r="P4" s="3">
        <f>IF($A4="","",O4/(Configuration!$B$5/1000000))</f>
        <v>0</v>
      </c>
    </row>
    <row r="5" spans="1:16" x14ac:dyDescent="0.2">
      <c r="A5" s="1">
        <v>43853</v>
      </c>
      <c r="C5">
        <f t="shared" si="0"/>
        <v>0</v>
      </c>
      <c r="D5" s="3">
        <f>IF($A5="","",C5/(Configuration!$B$2/1000000))</f>
        <v>0</v>
      </c>
      <c r="F5">
        <f t="shared" si="1"/>
        <v>0</v>
      </c>
      <c r="G5" s="3">
        <f>IF($A5="","",F5/(Configuration!$B$3/1000000))</f>
        <v>0</v>
      </c>
      <c r="I5">
        <f t="shared" si="2"/>
        <v>0</v>
      </c>
      <c r="J5" s="3">
        <f>IF($A5="","",I5/(Configuration!$B$4/1000000))</f>
        <v>0</v>
      </c>
      <c r="L5">
        <f t="shared" si="3"/>
        <v>1</v>
      </c>
      <c r="M5" s="3">
        <f>IF($A5="","",L5/(Configuration!$B$5/1000000))</f>
        <v>3.0357943959915469E-3</v>
      </c>
      <c r="O5">
        <f t="shared" si="4"/>
        <v>0</v>
      </c>
      <c r="P5" s="3">
        <f>IF($A5="","",O5/(Configuration!$B$5/1000000))</f>
        <v>0</v>
      </c>
    </row>
    <row r="6" spans="1:16" x14ac:dyDescent="0.2">
      <c r="A6" s="1">
        <v>43854</v>
      </c>
      <c r="C6">
        <f t="shared" si="0"/>
        <v>0</v>
      </c>
      <c r="D6" s="3">
        <f>IF($A6="","",C6/(Configuration!$B$2/1000000))</f>
        <v>0</v>
      </c>
      <c r="E6">
        <v>2</v>
      </c>
      <c r="F6">
        <f t="shared" si="1"/>
        <v>2</v>
      </c>
      <c r="G6" s="3">
        <f>IF($A6="","",F6/(Configuration!$B$3/1000000))</f>
        <v>2.9820036082243657E-2</v>
      </c>
      <c r="I6">
        <f t="shared" si="2"/>
        <v>0</v>
      </c>
      <c r="J6" s="3">
        <f>IF($A6="","",I6/(Configuration!$B$4/1000000))</f>
        <v>0</v>
      </c>
      <c r="K6">
        <v>1</v>
      </c>
      <c r="L6">
        <f t="shared" si="3"/>
        <v>2</v>
      </c>
      <c r="M6" s="3">
        <f>IF($A6="","",L6/(Configuration!$B$5/1000000))</f>
        <v>6.0715887919830938E-3</v>
      </c>
      <c r="O6">
        <f t="shared" si="4"/>
        <v>0</v>
      </c>
      <c r="P6" s="3">
        <f>IF($A6="","",O6/(Configuration!$B$5/1000000))</f>
        <v>0</v>
      </c>
    </row>
    <row r="7" spans="1:16" x14ac:dyDescent="0.2">
      <c r="A7" s="1">
        <v>43855</v>
      </c>
      <c r="C7">
        <f t="shared" si="0"/>
        <v>0</v>
      </c>
      <c r="D7" s="3">
        <f>IF($A7="","",C7/(Configuration!$B$2/1000000))</f>
        <v>0</v>
      </c>
      <c r="E7">
        <v>1</v>
      </c>
      <c r="F7">
        <f t="shared" si="1"/>
        <v>3</v>
      </c>
      <c r="G7" s="3">
        <f>IF($A7="","",F7/(Configuration!$B$3/1000000))</f>
        <v>4.473005412336549E-2</v>
      </c>
      <c r="I7">
        <f t="shared" si="2"/>
        <v>0</v>
      </c>
      <c r="J7" s="3">
        <f>IF($A7="","",I7/(Configuration!$B$4/1000000))</f>
        <v>0</v>
      </c>
      <c r="L7">
        <f t="shared" si="3"/>
        <v>2</v>
      </c>
      <c r="M7" s="3">
        <f>IF($A7="","",L7/(Configuration!$B$5/1000000))</f>
        <v>6.0715887919830938E-3</v>
      </c>
      <c r="O7">
        <f t="shared" si="4"/>
        <v>0</v>
      </c>
      <c r="P7" s="3">
        <f>IF($A7="","",O7/(Configuration!$B$5/1000000))</f>
        <v>0</v>
      </c>
    </row>
    <row r="8" spans="1:16" x14ac:dyDescent="0.2">
      <c r="A8" s="1">
        <v>43856</v>
      </c>
      <c r="C8">
        <f t="shared" si="0"/>
        <v>0</v>
      </c>
      <c r="D8" s="3">
        <f>IF($A8="","",C8/(Configuration!$B$2/1000000))</f>
        <v>0</v>
      </c>
      <c r="F8">
        <f t="shared" si="1"/>
        <v>3</v>
      </c>
      <c r="G8" s="3">
        <f>IF($A8="","",F8/(Configuration!$B$3/1000000))</f>
        <v>4.473005412336549E-2</v>
      </c>
      <c r="I8">
        <f t="shared" si="2"/>
        <v>0</v>
      </c>
      <c r="J8" s="3">
        <f>IF($A8="","",I8/(Configuration!$B$4/1000000))</f>
        <v>0</v>
      </c>
      <c r="K8">
        <v>3</v>
      </c>
      <c r="L8">
        <f t="shared" si="3"/>
        <v>5</v>
      </c>
      <c r="M8" s="3">
        <f>IF($A8="","",L8/(Configuration!$B$5/1000000))</f>
        <v>1.5178971979957734E-2</v>
      </c>
      <c r="O8">
        <f t="shared" si="4"/>
        <v>0</v>
      </c>
      <c r="P8" s="3">
        <f>IF($A8="","",O8/(Configuration!$B$6/1000000))</f>
        <v>0</v>
      </c>
    </row>
    <row r="9" spans="1:16" x14ac:dyDescent="0.2">
      <c r="A9" s="1">
        <v>43857</v>
      </c>
      <c r="C9">
        <f t="shared" si="0"/>
        <v>0</v>
      </c>
      <c r="D9" s="3">
        <f>IF($A9="","",C9/(Configuration!$B$2/1000000))</f>
        <v>0</v>
      </c>
      <c r="F9">
        <f t="shared" si="1"/>
        <v>3</v>
      </c>
      <c r="G9" s="3">
        <f>IF($A9="","",F9/(Configuration!$B$3/1000000))</f>
        <v>4.473005412336549E-2</v>
      </c>
      <c r="I9">
        <f t="shared" si="2"/>
        <v>0</v>
      </c>
      <c r="J9" s="3">
        <f>IF($A9="","",I9/(Configuration!$B$4/1000000))</f>
        <v>0</v>
      </c>
      <c r="L9">
        <f t="shared" si="3"/>
        <v>5</v>
      </c>
      <c r="M9" s="3">
        <f>IF($A9="","",L9/(Configuration!$B$5/1000000))</f>
        <v>1.5178971979957734E-2</v>
      </c>
      <c r="O9">
        <f t="shared" si="4"/>
        <v>0</v>
      </c>
      <c r="P9" s="3">
        <f>IF($A9="","",O9/(Configuration!$B$6/1000000))</f>
        <v>0</v>
      </c>
    </row>
    <row r="10" spans="1:16" x14ac:dyDescent="0.2">
      <c r="A10" s="1">
        <v>43858</v>
      </c>
      <c r="C10">
        <f t="shared" si="0"/>
        <v>0</v>
      </c>
      <c r="D10" s="3">
        <f>IF($A10="","",C10/(Configuration!$B$2/1000000))</f>
        <v>0</v>
      </c>
      <c r="E10">
        <v>1</v>
      </c>
      <c r="F10">
        <f t="shared" si="1"/>
        <v>4</v>
      </c>
      <c r="G10" s="3">
        <f>IF($A10="","",F10/(Configuration!$B$3/1000000))</f>
        <v>5.9640072164487315E-2</v>
      </c>
      <c r="I10">
        <f t="shared" si="2"/>
        <v>0</v>
      </c>
      <c r="J10" s="3">
        <f>IF($A10="","",I10/(Configuration!$B$4/1000000))</f>
        <v>0</v>
      </c>
      <c r="L10">
        <f t="shared" si="3"/>
        <v>5</v>
      </c>
      <c r="M10" s="3">
        <f>IF($A10="","",L10/(Configuration!$B$5/1000000))</f>
        <v>1.5178971979957734E-2</v>
      </c>
      <c r="O10">
        <f t="shared" si="4"/>
        <v>0</v>
      </c>
      <c r="P10" s="3">
        <f>IF($A10="","",O10/(Configuration!$B$6/1000000))</f>
        <v>0</v>
      </c>
    </row>
    <row r="11" spans="1:16" x14ac:dyDescent="0.2">
      <c r="A11" s="1">
        <v>43859</v>
      </c>
      <c r="C11">
        <f t="shared" si="0"/>
        <v>0</v>
      </c>
      <c r="D11" s="3">
        <f>IF($A11="","",C11/(Configuration!$B$2/1000000))</f>
        <v>0</v>
      </c>
      <c r="E11">
        <v>1</v>
      </c>
      <c r="F11">
        <f t="shared" si="1"/>
        <v>5</v>
      </c>
      <c r="G11" s="3">
        <f>IF($A11="","",F11/(Configuration!$B$3/1000000))</f>
        <v>7.455009020560914E-2</v>
      </c>
      <c r="I11">
        <f t="shared" si="2"/>
        <v>0</v>
      </c>
      <c r="J11" s="3">
        <f>IF($A11="","",I11/(Configuration!$B$4/1000000))</f>
        <v>0</v>
      </c>
      <c r="L11">
        <f t="shared" si="3"/>
        <v>5</v>
      </c>
      <c r="M11" s="3">
        <f>IF($A11="","",L11/(Configuration!$B$5/1000000))</f>
        <v>1.5178971979957734E-2</v>
      </c>
      <c r="O11">
        <f t="shared" si="4"/>
        <v>0</v>
      </c>
      <c r="P11" s="3">
        <f>IF($A11="","",O11/(Configuration!$B$6/1000000))</f>
        <v>0</v>
      </c>
    </row>
    <row r="12" spans="1:16" x14ac:dyDescent="0.2">
      <c r="A12" s="1">
        <v>43860</v>
      </c>
      <c r="C12">
        <f t="shared" si="0"/>
        <v>0</v>
      </c>
      <c r="D12" s="3">
        <f>IF($A12="","",C12/(Configuration!$B$2/1000000))</f>
        <v>0</v>
      </c>
      <c r="F12">
        <f t="shared" si="1"/>
        <v>5</v>
      </c>
      <c r="G12" s="3">
        <f>IF($A12="","",F12/(Configuration!$B$3/1000000))</f>
        <v>7.455009020560914E-2</v>
      </c>
      <c r="I12">
        <f t="shared" si="2"/>
        <v>0</v>
      </c>
      <c r="J12" s="3">
        <f>IF($A12="","",I12/(Configuration!$B$4/1000000))</f>
        <v>0</v>
      </c>
      <c r="L12">
        <f t="shared" si="3"/>
        <v>5</v>
      </c>
      <c r="M12" s="3">
        <f>IF($A12="","",L12/(Configuration!$B$5/1000000))</f>
        <v>1.5178971979957734E-2</v>
      </c>
      <c r="O12">
        <f t="shared" si="4"/>
        <v>0</v>
      </c>
      <c r="P12" s="3">
        <f>IF($A12="","",O12/(Configuration!$B$6/1000000))</f>
        <v>0</v>
      </c>
    </row>
    <row r="13" spans="1:16" x14ac:dyDescent="0.2">
      <c r="A13" s="1">
        <v>43861</v>
      </c>
      <c r="B13">
        <v>2</v>
      </c>
      <c r="C13">
        <f t="shared" si="0"/>
        <v>2</v>
      </c>
      <c r="D13" s="3">
        <f>IF($A13="","",C13/(Configuration!$B$2/1000000))</f>
        <v>3.313477540072949E-2</v>
      </c>
      <c r="F13">
        <f t="shared" si="1"/>
        <v>5</v>
      </c>
      <c r="G13" s="3">
        <f>IF($A13="","",F13/(Configuration!$B$3/1000000))</f>
        <v>7.455009020560914E-2</v>
      </c>
      <c r="I13">
        <f t="shared" si="2"/>
        <v>0</v>
      </c>
      <c r="J13" s="3">
        <f>IF($A13="","",I13/(Configuration!$B$4/1000000))</f>
        <v>0</v>
      </c>
      <c r="K13">
        <v>2</v>
      </c>
      <c r="L13">
        <f t="shared" si="3"/>
        <v>7</v>
      </c>
      <c r="M13" s="3">
        <f>IF($A13="","",L13/(Configuration!$B$5/1000000))</f>
        <v>2.1250560771940825E-2</v>
      </c>
      <c r="O13">
        <f t="shared" si="4"/>
        <v>0</v>
      </c>
      <c r="P13" s="3">
        <f>IF($A13="","",O13/(Configuration!$B$6/1000000))</f>
        <v>0</v>
      </c>
    </row>
    <row r="14" spans="1:16" x14ac:dyDescent="0.2">
      <c r="A14" s="1">
        <v>43862</v>
      </c>
      <c r="C14">
        <f t="shared" si="0"/>
        <v>2</v>
      </c>
      <c r="D14" s="3">
        <f>IF($A14="","",C14/(Configuration!$B$2/1000000))</f>
        <v>3.313477540072949E-2</v>
      </c>
      <c r="E14">
        <v>1</v>
      </c>
      <c r="F14">
        <f t="shared" si="1"/>
        <v>6</v>
      </c>
      <c r="G14" s="3">
        <f>IF($A14="","",F14/(Configuration!$B$3/1000000))</f>
        <v>8.9460108246730979E-2</v>
      </c>
      <c r="I14">
        <f t="shared" si="2"/>
        <v>0</v>
      </c>
      <c r="J14" s="3">
        <f>IF($A14="","",I14/(Configuration!$B$4/1000000))</f>
        <v>0</v>
      </c>
      <c r="K14">
        <v>1</v>
      </c>
      <c r="L14">
        <f t="shared" si="3"/>
        <v>8</v>
      </c>
      <c r="M14" s="3">
        <f>IF($A14="","",L14/(Configuration!$B$5/1000000))</f>
        <v>2.4286355167932375E-2</v>
      </c>
      <c r="O14">
        <f t="shared" si="4"/>
        <v>0</v>
      </c>
      <c r="P14" s="3">
        <f>IF($A14="","",O14/(Configuration!$B$6/1000000))</f>
        <v>0</v>
      </c>
    </row>
    <row r="15" spans="1:16" x14ac:dyDescent="0.2">
      <c r="A15" s="1">
        <v>43863</v>
      </c>
      <c r="C15">
        <f t="shared" si="0"/>
        <v>2</v>
      </c>
      <c r="D15" s="3">
        <f>IF($A15="","",C15/(Configuration!$B$2/1000000))</f>
        <v>3.313477540072949E-2</v>
      </c>
      <c r="F15">
        <f t="shared" si="1"/>
        <v>6</v>
      </c>
      <c r="G15" s="3">
        <f>IF($A15="","",F15/(Configuration!$B$3/1000000))</f>
        <v>8.9460108246730979E-2</v>
      </c>
      <c r="I15">
        <f t="shared" si="2"/>
        <v>0</v>
      </c>
      <c r="J15" s="3">
        <f>IF($A15="","",I15/(Configuration!$B$4/1000000))</f>
        <v>0</v>
      </c>
      <c r="L15">
        <f t="shared" si="3"/>
        <v>8</v>
      </c>
      <c r="M15" s="3">
        <f>IF($A15="","",L15/(Configuration!$B$5/1000000))</f>
        <v>2.4286355167932375E-2</v>
      </c>
      <c r="O15">
        <f t="shared" si="4"/>
        <v>0</v>
      </c>
      <c r="P15" s="3">
        <f>IF($A15="","",O15/(Configuration!$B$6/1000000))</f>
        <v>0</v>
      </c>
    </row>
    <row r="16" spans="1:16" x14ac:dyDescent="0.2">
      <c r="A16" s="1">
        <v>43864</v>
      </c>
      <c r="C16">
        <f t="shared" si="0"/>
        <v>2</v>
      </c>
      <c r="D16" s="3">
        <f>IF($A16="","",C16/(Configuration!$B$2/1000000))</f>
        <v>3.313477540072949E-2</v>
      </c>
      <c r="F16">
        <f t="shared" si="1"/>
        <v>6</v>
      </c>
      <c r="G16" s="3">
        <f>IF($A16="","",F16/(Configuration!$B$3/1000000))</f>
        <v>8.9460108246730979E-2</v>
      </c>
      <c r="I16">
        <f t="shared" si="2"/>
        <v>0</v>
      </c>
      <c r="J16" s="3">
        <f>IF($A16="","",I16/(Configuration!$B$4/1000000))</f>
        <v>0</v>
      </c>
      <c r="K16">
        <v>3</v>
      </c>
      <c r="L16">
        <f t="shared" si="3"/>
        <v>11</v>
      </c>
      <c r="M16" s="3">
        <f>IF($A16="","",L16/(Configuration!$B$5/1000000))</f>
        <v>3.3393738355907011E-2</v>
      </c>
      <c r="O16">
        <f t="shared" si="4"/>
        <v>0</v>
      </c>
      <c r="P16" s="3">
        <f>IF($A16="","",O16/(Configuration!$B$6/1000000))</f>
        <v>0</v>
      </c>
    </row>
    <row r="17" spans="1:16" x14ac:dyDescent="0.2">
      <c r="A17" s="1">
        <v>43865</v>
      </c>
      <c r="C17">
        <f t="shared" si="0"/>
        <v>2</v>
      </c>
      <c r="D17" s="3">
        <f>IF($A17="","",C17/(Configuration!$B$2/1000000))</f>
        <v>3.313477540072949E-2</v>
      </c>
      <c r="F17">
        <f t="shared" si="1"/>
        <v>6</v>
      </c>
      <c r="G17" s="3">
        <f>IF($A17="","",F17/(Configuration!$B$3/1000000))</f>
        <v>8.9460108246730979E-2</v>
      </c>
      <c r="I17">
        <f t="shared" si="2"/>
        <v>0</v>
      </c>
      <c r="J17" s="3">
        <f>IF($A17="","",I17/(Configuration!$B$4/1000000))</f>
        <v>0</v>
      </c>
      <c r="L17">
        <f t="shared" si="3"/>
        <v>11</v>
      </c>
      <c r="M17" s="3">
        <f>IF($A17="","",L17/(Configuration!$B$5/1000000))</f>
        <v>3.3393738355907011E-2</v>
      </c>
      <c r="N17">
        <v>1</v>
      </c>
      <c r="O17">
        <f t="shared" si="4"/>
        <v>1</v>
      </c>
      <c r="P17" s="3">
        <f>IF($A17="","",O17/(Configuration!$B$6/1000000))</f>
        <v>8.7478303193850332E-2</v>
      </c>
    </row>
    <row r="18" spans="1:16" x14ac:dyDescent="0.2">
      <c r="A18" s="1">
        <v>43866</v>
      </c>
      <c r="C18">
        <f t="shared" si="0"/>
        <v>2</v>
      </c>
      <c r="D18" s="3">
        <f>IF($A18="","",C18/(Configuration!$B$2/1000000))</f>
        <v>3.313477540072949E-2</v>
      </c>
      <c r="F18">
        <f t="shared" si="1"/>
        <v>6</v>
      </c>
      <c r="G18" s="3">
        <f>IF($A18="","",F18/(Configuration!$B$3/1000000))</f>
        <v>8.9460108246730979E-2</v>
      </c>
      <c r="I18">
        <f t="shared" si="2"/>
        <v>0</v>
      </c>
      <c r="J18" s="3">
        <f>IF($A18="","",I18/(Configuration!$B$4/1000000))</f>
        <v>0</v>
      </c>
      <c r="L18">
        <f t="shared" si="3"/>
        <v>11</v>
      </c>
      <c r="M18" s="3">
        <f>IF($A18="","",L18/(Configuration!$B$5/1000000))</f>
        <v>3.3393738355907011E-2</v>
      </c>
      <c r="O18">
        <f t="shared" si="4"/>
        <v>1</v>
      </c>
      <c r="P18" s="3">
        <f>IF($A18="","",O18/(Configuration!$B$6/1000000))</f>
        <v>8.7478303193850332E-2</v>
      </c>
    </row>
    <row r="19" spans="1:16" x14ac:dyDescent="0.2">
      <c r="A19" s="1">
        <v>43867</v>
      </c>
      <c r="C19">
        <f t="shared" si="0"/>
        <v>2</v>
      </c>
      <c r="D19" s="3">
        <f>IF($A19="","",C19/(Configuration!$B$2/1000000))</f>
        <v>3.313477540072949E-2</v>
      </c>
      <c r="F19">
        <f t="shared" si="1"/>
        <v>6</v>
      </c>
      <c r="G19" s="3">
        <f>IF($A19="","",F19/(Configuration!$B$3/1000000))</f>
        <v>8.9460108246730979E-2</v>
      </c>
      <c r="I19">
        <f t="shared" si="2"/>
        <v>0</v>
      </c>
      <c r="J19" s="3">
        <f>IF($A19="","",I19/(Configuration!$B$4/1000000))</f>
        <v>0</v>
      </c>
      <c r="L19">
        <f t="shared" si="3"/>
        <v>11</v>
      </c>
      <c r="M19" s="3">
        <f>IF($A19="","",L19/(Configuration!$B$5/1000000))</f>
        <v>3.3393738355907011E-2</v>
      </c>
      <c r="O19">
        <f t="shared" si="4"/>
        <v>1</v>
      </c>
      <c r="P19" s="3">
        <f>IF($A19="","",O19/(Configuration!$B$6/1000000))</f>
        <v>8.7478303193850332E-2</v>
      </c>
    </row>
    <row r="20" spans="1:16" x14ac:dyDescent="0.2">
      <c r="A20" s="1">
        <v>43868</v>
      </c>
      <c r="B20">
        <v>1</v>
      </c>
      <c r="C20">
        <f t="shared" si="0"/>
        <v>3</v>
      </c>
      <c r="D20" s="3">
        <f>IF($A20="","",C20/(Configuration!$B$2/1000000))</f>
        <v>4.9702163101094231E-2</v>
      </c>
      <c r="F20">
        <f t="shared" si="1"/>
        <v>6</v>
      </c>
      <c r="G20" s="3">
        <f>IF($A20="","",F20/(Configuration!$B$3/1000000))</f>
        <v>8.9460108246730979E-2</v>
      </c>
      <c r="I20">
        <f t="shared" si="2"/>
        <v>0</v>
      </c>
      <c r="J20" s="3">
        <f>IF($A20="","",I20/(Configuration!$B$4/1000000))</f>
        <v>0</v>
      </c>
      <c r="L20">
        <f t="shared" si="3"/>
        <v>11</v>
      </c>
      <c r="M20" s="3">
        <f>IF($A20="","",L20/(Configuration!$B$5/1000000))</f>
        <v>3.3393738355907011E-2</v>
      </c>
      <c r="O20">
        <f t="shared" si="4"/>
        <v>1</v>
      </c>
      <c r="P20" s="3">
        <f>IF($A20="","",O20/(Configuration!$B$6/1000000))</f>
        <v>8.7478303193850332E-2</v>
      </c>
    </row>
    <row r="21" spans="1:16" x14ac:dyDescent="0.2">
      <c r="A21" s="1">
        <v>43869</v>
      </c>
      <c r="C21">
        <f t="shared" si="0"/>
        <v>3</v>
      </c>
      <c r="D21" s="3">
        <f>IF($A21="","",C21/(Configuration!$B$2/1000000))</f>
        <v>4.9702163101094231E-2</v>
      </c>
      <c r="E21">
        <v>5</v>
      </c>
      <c r="F21">
        <f t="shared" si="1"/>
        <v>11</v>
      </c>
      <c r="G21" s="3">
        <f>IF($A21="","",F21/(Configuration!$B$3/1000000))</f>
        <v>0.16401019845234013</v>
      </c>
      <c r="I21">
        <f t="shared" si="2"/>
        <v>0</v>
      </c>
      <c r="J21" s="3">
        <f>IF($A21="","",I21/(Configuration!$B$4/1000000))</f>
        <v>0</v>
      </c>
      <c r="L21">
        <f t="shared" si="3"/>
        <v>11</v>
      </c>
      <c r="M21" s="3">
        <f>IF($A21="","",L21/(Configuration!$B$5/1000000))</f>
        <v>3.3393738355907011E-2</v>
      </c>
      <c r="O21">
        <f t="shared" si="4"/>
        <v>1</v>
      </c>
      <c r="P21" s="3">
        <f>IF($A21="","",O21/(Configuration!$B$6/1000000))</f>
        <v>8.7478303193850332E-2</v>
      </c>
    </row>
    <row r="22" spans="1:16" x14ac:dyDescent="0.2">
      <c r="A22" s="1">
        <v>43870</v>
      </c>
      <c r="C22">
        <f t="shared" si="0"/>
        <v>3</v>
      </c>
      <c r="D22" s="3">
        <f>IF($A22="","",C22/(Configuration!$B$2/1000000))</f>
        <v>4.9702163101094231E-2</v>
      </c>
      <c r="F22">
        <f t="shared" si="1"/>
        <v>11</v>
      </c>
      <c r="G22" s="3">
        <f>IF($A22="","",F22/(Configuration!$B$3/1000000))</f>
        <v>0.16401019845234013</v>
      </c>
      <c r="I22">
        <f t="shared" si="2"/>
        <v>0</v>
      </c>
      <c r="J22" s="3">
        <f>IF($A22="","",I22/(Configuration!$B$4/1000000))</f>
        <v>0</v>
      </c>
      <c r="L22">
        <f t="shared" si="3"/>
        <v>11</v>
      </c>
      <c r="M22" s="3">
        <f>IF($A22="","",L22/(Configuration!$B$5/1000000))</f>
        <v>3.3393738355907011E-2</v>
      </c>
      <c r="O22">
        <f t="shared" si="4"/>
        <v>1</v>
      </c>
      <c r="P22" s="3">
        <f>IF($A22="","",O22/(Configuration!$B$6/1000000))</f>
        <v>8.7478303193850332E-2</v>
      </c>
    </row>
    <row r="23" spans="1:16" x14ac:dyDescent="0.2">
      <c r="A23" s="1">
        <v>43871</v>
      </c>
      <c r="C23">
        <f t="shared" si="0"/>
        <v>3</v>
      </c>
      <c r="D23" s="3">
        <f>IF($A23="","",C23/(Configuration!$B$2/1000000))</f>
        <v>4.9702163101094231E-2</v>
      </c>
      <c r="F23">
        <f t="shared" si="1"/>
        <v>11</v>
      </c>
      <c r="G23" s="3">
        <f>IF($A23="","",F23/(Configuration!$B$3/1000000))</f>
        <v>0.16401019845234013</v>
      </c>
      <c r="I23">
        <f t="shared" si="2"/>
        <v>0</v>
      </c>
      <c r="J23" s="3">
        <f>IF($A23="","",I23/(Configuration!$B$4/1000000))</f>
        <v>0</v>
      </c>
      <c r="L23">
        <f t="shared" si="3"/>
        <v>11</v>
      </c>
      <c r="M23" s="3">
        <f>IF($A23="","",L23/(Configuration!$B$5/1000000))</f>
        <v>3.3393738355907011E-2</v>
      </c>
      <c r="O23">
        <f t="shared" si="4"/>
        <v>1</v>
      </c>
      <c r="P23" s="3">
        <f>IF($A23="","",O23/(Configuration!$B$6/1000000))</f>
        <v>8.7478303193850332E-2</v>
      </c>
    </row>
    <row r="24" spans="1:16" x14ac:dyDescent="0.2">
      <c r="A24" s="1">
        <v>43872</v>
      </c>
      <c r="C24">
        <f t="shared" si="0"/>
        <v>3</v>
      </c>
      <c r="D24" s="3">
        <f>IF($A24="","",C24/(Configuration!$B$2/1000000))</f>
        <v>4.9702163101094231E-2</v>
      </c>
      <c r="F24">
        <f t="shared" si="1"/>
        <v>11</v>
      </c>
      <c r="G24" s="3">
        <f>IF($A24="","",F24/(Configuration!$B$3/1000000))</f>
        <v>0.16401019845234013</v>
      </c>
      <c r="I24">
        <f t="shared" si="2"/>
        <v>0</v>
      </c>
      <c r="J24" s="3">
        <f>IF($A24="","",I24/(Configuration!$B$4/1000000))</f>
        <v>0</v>
      </c>
      <c r="K24">
        <v>1</v>
      </c>
      <c r="L24">
        <f t="shared" si="3"/>
        <v>12</v>
      </c>
      <c r="M24" s="3">
        <f>IF($A24="","",L24/(Configuration!$B$5/1000000))</f>
        <v>3.6429532751898558E-2</v>
      </c>
      <c r="O24">
        <f t="shared" si="4"/>
        <v>1</v>
      </c>
      <c r="P24" s="3">
        <f>IF($A24="","",O24/(Configuration!$B$6/1000000))</f>
        <v>8.7478303193850332E-2</v>
      </c>
    </row>
    <row r="25" spans="1:16" x14ac:dyDescent="0.2">
      <c r="A25" s="1">
        <v>43873</v>
      </c>
      <c r="C25">
        <f t="shared" si="0"/>
        <v>3</v>
      </c>
      <c r="D25" s="3">
        <f>IF($A25="","",C25/(Configuration!$B$2/1000000))</f>
        <v>4.9702163101094231E-2</v>
      </c>
      <c r="F25">
        <f t="shared" si="1"/>
        <v>11</v>
      </c>
      <c r="G25" s="3">
        <f>IF($A25="","",F25/(Configuration!$B$3/1000000))</f>
        <v>0.16401019845234013</v>
      </c>
      <c r="I25">
        <f t="shared" si="2"/>
        <v>0</v>
      </c>
      <c r="J25" s="3">
        <f>IF($A25="","",I25/(Configuration!$B$4/1000000))</f>
        <v>0</v>
      </c>
      <c r="L25">
        <f t="shared" si="3"/>
        <v>12</v>
      </c>
      <c r="M25" s="3">
        <f>IF($A25="","",L25/(Configuration!$B$5/1000000))</f>
        <v>3.6429532751898558E-2</v>
      </c>
      <c r="O25">
        <f t="shared" si="4"/>
        <v>1</v>
      </c>
      <c r="P25" s="3">
        <f>IF($A25="","",O25/(Configuration!$B$6/1000000))</f>
        <v>8.7478303193850332E-2</v>
      </c>
    </row>
    <row r="26" spans="1:16" x14ac:dyDescent="0.2">
      <c r="A26" s="1">
        <v>43874</v>
      </c>
      <c r="C26">
        <f t="shared" si="0"/>
        <v>3</v>
      </c>
      <c r="D26" s="3">
        <f>IF($A26="","",C26/(Configuration!$B$2/1000000))</f>
        <v>4.9702163101094231E-2</v>
      </c>
      <c r="F26">
        <f t="shared" si="1"/>
        <v>11</v>
      </c>
      <c r="G26" s="3">
        <f>IF($A26="","",F26/(Configuration!$B$3/1000000))</f>
        <v>0.16401019845234013</v>
      </c>
      <c r="I26">
        <f t="shared" si="2"/>
        <v>0</v>
      </c>
      <c r="J26" s="3">
        <f>IF($A26="","",I26/(Configuration!$B$4/1000000))</f>
        <v>0</v>
      </c>
      <c r="K26">
        <v>1</v>
      </c>
      <c r="L26">
        <f t="shared" si="3"/>
        <v>13</v>
      </c>
      <c r="M26" s="3">
        <f>IF($A26="","",L26/(Configuration!$B$5/1000000))</f>
        <v>3.9465327147890104E-2</v>
      </c>
      <c r="O26">
        <f t="shared" si="4"/>
        <v>1</v>
      </c>
      <c r="P26" s="3">
        <f>IF($A26="","",O26/(Configuration!$B$6/1000000))</f>
        <v>8.7478303193850332E-2</v>
      </c>
    </row>
    <row r="27" spans="1:16" x14ac:dyDescent="0.2">
      <c r="A27" s="1">
        <v>43875</v>
      </c>
      <c r="C27">
        <f t="shared" si="0"/>
        <v>3</v>
      </c>
      <c r="D27" s="3">
        <f>IF($A27="","",C27/(Configuration!$B$2/1000000))</f>
        <v>4.9702163101094231E-2</v>
      </c>
      <c r="F27">
        <f t="shared" si="1"/>
        <v>11</v>
      </c>
      <c r="G27" s="3">
        <f>IF($A27="","",F27/(Configuration!$B$3/1000000))</f>
        <v>0.16401019845234013</v>
      </c>
      <c r="I27">
        <f t="shared" si="2"/>
        <v>0</v>
      </c>
      <c r="J27" s="3">
        <f>IF($A27="","",I27/(Configuration!$B$4/1000000))</f>
        <v>0</v>
      </c>
      <c r="L27">
        <f t="shared" si="3"/>
        <v>13</v>
      </c>
      <c r="M27" s="3">
        <f>IF($A27="","",L27/(Configuration!$B$5/1000000))</f>
        <v>3.9465327147890104E-2</v>
      </c>
      <c r="O27">
        <f t="shared" si="4"/>
        <v>1</v>
      </c>
      <c r="P27" s="3">
        <f>IF($A27="","",O27/(Configuration!$B$6/1000000))</f>
        <v>8.7478303193850332E-2</v>
      </c>
    </row>
    <row r="28" spans="1:16" x14ac:dyDescent="0.2">
      <c r="A28" s="1">
        <v>43876</v>
      </c>
      <c r="C28">
        <f t="shared" si="0"/>
        <v>3</v>
      </c>
      <c r="D28" s="3">
        <f>IF($A28="","",C28/(Configuration!$B$2/1000000))</f>
        <v>4.9702163101094231E-2</v>
      </c>
      <c r="E28">
        <v>1</v>
      </c>
      <c r="F28">
        <f t="shared" si="1"/>
        <v>12</v>
      </c>
      <c r="G28" s="3">
        <f>IF($A28="","",F28/(Configuration!$B$3/1000000))</f>
        <v>0.17892021649346196</v>
      </c>
      <c r="I28">
        <f t="shared" si="2"/>
        <v>0</v>
      </c>
      <c r="J28" s="3">
        <f>IF($A28="","",I28/(Configuration!$B$4/1000000))</f>
        <v>0</v>
      </c>
      <c r="L28">
        <f t="shared" si="3"/>
        <v>13</v>
      </c>
      <c r="M28" s="3">
        <f>IF($A28="","",L28/(Configuration!$B$5/1000000))</f>
        <v>3.9465327147890104E-2</v>
      </c>
      <c r="O28">
        <f t="shared" si="4"/>
        <v>1</v>
      </c>
      <c r="P28" s="3">
        <f>IF($A28="","",O28/(Configuration!$B$6/1000000))</f>
        <v>8.7478303193850332E-2</v>
      </c>
    </row>
    <row r="29" spans="1:16" x14ac:dyDescent="0.2">
      <c r="A29" s="1">
        <v>43877</v>
      </c>
      <c r="C29">
        <f t="shared" si="0"/>
        <v>3</v>
      </c>
      <c r="D29" s="3">
        <f>IF($A29="","",C29/(Configuration!$B$2/1000000))</f>
        <v>4.9702163101094231E-2</v>
      </c>
      <c r="F29">
        <f t="shared" si="1"/>
        <v>12</v>
      </c>
      <c r="G29" s="3">
        <f>IF($A29="","",F29/(Configuration!$B$3/1000000))</f>
        <v>0.17892021649346196</v>
      </c>
      <c r="I29">
        <f t="shared" si="2"/>
        <v>0</v>
      </c>
      <c r="J29" s="3">
        <f>IF($A29="","",I29/(Configuration!$B$4/1000000))</f>
        <v>0</v>
      </c>
      <c r="L29">
        <f t="shared" si="3"/>
        <v>13</v>
      </c>
      <c r="M29" s="3">
        <f>IF($A29="","",L29/(Configuration!$B$5/1000000))</f>
        <v>3.9465327147890104E-2</v>
      </c>
      <c r="O29">
        <f t="shared" si="4"/>
        <v>1</v>
      </c>
      <c r="P29" s="3">
        <f>IF($A29="","",O29/(Configuration!$B$6/1000000))</f>
        <v>8.7478303193850332E-2</v>
      </c>
    </row>
    <row r="30" spans="1:16" x14ac:dyDescent="0.2">
      <c r="A30" s="1">
        <v>43878</v>
      </c>
      <c r="C30">
        <f t="shared" si="0"/>
        <v>3</v>
      </c>
      <c r="D30" s="3">
        <f>IF($A30="","",C30/(Configuration!$B$2/1000000))</f>
        <v>4.9702163101094231E-2</v>
      </c>
      <c r="F30">
        <f t="shared" si="1"/>
        <v>12</v>
      </c>
      <c r="G30" s="3">
        <f>IF($A30="","",F30/(Configuration!$B$3/1000000))</f>
        <v>0.17892021649346196</v>
      </c>
      <c r="I30">
        <f t="shared" si="2"/>
        <v>0</v>
      </c>
      <c r="J30" s="3">
        <f>IF($A30="","",I30/(Configuration!$B$4/1000000))</f>
        <v>0</v>
      </c>
      <c r="L30">
        <f t="shared" si="3"/>
        <v>13</v>
      </c>
      <c r="M30" s="3">
        <f>IF($A30="","",L30/(Configuration!$B$5/1000000))</f>
        <v>3.9465327147890104E-2</v>
      </c>
      <c r="O30">
        <f t="shared" si="4"/>
        <v>1</v>
      </c>
      <c r="P30" s="3">
        <f>IF($A30="","",O30/(Configuration!$B$6/1000000))</f>
        <v>8.7478303193850332E-2</v>
      </c>
    </row>
    <row r="31" spans="1:16" x14ac:dyDescent="0.2">
      <c r="A31" s="1">
        <v>43879</v>
      </c>
      <c r="C31">
        <f t="shared" si="0"/>
        <v>3</v>
      </c>
      <c r="D31" s="3">
        <f>IF($A31="","",C31/(Configuration!$B$2/1000000))</f>
        <v>4.9702163101094231E-2</v>
      </c>
      <c r="F31">
        <f t="shared" si="1"/>
        <v>12</v>
      </c>
      <c r="G31" s="3">
        <f>IF($A31="","",F31/(Configuration!$B$3/1000000))</f>
        <v>0.17892021649346196</v>
      </c>
      <c r="I31">
        <f t="shared" si="2"/>
        <v>0</v>
      </c>
      <c r="J31" s="3">
        <f>IF($A31="","",I31/(Configuration!$B$4/1000000))</f>
        <v>0</v>
      </c>
      <c r="L31">
        <f t="shared" si="3"/>
        <v>13</v>
      </c>
      <c r="M31" s="3">
        <f>IF($A31="","",L31/(Configuration!$B$5/1000000))</f>
        <v>3.9465327147890104E-2</v>
      </c>
      <c r="O31">
        <f t="shared" si="4"/>
        <v>1</v>
      </c>
      <c r="P31" s="3">
        <f>IF($A31="","",O31/(Configuration!$B$6/1000000))</f>
        <v>8.7478303193850332E-2</v>
      </c>
    </row>
    <row r="32" spans="1:16" x14ac:dyDescent="0.2">
      <c r="A32" s="1">
        <v>43880</v>
      </c>
      <c r="C32">
        <f t="shared" si="0"/>
        <v>3</v>
      </c>
      <c r="D32" s="3">
        <f>IF($A32="","",C32/(Configuration!$B$2/1000000))</f>
        <v>4.9702163101094231E-2</v>
      </c>
      <c r="F32">
        <f t="shared" si="1"/>
        <v>12</v>
      </c>
      <c r="G32" s="3">
        <f>IF($A32="","",F32/(Configuration!$B$3/1000000))</f>
        <v>0.17892021649346196</v>
      </c>
      <c r="I32">
        <f t="shared" si="2"/>
        <v>0</v>
      </c>
      <c r="J32" s="3">
        <f>IF($A32="","",I32/(Configuration!$B$4/1000000))</f>
        <v>0</v>
      </c>
      <c r="L32">
        <f t="shared" si="3"/>
        <v>13</v>
      </c>
      <c r="M32" s="3">
        <f>IF($A32="","",L32/(Configuration!$B$5/1000000))</f>
        <v>3.9465327147890104E-2</v>
      </c>
      <c r="O32">
        <f t="shared" si="4"/>
        <v>1</v>
      </c>
      <c r="P32" s="3">
        <f>IF($A32="","",O32/(Configuration!$B$6/1000000))</f>
        <v>8.7478303193850332E-2</v>
      </c>
    </row>
    <row r="33" spans="1:16" x14ac:dyDescent="0.2">
      <c r="A33" s="1">
        <v>43881</v>
      </c>
      <c r="C33">
        <f t="shared" si="0"/>
        <v>3</v>
      </c>
      <c r="D33" s="3">
        <f>IF($A33="","",C33/(Configuration!$B$2/1000000))</f>
        <v>4.9702163101094231E-2</v>
      </c>
      <c r="F33">
        <f t="shared" si="1"/>
        <v>12</v>
      </c>
      <c r="G33" s="3">
        <f>IF($A33="","",F33/(Configuration!$B$3/1000000))</f>
        <v>0.17892021649346196</v>
      </c>
      <c r="I33">
        <f t="shared" si="2"/>
        <v>0</v>
      </c>
      <c r="J33" s="3">
        <f>IF($A33="","",I33/(Configuration!$B$4/1000000))</f>
        <v>0</v>
      </c>
      <c r="L33">
        <f t="shared" si="3"/>
        <v>13</v>
      </c>
      <c r="M33" s="3">
        <f>IF($A33="","",L33/(Configuration!$B$5/1000000))</f>
        <v>3.9465327147890104E-2</v>
      </c>
      <c r="O33">
        <f t="shared" si="4"/>
        <v>1</v>
      </c>
      <c r="P33" s="3">
        <f>IF($A33="","",O33/(Configuration!$B$6/1000000))</f>
        <v>8.7478303193850332E-2</v>
      </c>
    </row>
    <row r="34" spans="1:16" x14ac:dyDescent="0.2">
      <c r="A34" s="1">
        <v>43882</v>
      </c>
      <c r="B34">
        <v>17</v>
      </c>
      <c r="C34">
        <f t="shared" si="0"/>
        <v>20</v>
      </c>
      <c r="D34" s="3">
        <f>IF($A34="","",C34/(Configuration!$B$2/1000000))</f>
        <v>0.33134775400729488</v>
      </c>
      <c r="F34">
        <f t="shared" si="1"/>
        <v>12</v>
      </c>
      <c r="G34" s="3">
        <f>IF($A34="","",F34/(Configuration!$B$3/1000000))</f>
        <v>0.17892021649346196</v>
      </c>
      <c r="I34">
        <f t="shared" si="2"/>
        <v>0</v>
      </c>
      <c r="J34" s="3">
        <f>IF($A34="","",I34/(Configuration!$B$4/1000000))</f>
        <v>0</v>
      </c>
      <c r="K34">
        <v>2</v>
      </c>
      <c r="L34">
        <f t="shared" si="3"/>
        <v>15</v>
      </c>
      <c r="M34" s="3">
        <f>IF($A34="","",L34/(Configuration!$B$5/1000000))</f>
        <v>4.5536915939873197E-2</v>
      </c>
      <c r="O34">
        <f t="shared" si="4"/>
        <v>1</v>
      </c>
      <c r="P34" s="3">
        <f>IF($A34="","",O34/(Configuration!$B$6/1000000))</f>
        <v>8.7478303193850332E-2</v>
      </c>
    </row>
    <row r="35" spans="1:16" x14ac:dyDescent="0.2">
      <c r="A35" s="1">
        <v>43883</v>
      </c>
      <c r="B35">
        <v>42</v>
      </c>
      <c r="C35">
        <f t="shared" si="0"/>
        <v>62</v>
      </c>
      <c r="D35" s="3">
        <f>IF($A35="","",C35/(Configuration!$B$2/1000000))</f>
        <v>1.027178037422614</v>
      </c>
      <c r="F35">
        <f t="shared" si="1"/>
        <v>12</v>
      </c>
      <c r="G35" s="3">
        <f>IF($A35="","",F35/(Configuration!$B$3/1000000))</f>
        <v>0.17892021649346196</v>
      </c>
      <c r="I35">
        <f t="shared" si="2"/>
        <v>0</v>
      </c>
      <c r="J35" s="3">
        <f>IF($A35="","",I35/(Configuration!$B$4/1000000))</f>
        <v>0</v>
      </c>
      <c r="L35">
        <f t="shared" si="3"/>
        <v>15</v>
      </c>
      <c r="M35" s="3">
        <f>IF($A35="","",L35/(Configuration!$B$5/1000000))</f>
        <v>4.5536915939873197E-2</v>
      </c>
      <c r="O35">
        <f t="shared" si="4"/>
        <v>1</v>
      </c>
      <c r="P35" s="3">
        <f>IF($A35="","",O35/(Configuration!$B$6/1000000))</f>
        <v>8.7478303193850332E-2</v>
      </c>
    </row>
    <row r="36" spans="1:16" x14ac:dyDescent="0.2">
      <c r="A36" s="1">
        <v>43884</v>
      </c>
      <c r="B36">
        <v>93</v>
      </c>
      <c r="C36">
        <f t="shared" si="0"/>
        <v>155</v>
      </c>
      <c r="D36" s="3">
        <f>IF($A36="","",C36/(Configuration!$B$2/1000000))</f>
        <v>2.5679450935565353</v>
      </c>
      <c r="F36">
        <f t="shared" si="1"/>
        <v>12</v>
      </c>
      <c r="G36" s="3">
        <f>IF($A36="","",F36/(Configuration!$B$3/1000000))</f>
        <v>0.17892021649346196</v>
      </c>
      <c r="I36">
        <f t="shared" si="2"/>
        <v>0</v>
      </c>
      <c r="J36" s="3">
        <f>IF($A36="","",I36/(Configuration!$B$4/1000000))</f>
        <v>0</v>
      </c>
      <c r="L36">
        <f t="shared" si="3"/>
        <v>15</v>
      </c>
      <c r="M36" s="3">
        <f>IF($A36="","",L36/(Configuration!$B$5/1000000))</f>
        <v>4.5536915939873197E-2</v>
      </c>
      <c r="O36">
        <f t="shared" si="4"/>
        <v>1</v>
      </c>
      <c r="P36" s="3">
        <f>IF($A36="","",O36/(Configuration!$B$6/1000000))</f>
        <v>8.7478303193850332E-2</v>
      </c>
    </row>
    <row r="37" spans="1:16" x14ac:dyDescent="0.2">
      <c r="A37" s="1">
        <v>43885</v>
      </c>
      <c r="B37">
        <v>74</v>
      </c>
      <c r="C37">
        <f t="shared" si="0"/>
        <v>229</v>
      </c>
      <c r="D37" s="3">
        <f>IF($A37="","",C37/(Configuration!$B$2/1000000))</f>
        <v>3.7939317833835262</v>
      </c>
      <c r="F37">
        <f t="shared" si="1"/>
        <v>12</v>
      </c>
      <c r="G37" s="3">
        <f>IF($A37="","",F37/(Configuration!$B$3/1000000))</f>
        <v>0.17892021649346196</v>
      </c>
      <c r="I37">
        <f t="shared" si="2"/>
        <v>0</v>
      </c>
      <c r="J37" s="3">
        <f>IF($A37="","",I37/(Configuration!$B$4/1000000))</f>
        <v>0</v>
      </c>
      <c r="K37">
        <v>36</v>
      </c>
      <c r="L37">
        <f t="shared" si="3"/>
        <v>51</v>
      </c>
      <c r="M37" s="3">
        <f>IF($A37="","",L37/(Configuration!$B$5/1000000))</f>
        <v>0.15482551419556889</v>
      </c>
      <c r="O37">
        <f t="shared" si="4"/>
        <v>1</v>
      </c>
      <c r="P37" s="3">
        <f>IF($A37="","",O37/(Configuration!$B$6/1000000))</f>
        <v>8.7478303193850332E-2</v>
      </c>
    </row>
    <row r="38" spans="1:16" x14ac:dyDescent="0.2">
      <c r="A38" s="1">
        <v>43886</v>
      </c>
      <c r="B38">
        <v>93</v>
      </c>
      <c r="C38">
        <f t="shared" si="0"/>
        <v>322</v>
      </c>
      <c r="D38" s="3">
        <f>IF($A38="","",C38/(Configuration!$B$2/1000000))</f>
        <v>5.3346988395174479</v>
      </c>
      <c r="E38">
        <v>2</v>
      </c>
      <c r="F38">
        <f t="shared" si="1"/>
        <v>14</v>
      </c>
      <c r="G38" s="3">
        <f>IF($A38="","",F38/(Configuration!$B$3/1000000))</f>
        <v>0.20874025257570561</v>
      </c>
      <c r="I38">
        <f t="shared" si="2"/>
        <v>0</v>
      </c>
      <c r="J38" s="3">
        <f>IF($A38="","",I38/(Configuration!$B$4/1000000))</f>
        <v>0</v>
      </c>
      <c r="L38">
        <f t="shared" si="3"/>
        <v>51</v>
      </c>
      <c r="M38" s="3">
        <f>IF($A38="","",L38/(Configuration!$B$5/1000000))</f>
        <v>0.15482551419556889</v>
      </c>
      <c r="O38">
        <f t="shared" si="4"/>
        <v>1</v>
      </c>
      <c r="P38" s="3">
        <f>IF($A38="","",O38/(Configuration!$B$6/1000000))</f>
        <v>8.7478303193850332E-2</v>
      </c>
    </row>
    <row r="39" spans="1:16" x14ac:dyDescent="0.2">
      <c r="A39" s="1">
        <v>43887</v>
      </c>
      <c r="B39">
        <v>131</v>
      </c>
      <c r="C39">
        <f t="shared" si="0"/>
        <v>453</v>
      </c>
      <c r="D39" s="3">
        <f>IF($A39="","",C39/(Configuration!$B$2/1000000))</f>
        <v>7.5050266282652291</v>
      </c>
      <c r="E39">
        <v>4</v>
      </c>
      <c r="F39">
        <f t="shared" si="1"/>
        <v>18</v>
      </c>
      <c r="G39" s="3">
        <f>IF($A39="","",F39/(Configuration!$B$3/1000000))</f>
        <v>0.26838032474019291</v>
      </c>
      <c r="I39">
        <f t="shared" si="2"/>
        <v>0</v>
      </c>
      <c r="J39" s="3">
        <f>IF($A39="","",I39/(Configuration!$B$4/1000000))</f>
        <v>0</v>
      </c>
      <c r="K39">
        <v>6</v>
      </c>
      <c r="L39">
        <f t="shared" si="3"/>
        <v>57</v>
      </c>
      <c r="M39" s="3">
        <f>IF($A39="","",L39/(Configuration!$B$5/1000000))</f>
        <v>0.17304028057151816</v>
      </c>
      <c r="O39">
        <f t="shared" si="4"/>
        <v>1</v>
      </c>
      <c r="P39" s="3">
        <f>IF($A39="","",O39/(Configuration!$B$6/1000000))</f>
        <v>8.7478303193850332E-2</v>
      </c>
    </row>
    <row r="40" spans="1:16" x14ac:dyDescent="0.2">
      <c r="A40" s="1">
        <v>43888</v>
      </c>
      <c r="B40">
        <v>202</v>
      </c>
      <c r="C40">
        <f t="shared" si="0"/>
        <v>655</v>
      </c>
      <c r="D40" s="3">
        <f>IF($A40="","",C40/(Configuration!$B$2/1000000))</f>
        <v>10.851638943738907</v>
      </c>
      <c r="E40">
        <v>20</v>
      </c>
      <c r="F40">
        <f t="shared" si="1"/>
        <v>38</v>
      </c>
      <c r="G40" s="3">
        <f>IF($A40="","",F40/(Configuration!$B$3/1000000))</f>
        <v>0.56658068556262953</v>
      </c>
      <c r="H40">
        <v>1</v>
      </c>
      <c r="I40">
        <f t="shared" si="2"/>
        <v>1</v>
      </c>
      <c r="J40" s="3">
        <f>IF($A40="","",I40/(Configuration!$B$4/1000000))</f>
        <v>0.17173977371223936</v>
      </c>
      <c r="K40">
        <v>1</v>
      </c>
      <c r="L40">
        <f t="shared" si="3"/>
        <v>58</v>
      </c>
      <c r="M40" s="3">
        <f>IF($A40="","",L40/(Configuration!$B$5/1000000))</f>
        <v>0.17607607496750971</v>
      </c>
      <c r="O40">
        <f t="shared" si="4"/>
        <v>1</v>
      </c>
      <c r="P40" s="3">
        <f>IF($A40="","",O40/(Configuration!$B$6/1000000))</f>
        <v>8.7478303193850332E-2</v>
      </c>
    </row>
    <row r="41" spans="1:16" x14ac:dyDescent="0.2">
      <c r="A41" s="1">
        <v>43889</v>
      </c>
      <c r="B41">
        <v>233</v>
      </c>
      <c r="C41">
        <f t="shared" si="0"/>
        <v>888</v>
      </c>
      <c r="D41" s="3">
        <f>IF($A41="","",C41/(Configuration!$B$2/1000000))</f>
        <v>14.711840277923892</v>
      </c>
      <c r="E41">
        <v>19</v>
      </c>
      <c r="F41">
        <f t="shared" si="1"/>
        <v>57</v>
      </c>
      <c r="G41" s="3">
        <f>IF($A41="","",F41/(Configuration!$B$3/1000000))</f>
        <v>0.84987102834394423</v>
      </c>
      <c r="I41">
        <f t="shared" si="2"/>
        <v>1</v>
      </c>
      <c r="J41" s="3">
        <f>IF($A41="","",I41/(Configuration!$B$4/1000000))</f>
        <v>0.17173977371223936</v>
      </c>
      <c r="K41">
        <v>2</v>
      </c>
      <c r="L41">
        <f t="shared" si="3"/>
        <v>60</v>
      </c>
      <c r="M41" s="3">
        <f>IF($A41="","",L41/(Configuration!$B$5/1000000))</f>
        <v>0.18214766375949279</v>
      </c>
      <c r="O41">
        <f t="shared" si="4"/>
        <v>1</v>
      </c>
      <c r="P41" s="3">
        <f>IF($A41="","",O41/(Configuration!$B$6/1000000))</f>
        <v>8.7478303193850332E-2</v>
      </c>
    </row>
    <row r="42" spans="1:16" x14ac:dyDescent="0.2">
      <c r="A42" s="1">
        <v>43890</v>
      </c>
      <c r="B42">
        <v>240</v>
      </c>
      <c r="C42">
        <f t="shared" si="0"/>
        <v>1128</v>
      </c>
      <c r="D42" s="3">
        <f>IF($A42="","",C42/(Configuration!$B$2/1000000))</f>
        <v>18.688013326011433</v>
      </c>
      <c r="E42">
        <v>43</v>
      </c>
      <c r="F42">
        <f t="shared" si="1"/>
        <v>100</v>
      </c>
      <c r="G42" s="3">
        <f>IF($A42="","",F42/(Configuration!$B$3/1000000))</f>
        <v>1.4910018041121829</v>
      </c>
      <c r="H42">
        <v>2</v>
      </c>
      <c r="I42">
        <f t="shared" si="2"/>
        <v>3</v>
      </c>
      <c r="J42" s="3">
        <f>IF($A42="","",I42/(Configuration!$B$4/1000000))</f>
        <v>0.51521932113671809</v>
      </c>
      <c r="K42">
        <v>8</v>
      </c>
      <c r="L42">
        <f t="shared" si="3"/>
        <v>68</v>
      </c>
      <c r="M42" s="3">
        <f>IF($A42="","",L42/(Configuration!$B$5/1000000))</f>
        <v>0.20643401892742519</v>
      </c>
      <c r="O42">
        <f t="shared" si="4"/>
        <v>1</v>
      </c>
      <c r="P42" s="3">
        <f>IF($A42="","",O42/(Configuration!$B$6/1000000))</f>
        <v>8.7478303193850332E-2</v>
      </c>
    </row>
    <row r="43" spans="1:16" x14ac:dyDescent="0.2">
      <c r="A43" s="1">
        <v>43891</v>
      </c>
      <c r="B43">
        <v>566</v>
      </c>
      <c r="C43">
        <f t="shared" si="0"/>
        <v>1694</v>
      </c>
      <c r="D43" s="3">
        <f>IF($A43="","",C43/(Configuration!$B$2/1000000))</f>
        <v>28.065154764417876</v>
      </c>
      <c r="E43">
        <v>30</v>
      </c>
      <c r="F43">
        <f t="shared" si="1"/>
        <v>130</v>
      </c>
      <c r="G43" s="3">
        <f>IF($A43="","",F43/(Configuration!$B$3/1000000))</f>
        <v>1.9383023453458379</v>
      </c>
      <c r="H43">
        <v>1</v>
      </c>
      <c r="I43">
        <f t="shared" si="2"/>
        <v>4</v>
      </c>
      <c r="J43" s="3">
        <f>IF($A43="","",I43/(Configuration!$B$4/1000000))</f>
        <v>0.68695909484895745</v>
      </c>
      <c r="K43">
        <v>6</v>
      </c>
      <c r="L43">
        <f t="shared" si="3"/>
        <v>74</v>
      </c>
      <c r="M43" s="3">
        <f>IF($A43="","",L43/(Configuration!$B$5/1000000))</f>
        <v>0.22464878530337445</v>
      </c>
      <c r="N43">
        <v>1</v>
      </c>
      <c r="O43">
        <f t="shared" si="4"/>
        <v>2</v>
      </c>
      <c r="P43" s="3">
        <f>IF($A43="","",O43/(Configuration!$B$6/1000000))</f>
        <v>0.17495660638770066</v>
      </c>
    </row>
    <row r="44" spans="1:16" x14ac:dyDescent="0.2">
      <c r="A44" s="1">
        <v>43892</v>
      </c>
      <c r="B44">
        <v>342</v>
      </c>
      <c r="C44">
        <f t="shared" si="0"/>
        <v>2036</v>
      </c>
      <c r="D44" s="3">
        <f>IF($A44="","",C44/(Configuration!$B$2/1000000))</f>
        <v>33.731201357942616</v>
      </c>
      <c r="E44">
        <v>61</v>
      </c>
      <c r="F44">
        <f t="shared" si="1"/>
        <v>191</v>
      </c>
      <c r="G44" s="3">
        <f>IF($A44="","",F44/(Configuration!$B$3/1000000))</f>
        <v>2.8478134458542694</v>
      </c>
      <c r="I44">
        <f t="shared" si="2"/>
        <v>4</v>
      </c>
      <c r="J44" s="3">
        <f>IF($A44="","",I44/(Configuration!$B$4/1000000))</f>
        <v>0.68695909484895745</v>
      </c>
      <c r="K44">
        <v>24</v>
      </c>
      <c r="L44">
        <f t="shared" si="3"/>
        <v>98</v>
      </c>
      <c r="M44" s="3">
        <f>IF($A44="","",L44/(Configuration!$B$5/1000000))</f>
        <v>0.29750785080717157</v>
      </c>
      <c r="N44">
        <v>6</v>
      </c>
      <c r="O44">
        <f t="shared" si="4"/>
        <v>8</v>
      </c>
      <c r="P44" s="3">
        <f>IF($A44="","",O44/(Configuration!$B$6/1000000))</f>
        <v>0.69982642555080266</v>
      </c>
    </row>
    <row r="45" spans="1:16" x14ac:dyDescent="0.2">
      <c r="A45" s="1">
        <v>43893</v>
      </c>
      <c r="B45">
        <v>466</v>
      </c>
      <c r="C45">
        <f t="shared" si="0"/>
        <v>2502</v>
      </c>
      <c r="D45" s="3">
        <f>IF($A45="","",C45/(Configuration!$B$2/1000000))</f>
        <v>41.451604026312587</v>
      </c>
      <c r="E45">
        <v>13</v>
      </c>
      <c r="F45">
        <f t="shared" si="1"/>
        <v>204</v>
      </c>
      <c r="G45" s="3">
        <f>IF($A45="","",F45/(Configuration!$B$3/1000000))</f>
        <v>3.0416436803888534</v>
      </c>
      <c r="H45">
        <v>2</v>
      </c>
      <c r="I45">
        <f t="shared" si="2"/>
        <v>6</v>
      </c>
      <c r="J45" s="3">
        <f>IF($A45="","",I45/(Configuration!$B$4/1000000))</f>
        <v>1.0304386422734362</v>
      </c>
      <c r="K45">
        <v>20</v>
      </c>
      <c r="L45">
        <f t="shared" si="3"/>
        <v>118</v>
      </c>
      <c r="M45" s="3">
        <f>IF($A45="","",L45/(Configuration!$B$5/1000000))</f>
        <v>0.35822373872700253</v>
      </c>
      <c r="N45">
        <v>5</v>
      </c>
      <c r="O45">
        <f t="shared" si="4"/>
        <v>13</v>
      </c>
      <c r="P45" s="3">
        <f>IF($A45="","",O45/(Configuration!$B$6/1000000))</f>
        <v>1.1372179415200545</v>
      </c>
    </row>
    <row r="46" spans="1:16" x14ac:dyDescent="0.2">
      <c r="A46" s="1">
        <v>43894</v>
      </c>
      <c r="B46">
        <v>587</v>
      </c>
      <c r="C46">
        <f t="shared" si="0"/>
        <v>3089</v>
      </c>
      <c r="D46" s="3">
        <f>IF($A46="","",C46/(Configuration!$B$2/1000000))</f>
        <v>51.176660606426694</v>
      </c>
      <c r="E46">
        <v>81</v>
      </c>
      <c r="F46">
        <f t="shared" si="1"/>
        <v>285</v>
      </c>
      <c r="G46" s="3">
        <f>IF($A46="","",F46/(Configuration!$B$3/1000000))</f>
        <v>4.2493551417197217</v>
      </c>
      <c r="H46">
        <v>4</v>
      </c>
      <c r="I46">
        <f t="shared" si="2"/>
        <v>10</v>
      </c>
      <c r="J46" s="3">
        <f>IF($A46="","",I46/(Configuration!$B$4/1000000))</f>
        <v>1.7173977371223936</v>
      </c>
      <c r="K46">
        <v>31</v>
      </c>
      <c r="L46">
        <f t="shared" si="3"/>
        <v>149</v>
      </c>
      <c r="M46" s="3">
        <f>IF($A46="","",L46/(Configuration!$B$5/1000000))</f>
        <v>0.45233336500274046</v>
      </c>
      <c r="N46">
        <v>10</v>
      </c>
      <c r="O46">
        <f t="shared" si="4"/>
        <v>23</v>
      </c>
      <c r="P46" s="3">
        <f>IF($A46="","",O46/(Configuration!$B$6/1000000))</f>
        <v>2.0120009734585578</v>
      </c>
    </row>
    <row r="47" spans="1:16" x14ac:dyDescent="0.2">
      <c r="A47" s="1">
        <v>43895</v>
      </c>
      <c r="B47">
        <v>769</v>
      </c>
      <c r="C47">
        <f t="shared" si="0"/>
        <v>3858</v>
      </c>
      <c r="D47" s="3">
        <f>IF($A47="","",C47/(Configuration!$B$2/1000000))</f>
        <v>63.916981748007181</v>
      </c>
      <c r="E47">
        <v>92</v>
      </c>
      <c r="F47">
        <f t="shared" si="1"/>
        <v>377</v>
      </c>
      <c r="G47" s="3">
        <f>IF($A47="","",F47/(Configuration!$B$3/1000000))</f>
        <v>5.6210768015029293</v>
      </c>
      <c r="I47">
        <f t="shared" si="2"/>
        <v>10</v>
      </c>
      <c r="J47" s="3">
        <f>IF($A47="","",I47/(Configuration!$B$4/1000000))</f>
        <v>1.7173977371223936</v>
      </c>
      <c r="K47">
        <v>68</v>
      </c>
      <c r="L47">
        <f t="shared" si="3"/>
        <v>217</v>
      </c>
      <c r="M47" s="3">
        <f>IF($A47="","",L47/(Configuration!$B$5/1000000))</f>
        <v>0.65876738393016565</v>
      </c>
      <c r="N47">
        <v>27</v>
      </c>
      <c r="O47">
        <f t="shared" si="4"/>
        <v>50</v>
      </c>
      <c r="P47" s="3">
        <f>IF($A47="","",O47/(Configuration!$B$6/1000000))</f>
        <v>4.3739151596925172</v>
      </c>
    </row>
    <row r="48" spans="1:16" x14ac:dyDescent="0.2">
      <c r="A48" s="1">
        <v>43896</v>
      </c>
      <c r="B48">
        <v>778</v>
      </c>
      <c r="C48">
        <f t="shared" si="0"/>
        <v>4636</v>
      </c>
      <c r="D48" s="3">
        <f>IF($A48="","",C48/(Configuration!$B$2/1000000))</f>
        <v>76.806409378890947</v>
      </c>
      <c r="E48">
        <v>276</v>
      </c>
      <c r="F48">
        <f t="shared" si="1"/>
        <v>653</v>
      </c>
      <c r="G48" s="3">
        <f>IF($A48="","",F48/(Configuration!$B$3/1000000))</f>
        <v>9.7362417808525539</v>
      </c>
      <c r="H48">
        <v>13</v>
      </c>
      <c r="I48">
        <f t="shared" si="2"/>
        <v>23</v>
      </c>
      <c r="J48" s="3">
        <f>IF($A48="","",I48/(Configuration!$B$4/1000000))</f>
        <v>3.950014795381505</v>
      </c>
      <c r="K48">
        <v>45</v>
      </c>
      <c r="L48">
        <f t="shared" si="3"/>
        <v>262</v>
      </c>
      <c r="M48" s="3">
        <f>IF($A48="","",L48/(Configuration!$B$5/1000000))</f>
        <v>0.79537813174978522</v>
      </c>
      <c r="N48">
        <v>59</v>
      </c>
      <c r="O48">
        <f t="shared" si="4"/>
        <v>109</v>
      </c>
      <c r="P48" s="3">
        <f>IF($A48="","",O48/(Configuration!$B$6/1000000))</f>
        <v>9.5351350481296873</v>
      </c>
    </row>
    <row r="49" spans="1:16" x14ac:dyDescent="0.2">
      <c r="A49" s="1">
        <v>43897</v>
      </c>
      <c r="B49">
        <v>1247</v>
      </c>
      <c r="C49">
        <f t="shared" si="0"/>
        <v>5883</v>
      </c>
      <c r="D49" s="3">
        <f>IF($A49="","",C49/(Configuration!$B$2/1000000))</f>
        <v>97.465941841245794</v>
      </c>
      <c r="E49">
        <v>296</v>
      </c>
      <c r="F49">
        <f t="shared" si="1"/>
        <v>949</v>
      </c>
      <c r="G49" s="3">
        <f>IF($A49="","",F49/(Configuration!$B$3/1000000))</f>
        <v>14.149607121024616</v>
      </c>
      <c r="I49">
        <f t="shared" si="2"/>
        <v>23</v>
      </c>
      <c r="J49" s="3">
        <f>IF($A49="","",I49/(Configuration!$B$4/1000000))</f>
        <v>3.950014795381505</v>
      </c>
      <c r="K49">
        <v>140</v>
      </c>
      <c r="L49">
        <f t="shared" si="3"/>
        <v>402</v>
      </c>
      <c r="M49" s="3">
        <f>IF($A49="","",L49/(Configuration!$B$5/1000000))</f>
        <v>1.2203893471886018</v>
      </c>
      <c r="N49">
        <v>60</v>
      </c>
      <c r="O49">
        <f t="shared" si="4"/>
        <v>169</v>
      </c>
      <c r="P49" s="3">
        <f>IF($A49="","",O49/(Configuration!$B$6/1000000))</f>
        <v>14.783833239760707</v>
      </c>
    </row>
    <row r="50" spans="1:16" x14ac:dyDescent="0.2">
      <c r="A50" s="1">
        <v>43898</v>
      </c>
      <c r="B50">
        <v>1492</v>
      </c>
      <c r="C50">
        <f t="shared" si="0"/>
        <v>7375</v>
      </c>
      <c r="D50" s="3">
        <f>IF($A50="","",C50/(Configuration!$B$2/1000000))</f>
        <v>122.18448429018999</v>
      </c>
      <c r="E50">
        <v>177</v>
      </c>
      <c r="F50">
        <f t="shared" si="1"/>
        <v>1126</v>
      </c>
      <c r="G50" s="3">
        <f>IF($A50="","",F50/(Configuration!$B$3/1000000))</f>
        <v>16.788680314303178</v>
      </c>
      <c r="H50">
        <v>12</v>
      </c>
      <c r="I50">
        <f t="shared" si="2"/>
        <v>35</v>
      </c>
      <c r="J50" s="3">
        <f>IF($A50="","",I50/(Configuration!$B$4/1000000))</f>
        <v>6.0108920799283778</v>
      </c>
      <c r="K50">
        <v>116</v>
      </c>
      <c r="L50">
        <f t="shared" si="3"/>
        <v>518</v>
      </c>
      <c r="M50" s="3">
        <f>IF($A50="","",L50/(Configuration!$B$5/1000000))</f>
        <v>1.5725414971236211</v>
      </c>
      <c r="N50">
        <v>31</v>
      </c>
      <c r="O50">
        <f t="shared" si="4"/>
        <v>200</v>
      </c>
      <c r="P50" s="3">
        <f>IF($A50="","",O50/(Configuration!$B$6/1000000))</f>
        <v>17.495660638770069</v>
      </c>
    </row>
    <row r="51" spans="1:16" x14ac:dyDescent="0.2">
      <c r="A51" s="1">
        <v>43899</v>
      </c>
      <c r="B51">
        <v>1797</v>
      </c>
      <c r="C51">
        <f t="shared" si="0"/>
        <v>9172</v>
      </c>
      <c r="D51" s="3">
        <f>IF($A51="","",C51/(Configuration!$B$2/1000000))</f>
        <v>151.95607998774543</v>
      </c>
      <c r="E51">
        <v>83</v>
      </c>
      <c r="F51">
        <f t="shared" si="1"/>
        <v>1209</v>
      </c>
      <c r="G51" s="3">
        <f>IF($A51="","",F51/(Configuration!$B$3/1000000))</f>
        <v>18.026211811716291</v>
      </c>
      <c r="H51">
        <v>55</v>
      </c>
      <c r="I51">
        <f t="shared" si="2"/>
        <v>90</v>
      </c>
      <c r="J51" s="3">
        <f>IF($A51="","",I51/(Configuration!$B$4/1000000))</f>
        <v>15.456579634101542</v>
      </c>
      <c r="K51">
        <v>65</v>
      </c>
      <c r="L51">
        <f t="shared" si="3"/>
        <v>583</v>
      </c>
      <c r="M51" s="3">
        <f>IF($A51="","",L51/(Configuration!$B$5/1000000))</f>
        <v>1.7698681328630717</v>
      </c>
      <c r="N51">
        <v>39</v>
      </c>
      <c r="O51">
        <f t="shared" si="4"/>
        <v>239</v>
      </c>
      <c r="P51" s="3">
        <f>IF($A51="","",O51/(Configuration!$B$6/1000000))</f>
        <v>20.907314463330231</v>
      </c>
    </row>
    <row r="52" spans="1:16" x14ac:dyDescent="0.2">
      <c r="A52" s="1">
        <v>43900</v>
      </c>
      <c r="B52">
        <v>977</v>
      </c>
      <c r="C52">
        <f t="shared" si="0"/>
        <v>10149</v>
      </c>
      <c r="D52" s="3">
        <f>IF($A52="","",C52/(Configuration!$B$2/1000000))</f>
        <v>168.14241777100179</v>
      </c>
      <c r="E52">
        <v>575</v>
      </c>
      <c r="F52">
        <f t="shared" si="1"/>
        <v>1784</v>
      </c>
      <c r="G52" s="3">
        <f>IF($A52="","",F52/(Configuration!$B$3/1000000))</f>
        <v>26.599472185361343</v>
      </c>
      <c r="H52">
        <v>172</v>
      </c>
      <c r="I52">
        <f t="shared" si="2"/>
        <v>262</v>
      </c>
      <c r="J52" s="3">
        <f>IF($A52="","",I52/(Configuration!$B$4/1000000))</f>
        <v>44.995820712606715</v>
      </c>
      <c r="K52">
        <v>376</v>
      </c>
      <c r="L52">
        <f t="shared" si="3"/>
        <v>959</v>
      </c>
      <c r="M52" s="3">
        <f>IF($A52="","",L52/(Configuration!$B$5/1000000))</f>
        <v>2.9113268257558933</v>
      </c>
      <c r="N52">
        <v>28</v>
      </c>
      <c r="O52">
        <f t="shared" si="4"/>
        <v>267</v>
      </c>
      <c r="P52" s="3">
        <f>IF($A52="","",O52/(Configuration!$B$6/1000000))</f>
        <v>23.356706952758042</v>
      </c>
    </row>
    <row r="53" spans="1:16" x14ac:dyDescent="0.2">
      <c r="A53" s="1">
        <v>43901</v>
      </c>
      <c r="B53">
        <v>2313</v>
      </c>
      <c r="C53">
        <f t="shared" si="0"/>
        <v>12462</v>
      </c>
      <c r="D53" s="3">
        <f>IF($A53="","",C53/(Configuration!$B$2/1000000))</f>
        <v>206.46278552194545</v>
      </c>
      <c r="E53">
        <v>497</v>
      </c>
      <c r="F53">
        <f t="shared" si="1"/>
        <v>2281</v>
      </c>
      <c r="G53" s="3">
        <f>IF($A53="","",F53/(Configuration!$B$3/1000000))</f>
        <v>34.009751151798895</v>
      </c>
      <c r="H53">
        <v>180</v>
      </c>
      <c r="I53">
        <f t="shared" si="2"/>
        <v>442</v>
      </c>
      <c r="J53" s="3">
        <f>IF($A53="","",I53/(Configuration!$B$4/1000000))</f>
        <v>75.908979980809789</v>
      </c>
      <c r="K53">
        <v>322</v>
      </c>
      <c r="L53">
        <f t="shared" si="3"/>
        <v>1281</v>
      </c>
      <c r="M53" s="3">
        <f>IF($A53="","",L53/(Configuration!$B$5/1000000))</f>
        <v>3.8888526212651713</v>
      </c>
      <c r="N53">
        <v>47</v>
      </c>
      <c r="O53">
        <f t="shared" si="4"/>
        <v>314</v>
      </c>
      <c r="P53" s="3">
        <f>IF($A53="","",O53/(Configuration!$B$6/1000000))</f>
        <v>27.468187202869007</v>
      </c>
    </row>
    <row r="54" spans="1:16" x14ac:dyDescent="0.2">
      <c r="A54" s="1">
        <v>43902</v>
      </c>
      <c r="C54">
        <f t="shared" si="0"/>
        <v>12462</v>
      </c>
      <c r="D54" s="3">
        <f>IF($A54="","",C54/(Configuration!$B$2/1000000))</f>
        <v>206.46278552194545</v>
      </c>
      <c r="F54">
        <f t="shared" si="1"/>
        <v>2281</v>
      </c>
      <c r="G54" s="3">
        <f>IF($A54="","",F54/(Configuration!$B$3/1000000))</f>
        <v>34.009751151798895</v>
      </c>
      <c r="H54">
        <v>173</v>
      </c>
      <c r="I54">
        <f t="shared" si="2"/>
        <v>615</v>
      </c>
      <c r="J54" s="3">
        <f>IF($A54="","",I54/(Configuration!$B$4/1000000))</f>
        <v>105.61996083302721</v>
      </c>
      <c r="K54">
        <v>382</v>
      </c>
      <c r="L54">
        <f t="shared" si="3"/>
        <v>1663</v>
      </c>
      <c r="M54" s="3">
        <f>IF($A54="","",L54/(Configuration!$B$5/1000000))</f>
        <v>5.048526080533942</v>
      </c>
      <c r="O54">
        <f t="shared" si="4"/>
        <v>314</v>
      </c>
      <c r="P54" s="3">
        <f>IF($A54="","",O54/(Configuration!$B$6/1000000))</f>
        <v>27.468187202869007</v>
      </c>
    </row>
    <row r="55" spans="1:16" x14ac:dyDescent="0.2">
      <c r="A55" s="1">
        <v>43903</v>
      </c>
      <c r="B55">
        <v>5198</v>
      </c>
      <c r="C55">
        <f t="shared" si="0"/>
        <v>17660</v>
      </c>
      <c r="D55" s="3">
        <f>IF($A55="","",C55/(Configuration!$B$2/1000000))</f>
        <v>292.5800667884414</v>
      </c>
      <c r="E55">
        <v>1380</v>
      </c>
      <c r="F55">
        <f t="shared" si="1"/>
        <v>3661</v>
      </c>
      <c r="G55" s="3">
        <f>IF($A55="","",F55/(Configuration!$B$3/1000000))</f>
        <v>54.585576048547019</v>
      </c>
      <c r="H55">
        <v>186</v>
      </c>
      <c r="I55">
        <f t="shared" si="2"/>
        <v>801</v>
      </c>
      <c r="J55" s="3">
        <f>IF($A55="","",I55/(Configuration!$B$4/1000000))</f>
        <v>137.56355874350373</v>
      </c>
      <c r="K55">
        <v>516</v>
      </c>
      <c r="L55">
        <f t="shared" si="3"/>
        <v>2179</v>
      </c>
      <c r="M55" s="3">
        <f>IF($A55="","",L55/(Configuration!$B$5/1000000))</f>
        <v>6.61499598886558</v>
      </c>
      <c r="N55">
        <v>245</v>
      </c>
      <c r="O55">
        <f t="shared" si="4"/>
        <v>559</v>
      </c>
      <c r="P55" s="3">
        <f>IF($A55="","",O55/(Configuration!$B$6/1000000))</f>
        <v>48.900371485362342</v>
      </c>
    </row>
    <row r="56" spans="1:16" x14ac:dyDescent="0.2">
      <c r="A56" s="1">
        <v>43904</v>
      </c>
      <c r="B56">
        <v>3497</v>
      </c>
      <c r="C56">
        <f t="shared" si="0"/>
        <v>21157</v>
      </c>
      <c r="D56" s="3">
        <f>IF($A56="","",C56/(Configuration!$B$2/1000000))</f>
        <v>350.51622157661689</v>
      </c>
      <c r="E56">
        <v>808</v>
      </c>
      <c r="F56">
        <f t="shared" si="1"/>
        <v>4469</v>
      </c>
      <c r="G56" s="3">
        <f>IF($A56="","",F56/(Configuration!$B$3/1000000))</f>
        <v>66.63287062577345</v>
      </c>
      <c r="H56">
        <v>26</v>
      </c>
      <c r="I56">
        <f t="shared" si="2"/>
        <v>827</v>
      </c>
      <c r="J56" s="3">
        <f>IF($A56="","",I56/(Configuration!$B$4/1000000))</f>
        <v>142.02879286002195</v>
      </c>
      <c r="K56">
        <v>548</v>
      </c>
      <c r="L56">
        <f t="shared" si="3"/>
        <v>2727</v>
      </c>
      <c r="M56" s="3">
        <f>IF($A56="","",L56/(Configuration!$B$5/1000000))</f>
        <v>8.2786113178689487</v>
      </c>
      <c r="N56">
        <v>130</v>
      </c>
      <c r="O56">
        <f t="shared" si="4"/>
        <v>689</v>
      </c>
      <c r="P56" s="3">
        <f>IF($A56="","",O56/(Configuration!$B$6/1000000))</f>
        <v>60.272550900562884</v>
      </c>
    </row>
    <row r="57" spans="1:16" x14ac:dyDescent="0.2">
      <c r="A57" s="1">
        <v>43905</v>
      </c>
      <c r="B57">
        <v>3590</v>
      </c>
      <c r="C57">
        <f t="shared" si="0"/>
        <v>24747</v>
      </c>
      <c r="D57" s="3">
        <f>IF($A57="","",C57/(Configuration!$B$2/1000000))</f>
        <v>409.99314342092629</v>
      </c>
      <c r="E57">
        <v>30</v>
      </c>
      <c r="F57">
        <f t="shared" si="1"/>
        <v>4499</v>
      </c>
      <c r="G57" s="3">
        <f>IF($A57="","",F57/(Configuration!$B$3/1000000))</f>
        <v>67.080171167007109</v>
      </c>
      <c r="H57">
        <v>37</v>
      </c>
      <c r="I57">
        <f t="shared" si="2"/>
        <v>864</v>
      </c>
      <c r="J57" s="3">
        <f>IF($A57="","",I57/(Configuration!$B$4/1000000))</f>
        <v>148.38316448737481</v>
      </c>
      <c r="K57">
        <v>772</v>
      </c>
      <c r="L57">
        <f t="shared" si="3"/>
        <v>3499</v>
      </c>
      <c r="M57" s="3">
        <f>IF($A57="","",L57/(Configuration!$B$5/1000000))</f>
        <v>10.622244591574422</v>
      </c>
      <c r="N57">
        <v>197</v>
      </c>
      <c r="O57">
        <f t="shared" si="4"/>
        <v>886</v>
      </c>
      <c r="P57" s="3">
        <f>IF($A57="","",O57/(Configuration!$B$6/1000000))</f>
        <v>77.505776629751395</v>
      </c>
    </row>
    <row r="58" spans="1:16" x14ac:dyDescent="0.2">
      <c r="A58" s="1">
        <v>43906</v>
      </c>
      <c r="B58">
        <v>3233</v>
      </c>
      <c r="C58">
        <f t="shared" si="0"/>
        <v>27980</v>
      </c>
      <c r="D58" s="3">
        <f>IF($A58="","",C58/(Configuration!$B$2/1000000))</f>
        <v>463.55550785620551</v>
      </c>
      <c r="E58">
        <v>2134</v>
      </c>
      <c r="F58">
        <f t="shared" si="1"/>
        <v>6633</v>
      </c>
      <c r="G58" s="3">
        <f>IF($A58="","",F58/(Configuration!$B$3/1000000))</f>
        <v>98.8981496667611</v>
      </c>
      <c r="H58">
        <v>50</v>
      </c>
      <c r="I58">
        <f t="shared" si="2"/>
        <v>914</v>
      </c>
      <c r="J58" s="3">
        <f>IF($A58="","",I58/(Configuration!$B$4/1000000))</f>
        <v>156.97015317298678</v>
      </c>
      <c r="K58">
        <v>1133</v>
      </c>
      <c r="L58">
        <f t="shared" si="3"/>
        <v>4632</v>
      </c>
      <c r="M58" s="3">
        <f>IF($A58="","",L58/(Configuration!$B$5/1000000))</f>
        <v>14.061799642232844</v>
      </c>
      <c r="N58">
        <v>172</v>
      </c>
      <c r="O58">
        <f t="shared" si="4"/>
        <v>1058</v>
      </c>
      <c r="P58" s="3">
        <f>IF($A58="","",O58/(Configuration!$B$6/1000000))</f>
        <v>92.552044779093663</v>
      </c>
    </row>
    <row r="59" spans="1:16" x14ac:dyDescent="0.2">
      <c r="A59" s="1">
        <v>43907</v>
      </c>
      <c r="B59">
        <v>3526</v>
      </c>
      <c r="C59">
        <f t="shared" si="0"/>
        <v>31506</v>
      </c>
      <c r="D59" s="3">
        <f>IF($A59="","",C59/(Configuration!$B$2/1000000))</f>
        <v>521.97211688769164</v>
      </c>
      <c r="E59">
        <v>1019</v>
      </c>
      <c r="F59">
        <f t="shared" si="1"/>
        <v>7652</v>
      </c>
      <c r="G59" s="3">
        <f>IF($A59="","",F59/(Configuration!$B$3/1000000))</f>
        <v>114.09145805066424</v>
      </c>
      <c r="H59">
        <v>63</v>
      </c>
      <c r="I59">
        <f t="shared" si="2"/>
        <v>977</v>
      </c>
      <c r="J59" s="3">
        <f>IF($A59="","",I59/(Configuration!$B$4/1000000))</f>
        <v>167.78975891685786</v>
      </c>
      <c r="K59">
        <v>1789</v>
      </c>
      <c r="L59">
        <f t="shared" si="3"/>
        <v>6421</v>
      </c>
      <c r="M59" s="3">
        <f>IF($A59="","",L59/(Configuration!$B$5/1000000))</f>
        <v>19.492835816661721</v>
      </c>
      <c r="N59">
        <v>185</v>
      </c>
      <c r="O59">
        <f t="shared" si="4"/>
        <v>1243</v>
      </c>
      <c r="P59" s="3">
        <f>IF($A59="","",O59/(Configuration!$B$6/1000000))</f>
        <v>108.73553086995597</v>
      </c>
    </row>
    <row r="60" spans="1:16" x14ac:dyDescent="0.2">
      <c r="A60" s="1">
        <v>43908</v>
      </c>
      <c r="B60">
        <v>4207</v>
      </c>
      <c r="C60">
        <f t="shared" si="0"/>
        <v>35713</v>
      </c>
      <c r="D60" s="3">
        <f>IF($A60="","",C60/(Configuration!$B$2/1000000))</f>
        <v>591.67111694312609</v>
      </c>
      <c r="E60">
        <v>1392</v>
      </c>
      <c r="F60">
        <f t="shared" si="1"/>
        <v>9044</v>
      </c>
      <c r="G60" s="3">
        <f>IF($A60="","",F60/(Configuration!$B$3/1000000))</f>
        <v>134.84620316390581</v>
      </c>
      <c r="H60">
        <v>80</v>
      </c>
      <c r="I60">
        <f t="shared" si="2"/>
        <v>1057</v>
      </c>
      <c r="J60" s="3">
        <f>IF($A60="","",I60/(Configuration!$B$4/1000000))</f>
        <v>181.52894081383701</v>
      </c>
      <c r="K60">
        <v>1365</v>
      </c>
      <c r="L60">
        <f t="shared" si="3"/>
        <v>7786</v>
      </c>
      <c r="M60" s="3">
        <f>IF($A60="","",L60/(Configuration!$B$5/1000000))</f>
        <v>23.636695167190183</v>
      </c>
      <c r="N60">
        <v>243</v>
      </c>
      <c r="O60">
        <f t="shared" si="4"/>
        <v>1486</v>
      </c>
      <c r="P60" s="3">
        <f>IF($A60="","",O60/(Configuration!$B$6/1000000))</f>
        <v>129.99275854606159</v>
      </c>
    </row>
    <row r="61" spans="1:16" x14ac:dyDescent="0.2">
      <c r="A61" s="1">
        <v>43909</v>
      </c>
      <c r="B61">
        <v>5322</v>
      </c>
      <c r="C61">
        <f t="shared" si="0"/>
        <v>41035</v>
      </c>
      <c r="D61" s="3">
        <f>IF($A61="","",C61/(Configuration!$B$2/1000000))</f>
        <v>679.84275428446722</v>
      </c>
      <c r="E61">
        <v>1827</v>
      </c>
      <c r="F61">
        <f t="shared" si="1"/>
        <v>10871</v>
      </c>
      <c r="G61" s="3">
        <f>IF($A61="","",F61/(Configuration!$B$3/1000000))</f>
        <v>162.08680612503539</v>
      </c>
      <c r="H61">
        <v>94</v>
      </c>
      <c r="I61">
        <f t="shared" si="2"/>
        <v>1151</v>
      </c>
      <c r="J61" s="3">
        <f>IF($A61="","",I61/(Configuration!$B$4/1000000))</f>
        <v>197.6724795427875</v>
      </c>
      <c r="K61">
        <v>5894</v>
      </c>
      <c r="L61">
        <f t="shared" si="3"/>
        <v>13680</v>
      </c>
      <c r="M61" s="3">
        <f>IF($A61="","",L61/(Configuration!$B$5/1000000))</f>
        <v>41.529667337164362</v>
      </c>
      <c r="N61">
        <v>309</v>
      </c>
      <c r="O61">
        <f t="shared" si="4"/>
        <v>1795</v>
      </c>
      <c r="P61" s="3">
        <f>IF($A61="","",O61/(Configuration!$B$6/1000000))</f>
        <v>157.02355423296135</v>
      </c>
    </row>
    <row r="62" spans="1:16" x14ac:dyDescent="0.2">
      <c r="A62" s="1"/>
      <c r="C62" t="str">
        <f t="shared" si="0"/>
        <v/>
      </c>
      <c r="D62" s="3" t="str">
        <f>IF($A62="","",C62/(Configuration!$B$2/1000000))</f>
        <v/>
      </c>
      <c r="F62" t="str">
        <f t="shared" si="1"/>
        <v/>
      </c>
      <c r="G62" s="3" t="str">
        <f>IF($A62="","",F62/(Configuration!$B$3/1000000))</f>
        <v/>
      </c>
      <c r="I62" t="str">
        <f t="shared" si="2"/>
        <v/>
      </c>
      <c r="J62" s="3" t="str">
        <f>IF($A62="","",I62/(Configuration!$B$4/1000000))</f>
        <v/>
      </c>
      <c r="L62" t="str">
        <f t="shared" si="3"/>
        <v/>
      </c>
      <c r="M62" s="3" t="str">
        <f>IF($A62="","",L62/(Configuration!$B$5/1000000))</f>
        <v/>
      </c>
      <c r="O62" t="str">
        <f t="shared" si="4"/>
        <v/>
      </c>
      <c r="P62" s="3" t="str">
        <f>IF($A62="","",O62/(Configuration!$B$6/1000000))</f>
        <v/>
      </c>
    </row>
    <row r="63" spans="1:16" x14ac:dyDescent="0.2">
      <c r="A63" s="1"/>
      <c r="C63" t="str">
        <f t="shared" si="0"/>
        <v/>
      </c>
      <c r="D63" s="3" t="str">
        <f>IF($A63="","",C63/(Configuration!$B$2/1000000))</f>
        <v/>
      </c>
      <c r="F63" t="str">
        <f t="shared" si="1"/>
        <v/>
      </c>
      <c r="G63" s="3" t="str">
        <f>IF($A63="","",F63/(Configuration!$B$3/1000000))</f>
        <v/>
      </c>
      <c r="I63" t="str">
        <f t="shared" si="2"/>
        <v/>
      </c>
      <c r="J63" s="3" t="str">
        <f>IF($A63="","",I63/(Configuration!$B$4/1000000))</f>
        <v/>
      </c>
      <c r="L63" t="str">
        <f t="shared" si="3"/>
        <v/>
      </c>
      <c r="M63" s="3" t="str">
        <f>IF($A63="","",L63/(Configuration!$B$5/1000000))</f>
        <v/>
      </c>
      <c r="O63" t="str">
        <f t="shared" si="4"/>
        <v/>
      </c>
      <c r="P63" s="3" t="str">
        <f>IF($A63="","",O63/(Configuration!$B$6/1000000))</f>
        <v/>
      </c>
    </row>
    <row r="64" spans="1:16" x14ac:dyDescent="0.2">
      <c r="A64" s="1"/>
      <c r="C64" t="str">
        <f t="shared" si="0"/>
        <v/>
      </c>
      <c r="D64" s="3" t="str">
        <f>IF($A64="","",C64/(Configuration!$B$2/1000000))</f>
        <v/>
      </c>
      <c r="F64" t="str">
        <f t="shared" si="1"/>
        <v/>
      </c>
      <c r="G64" s="3" t="str">
        <f>IF($A64="","",F64/(Configuration!$B$3/1000000))</f>
        <v/>
      </c>
      <c r="I64" t="str">
        <f t="shared" si="2"/>
        <v/>
      </c>
      <c r="J64" s="3" t="str">
        <f>IF($A64="","",I64/(Configuration!$B$4/1000000))</f>
        <v/>
      </c>
      <c r="L64" t="str">
        <f t="shared" si="3"/>
        <v/>
      </c>
      <c r="M64" s="3" t="str">
        <f>IF($A64="","",L64/(Configuration!$B$5/1000000))</f>
        <v/>
      </c>
      <c r="O64" t="str">
        <f t="shared" si="4"/>
        <v/>
      </c>
      <c r="P64" s="3" t="str">
        <f>IF($A64="","",O64/(Configuration!$B$6/1000000))</f>
        <v/>
      </c>
    </row>
    <row r="65" spans="1:16" x14ac:dyDescent="0.2">
      <c r="A65" s="1"/>
      <c r="C65" t="str">
        <f t="shared" si="0"/>
        <v/>
      </c>
      <c r="D65" s="3" t="str">
        <f>IF($A65="","",C65/(Configuration!$B$2/1000000))</f>
        <v/>
      </c>
      <c r="F65" t="str">
        <f t="shared" si="1"/>
        <v/>
      </c>
      <c r="G65" s="3" t="str">
        <f>IF($A65="","",F65/(Configuration!$B$3/1000000))</f>
        <v/>
      </c>
      <c r="I65" t="str">
        <f t="shared" si="2"/>
        <v/>
      </c>
      <c r="J65" s="3" t="str">
        <f>IF($A65="","",I65/(Configuration!$B$4/1000000))</f>
        <v/>
      </c>
      <c r="L65" t="str">
        <f t="shared" si="3"/>
        <v/>
      </c>
      <c r="M65" s="3" t="str">
        <f>IF($A65="","",L65/(Configuration!$B$5/1000000))</f>
        <v/>
      </c>
      <c r="O65" t="str">
        <f t="shared" si="4"/>
        <v/>
      </c>
      <c r="P65" s="3" t="str">
        <f>IF($A65="","",O65/(Configuration!$B$6/1000000))</f>
        <v/>
      </c>
    </row>
    <row r="66" spans="1:16" x14ac:dyDescent="0.2">
      <c r="A66" s="1"/>
      <c r="C66" t="str">
        <f t="shared" si="0"/>
        <v/>
      </c>
      <c r="D66" s="3" t="str">
        <f>IF($A66="","",C66/(Configuration!$B$2/1000000))</f>
        <v/>
      </c>
      <c r="F66" t="str">
        <f t="shared" si="1"/>
        <v/>
      </c>
      <c r="G66" s="3" t="str">
        <f>IF($A66="","",F66/(Configuration!$B$3/1000000))</f>
        <v/>
      </c>
      <c r="I66" t="str">
        <f t="shared" si="2"/>
        <v/>
      </c>
      <c r="J66" s="3" t="str">
        <f>IF($A66="","",I66/(Configuration!$B$4/1000000))</f>
        <v/>
      </c>
      <c r="L66" t="str">
        <f t="shared" si="3"/>
        <v/>
      </c>
      <c r="M66" s="3" t="str">
        <f>IF($A66="","",L66/(Configuration!$B$5/1000000))</f>
        <v/>
      </c>
      <c r="O66" t="str">
        <f t="shared" si="4"/>
        <v/>
      </c>
      <c r="P66" s="3" t="str">
        <f>IF($A66="","",O66/(Configuration!$B$6/1000000))</f>
        <v/>
      </c>
    </row>
    <row r="67" spans="1:16" x14ac:dyDescent="0.2">
      <c r="A67" s="1"/>
      <c r="C67" t="str">
        <f t="shared" si="0"/>
        <v/>
      </c>
      <c r="D67" s="3" t="str">
        <f>IF($A67="","",C67/(Configuration!$B$2/1000000))</f>
        <v/>
      </c>
      <c r="F67" t="str">
        <f t="shared" si="1"/>
        <v/>
      </c>
      <c r="G67" s="3" t="str">
        <f>IF($A67="","",F67/(Configuration!$B$3/1000000))</f>
        <v/>
      </c>
      <c r="I67" t="str">
        <f t="shared" si="2"/>
        <v/>
      </c>
      <c r="J67" s="3" t="str">
        <f>IF($A67="","",I67/(Configuration!$B$4/1000000))</f>
        <v/>
      </c>
      <c r="L67" t="str">
        <f t="shared" si="3"/>
        <v/>
      </c>
      <c r="M67" s="3" t="str">
        <f>IF($A67="","",L67/(Configuration!$B$5/1000000))</f>
        <v/>
      </c>
      <c r="O67" t="str">
        <f t="shared" si="4"/>
        <v/>
      </c>
      <c r="P67" s="3" t="str">
        <f>IF($A67="","",O67/(Configuration!$B$6/1000000))</f>
        <v/>
      </c>
    </row>
    <row r="68" spans="1:16" x14ac:dyDescent="0.2">
      <c r="A68" s="1"/>
      <c r="C68" t="str">
        <f t="shared" ref="C68:C102" si="5">IF($A68="","",B68+IF(ROW()&lt;=3,0,C67))</f>
        <v/>
      </c>
      <c r="D68" s="3" t="str">
        <f>IF($A68="","",C68/(Configuration!$B$2/1000000))</f>
        <v/>
      </c>
      <c r="F68" t="str">
        <f t="shared" ref="F68:F102" si="6">IF($A68="","",E68+IF(ROW()&lt;=3,0,F67))</f>
        <v/>
      </c>
      <c r="G68" s="3" t="str">
        <f>IF($A68="","",F68/(Configuration!$B$3/1000000))</f>
        <v/>
      </c>
      <c r="I68" t="str">
        <f t="shared" ref="I68:I102" si="7">IF($A68="","",H68+IF(ROW()&lt;=3,0,I67))</f>
        <v/>
      </c>
      <c r="J68" s="3" t="str">
        <f>IF($A68="","",I68/(Configuration!$B$4/1000000))</f>
        <v/>
      </c>
      <c r="L68" t="str">
        <f t="shared" ref="L68:L102" si="8">IF($A68="","",K68+IF(ROW()&lt;=3,0,L67))</f>
        <v/>
      </c>
      <c r="M68" s="3" t="str">
        <f>IF($A68="","",L68/(Configuration!$B$5/1000000))</f>
        <v/>
      </c>
      <c r="O68" t="str">
        <f t="shared" ref="O68:O102" si="9">IF($A68="","",N68+IF(ROW()&lt;=3,0,O67))</f>
        <v/>
      </c>
      <c r="P68" s="3" t="str">
        <f>IF($A68="","",O68/(Configuration!$B$6/1000000))</f>
        <v/>
      </c>
    </row>
    <row r="69" spans="1:16" x14ac:dyDescent="0.2">
      <c r="A69" s="1"/>
      <c r="C69" t="str">
        <f t="shared" si="5"/>
        <v/>
      </c>
      <c r="D69" s="3" t="str">
        <f>IF($A69="","",C69/(Configuration!$B$2/1000000))</f>
        <v/>
      </c>
      <c r="F69" t="str">
        <f t="shared" si="6"/>
        <v/>
      </c>
      <c r="G69" s="3" t="str">
        <f>IF($A69="","",F69/(Configuration!$B$3/1000000))</f>
        <v/>
      </c>
      <c r="I69" t="str">
        <f t="shared" si="7"/>
        <v/>
      </c>
      <c r="J69" s="3" t="str">
        <f>IF($A69="","",I69/(Configuration!$B$4/1000000))</f>
        <v/>
      </c>
      <c r="L69" t="str">
        <f t="shared" si="8"/>
        <v/>
      </c>
      <c r="M69" s="3" t="str">
        <f>IF($A69="","",L69/(Configuration!$B$5/1000000))</f>
        <v/>
      </c>
      <c r="O69" t="str">
        <f t="shared" si="9"/>
        <v/>
      </c>
      <c r="P69" s="3" t="str">
        <f>IF($A69="","",O69/(Configuration!$B$6/1000000))</f>
        <v/>
      </c>
    </row>
    <row r="70" spans="1:16" x14ac:dyDescent="0.2">
      <c r="A70" s="1"/>
      <c r="C70" t="str">
        <f t="shared" si="5"/>
        <v/>
      </c>
      <c r="D70" s="3" t="str">
        <f>IF($A70="","",C70/(Configuration!$B$2/1000000))</f>
        <v/>
      </c>
      <c r="F70" t="str">
        <f t="shared" si="6"/>
        <v/>
      </c>
      <c r="G70" s="3" t="str">
        <f>IF($A70="","",F70/(Configuration!$B$3/1000000))</f>
        <v/>
      </c>
      <c r="I70" t="str">
        <f t="shared" si="7"/>
        <v/>
      </c>
      <c r="J70" s="3" t="str">
        <f>IF($A70="","",I70/(Configuration!$B$4/1000000))</f>
        <v/>
      </c>
      <c r="L70" t="str">
        <f t="shared" si="8"/>
        <v/>
      </c>
      <c r="M70" s="3" t="str">
        <f>IF($A70="","",L70/(Configuration!$B$5/1000000))</f>
        <v/>
      </c>
      <c r="O70" t="str">
        <f t="shared" si="9"/>
        <v/>
      </c>
      <c r="P70" s="3" t="str">
        <f>IF($A70="","",O70/(Configuration!$B$6/1000000))</f>
        <v/>
      </c>
    </row>
    <row r="71" spans="1:16" x14ac:dyDescent="0.2">
      <c r="A71" s="1"/>
      <c r="C71" t="str">
        <f t="shared" si="5"/>
        <v/>
      </c>
      <c r="D71" s="3" t="str">
        <f>IF($A71="","",C71/(Configuration!$B$2/1000000))</f>
        <v/>
      </c>
      <c r="F71" t="str">
        <f t="shared" si="6"/>
        <v/>
      </c>
      <c r="G71" s="3" t="str">
        <f>IF($A71="","",F71/(Configuration!$B$3/1000000))</f>
        <v/>
      </c>
      <c r="I71" t="str">
        <f t="shared" si="7"/>
        <v/>
      </c>
      <c r="J71" s="3" t="str">
        <f>IF($A71="","",I71/(Configuration!$B$4/1000000))</f>
        <v/>
      </c>
      <c r="L71" t="str">
        <f t="shared" si="8"/>
        <v/>
      </c>
      <c r="M71" s="3" t="str">
        <f>IF($A71="","",L71/(Configuration!$B$5/1000000))</f>
        <v/>
      </c>
      <c r="O71" t="str">
        <f t="shared" si="9"/>
        <v/>
      </c>
      <c r="P71" s="3" t="str">
        <f>IF($A71="","",O71/(Configuration!$B$6/1000000))</f>
        <v/>
      </c>
    </row>
    <row r="72" spans="1:16" x14ac:dyDescent="0.2">
      <c r="A72" s="1"/>
      <c r="C72" t="str">
        <f t="shared" si="5"/>
        <v/>
      </c>
      <c r="D72" s="3" t="str">
        <f>IF($A72="","",C72/(Configuration!$B$2/1000000))</f>
        <v/>
      </c>
      <c r="F72" t="str">
        <f t="shared" si="6"/>
        <v/>
      </c>
      <c r="G72" s="3" t="str">
        <f>IF($A72="","",F72/(Configuration!$B$3/1000000))</f>
        <v/>
      </c>
      <c r="I72" t="str">
        <f t="shared" si="7"/>
        <v/>
      </c>
      <c r="J72" s="3" t="str">
        <f>IF($A72="","",I72/(Configuration!$B$4/1000000))</f>
        <v/>
      </c>
      <c r="L72" t="str">
        <f t="shared" si="8"/>
        <v/>
      </c>
      <c r="M72" s="3" t="str">
        <f>IF($A72="","",L72/(Configuration!$B$5/1000000))</f>
        <v/>
      </c>
      <c r="O72" t="str">
        <f t="shared" si="9"/>
        <v/>
      </c>
      <c r="P72" s="3" t="str">
        <f>IF($A72="","",O72/(Configuration!$B$6/1000000))</f>
        <v/>
      </c>
    </row>
    <row r="73" spans="1:16" x14ac:dyDescent="0.2">
      <c r="A73" s="1"/>
      <c r="C73" t="str">
        <f t="shared" si="5"/>
        <v/>
      </c>
      <c r="D73" s="3" t="str">
        <f>IF($A73="","",C73/(Configuration!$B$2/1000000))</f>
        <v/>
      </c>
      <c r="F73" t="str">
        <f t="shared" si="6"/>
        <v/>
      </c>
      <c r="G73" s="3" t="str">
        <f>IF($A73="","",F73/(Configuration!$B$3/1000000))</f>
        <v/>
      </c>
      <c r="I73" t="str">
        <f t="shared" si="7"/>
        <v/>
      </c>
      <c r="J73" s="3" t="str">
        <f>IF($A73="","",I73/(Configuration!$B$4/1000000))</f>
        <v/>
      </c>
      <c r="L73" t="str">
        <f t="shared" si="8"/>
        <v/>
      </c>
      <c r="M73" s="3" t="str">
        <f>IF($A73="","",L73/(Configuration!$B$5/1000000))</f>
        <v/>
      </c>
      <c r="O73" t="str">
        <f t="shared" si="9"/>
        <v/>
      </c>
      <c r="P73" s="3" t="str">
        <f>IF($A73="","",O73/(Configuration!$B$6/1000000))</f>
        <v/>
      </c>
    </row>
    <row r="74" spans="1:16" x14ac:dyDescent="0.2">
      <c r="A74" s="1"/>
      <c r="C74" t="str">
        <f t="shared" si="5"/>
        <v/>
      </c>
      <c r="D74" s="3" t="str">
        <f>IF($A74="","",C74/(Configuration!$B$2/1000000))</f>
        <v/>
      </c>
      <c r="F74" t="str">
        <f t="shared" si="6"/>
        <v/>
      </c>
      <c r="G74" s="3" t="str">
        <f>IF($A74="","",F74/(Configuration!$B$3/1000000))</f>
        <v/>
      </c>
      <c r="I74" t="str">
        <f t="shared" si="7"/>
        <v/>
      </c>
      <c r="J74" s="3" t="str">
        <f>IF($A74="","",I74/(Configuration!$B$4/1000000))</f>
        <v/>
      </c>
      <c r="L74" t="str">
        <f t="shared" si="8"/>
        <v/>
      </c>
      <c r="M74" s="3" t="str">
        <f>IF($A74="","",L74/(Configuration!$B$5/1000000))</f>
        <v/>
      </c>
      <c r="O74" t="str">
        <f t="shared" si="9"/>
        <v/>
      </c>
      <c r="P74" s="3" t="str">
        <f>IF($A74="","",O74/(Configuration!$B$6/1000000))</f>
        <v/>
      </c>
    </row>
    <row r="75" spans="1:16" x14ac:dyDescent="0.2">
      <c r="A75" s="1"/>
      <c r="C75" t="str">
        <f t="shared" si="5"/>
        <v/>
      </c>
      <c r="D75" s="3" t="str">
        <f>IF($A75="","",C75/(Configuration!$B$2/1000000))</f>
        <v/>
      </c>
      <c r="F75" t="str">
        <f t="shared" si="6"/>
        <v/>
      </c>
      <c r="G75" s="3" t="str">
        <f>IF($A75="","",F75/(Configuration!$B$3/1000000))</f>
        <v/>
      </c>
      <c r="I75" t="str">
        <f t="shared" si="7"/>
        <v/>
      </c>
      <c r="J75" s="3" t="str">
        <f>IF($A75="","",I75/(Configuration!$B$4/1000000))</f>
        <v/>
      </c>
      <c r="L75" t="str">
        <f t="shared" si="8"/>
        <v/>
      </c>
      <c r="M75" s="3" t="str">
        <f>IF($A75="","",L75/(Configuration!$B$5/1000000))</f>
        <v/>
      </c>
      <c r="O75" t="str">
        <f t="shared" si="9"/>
        <v/>
      </c>
      <c r="P75" s="3" t="str">
        <f>IF($A75="","",O75/(Configuration!$B$6/1000000))</f>
        <v/>
      </c>
    </row>
    <row r="76" spans="1:16" x14ac:dyDescent="0.2">
      <c r="A76" s="1"/>
      <c r="C76" t="str">
        <f t="shared" si="5"/>
        <v/>
      </c>
      <c r="D76" s="3" t="str">
        <f>IF($A76="","",C76/(Configuration!$B$2/1000000))</f>
        <v/>
      </c>
      <c r="F76" t="str">
        <f t="shared" si="6"/>
        <v/>
      </c>
      <c r="G76" s="3" t="str">
        <f>IF($A76="","",F76/(Configuration!$B$3/1000000))</f>
        <v/>
      </c>
      <c r="I76" t="str">
        <f t="shared" si="7"/>
        <v/>
      </c>
      <c r="J76" s="3" t="str">
        <f>IF($A76="","",I76/(Configuration!$B$4/1000000))</f>
        <v/>
      </c>
      <c r="L76" t="str">
        <f t="shared" si="8"/>
        <v/>
      </c>
      <c r="M76" s="3" t="str">
        <f>IF($A76="","",L76/(Configuration!$B$5/1000000))</f>
        <v/>
      </c>
      <c r="O76" t="str">
        <f t="shared" si="9"/>
        <v/>
      </c>
      <c r="P76" s="3" t="str">
        <f>IF($A76="","",O76/(Configuration!$B$6/1000000))</f>
        <v/>
      </c>
    </row>
    <row r="77" spans="1:16" x14ac:dyDescent="0.2">
      <c r="A77" s="1"/>
      <c r="C77" t="str">
        <f t="shared" si="5"/>
        <v/>
      </c>
      <c r="D77" s="3" t="str">
        <f>IF($A77="","",C77/(Configuration!$B$2/1000000))</f>
        <v/>
      </c>
      <c r="F77" t="str">
        <f t="shared" si="6"/>
        <v/>
      </c>
      <c r="G77" s="3" t="str">
        <f>IF($A77="","",F77/(Configuration!$B$3/1000000))</f>
        <v/>
      </c>
      <c r="I77" t="str">
        <f t="shared" si="7"/>
        <v/>
      </c>
      <c r="J77" s="3" t="str">
        <f>IF($A77="","",I77/(Configuration!$B$4/1000000))</f>
        <v/>
      </c>
      <c r="L77" t="str">
        <f t="shared" si="8"/>
        <v/>
      </c>
      <c r="M77" s="3" t="str">
        <f>IF($A77="","",L77/(Configuration!$B$5/1000000))</f>
        <v/>
      </c>
      <c r="O77" t="str">
        <f t="shared" si="9"/>
        <v/>
      </c>
      <c r="P77" s="3" t="str">
        <f>IF($A77="","",O77/(Configuration!$B$6/1000000))</f>
        <v/>
      </c>
    </row>
    <row r="78" spans="1:16" x14ac:dyDescent="0.2">
      <c r="A78" s="1"/>
      <c r="C78" t="str">
        <f t="shared" si="5"/>
        <v/>
      </c>
      <c r="D78" s="3" t="str">
        <f>IF($A78="","",C78/(Configuration!$B$2/1000000))</f>
        <v/>
      </c>
      <c r="F78" t="str">
        <f t="shared" si="6"/>
        <v/>
      </c>
      <c r="G78" s="3" t="str">
        <f>IF($A78="","",F78/(Configuration!$B$3/1000000))</f>
        <v/>
      </c>
      <c r="I78" t="str">
        <f t="shared" si="7"/>
        <v/>
      </c>
      <c r="J78" s="3" t="str">
        <f>IF($A78="","",I78/(Configuration!$B$4/1000000))</f>
        <v/>
      </c>
      <c r="L78" t="str">
        <f t="shared" si="8"/>
        <v/>
      </c>
      <c r="M78" s="3" t="str">
        <f>IF($A78="","",L78/(Configuration!$B$5/1000000))</f>
        <v/>
      </c>
      <c r="O78" t="str">
        <f t="shared" si="9"/>
        <v/>
      </c>
      <c r="P78" s="3" t="str">
        <f>IF($A78="","",O78/(Configuration!$B$6/1000000))</f>
        <v/>
      </c>
    </row>
    <row r="79" spans="1:16" x14ac:dyDescent="0.2">
      <c r="A79" s="1"/>
      <c r="C79" t="str">
        <f t="shared" si="5"/>
        <v/>
      </c>
      <c r="D79" s="3" t="str">
        <f>IF($A79="","",C79/(Configuration!$B$2/1000000))</f>
        <v/>
      </c>
      <c r="F79" t="str">
        <f t="shared" si="6"/>
        <v/>
      </c>
      <c r="G79" s="3" t="str">
        <f>IF($A79="","",F79/(Configuration!$B$3/1000000))</f>
        <v/>
      </c>
      <c r="I79" t="str">
        <f t="shared" si="7"/>
        <v/>
      </c>
      <c r="J79" s="3" t="str">
        <f>IF($A79="","",I79/(Configuration!$B$4/1000000))</f>
        <v/>
      </c>
      <c r="L79" t="str">
        <f t="shared" si="8"/>
        <v/>
      </c>
      <c r="M79" s="3" t="str">
        <f>IF($A79="","",L79/(Configuration!$B$5/1000000))</f>
        <v/>
      </c>
      <c r="O79" t="str">
        <f t="shared" si="9"/>
        <v/>
      </c>
      <c r="P79" s="3" t="str">
        <f>IF($A79="","",O79/(Configuration!$B$6/1000000))</f>
        <v/>
      </c>
    </row>
    <row r="80" spans="1:16" x14ac:dyDescent="0.2">
      <c r="A80" s="1"/>
      <c r="C80" t="str">
        <f t="shared" si="5"/>
        <v/>
      </c>
      <c r="D80" s="3" t="str">
        <f>IF($A80="","",C80/(Configuration!$B$2/1000000))</f>
        <v/>
      </c>
      <c r="F80" t="str">
        <f t="shared" si="6"/>
        <v/>
      </c>
      <c r="G80" s="3" t="str">
        <f>IF($A80="","",F80/(Configuration!$B$3/1000000))</f>
        <v/>
      </c>
      <c r="I80" t="str">
        <f t="shared" si="7"/>
        <v/>
      </c>
      <c r="J80" s="3" t="str">
        <f>IF($A80="","",I80/(Configuration!$B$4/1000000))</f>
        <v/>
      </c>
      <c r="L80" t="str">
        <f t="shared" si="8"/>
        <v/>
      </c>
      <c r="M80" s="3" t="str">
        <f>IF($A80="","",L80/(Configuration!$B$5/1000000))</f>
        <v/>
      </c>
      <c r="O80" t="str">
        <f t="shared" si="9"/>
        <v/>
      </c>
      <c r="P80" s="3" t="str">
        <f>IF($A80="","",O80/(Configuration!$B$6/1000000))</f>
        <v/>
      </c>
    </row>
    <row r="81" spans="1:16" x14ac:dyDescent="0.2">
      <c r="A81" s="1"/>
      <c r="C81" t="str">
        <f t="shared" si="5"/>
        <v/>
      </c>
      <c r="D81" s="3" t="str">
        <f>IF($A81="","",C81/(Configuration!$B$2/1000000))</f>
        <v/>
      </c>
      <c r="F81" t="str">
        <f t="shared" si="6"/>
        <v/>
      </c>
      <c r="G81" s="3" t="str">
        <f>IF($A81="","",F81/(Configuration!$B$3/1000000))</f>
        <v/>
      </c>
      <c r="I81" t="str">
        <f t="shared" si="7"/>
        <v/>
      </c>
      <c r="J81" s="3" t="str">
        <f>IF($A81="","",I81/(Configuration!$B$4/1000000))</f>
        <v/>
      </c>
      <c r="L81" t="str">
        <f t="shared" si="8"/>
        <v/>
      </c>
      <c r="M81" s="3" t="str">
        <f>IF($A81="","",L81/(Configuration!$B$5/1000000))</f>
        <v/>
      </c>
      <c r="O81" t="str">
        <f t="shared" si="9"/>
        <v/>
      </c>
      <c r="P81" s="3" t="str">
        <f>IF($A81="","",O81/(Configuration!$B$6/1000000))</f>
        <v/>
      </c>
    </row>
    <row r="82" spans="1:16" x14ac:dyDescent="0.2">
      <c r="A82" s="1"/>
      <c r="C82" t="str">
        <f t="shared" si="5"/>
        <v/>
      </c>
      <c r="D82" s="3" t="str">
        <f>IF($A82="","",C82/(Configuration!$B$2/1000000))</f>
        <v/>
      </c>
      <c r="F82" t="str">
        <f t="shared" si="6"/>
        <v/>
      </c>
      <c r="G82" s="3" t="str">
        <f>IF($A82="","",F82/(Configuration!$B$3/1000000))</f>
        <v/>
      </c>
      <c r="I82" t="str">
        <f t="shared" si="7"/>
        <v/>
      </c>
      <c r="J82" s="3" t="str">
        <f>IF($A82="","",I82/(Configuration!$B$4/1000000))</f>
        <v/>
      </c>
      <c r="L82" t="str">
        <f t="shared" si="8"/>
        <v/>
      </c>
      <c r="M82" s="3" t="str">
        <f>IF($A82="","",L82/(Configuration!$B$5/1000000))</f>
        <v/>
      </c>
      <c r="O82" t="str">
        <f t="shared" si="9"/>
        <v/>
      </c>
      <c r="P82" s="3" t="str">
        <f>IF($A82="","",O82/(Configuration!$B$6/1000000))</f>
        <v/>
      </c>
    </row>
    <row r="83" spans="1:16" x14ac:dyDescent="0.2">
      <c r="A83" s="1"/>
      <c r="C83" t="str">
        <f t="shared" si="5"/>
        <v/>
      </c>
      <c r="D83" s="3" t="str">
        <f>IF($A83="","",C83/(Configuration!$B$2/1000000))</f>
        <v/>
      </c>
      <c r="F83" t="str">
        <f t="shared" si="6"/>
        <v/>
      </c>
      <c r="G83" s="3" t="str">
        <f>IF($A83="","",F83/(Configuration!$B$3/1000000))</f>
        <v/>
      </c>
      <c r="I83" t="str">
        <f t="shared" si="7"/>
        <v/>
      </c>
      <c r="J83" s="3" t="str">
        <f>IF($A83="","",I83/(Configuration!$B$4/1000000))</f>
        <v/>
      </c>
      <c r="L83" t="str">
        <f t="shared" si="8"/>
        <v/>
      </c>
      <c r="M83" s="3" t="str">
        <f>IF($A83="","",L83/(Configuration!$B$5/1000000))</f>
        <v/>
      </c>
      <c r="O83" t="str">
        <f t="shared" si="9"/>
        <v/>
      </c>
      <c r="P83" s="3" t="str">
        <f>IF($A83="","",O83/(Configuration!$B$6/1000000))</f>
        <v/>
      </c>
    </row>
    <row r="84" spans="1:16" x14ac:dyDescent="0.2">
      <c r="A84" s="1"/>
      <c r="C84" t="str">
        <f t="shared" si="5"/>
        <v/>
      </c>
      <c r="D84" s="3" t="str">
        <f>IF($A84="","",C84/(Configuration!$B$2/1000000))</f>
        <v/>
      </c>
      <c r="F84" t="str">
        <f t="shared" si="6"/>
        <v/>
      </c>
      <c r="G84" s="3" t="str">
        <f>IF($A84="","",F84/(Configuration!$B$3/1000000))</f>
        <v/>
      </c>
      <c r="I84" t="str">
        <f t="shared" si="7"/>
        <v/>
      </c>
      <c r="J84" s="3" t="str">
        <f>IF($A84="","",I84/(Configuration!$B$4/1000000))</f>
        <v/>
      </c>
      <c r="L84" t="str">
        <f t="shared" si="8"/>
        <v/>
      </c>
      <c r="M84" s="3" t="str">
        <f>IF($A84="","",L84/(Configuration!$B$5/1000000))</f>
        <v/>
      </c>
      <c r="O84" t="str">
        <f t="shared" si="9"/>
        <v/>
      </c>
      <c r="P84" s="3" t="str">
        <f>IF($A84="","",O84/(Configuration!$B$6/1000000))</f>
        <v/>
      </c>
    </row>
    <row r="85" spans="1:16" x14ac:dyDescent="0.2">
      <c r="A85" s="1"/>
      <c r="C85" t="str">
        <f t="shared" si="5"/>
        <v/>
      </c>
      <c r="D85" s="3" t="str">
        <f>IF($A85="","",C85/(Configuration!$B$2/1000000))</f>
        <v/>
      </c>
      <c r="F85" t="str">
        <f t="shared" si="6"/>
        <v/>
      </c>
      <c r="G85" s="3" t="str">
        <f>IF($A85="","",F85/(Configuration!$B$3/1000000))</f>
        <v/>
      </c>
      <c r="I85" t="str">
        <f t="shared" si="7"/>
        <v/>
      </c>
      <c r="J85" s="3" t="str">
        <f>IF($A85="","",I85/(Configuration!$B$4/1000000))</f>
        <v/>
      </c>
      <c r="L85" t="str">
        <f t="shared" si="8"/>
        <v/>
      </c>
      <c r="M85" s="3" t="str">
        <f>IF($A85="","",L85/(Configuration!$B$5/1000000))</f>
        <v/>
      </c>
      <c r="O85" t="str">
        <f t="shared" si="9"/>
        <v/>
      </c>
      <c r="P85" s="3" t="str">
        <f>IF($A85="","",O85/(Configuration!$B$6/1000000))</f>
        <v/>
      </c>
    </row>
    <row r="86" spans="1:16" x14ac:dyDescent="0.2">
      <c r="A86" s="1"/>
      <c r="C86" t="str">
        <f t="shared" si="5"/>
        <v/>
      </c>
      <c r="D86" s="3" t="str">
        <f>IF($A86="","",C86/(Configuration!$B$2/1000000))</f>
        <v/>
      </c>
      <c r="F86" t="str">
        <f t="shared" si="6"/>
        <v/>
      </c>
      <c r="G86" s="3" t="str">
        <f>IF($A86="","",F86/(Configuration!$B$3/1000000))</f>
        <v/>
      </c>
      <c r="I86" t="str">
        <f t="shared" si="7"/>
        <v/>
      </c>
      <c r="J86" s="3" t="str">
        <f>IF($A86="","",I86/(Configuration!$B$4/1000000))</f>
        <v/>
      </c>
      <c r="L86" t="str">
        <f t="shared" si="8"/>
        <v/>
      </c>
      <c r="M86" s="3" t="str">
        <f>IF($A86="","",L86/(Configuration!$B$5/1000000))</f>
        <v/>
      </c>
      <c r="O86" t="str">
        <f t="shared" si="9"/>
        <v/>
      </c>
      <c r="P86" s="3" t="str">
        <f>IF($A86="","",O86/(Configuration!$B$6/1000000))</f>
        <v/>
      </c>
    </row>
    <row r="87" spans="1:16" x14ac:dyDescent="0.2">
      <c r="A87" s="1"/>
      <c r="C87" t="str">
        <f t="shared" si="5"/>
        <v/>
      </c>
      <c r="D87" s="3" t="str">
        <f>IF($A87="","",C87/(Configuration!$B$2/1000000))</f>
        <v/>
      </c>
      <c r="F87" t="str">
        <f t="shared" si="6"/>
        <v/>
      </c>
      <c r="G87" s="3" t="str">
        <f>IF($A87="","",F87/(Configuration!$B$3/1000000))</f>
        <v/>
      </c>
      <c r="I87" t="str">
        <f t="shared" si="7"/>
        <v/>
      </c>
      <c r="J87" s="3" t="str">
        <f>IF($A87="","",I87/(Configuration!$B$4/1000000))</f>
        <v/>
      </c>
      <c r="L87" t="str">
        <f t="shared" si="8"/>
        <v/>
      </c>
      <c r="M87" s="3" t="str">
        <f>IF($A87="","",L87/(Configuration!$B$5/1000000))</f>
        <v/>
      </c>
      <c r="O87" t="str">
        <f t="shared" si="9"/>
        <v/>
      </c>
      <c r="P87" s="3" t="str">
        <f>IF($A87="","",O87/(Configuration!$B$6/1000000))</f>
        <v/>
      </c>
    </row>
    <row r="88" spans="1:16" x14ac:dyDescent="0.2">
      <c r="A88" s="1"/>
      <c r="C88" t="str">
        <f t="shared" si="5"/>
        <v/>
      </c>
      <c r="D88" s="3" t="str">
        <f>IF($A88="","",C88/(Configuration!$B$2/1000000))</f>
        <v/>
      </c>
      <c r="F88" t="str">
        <f t="shared" si="6"/>
        <v/>
      </c>
      <c r="G88" s="3" t="str">
        <f>IF($A88="","",F88/(Configuration!$B$3/1000000))</f>
        <v/>
      </c>
      <c r="I88" t="str">
        <f t="shared" si="7"/>
        <v/>
      </c>
      <c r="J88" s="3" t="str">
        <f>IF($A88="","",I88/(Configuration!$B$4/1000000))</f>
        <v/>
      </c>
      <c r="L88" t="str">
        <f t="shared" si="8"/>
        <v/>
      </c>
      <c r="M88" s="3" t="str">
        <f>IF($A88="","",L88/(Configuration!$B$5/1000000))</f>
        <v/>
      </c>
      <c r="O88" t="str">
        <f t="shared" si="9"/>
        <v/>
      </c>
      <c r="P88" s="3" t="str">
        <f>IF($A88="","",O88/(Configuration!$B$6/1000000))</f>
        <v/>
      </c>
    </row>
    <row r="89" spans="1:16" x14ac:dyDescent="0.2">
      <c r="A89" s="1"/>
      <c r="C89" t="str">
        <f t="shared" si="5"/>
        <v/>
      </c>
      <c r="D89" s="3" t="str">
        <f>IF($A89="","",C89/(Configuration!$B$2/1000000))</f>
        <v/>
      </c>
      <c r="F89" t="str">
        <f t="shared" si="6"/>
        <v/>
      </c>
      <c r="G89" s="3" t="str">
        <f>IF($A89="","",F89/(Configuration!$B$3/1000000))</f>
        <v/>
      </c>
      <c r="I89" t="str">
        <f t="shared" si="7"/>
        <v/>
      </c>
      <c r="J89" s="3" t="str">
        <f>IF($A89="","",I89/(Configuration!$B$4/1000000))</f>
        <v/>
      </c>
      <c r="L89" t="str">
        <f t="shared" si="8"/>
        <v/>
      </c>
      <c r="M89" s="3" t="str">
        <f>IF($A89="","",L89/(Configuration!$B$5/1000000))</f>
        <v/>
      </c>
      <c r="O89" t="str">
        <f t="shared" si="9"/>
        <v/>
      </c>
      <c r="P89" s="3" t="str">
        <f>IF($A89="","",O89/(Configuration!$B$6/1000000))</f>
        <v/>
      </c>
    </row>
    <row r="90" spans="1:16" x14ac:dyDescent="0.2">
      <c r="A90" s="1"/>
      <c r="C90" t="str">
        <f t="shared" si="5"/>
        <v/>
      </c>
      <c r="D90" s="3" t="str">
        <f>IF($A90="","",C90/(Configuration!$B$2/1000000))</f>
        <v/>
      </c>
      <c r="F90" t="str">
        <f t="shared" si="6"/>
        <v/>
      </c>
      <c r="G90" s="3" t="str">
        <f>IF($A90="","",F90/(Configuration!$B$3/1000000))</f>
        <v/>
      </c>
      <c r="I90" t="str">
        <f t="shared" si="7"/>
        <v/>
      </c>
      <c r="J90" s="3" t="str">
        <f>IF($A90="","",I90/(Configuration!$B$4/1000000))</f>
        <v/>
      </c>
      <c r="L90" t="str">
        <f t="shared" si="8"/>
        <v/>
      </c>
      <c r="M90" s="3" t="str">
        <f>IF($A90="","",L90/(Configuration!$B$5/1000000))</f>
        <v/>
      </c>
      <c r="O90" t="str">
        <f t="shared" si="9"/>
        <v/>
      </c>
      <c r="P90" s="3" t="str">
        <f>IF($A90="","",O90/(Configuration!$B$6/1000000))</f>
        <v/>
      </c>
    </row>
    <row r="91" spans="1:16" x14ac:dyDescent="0.2">
      <c r="A91" s="1"/>
      <c r="C91" t="str">
        <f t="shared" si="5"/>
        <v/>
      </c>
      <c r="D91" s="3" t="str">
        <f>IF($A91="","",C91/(Configuration!$B$2/1000000))</f>
        <v/>
      </c>
      <c r="F91" t="str">
        <f t="shared" si="6"/>
        <v/>
      </c>
      <c r="G91" s="3" t="str">
        <f>IF($A91="","",F91/(Configuration!$B$3/1000000))</f>
        <v/>
      </c>
      <c r="I91" t="str">
        <f t="shared" si="7"/>
        <v/>
      </c>
      <c r="J91" s="3" t="str">
        <f>IF($A91="","",I91/(Configuration!$B$4/1000000))</f>
        <v/>
      </c>
      <c r="L91" t="str">
        <f t="shared" si="8"/>
        <v/>
      </c>
      <c r="M91" s="3" t="str">
        <f>IF($A91="","",L91/(Configuration!$B$5/1000000))</f>
        <v/>
      </c>
      <c r="O91" t="str">
        <f t="shared" si="9"/>
        <v/>
      </c>
      <c r="P91" s="3" t="str">
        <f>IF($A91="","",O91/(Configuration!$B$6/1000000))</f>
        <v/>
      </c>
    </row>
    <row r="92" spans="1:16" x14ac:dyDescent="0.2">
      <c r="A92" s="1"/>
      <c r="C92" t="str">
        <f t="shared" si="5"/>
        <v/>
      </c>
      <c r="D92" s="3" t="str">
        <f>IF($A92="","",C92/(Configuration!$B$2/1000000))</f>
        <v/>
      </c>
      <c r="F92" t="str">
        <f t="shared" si="6"/>
        <v/>
      </c>
      <c r="G92" s="3" t="str">
        <f>IF($A92="","",F92/(Configuration!$B$3/1000000))</f>
        <v/>
      </c>
      <c r="I92" t="str">
        <f t="shared" si="7"/>
        <v/>
      </c>
      <c r="J92" s="3" t="str">
        <f>IF($A92="","",I92/(Configuration!$B$4/1000000))</f>
        <v/>
      </c>
      <c r="L92" t="str">
        <f t="shared" si="8"/>
        <v/>
      </c>
      <c r="M92" s="3" t="str">
        <f>IF($A92="","",L92/(Configuration!$B$5/1000000))</f>
        <v/>
      </c>
      <c r="O92" t="str">
        <f t="shared" si="9"/>
        <v/>
      </c>
      <c r="P92" s="3" t="str">
        <f>IF($A92="","",O92/(Configuration!$B$6/1000000))</f>
        <v/>
      </c>
    </row>
    <row r="93" spans="1:16" x14ac:dyDescent="0.2">
      <c r="A93" s="1"/>
      <c r="C93" t="str">
        <f t="shared" si="5"/>
        <v/>
      </c>
      <c r="D93" s="3" t="str">
        <f>IF($A93="","",C93/(Configuration!$B$2/1000000))</f>
        <v/>
      </c>
      <c r="F93" t="str">
        <f t="shared" si="6"/>
        <v/>
      </c>
      <c r="G93" s="3" t="str">
        <f>IF($A93="","",F93/(Configuration!$B$3/1000000))</f>
        <v/>
      </c>
      <c r="I93" t="str">
        <f t="shared" si="7"/>
        <v/>
      </c>
      <c r="J93" s="3" t="str">
        <f>IF($A93="","",I93/(Configuration!$B$4/1000000))</f>
        <v/>
      </c>
      <c r="L93" t="str">
        <f t="shared" si="8"/>
        <v/>
      </c>
      <c r="M93" s="3" t="str">
        <f>IF($A93="","",L93/(Configuration!$B$5/1000000))</f>
        <v/>
      </c>
      <c r="O93" t="str">
        <f t="shared" si="9"/>
        <v/>
      </c>
      <c r="P93" s="3" t="str">
        <f>IF($A93="","",O93/(Configuration!$B$6/1000000))</f>
        <v/>
      </c>
    </row>
    <row r="94" spans="1:16" x14ac:dyDescent="0.2">
      <c r="A94" s="1"/>
      <c r="C94" t="str">
        <f t="shared" si="5"/>
        <v/>
      </c>
      <c r="D94" s="3" t="str">
        <f>IF($A94="","",C94/(Configuration!$B$2/1000000))</f>
        <v/>
      </c>
      <c r="F94" t="str">
        <f t="shared" si="6"/>
        <v/>
      </c>
      <c r="G94" s="3" t="str">
        <f>IF($A94="","",F94/(Configuration!$B$3/1000000))</f>
        <v/>
      </c>
      <c r="I94" t="str">
        <f t="shared" si="7"/>
        <v/>
      </c>
      <c r="J94" s="3" t="str">
        <f>IF($A94="","",I94/(Configuration!$B$4/1000000))</f>
        <v/>
      </c>
      <c r="L94" t="str">
        <f t="shared" si="8"/>
        <v/>
      </c>
      <c r="M94" s="3" t="str">
        <f>IF($A94="","",L94/(Configuration!$B$5/1000000))</f>
        <v/>
      </c>
      <c r="O94" t="str">
        <f t="shared" si="9"/>
        <v/>
      </c>
      <c r="P94" s="3" t="str">
        <f>IF($A94="","",O94/(Configuration!$B$6/1000000))</f>
        <v/>
      </c>
    </row>
    <row r="95" spans="1:16" x14ac:dyDescent="0.2">
      <c r="A95" s="1"/>
      <c r="C95" t="str">
        <f t="shared" si="5"/>
        <v/>
      </c>
      <c r="D95" s="3" t="str">
        <f>IF($A95="","",C95/(Configuration!$B$2/1000000))</f>
        <v/>
      </c>
      <c r="F95" t="str">
        <f t="shared" si="6"/>
        <v/>
      </c>
      <c r="G95" s="3" t="str">
        <f>IF($A95="","",F95/(Configuration!$B$3/1000000))</f>
        <v/>
      </c>
      <c r="I95" t="str">
        <f t="shared" si="7"/>
        <v/>
      </c>
      <c r="J95" s="3" t="str">
        <f>IF($A95="","",I95/(Configuration!$B$4/1000000))</f>
        <v/>
      </c>
      <c r="L95" t="str">
        <f t="shared" si="8"/>
        <v/>
      </c>
      <c r="M95" s="3" t="str">
        <f>IF($A95="","",L95/(Configuration!$B$5/1000000))</f>
        <v/>
      </c>
      <c r="O95" t="str">
        <f t="shared" si="9"/>
        <v/>
      </c>
      <c r="P95" s="3" t="str">
        <f>IF($A95="","",O95/(Configuration!$B$6/1000000))</f>
        <v/>
      </c>
    </row>
    <row r="96" spans="1:16" x14ac:dyDescent="0.2">
      <c r="A96" s="1"/>
      <c r="C96" t="str">
        <f t="shared" si="5"/>
        <v/>
      </c>
      <c r="D96" s="3" t="str">
        <f>IF($A96="","",C96/(Configuration!$B$2/1000000))</f>
        <v/>
      </c>
      <c r="F96" t="str">
        <f t="shared" si="6"/>
        <v/>
      </c>
      <c r="G96" s="3" t="str">
        <f>IF($A96="","",F96/(Configuration!$B$3/1000000))</f>
        <v/>
      </c>
      <c r="I96" t="str">
        <f t="shared" si="7"/>
        <v/>
      </c>
      <c r="J96" s="3" t="str">
        <f>IF($A96="","",I96/(Configuration!$B$4/1000000))</f>
        <v/>
      </c>
      <c r="L96" t="str">
        <f t="shared" si="8"/>
        <v/>
      </c>
      <c r="M96" s="3" t="str">
        <f>IF($A96="","",L96/(Configuration!$B$5/1000000))</f>
        <v/>
      </c>
      <c r="O96" t="str">
        <f t="shared" si="9"/>
        <v/>
      </c>
      <c r="P96" s="3" t="str">
        <f>IF($A96="","",O96/(Configuration!$B$6/1000000))</f>
        <v/>
      </c>
    </row>
    <row r="97" spans="1:16" x14ac:dyDescent="0.2">
      <c r="A97" s="1"/>
      <c r="C97" t="str">
        <f t="shared" si="5"/>
        <v/>
      </c>
      <c r="D97" s="3" t="str">
        <f>IF($A97="","",C97/(Configuration!$B$2/1000000))</f>
        <v/>
      </c>
      <c r="F97" t="str">
        <f t="shared" si="6"/>
        <v/>
      </c>
      <c r="G97" s="3" t="str">
        <f>IF($A97="","",F97/(Configuration!$B$3/1000000))</f>
        <v/>
      </c>
      <c r="I97" t="str">
        <f t="shared" si="7"/>
        <v/>
      </c>
      <c r="J97" s="3" t="str">
        <f>IF($A97="","",I97/(Configuration!$B$4/1000000))</f>
        <v/>
      </c>
      <c r="L97" t="str">
        <f t="shared" si="8"/>
        <v/>
      </c>
      <c r="M97" s="3" t="str">
        <f>IF($A97="","",L97/(Configuration!$B$5/1000000))</f>
        <v/>
      </c>
      <c r="O97" t="str">
        <f t="shared" si="9"/>
        <v/>
      </c>
      <c r="P97" s="3" t="str">
        <f>IF($A97="","",O97/(Configuration!$B$6/1000000))</f>
        <v/>
      </c>
    </row>
    <row r="98" spans="1:16" x14ac:dyDescent="0.2">
      <c r="A98" s="1"/>
      <c r="C98" t="str">
        <f t="shared" si="5"/>
        <v/>
      </c>
      <c r="D98" s="3" t="str">
        <f>IF($A98="","",C98/(Configuration!$B$2/1000000))</f>
        <v/>
      </c>
      <c r="F98" t="str">
        <f t="shared" si="6"/>
        <v/>
      </c>
      <c r="G98" s="3" t="str">
        <f>IF($A98="","",F98/(Configuration!$B$3/1000000))</f>
        <v/>
      </c>
      <c r="I98" t="str">
        <f t="shared" si="7"/>
        <v/>
      </c>
      <c r="J98" s="3" t="str">
        <f>IF($A98="","",I98/(Configuration!$B$4/1000000))</f>
        <v/>
      </c>
      <c r="L98" t="str">
        <f t="shared" si="8"/>
        <v/>
      </c>
      <c r="M98" s="3" t="str">
        <f>IF($A98="","",L98/(Configuration!$B$5/1000000))</f>
        <v/>
      </c>
      <c r="O98" t="str">
        <f t="shared" si="9"/>
        <v/>
      </c>
      <c r="P98" s="3" t="str">
        <f>IF($A98="","",O98/(Configuration!$B$6/1000000))</f>
        <v/>
      </c>
    </row>
    <row r="99" spans="1:16" x14ac:dyDescent="0.2">
      <c r="A99" s="1"/>
      <c r="C99" t="str">
        <f t="shared" si="5"/>
        <v/>
      </c>
      <c r="D99" s="3" t="str">
        <f>IF($A99="","",C99/(Configuration!$B$2/1000000))</f>
        <v/>
      </c>
      <c r="F99" t="str">
        <f t="shared" si="6"/>
        <v/>
      </c>
      <c r="G99" s="3" t="str">
        <f>IF($A99="","",F99/(Configuration!$B$3/1000000))</f>
        <v/>
      </c>
      <c r="I99" t="str">
        <f t="shared" si="7"/>
        <v/>
      </c>
      <c r="J99" s="3" t="str">
        <f>IF($A99="","",I99/(Configuration!$B$4/1000000))</f>
        <v/>
      </c>
      <c r="L99" t="str">
        <f t="shared" si="8"/>
        <v/>
      </c>
      <c r="M99" s="3" t="str">
        <f>IF($A99="","",L99/(Configuration!$B$5/1000000))</f>
        <v/>
      </c>
      <c r="O99" t="str">
        <f t="shared" si="9"/>
        <v/>
      </c>
      <c r="P99" s="3" t="str">
        <f>IF($A99="","",O99/(Configuration!$B$6/1000000))</f>
        <v/>
      </c>
    </row>
    <row r="100" spans="1:16" x14ac:dyDescent="0.2">
      <c r="A100" s="1"/>
      <c r="C100" t="str">
        <f t="shared" si="5"/>
        <v/>
      </c>
      <c r="D100" s="3" t="str">
        <f>IF($A100="","",C100/(Configuration!$B$2/1000000))</f>
        <v/>
      </c>
      <c r="F100" t="str">
        <f t="shared" si="6"/>
        <v/>
      </c>
      <c r="G100" s="3" t="str">
        <f>IF($A100="","",F100/(Configuration!$B$3/1000000))</f>
        <v/>
      </c>
      <c r="I100" t="str">
        <f t="shared" si="7"/>
        <v/>
      </c>
      <c r="J100" s="3" t="str">
        <f>IF($A100="","",I100/(Configuration!$B$4/1000000))</f>
        <v/>
      </c>
      <c r="L100" t="str">
        <f t="shared" si="8"/>
        <v/>
      </c>
      <c r="M100" s="3" t="str">
        <f>IF($A100="","",L100/(Configuration!$B$5/1000000))</f>
        <v/>
      </c>
      <c r="O100" t="str">
        <f t="shared" si="9"/>
        <v/>
      </c>
      <c r="P100" s="3" t="str">
        <f>IF($A100="","",O100/(Configuration!$B$6/1000000))</f>
        <v/>
      </c>
    </row>
    <row r="101" spans="1:16" x14ac:dyDescent="0.2">
      <c r="A101" s="1"/>
      <c r="C101" t="str">
        <f t="shared" si="5"/>
        <v/>
      </c>
      <c r="D101" s="3" t="str">
        <f>IF($A101="","",C101/(Configuration!$B$2/1000000))</f>
        <v/>
      </c>
      <c r="F101" t="str">
        <f t="shared" si="6"/>
        <v/>
      </c>
      <c r="G101" s="3" t="str">
        <f>IF($A101="","",F101/(Configuration!$B$3/1000000))</f>
        <v/>
      </c>
      <c r="I101" t="str">
        <f t="shared" si="7"/>
        <v/>
      </c>
      <c r="J101" s="3" t="str">
        <f>IF($A101="","",I101/(Configuration!$B$4/1000000))</f>
        <v/>
      </c>
      <c r="L101" t="str">
        <f t="shared" si="8"/>
        <v/>
      </c>
      <c r="M101" s="3" t="str">
        <f>IF($A101="","",L101/(Configuration!$B$5/1000000))</f>
        <v/>
      </c>
      <c r="O101" t="str">
        <f t="shared" si="9"/>
        <v/>
      </c>
      <c r="P101" s="3" t="str">
        <f>IF($A101="","",O101/(Configuration!$B$6/1000000))</f>
        <v/>
      </c>
    </row>
    <row r="102" spans="1:16" x14ac:dyDescent="0.2">
      <c r="A102" s="1"/>
      <c r="C102" t="str">
        <f t="shared" si="5"/>
        <v/>
      </c>
      <c r="D102" s="3" t="str">
        <f>IF($A102="","",C102/(Configuration!$B$2/1000000))</f>
        <v/>
      </c>
      <c r="F102" t="str">
        <f t="shared" si="6"/>
        <v/>
      </c>
      <c r="G102" s="3" t="str">
        <f>IF($A102="","",F102/(Configuration!$B$3/1000000))</f>
        <v/>
      </c>
      <c r="I102" t="str">
        <f t="shared" si="7"/>
        <v/>
      </c>
      <c r="J102" s="3" t="str">
        <f>IF($A102="","",I102/(Configuration!$B$4/1000000))</f>
        <v/>
      </c>
      <c r="L102" t="str">
        <f t="shared" si="8"/>
        <v/>
      </c>
      <c r="M102" s="3" t="str">
        <f>IF($A102="","",L102/(Configuration!$B$5/1000000))</f>
        <v/>
      </c>
      <c r="O102" t="str">
        <f t="shared" si="9"/>
        <v/>
      </c>
      <c r="P102" s="3" t="str">
        <f>IF($A102="","",O102/(Configuration!$B$6/1000000))</f>
        <v/>
      </c>
    </row>
    <row r="103" spans="1:16" x14ac:dyDescent="0.2">
      <c r="A103" s="1"/>
      <c r="M103" s="3" t="str">
        <f>IF($A103="","",L103/(Configuration!$B$5/1000000))</f>
        <v/>
      </c>
    </row>
    <row r="104" spans="1:16" x14ac:dyDescent="0.2">
      <c r="A104" s="1"/>
      <c r="M104" s="3" t="str">
        <f>IF($A104="","",L104/(Configuration!$B$5/1000000))</f>
        <v/>
      </c>
    </row>
    <row r="105" spans="1:16" x14ac:dyDescent="0.2">
      <c r="A105" s="1"/>
      <c r="M105" s="3" t="str">
        <f>IF($A105="","",L105/(Configuration!$B$5/1000000))</f>
        <v/>
      </c>
    </row>
    <row r="106" spans="1:16" x14ac:dyDescent="0.2">
      <c r="A106" s="1"/>
      <c r="M106" s="3" t="str">
        <f>IF($A106="","",L106/(Configuration!$B$5/1000000))</f>
        <v/>
      </c>
    </row>
    <row r="107" spans="1:16" x14ac:dyDescent="0.2">
      <c r="A107" s="1"/>
      <c r="M107" s="3" t="str">
        <f>IF($A107="","",L107/(Configuration!$B$5/1000000))</f>
        <v/>
      </c>
    </row>
    <row r="108" spans="1:16" x14ac:dyDescent="0.2">
      <c r="A108" s="1"/>
      <c r="M108" s="3" t="str">
        <f>IF($A108="","",L108/(Configuration!$B$5/1000000))</f>
        <v/>
      </c>
    </row>
    <row r="109" spans="1:16" x14ac:dyDescent="0.2">
      <c r="A109" s="1"/>
      <c r="M109" s="3" t="str">
        <f>IF($A109="","",L109/(Configuration!$B$5/1000000))</f>
        <v/>
      </c>
    </row>
    <row r="110" spans="1:16" x14ac:dyDescent="0.2">
      <c r="A110" s="1"/>
      <c r="M110" s="3" t="str">
        <f>IF($A110="","",L110/(Configuration!$B$5/1000000))</f>
        <v/>
      </c>
    </row>
    <row r="111" spans="1:16" x14ac:dyDescent="0.2">
      <c r="A111" s="1"/>
      <c r="M111" s="3" t="str">
        <f>IF($A111="","",L111/(Configuration!$B$5/1000000))</f>
        <v/>
      </c>
    </row>
    <row r="112" spans="1:16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36"/>
  <sheetViews>
    <sheetView tabSelected="1" topLeftCell="A24" zoomScaleNormal="150" zoomScaleSheetLayoutView="100" workbookViewId="0">
      <selection activeCell="A37" sqref="A37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9"/>
  <sheetViews>
    <sheetView workbookViewId="0">
      <selection activeCell="B6" sqref="B6"/>
    </sheetView>
  </sheetViews>
  <sheetFormatPr defaultColWidth="10.89453125" defaultRowHeight="15" x14ac:dyDescent="0.2"/>
  <cols>
    <col min="1" max="1" width="17.8906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9" spans="1:3" x14ac:dyDescent="0.2">
      <c r="A9" t="s">
        <v>130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2020-03-19T08:47:21Z</dcterms:modified>
</cp:coreProperties>
</file>