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0_Workspaces\Visual Studio\AirlineManager\"/>
    </mc:Choice>
  </mc:AlternateContent>
  <bookViews>
    <workbookView xWindow="0" yWindow="0" windowWidth="19200" windowHeight="11592"/>
  </bookViews>
  <sheets>
    <sheet name="Tabelle1" sheetId="13" r:id="rId1"/>
    <sheet name="Tabelle2" sheetId="16" r:id="rId2"/>
    <sheet name="Tabelle3" sheetId="17" r:id="rId3"/>
  </sheets>
  <definedNames>
    <definedName name="_xlnm._FilterDatabase" localSheetId="0" hidden="1">Tabelle1!$A$2:$G$18</definedName>
  </definedNames>
  <calcPr calcId="162913"/>
</workbook>
</file>

<file path=xl/calcChain.xml><?xml version="1.0" encoding="utf-8"?>
<calcChain xmlns="http://schemas.openxmlformats.org/spreadsheetml/2006/main"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3" i="13"/>
  <c r="B6" i="13" l="1"/>
</calcChain>
</file>

<file path=xl/sharedStrings.xml><?xml version="1.0" encoding="utf-8"?>
<sst xmlns="http://schemas.openxmlformats.org/spreadsheetml/2006/main" count="84" uniqueCount="83">
  <si>
    <t>ICAO</t>
  </si>
  <si>
    <t>IATA</t>
  </si>
  <si>
    <t>Name</t>
  </si>
  <si>
    <t>Stadt</t>
  </si>
  <si>
    <t>Max Runway Length</t>
  </si>
  <si>
    <t>GeoCoordinate</t>
  </si>
  <si>
    <t>Lat</t>
  </si>
  <si>
    <t>Long</t>
  </si>
  <si>
    <t>EDDB</t>
  </si>
  <si>
    <t>SXF</t>
  </si>
  <si>
    <t>Flughafen Berlin-Schönefeld</t>
  </si>
  <si>
    <t>Berlin</t>
  </si>
  <si>
    <t>EDDH</t>
  </si>
  <si>
    <t>HAM</t>
  </si>
  <si>
    <t>Flughafen Hamburg</t>
  </si>
  <si>
    <t>Hamburg</t>
  </si>
  <si>
    <t>EDDT</t>
  </si>
  <si>
    <t>TXL</t>
  </si>
  <si>
    <t>Flughafen Berlin-Tegel 'Otto Lilienthal'</t>
  </si>
  <si>
    <t>EDDF</t>
  </si>
  <si>
    <t>Flughafen Frankfurt am Main</t>
  </si>
  <si>
    <t>Frankfurt am Main</t>
  </si>
  <si>
    <t>EDDM</t>
  </si>
  <si>
    <t>MUC</t>
  </si>
  <si>
    <t>Flughafen München 'Franz Josef Strauß'</t>
  </si>
  <si>
    <t>München</t>
  </si>
  <si>
    <t>KJFK</t>
  </si>
  <si>
    <t>JFK</t>
  </si>
  <si>
    <t>John F. Kennedy International Airport</t>
  </si>
  <si>
    <t>New York City</t>
  </si>
  <si>
    <t>KLAX</t>
  </si>
  <si>
    <t>LAX</t>
  </si>
  <si>
    <t>Los Angeles International Airport</t>
  </si>
  <si>
    <t>Los Angeles</t>
  </si>
  <si>
    <t>KATL</t>
  </si>
  <si>
    <t>ATL</t>
  </si>
  <si>
    <t>Hartsfield–Jackson Atlanta International Airport</t>
  </si>
  <si>
    <t>Atlanta</t>
  </si>
  <si>
    <t>Code</t>
  </si>
  <si>
    <t>EDDW</t>
  </si>
  <si>
    <t>BRE</t>
  </si>
  <si>
    <t>Bremen</t>
  </si>
  <si>
    <t>Flughafen Bremen</t>
  </si>
  <si>
    <t>EDDC</t>
  </si>
  <si>
    <t>DRS</t>
  </si>
  <si>
    <t>Flughafen Dresden</t>
  </si>
  <si>
    <t>Dresden</t>
  </si>
  <si>
    <t>EDDL</t>
  </si>
  <si>
    <t>DUS</t>
  </si>
  <si>
    <t>Düsseldorf Airport</t>
  </si>
  <si>
    <t>Düsseldorf</t>
  </si>
  <si>
    <t>EDDE</t>
  </si>
  <si>
    <t>ERF</t>
  </si>
  <si>
    <t>Flughafen Erfurt-Weimar</t>
  </si>
  <si>
    <t>Erfurt</t>
  </si>
  <si>
    <t>Flughafen Hannover-Langenhagen</t>
  </si>
  <si>
    <t>EDDV</t>
  </si>
  <si>
    <t>HAJ</t>
  </si>
  <si>
    <t>Hannover</t>
  </si>
  <si>
    <t>EDDK</t>
  </si>
  <si>
    <t>CGN</t>
  </si>
  <si>
    <t>Köln</t>
  </si>
  <si>
    <t>LEJ</t>
  </si>
  <si>
    <t>EDDP</t>
  </si>
  <si>
    <t>Leipzig</t>
  </si>
  <si>
    <t>EDDG</t>
  </si>
  <si>
    <t>FMO</t>
  </si>
  <si>
    <t>Münster</t>
  </si>
  <si>
    <t>EDDN</t>
  </si>
  <si>
    <t>NUE</t>
  </si>
  <si>
    <t>Nürnberg</t>
  </si>
  <si>
    <t>Flughafen Nürnberg 'Albrecht Dürer'</t>
  </si>
  <si>
    <t>Münster Osnabrück International Airport</t>
  </si>
  <si>
    <t>Leipzig/Halle Airport</t>
  </si>
  <si>
    <t>Flughafen Köln/Bonn 'Konrad Adenauer'</t>
  </si>
  <si>
    <t>EDDR</t>
  </si>
  <si>
    <t>SCN</t>
  </si>
  <si>
    <t>Flughafen Saarbrücken</t>
  </si>
  <si>
    <t>Saarbrücken</t>
  </si>
  <si>
    <t>EDDS</t>
  </si>
  <si>
    <t>STR</t>
  </si>
  <si>
    <t>Flughafen Stuttgart - Manfred Rommel Flughafen</t>
  </si>
  <si>
    <t>Stuttgart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</si>
</sst>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9"/>
      <name val="Arial"/>
      <family val="2"/>
      <scheme val="minor"/>
    </font>
    <font>
      <sz val="11"/>
      <color theme="4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6"/>
      <name val="Arial"/>
      <family val="2"/>
    </font>
    <font>
      <sz val="11"/>
      <color theme="8"/>
      <name val="Arial"/>
      <family val="2"/>
      <scheme val="minor"/>
    </font>
    <font>
      <b/>
      <sz val="13"/>
      <color theme="1"/>
      <name val="Arial"/>
      <family val="2"/>
      <scheme val="major"/>
    </font>
    <font>
      <b/>
      <sz val="13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600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rgb="FF5F259F"/>
        <bgColor indexed="64"/>
      </patternFill>
    </fill>
    <fill>
      <patternFill patternType="solid">
        <fgColor rgb="FFA20067"/>
        <bgColor indexed="64"/>
      </patternFill>
    </fill>
    <fill>
      <patternFill patternType="solid">
        <fgColor rgb="FFCE0037"/>
        <bgColor indexed="64"/>
      </patternFill>
    </fill>
  </fills>
  <borders count="6">
    <border>
      <left/>
      <right/>
      <top/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double">
        <color theme="1"/>
      </bottom>
      <diagonal/>
    </border>
  </borders>
  <cellStyleXfs count="4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4" fillId="21" borderId="0" applyNumberFormat="0" applyBorder="0" applyAlignment="0" applyProtection="0"/>
    <xf numFmtId="0" fontId="4" fillId="33" borderId="0" applyNumberFormat="0" applyBorder="0" applyAlignment="0" applyProtection="0"/>
    <xf numFmtId="0" fontId="1" fillId="20" borderId="0" applyNumberFormat="0" applyBorder="0" applyAlignment="0" applyProtection="0"/>
    <xf numFmtId="0" fontId="6" fillId="0" borderId="2" applyNumberFormat="0" applyAlignment="0" applyProtection="0"/>
    <xf numFmtId="0" fontId="2" fillId="0" borderId="1" applyNumberFormat="0" applyAlignment="0" applyProtection="0"/>
    <xf numFmtId="0" fontId="5" fillId="0" borderId="0" applyNumberFormat="0" applyAlignment="0" applyProtection="0"/>
    <xf numFmtId="0" fontId="6" fillId="0" borderId="4" applyNumberFormat="0" applyFill="0" applyAlignment="0" applyProtection="0"/>
    <xf numFmtId="0" fontId="4" fillId="22" borderId="0" applyNumberFormat="0" applyAlignment="0" applyProtection="0"/>
    <xf numFmtId="0" fontId="9" fillId="0" borderId="0" applyNumberFormat="0" applyFill="0" applyBorder="0" applyAlignment="0" applyProtection="0"/>
    <xf numFmtId="0" fontId="8" fillId="0" borderId="3" applyNumberFormat="0" applyAlignment="0" applyProtection="0"/>
    <xf numFmtId="0" fontId="7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Border="0" applyAlignment="0" applyProtection="0"/>
    <xf numFmtId="0" fontId="4" fillId="24" borderId="0" applyBorder="0" applyAlignment="0" applyProtection="0"/>
    <xf numFmtId="0" fontId="4" fillId="25" borderId="0" applyBorder="0" applyAlignment="0" applyProtection="0"/>
    <xf numFmtId="0" fontId="4" fillId="26" borderId="0" applyBorder="0" applyAlignment="0" applyProtection="0"/>
    <xf numFmtId="0" fontId="4" fillId="27" borderId="0" applyBorder="0" applyAlignment="0" applyProtection="0"/>
    <xf numFmtId="0" fontId="4" fillId="28" borderId="0" applyBorder="0" applyAlignment="0" applyProtection="0"/>
    <xf numFmtId="0" fontId="12" fillId="29" borderId="0"/>
    <xf numFmtId="0" fontId="13" fillId="30" borderId="0"/>
    <xf numFmtId="0" fontId="13" fillId="31" borderId="0"/>
    <xf numFmtId="0" fontId="13" fillId="32" borderId="0"/>
  </cellStyleXfs>
  <cellXfs count="4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</cellXfs>
  <cellStyles count="46">
    <cellStyle name="20 % - Akzent1" xfId="18" builtinId="30" hidden="1"/>
    <cellStyle name="20 % - Akzent2" xfId="21" builtinId="34" hidden="1"/>
    <cellStyle name="20 % - Akzent3" xfId="24" builtinId="38" hidden="1"/>
    <cellStyle name="20 % - Akzent4" xfId="27" builtinId="42" hidden="1"/>
    <cellStyle name="20 % - Akzent5" xfId="30" builtinId="46" hidden="1"/>
    <cellStyle name="20 % - Akzent6" xfId="33" builtinId="50" hidden="1"/>
    <cellStyle name="40 % - Akzent1" xfId="19" builtinId="31" hidden="1"/>
    <cellStyle name="40 % - Akzent2" xfId="22" builtinId="35" hidden="1"/>
    <cellStyle name="40 % - Akzent3" xfId="25" builtinId="39" hidden="1"/>
    <cellStyle name="40 % - Akzent4" xfId="28" builtinId="43" hidden="1"/>
    <cellStyle name="40 % - Akzent5" xfId="31" builtinId="47" hidden="1"/>
    <cellStyle name="40 % - Akzent6" xfId="34" builtinId="51" hidden="1"/>
    <cellStyle name="60 % - Akzent1" xfId="20" builtinId="32" hidden="1"/>
    <cellStyle name="60 % - Akzent2" xfId="23" builtinId="36" hidden="1"/>
    <cellStyle name="60 % - Akzent3" xfId="26" builtinId="40" hidden="1"/>
    <cellStyle name="60 % - Akzent4" xfId="29" builtinId="44" hidden="1"/>
    <cellStyle name="60 % - Akzent5" xfId="32" builtinId="48" hidden="1"/>
    <cellStyle name="60 % - Akzent6" xfId="35" builtinId="52" hidden="1"/>
    <cellStyle name="Akzent 1 Blau 1" xfId="36"/>
    <cellStyle name="Akzent 2 Blau 2" xfId="37"/>
    <cellStyle name="Akzent 3 Blau 3" xfId="38"/>
    <cellStyle name="Akzent 4 Blau 5" xfId="39"/>
    <cellStyle name="Akzent 5" xfId="40"/>
    <cellStyle name="Akzent 6" xfId="41"/>
    <cellStyle name="Ampelgelb" xfId="42"/>
    <cellStyle name="Ausgabe" xfId="10" builtinId="21" customBuiltin="1"/>
    <cellStyle name="Berechnung" xfId="11" builtinId="22" customBuiltin="1"/>
    <cellStyle name="Dunkelgrün" xfId="43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mbeer" xfId="45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hidden="1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Violett" xfId="44"/>
    <cellStyle name="Warnender Text" xfId="14" builtinId="11" customBuiltin="1"/>
    <cellStyle name="Zelle überprüfen" xfId="13" builtinId="23" customBuiltin="1"/>
  </cellStyles>
  <dxfs count="81"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7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5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4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7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5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4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9" defaultTableStyle="001 Tabelle Standard hell" defaultPivotStyle="PivotStyleLight16">
    <tableStyle name="001 Tabelle Standard hell" pivot="0" count="9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secondRowStripe" dxfId="74"/>
      <tableStyleElement type="firstColumnStripe" dxfId="73"/>
      <tableStyleElement type="secondColumnStripe" dxfId="72"/>
    </tableStyle>
    <tableStyle name="Tabelle hell blau 1" pivot="0" count="9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secondRowStripe" dxfId="65"/>
      <tableStyleElement type="firstColumnStripe" dxfId="64"/>
      <tableStyleElement type="secondColumnStripe" dxfId="63"/>
    </tableStyle>
    <tableStyle name="Tabelle hell blau 2" pivot="0" count="9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  <tableStyle name="Tabelle hell blau 3" pivot="0" count="9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secondRowStripe" dxfId="47"/>
      <tableStyleElement type="firstColumnStripe" dxfId="46"/>
      <tableStyleElement type="secondColumnStripe" dxfId="45"/>
    </tableStyle>
    <tableStyle name="Tabelle hell blau 5" pivot="0" count="9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  <tableStyle name="Tabelle mittel blau 1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  <tableStyle name="Tabelle mittel blau 2" pivot="0" count="9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  <tableStyle name="Tabelle mittel blau 3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Tabelle mittel blau 5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DAEDB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94C60E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69B3"/>
      <rgbColor rgb="00CCFFFF"/>
      <rgbColor rgb="00CCFFCC"/>
      <rgbColor rgb="00FFFF99"/>
      <rgbColor rgb="00B2D2E8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C3868"/>
      <rgbColor rgb="00339966"/>
      <rgbColor rgb="000E4A80"/>
      <rgbColor rgb="0014639E"/>
      <rgbColor rgb="00009FCA"/>
      <rgbColor rgb="00993366"/>
      <rgbColor rgb="00E6962C"/>
      <rgbColor rgb="00333333"/>
    </indexedColors>
    <mruColors>
      <color rgb="FFCCCCCC"/>
      <color rgb="FFCE0037"/>
      <color rgb="FFD20000"/>
      <color rgb="FFA20067"/>
      <color rgb="FF5F259F"/>
      <color rgb="FF006747"/>
      <color rgb="FFFFC600"/>
      <color rgb="FF9F6A1D"/>
      <color rgb="FFF0C080"/>
      <color rgb="FF668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AV">
  <a:themeElements>
    <a:clrScheme name="IAV">
      <a:dk1>
        <a:sysClr val="windowText" lastClr="000000"/>
      </a:dk1>
      <a:lt1>
        <a:sysClr val="window" lastClr="FFFFFF"/>
      </a:lt1>
      <a:dk2>
        <a:srgbClr val="0C3868"/>
      </a:dk2>
      <a:lt2>
        <a:srgbClr val="FFFFFF"/>
      </a:lt2>
      <a:accent1>
        <a:srgbClr val="5DAEDB"/>
      </a:accent1>
      <a:accent2>
        <a:srgbClr val="009FCA"/>
      </a:accent2>
      <a:accent3>
        <a:srgbClr val="14639E"/>
      </a:accent3>
      <a:accent4>
        <a:srgbClr val="0C3868"/>
      </a:accent4>
      <a:accent5>
        <a:srgbClr val="E6962C"/>
      </a:accent5>
      <a:accent6>
        <a:srgbClr val="91C60E"/>
      </a:accent6>
      <a:hlink>
        <a:srgbClr val="5DAEDB"/>
      </a:hlink>
      <a:folHlink>
        <a:srgbClr val="5DAEDB"/>
      </a:folHlink>
    </a:clrScheme>
    <a:fontScheme name="IAV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</a:spPr>
      <a:bodyPr rot="0" spcFirstLastPara="0" vertOverflow="overflow" horzOverflow="overflow" vert="horz" wrap="square" lIns="108000" tIns="72000" rIns="108000" bIns="10800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 dirty="0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chemeClr val="tx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>
          <a:spcBef>
            <a:spcPts val="800"/>
          </a:spcBef>
          <a:defRPr sz="1600" dirty="0" smtClean="0"/>
        </a:defPPr>
      </a:lstStyle>
    </a:txDef>
  </a:objectDefaults>
  <a:extraClrSchemeLst/>
  <a:custClrLst>
    <a:custClr name="Ampelrot / Signal red">
      <a:srgbClr val="CE0037"/>
    </a:custClr>
    <a:custClr name="Ampelgelb / Signal yellow">
      <a:srgbClr val="FFC600"/>
    </a:custClr>
    <a:custClr name="Dunkelgrün / Dark green">
      <a:srgbClr val="006747"/>
    </a:custClr>
    <a:custClr name="Violett / Purple">
      <a:srgbClr val="5F259F"/>
    </a:custClr>
    <a:custClr name="Himbeer / Raspberry">
      <a:srgbClr val="A20067"/>
    </a:custClr>
    <a:custClr name="60% Orange / 60% orange">
      <a:srgbClr val="FCC577"/>
    </a:custClr>
    <a:custClr name="60% Grün / 60% green">
      <a:srgbClr val="C5D984"/>
    </a:custClr>
    <a:custClr name="60% Dunkelgrün / 60% dark green">
      <a:srgbClr val="66A491"/>
    </a:custClr>
    <a:custClr name="60% Gelb / 60% yellow">
      <a:srgbClr val="FFE882"/>
    </a:custClr>
    <a:custClr name="60% Rot / 60% red">
      <a:srgbClr val="F08590"/>
    </a:custClr>
    <a:custClr name="60% Violett / 60% purple">
      <a:srgbClr val="9577B4"/>
    </a:custClr>
    <a:custClr name="60% Himbeer / 60% raspberry">
      <a:srgbClr val="CC7AA3"/>
    </a:custClr>
    <a:custClr name="Grau / Gray">
      <a:srgbClr val="CCCCC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100" workbookViewId="0">
      <pane ySplit="2" topLeftCell="A3" activePane="bottomLeft" state="frozen"/>
      <selection pane="bottomLeft" activeCell="C8" sqref="C8"/>
    </sheetView>
  </sheetViews>
  <sheetFormatPr baseColWidth="10" defaultRowHeight="13.8" x14ac:dyDescent="0.25"/>
  <cols>
    <col min="1" max="1" width="7.3984375" bestFit="1" customWidth="1"/>
    <col min="2" max="2" width="7.09765625" bestFit="1" customWidth="1"/>
    <col min="3" max="3" width="40.3984375" bestFit="1" customWidth="1"/>
    <col min="4" max="4" width="15.3984375" bestFit="1" customWidth="1"/>
    <col min="5" max="5" width="10" bestFit="1" customWidth="1"/>
    <col min="6" max="7" width="10" customWidth="1"/>
  </cols>
  <sheetData>
    <row r="1" spans="1:9" x14ac:dyDescent="0.25">
      <c r="A1" s="1"/>
      <c r="B1" s="1"/>
      <c r="C1" s="1"/>
      <c r="D1" s="1"/>
      <c r="E1" s="1"/>
      <c r="F1" s="3" t="s">
        <v>5</v>
      </c>
      <c r="G1" s="3"/>
    </row>
    <row r="2" spans="1:9" ht="41.4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6</v>
      </c>
      <c r="G2" s="1" t="s">
        <v>7</v>
      </c>
      <c r="I2" s="1" t="s">
        <v>38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E3">
        <v>3600</v>
      </c>
      <c r="F3">
        <v>52.388333000000003</v>
      </c>
      <c r="G3">
        <v>13.52</v>
      </c>
      <c r="I3" t="str">
        <f>"DB.Add(new Airport(new ICAOCode("""&amp;A3&amp;"""), """&amp;B3&amp;""", """&amp;C3&amp;""", """&amp;D3&amp;""", "&amp;E3&amp;", new GeoCoordinate("&amp;F3&amp;", "&amp;G3&amp;")));"</f>
        <v>DB.Add(new Airport(new ICAOCode("EDDB"), "SXF", "Flughafen Berlin-Schönefeld", "Berlin", 3600, new GeoCoordinate(52.388333, 13.52)));</v>
      </c>
    </row>
    <row r="4" spans="1:9" x14ac:dyDescent="0.25">
      <c r="A4" t="s">
        <v>43</v>
      </c>
      <c r="B4" t="s">
        <v>44</v>
      </c>
      <c r="C4" t="s">
        <v>45</v>
      </c>
      <c r="D4" t="s">
        <v>46</v>
      </c>
      <c r="E4">
        <v>2850</v>
      </c>
      <c r="F4">
        <v>51.134343999999999</v>
      </c>
      <c r="G4">
        <v>13.768000000000001</v>
      </c>
      <c r="I4" t="str">
        <f t="shared" ref="I4:I21" si="0">"DB.Add(new Airport(new ICAOCode("""&amp;A4&amp;"""), """&amp;B4&amp;""", """&amp;C4&amp;""", """&amp;D4&amp;""", "&amp;E4&amp;", new GeoCoordinate("&amp;F4&amp;", "&amp;G4&amp;")));"</f>
        <v>DB.Add(new Airport(new ICAOCode("EDDC"), "DRS", "Flughafen Dresden", "Dresden", 2850, new GeoCoordinate(51.134344, 13.768)));</v>
      </c>
    </row>
    <row r="5" spans="1:9" x14ac:dyDescent="0.25">
      <c r="A5" t="s">
        <v>51</v>
      </c>
      <c r="B5" t="s">
        <v>52</v>
      </c>
      <c r="C5" t="s">
        <v>53</v>
      </c>
      <c r="D5" t="s">
        <v>54</v>
      </c>
      <c r="E5">
        <v>2600</v>
      </c>
      <c r="F5">
        <v>50.979810999999998</v>
      </c>
      <c r="G5">
        <v>10.958106000000001</v>
      </c>
      <c r="I5" t="str">
        <f t="shared" si="0"/>
        <v>DB.Add(new Airport(new ICAOCode("EDDE"), "ERF", "Flughafen Erfurt-Weimar", "Erfurt", 2600, new GeoCoordinate(50.979811, 10.958106)));</v>
      </c>
    </row>
    <row r="6" spans="1:9" x14ac:dyDescent="0.25">
      <c r="A6" t="s">
        <v>19</v>
      </c>
      <c r="B6" t="str">
        <f>UPPER(LEFT(D6,3))</f>
        <v>FRA</v>
      </c>
      <c r="C6" t="s">
        <v>20</v>
      </c>
      <c r="D6" t="s">
        <v>21</v>
      </c>
      <c r="E6">
        <v>4000</v>
      </c>
      <c r="F6">
        <v>50.033332999999999</v>
      </c>
      <c r="G6">
        <v>8.5705559999999998</v>
      </c>
      <c r="I6" t="str">
        <f t="shared" si="0"/>
        <v>DB.Add(new Airport(new ICAOCode("EDDF"), "FRA", "Flughafen Frankfurt am Main", "Frankfurt am Main", 4000, new GeoCoordinate(50.033333, 8.570556)));</v>
      </c>
    </row>
    <row r="7" spans="1:9" x14ac:dyDescent="0.25">
      <c r="A7" t="s">
        <v>65</v>
      </c>
      <c r="B7" t="s">
        <v>66</v>
      </c>
      <c r="C7" t="s">
        <v>72</v>
      </c>
      <c r="D7" t="s">
        <v>67</v>
      </c>
      <c r="E7">
        <v>2170</v>
      </c>
      <c r="F7">
        <v>52.134641999999999</v>
      </c>
      <c r="G7">
        <v>7.684831</v>
      </c>
      <c r="I7" t="str">
        <f t="shared" si="0"/>
        <v>DB.Add(new Airport(new ICAOCode("EDDG"), "FMO", "Münster Osnabrück International Airport", "Münster", 2170, new GeoCoordinate(52.134642, 7.684831)));</v>
      </c>
    </row>
    <row r="8" spans="1:9" x14ac:dyDescent="0.25">
      <c r="A8" t="s">
        <v>12</v>
      </c>
      <c r="B8" t="s">
        <v>13</v>
      </c>
      <c r="C8" t="s">
        <v>14</v>
      </c>
      <c r="D8" t="s">
        <v>15</v>
      </c>
      <c r="E8">
        <v>3666</v>
      </c>
      <c r="F8">
        <v>53.630277999999997</v>
      </c>
      <c r="G8">
        <v>9.9883330000000008</v>
      </c>
      <c r="I8" t="str">
        <f t="shared" si="0"/>
        <v>DB.Add(new Airport(new ICAOCode("EDDH"), "HAM", "Flughafen Hamburg", "Hamburg", 3666, new GeoCoordinate(53.630278, 9.988333)));</v>
      </c>
    </row>
    <row r="9" spans="1:9" x14ac:dyDescent="0.25">
      <c r="A9" t="s">
        <v>59</v>
      </c>
      <c r="B9" t="s">
        <v>60</v>
      </c>
      <c r="C9" t="s">
        <v>74</v>
      </c>
      <c r="D9" t="s">
        <v>61</v>
      </c>
      <c r="E9">
        <v>3815</v>
      </c>
      <c r="F9">
        <v>50.865917000000003</v>
      </c>
      <c r="G9">
        <v>7.1427440000000004</v>
      </c>
      <c r="I9" t="str">
        <f t="shared" si="0"/>
        <v>DB.Add(new Airport(new ICAOCode("EDDK"), "CGN", "Flughafen Köln/Bonn 'Konrad Adenauer'", "Köln", 3815, new GeoCoordinate(50.865917, 7.142744)));</v>
      </c>
    </row>
    <row r="10" spans="1:9" x14ac:dyDescent="0.25">
      <c r="A10" t="s">
        <v>47</v>
      </c>
      <c r="B10" t="s">
        <v>48</v>
      </c>
      <c r="C10" t="s">
        <v>49</v>
      </c>
      <c r="D10" t="s">
        <v>50</v>
      </c>
      <c r="E10">
        <v>3000</v>
      </c>
      <c r="F10">
        <v>51.280925000000003</v>
      </c>
      <c r="G10">
        <v>6.7573109999999996</v>
      </c>
      <c r="I10" t="str">
        <f t="shared" si="0"/>
        <v>DB.Add(new Airport(new ICAOCode("EDDL"), "DUS", "Düsseldorf Airport", "Düsseldorf", 3000, new GeoCoordinate(51.280925, 6.757311)));</v>
      </c>
    </row>
    <row r="11" spans="1:9" x14ac:dyDescent="0.25">
      <c r="A11" t="s">
        <v>22</v>
      </c>
      <c r="B11" t="s">
        <v>23</v>
      </c>
      <c r="C11" t="s">
        <v>24</v>
      </c>
      <c r="D11" t="s">
        <v>25</v>
      </c>
      <c r="E11">
        <v>4000</v>
      </c>
      <c r="F11">
        <v>48.353783</v>
      </c>
      <c r="G11">
        <v>11.786085999999999</v>
      </c>
      <c r="I11" t="str">
        <f t="shared" si="0"/>
        <v>DB.Add(new Airport(new ICAOCode("EDDM"), "MUC", "Flughafen München 'Franz Josef Strauß'", "München", 4000, new GeoCoordinate(48.353783, 11.786086)));</v>
      </c>
    </row>
    <row r="12" spans="1:9" x14ac:dyDescent="0.25">
      <c r="A12" t="s">
        <v>68</v>
      </c>
      <c r="B12" t="s">
        <v>69</v>
      </c>
      <c r="C12" t="s">
        <v>71</v>
      </c>
      <c r="D12" t="s">
        <v>70</v>
      </c>
      <c r="E12">
        <v>2700</v>
      </c>
      <c r="F12">
        <v>49.498699999999999</v>
      </c>
      <c r="G12">
        <v>11.078008000000001</v>
      </c>
      <c r="I12" t="str">
        <f t="shared" si="0"/>
        <v>DB.Add(new Airport(new ICAOCode("EDDN"), "NUE", "Flughafen Nürnberg 'Albrecht Dürer'", "Nürnberg", 2700, new GeoCoordinate(49.4987, 11.078008)));</v>
      </c>
    </row>
    <row r="13" spans="1:9" x14ac:dyDescent="0.25">
      <c r="A13" t="s">
        <v>63</v>
      </c>
      <c r="B13" t="s">
        <v>62</v>
      </c>
      <c r="C13" t="s">
        <v>73</v>
      </c>
      <c r="D13" t="s">
        <v>64</v>
      </c>
      <c r="E13">
        <v>3600</v>
      </c>
      <c r="F13">
        <v>51.423991999999998</v>
      </c>
      <c r="G13">
        <v>12.236356000000001</v>
      </c>
      <c r="I13" t="str">
        <f t="shared" si="0"/>
        <v>DB.Add(new Airport(new ICAOCode("EDDP"), "LEJ", "Leipzig/Halle Airport", "Leipzig", 3600, new GeoCoordinate(51.423992, 12.236356)));</v>
      </c>
    </row>
    <row r="14" spans="1:9" x14ac:dyDescent="0.25">
      <c r="A14" t="s">
        <v>75</v>
      </c>
      <c r="B14" t="s">
        <v>76</v>
      </c>
      <c r="C14" t="s">
        <v>77</v>
      </c>
      <c r="D14" t="s">
        <v>78</v>
      </c>
      <c r="E14">
        <v>2000</v>
      </c>
      <c r="F14">
        <v>49.214553000000002</v>
      </c>
      <c r="G14">
        <v>7.1095079999999999</v>
      </c>
      <c r="I14" t="str">
        <f t="shared" si="0"/>
        <v>DB.Add(new Airport(new ICAOCode("EDDR"), "SCN", "Flughafen Saarbrücken", "Saarbrücken", 2000, new GeoCoordinate(49.214553, 7.109508)));</v>
      </c>
    </row>
    <row r="15" spans="1:9" x14ac:dyDescent="0.25">
      <c r="A15" t="s">
        <v>79</v>
      </c>
      <c r="B15" t="s">
        <v>80</v>
      </c>
      <c r="C15" t="s">
        <v>81</v>
      </c>
      <c r="D15" t="s">
        <v>82</v>
      </c>
      <c r="E15">
        <v>3345</v>
      </c>
      <c r="F15">
        <v>48.689878</v>
      </c>
      <c r="G15">
        <v>9.2219639999999998</v>
      </c>
      <c r="I15" t="str">
        <f t="shared" si="0"/>
        <v>DB.Add(new Airport(new ICAOCode("EDDS"), "STR", "Flughafen Stuttgart - Manfred Rommel Flughafen", "Stuttgart", 3345, new GeoCoordinate(48.689878, 9.221964)));</v>
      </c>
    </row>
    <row r="16" spans="1:9" x14ac:dyDescent="0.25">
      <c r="A16" t="s">
        <v>16</v>
      </c>
      <c r="B16" t="s">
        <v>17</v>
      </c>
      <c r="C16" t="s">
        <v>18</v>
      </c>
      <c r="D16" t="s">
        <v>11</v>
      </c>
      <c r="E16">
        <v>3023</v>
      </c>
      <c r="F16">
        <v>52.559685999999999</v>
      </c>
      <c r="G16">
        <v>13.287711</v>
      </c>
      <c r="I16" t="str">
        <f t="shared" si="0"/>
        <v>DB.Add(new Airport(new ICAOCode("EDDT"), "TXL", "Flughafen Berlin-Tegel 'Otto Lilienthal'", "Berlin", 3023, new GeoCoordinate(52.559686, 13.287711)));</v>
      </c>
    </row>
    <row r="17" spans="1:9" x14ac:dyDescent="0.25">
      <c r="A17" t="s">
        <v>56</v>
      </c>
      <c r="B17" t="s">
        <v>57</v>
      </c>
      <c r="C17" t="s">
        <v>55</v>
      </c>
      <c r="D17" t="s">
        <v>58</v>
      </c>
      <c r="E17">
        <v>3200</v>
      </c>
      <c r="F17">
        <v>52.461055999999999</v>
      </c>
      <c r="G17">
        <v>9.6850780000000007</v>
      </c>
      <c r="I17" t="str">
        <f t="shared" si="0"/>
        <v>DB.Add(new Airport(new ICAOCode("EDDV"), "HAJ", "Flughafen Hannover-Langenhagen", "Hannover", 3200, new GeoCoordinate(52.461056, 9.685078)));</v>
      </c>
    </row>
    <row r="18" spans="1:9" x14ac:dyDescent="0.25">
      <c r="A18" t="s">
        <v>39</v>
      </c>
      <c r="B18" t="s">
        <v>40</v>
      </c>
      <c r="C18" t="s">
        <v>42</v>
      </c>
      <c r="D18" t="s">
        <v>41</v>
      </c>
      <c r="E18">
        <v>2040</v>
      </c>
      <c r="F18">
        <v>53.047499999999999</v>
      </c>
      <c r="G18">
        <v>8.7866669999999996</v>
      </c>
      <c r="I18" t="str">
        <f t="shared" si="0"/>
        <v>DB.Add(new Airport(new ICAOCode("EDDW"), "BRE", "Flughafen Bremen", "Bremen", 2040, new GeoCoordinate(53.0475, 8.786667)));</v>
      </c>
    </row>
    <row r="19" spans="1:9" x14ac:dyDescent="0.25">
      <c r="A19" t="s">
        <v>34</v>
      </c>
      <c r="B19" t="s">
        <v>35</v>
      </c>
      <c r="C19" t="s">
        <v>36</v>
      </c>
      <c r="D19" t="s">
        <v>37</v>
      </c>
      <c r="E19">
        <v>3624</v>
      </c>
      <c r="F19">
        <v>33.639167</v>
      </c>
      <c r="G19">
        <v>-84.427778000000004</v>
      </c>
      <c r="I19" t="str">
        <f t="shared" si="0"/>
        <v>DB.Add(new Airport(new ICAOCode("KATL"), "ATL", "Hartsfield–Jackson Atlanta International Airport", "Atlanta", 3624, new GeoCoordinate(33.639167, -84.427778)));</v>
      </c>
    </row>
    <row r="20" spans="1:9" x14ac:dyDescent="0.25">
      <c r="A20" t="s">
        <v>26</v>
      </c>
      <c r="B20" t="s">
        <v>27</v>
      </c>
      <c r="C20" t="s">
        <v>28</v>
      </c>
      <c r="D20" t="s">
        <v>29</v>
      </c>
      <c r="E20">
        <v>4423</v>
      </c>
      <c r="F20">
        <v>40.639749999999999</v>
      </c>
      <c r="G20">
        <v>-73.778925000000001</v>
      </c>
      <c r="I20" t="str">
        <f t="shared" si="0"/>
        <v>DB.Add(new Airport(new ICAOCode("KJFK"), "JFK", "John F. Kennedy International Airport", "New York City", 4423, new GeoCoordinate(40.63975, -73.778925)));</v>
      </c>
    </row>
    <row r="21" spans="1:9" x14ac:dyDescent="0.25">
      <c r="A21" t="s">
        <v>30</v>
      </c>
      <c r="B21" t="s">
        <v>31</v>
      </c>
      <c r="C21" t="s">
        <v>32</v>
      </c>
      <c r="D21" t="s">
        <v>33</v>
      </c>
      <c r="E21">
        <v>3685</v>
      </c>
      <c r="F21">
        <v>33.942535999999997</v>
      </c>
      <c r="G21">
        <v>-118.408075</v>
      </c>
      <c r="I21" t="str">
        <f t="shared" si="0"/>
        <v>DB.Add(new Airport(new ICAOCode("KLAX"), "LAX", "Los Angeles International Airport", "Los Angeles", 3685, new GeoCoordinate(33.942536, -118.408075)));</v>
      </c>
    </row>
  </sheetData>
  <autoFilter ref="A2:G18">
    <sortState ref="A3:G21">
      <sortCondition ref="A2:A18"/>
    </sortState>
  </autoFilter>
  <mergeCells count="1">
    <mergeCell ref="F1:G1"/>
  </mergeCells>
  <pageMargins left="0.74803149606299213" right="0.47244094488188981" top="1.4173228346456694" bottom="0.55118110236220474" header="0.47244094488188981" footer="0.3937007874015748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9" sqref="I19"/>
    </sheetView>
  </sheetViews>
  <sheetFormatPr baseColWidth="10" defaultRowHeight="13.8" x14ac:dyDescent="0.25"/>
  <sheetData/>
  <pageMargins left="0.74803149606299213" right="0.47244094488188981" top="1.4173228346456694" bottom="0.55118110236220474" header="0.47244094488188981" footer="0.3937007874015748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7" sqref="Q7"/>
    </sheetView>
  </sheetViews>
  <sheetFormatPr baseColWidth="10" defaultRowHeight="13.8" x14ac:dyDescent="0.25"/>
  <sheetData/>
  <pageMargins left="0.74803149606299213" right="0.47244094488188981" top="1.4173228346456694" bottom="0.55118110236220474" header="0.47244094488188981" footer="0.3937007874015748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IAV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Master-Template-Excel</dc:title>
  <dc:creator>Marcus Sellmann</dc:creator>
  <cp:lastModifiedBy>Marcus Sellmann</cp:lastModifiedBy>
  <cp:lastPrinted>2013-07-18T09:09:37Z</cp:lastPrinted>
  <dcterms:created xsi:type="dcterms:W3CDTF">2010-09-16T13:30:02Z</dcterms:created>
  <dcterms:modified xsi:type="dcterms:W3CDTF">2018-05-16T14:21:07Z</dcterms:modified>
  <cp:contentStatus>Veröffentlicht</cp:contentStatus>
</cp:coreProperties>
</file>