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mpartilhado\FOR TEL\DOM\Arquivos\"/>
    </mc:Choice>
  </mc:AlternateContent>
  <bookViews>
    <workbookView xWindow="780" yWindow="780" windowWidth="12105" windowHeight="78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 l="1"/>
  <c r="E11" i="1"/>
  <c r="F11" i="1" s="1"/>
  <c r="E10" i="1"/>
  <c r="E9" i="1"/>
  <c r="F9" i="1" s="1"/>
  <c r="E8" i="1"/>
  <c r="F8" i="1" s="1"/>
  <c r="E7" i="1"/>
  <c r="E6" i="1"/>
  <c r="F6" i="1" s="1"/>
  <c r="E5" i="1"/>
  <c r="F5" i="1" s="1"/>
  <c r="E4" i="1"/>
  <c r="E3" i="1"/>
  <c r="F3" i="1" s="1"/>
</calcChain>
</file>

<file path=xl/sharedStrings.xml><?xml version="1.0" encoding="utf-8"?>
<sst xmlns="http://schemas.openxmlformats.org/spreadsheetml/2006/main" count="23" uniqueCount="15">
  <si>
    <t>[kW]</t>
  </si>
  <si>
    <t>[Wh]</t>
  </si>
  <si>
    <t>[W/W]</t>
  </si>
  <si>
    <t>Parâmetro</t>
  </si>
  <si>
    <t>Medido</t>
  </si>
  <si>
    <t>Declarado</t>
  </si>
  <si>
    <t>100 - 35</t>
  </si>
  <si>
    <t>50-35</t>
  </si>
  <si>
    <t>50-29</t>
  </si>
  <si>
    <t>Ponto ensaio</t>
  </si>
  <si>
    <t>Avaliação</t>
  </si>
  <si>
    <t>-</t>
  </si>
  <si>
    <t>IDRS</t>
  </si>
  <si>
    <t>Diferença (%)</t>
  </si>
  <si>
    <t>AR09CVFAMWK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</si>
</sst>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14" sqref="C14"/>
    </sheetView>
  </sheetViews>
  <sheetFormatPr defaultRowHeight="15" x14ac:dyDescent="0.25"/>
  <cols>
    <col min="1" max="1" width="13.5703125" customWidth="1"/>
    <col min="2" max="2" width="11.28515625" customWidth="1"/>
    <col min="3" max="3" width="15.42578125" customWidth="1"/>
    <col min="4" max="5" width="13" customWidth="1"/>
    <col min="6" max="7" width="13.28515625" customWidth="1"/>
    <col min="8" max="8" width="11.42578125" customWidth="1"/>
    <col min="9" max="9" width="10.85546875" customWidth="1"/>
    <col min="10" max="10" width="3.140625" customWidth="1"/>
    <col min="11" max="13" width="17.85546875" customWidth="1"/>
    <col min="14" max="14" width="11" customWidth="1"/>
  </cols>
  <sheetData>
    <row r="1" spans="1:12" ht="15" customHeight="1" x14ac:dyDescent="0.25">
      <c r="A1" s="10" t="s">
        <v>9</v>
      </c>
      <c r="B1" s="11" t="s">
        <v>14</v>
      </c>
      <c r="C1" s="11"/>
      <c r="D1" s="11"/>
      <c r="E1" s="11"/>
      <c r="F1" s="11"/>
    </row>
    <row r="2" spans="1:12" x14ac:dyDescent="0.25">
      <c r="A2" s="10"/>
      <c r="B2" s="2" t="s">
        <v>3</v>
      </c>
      <c r="C2" s="2" t="s">
        <v>4</v>
      </c>
      <c r="D2" s="2" t="s">
        <v>5</v>
      </c>
      <c r="E2" s="2" t="s">
        <v>13</v>
      </c>
      <c r="F2" s="2" t="s">
        <v>10</v>
      </c>
    </row>
    <row r="3" spans="1:12" x14ac:dyDescent="0.25">
      <c r="A3" s="10" t="s">
        <v>6</v>
      </c>
      <c r="B3" s="2" t="s">
        <v>0</v>
      </c>
      <c r="C3" s="4">
        <v>11.05490565599</v>
      </c>
      <c r="D3" s="4">
        <v>10.55</v>
      </c>
      <c r="E3" s="3">
        <f>((C3*100)/D3)</f>
        <v>104.78583560180095</v>
      </c>
      <c r="F3" s="2" t="str">
        <f>IF(E3&gt;92, "Aprovado", "Reprovado")</f>
        <v>Aprovado</v>
      </c>
      <c r="G3" s="1"/>
      <c r="H3" s="1"/>
      <c r="I3" s="1"/>
    </row>
    <row r="4" spans="1:12" x14ac:dyDescent="0.25">
      <c r="A4" s="10"/>
      <c r="B4" s="2" t="s">
        <v>1</v>
      </c>
      <c r="C4" s="7">
        <v>3890.9</v>
      </c>
      <c r="D4" s="4">
        <v>3880</v>
      </c>
      <c r="E4" s="3">
        <f t="shared" ref="E4:E12" si="0">((C4*100)/D4)</f>
        <v>100.28092783505154</v>
      </c>
      <c r="F4" s="6" t="s">
        <v>11</v>
      </c>
      <c r="G4" s="1"/>
      <c r="H4" s="1"/>
      <c r="I4" s="1"/>
    </row>
    <row r="5" spans="1:12" x14ac:dyDescent="0.25">
      <c r="A5" s="10"/>
      <c r="B5" s="2" t="s">
        <v>2</v>
      </c>
      <c r="C5" s="4">
        <v>2.8412207088308619</v>
      </c>
      <c r="D5" s="3">
        <v>2.7190721649484537</v>
      </c>
      <c r="E5" s="3">
        <f t="shared" si="0"/>
        <v>104.49228768022505</v>
      </c>
      <c r="F5" s="2" t="str">
        <f t="shared" ref="F5:F12" si="1">IF(E5&gt;92, "Aprovado", "Reprovado")</f>
        <v>Aprovado</v>
      </c>
      <c r="G5" s="1"/>
      <c r="H5" s="1"/>
      <c r="I5" s="1"/>
    </row>
    <row r="6" spans="1:12" x14ac:dyDescent="0.25">
      <c r="A6" s="10" t="s">
        <v>7</v>
      </c>
      <c r="B6" s="2" t="s">
        <v>0</v>
      </c>
      <c r="C6" s="4">
        <v>5.337791865629999</v>
      </c>
      <c r="D6" s="4">
        <v>5.28</v>
      </c>
      <c r="E6" s="3">
        <f t="shared" si="0"/>
        <v>101.09454290965907</v>
      </c>
      <c r="F6" s="2" t="str">
        <f t="shared" si="1"/>
        <v>Aprovado</v>
      </c>
      <c r="G6" s="1"/>
      <c r="H6" s="1"/>
      <c r="I6" s="1"/>
    </row>
    <row r="7" spans="1:12" x14ac:dyDescent="0.25">
      <c r="A7" s="10"/>
      <c r="B7" s="2" t="s">
        <v>1</v>
      </c>
      <c r="C7" s="7">
        <v>1189.7</v>
      </c>
      <c r="D7" s="4">
        <v>1288.5</v>
      </c>
      <c r="E7" s="3">
        <f t="shared" si="0"/>
        <v>92.332169188979435</v>
      </c>
      <c r="F7" s="6" t="s">
        <v>11</v>
      </c>
      <c r="G7" s="1"/>
      <c r="H7" s="1"/>
      <c r="I7" s="1"/>
    </row>
    <row r="8" spans="1:12" x14ac:dyDescent="0.25">
      <c r="A8" s="10"/>
      <c r="B8" s="2" t="s">
        <v>2</v>
      </c>
      <c r="C8" s="4">
        <v>4.4866704762797331</v>
      </c>
      <c r="D8" s="3">
        <v>4.0977881257275905</v>
      </c>
      <c r="E8" s="3">
        <f t="shared" si="0"/>
        <v>109.49005508875825</v>
      </c>
      <c r="F8" s="2" t="str">
        <f t="shared" si="1"/>
        <v>Aprovado</v>
      </c>
      <c r="G8" s="1"/>
      <c r="H8" s="1"/>
      <c r="I8" s="1"/>
    </row>
    <row r="9" spans="1:12" x14ac:dyDescent="0.25">
      <c r="A9" s="10" t="s">
        <v>8</v>
      </c>
      <c r="B9" s="2" t="s">
        <v>0</v>
      </c>
      <c r="C9" s="5">
        <v>5.4710219876900004</v>
      </c>
      <c r="D9" s="4">
        <v>5.28</v>
      </c>
      <c r="E9" s="3">
        <f t="shared" si="0"/>
        <v>103.61784067594697</v>
      </c>
      <c r="F9" s="2" t="str">
        <f t="shared" si="1"/>
        <v>Aprovado</v>
      </c>
      <c r="G9" s="1"/>
      <c r="H9" s="8"/>
      <c r="I9" s="1"/>
    </row>
    <row r="10" spans="1:12" x14ac:dyDescent="0.25">
      <c r="A10" s="10"/>
      <c r="B10" s="2" t="s">
        <v>1</v>
      </c>
      <c r="C10" s="7">
        <v>909.3</v>
      </c>
      <c r="D10" s="4">
        <v>939</v>
      </c>
      <c r="E10" s="3">
        <f t="shared" si="0"/>
        <v>96.837060702875405</v>
      </c>
      <c r="F10" s="6" t="s">
        <v>11</v>
      </c>
      <c r="G10" s="1"/>
      <c r="H10" s="1"/>
      <c r="I10" s="1"/>
      <c r="L10" s="9"/>
    </row>
    <row r="11" spans="1:12" x14ac:dyDescent="0.25">
      <c r="A11" s="10"/>
      <c r="B11" s="2" t="s">
        <v>2</v>
      </c>
      <c r="C11" s="5">
        <v>6.0167403361816785</v>
      </c>
      <c r="D11" s="3">
        <v>5.6230031948881791</v>
      </c>
      <c r="E11" s="3">
        <f t="shared" si="0"/>
        <v>107.00225711504916</v>
      </c>
      <c r="F11" s="2" t="str">
        <f t="shared" si="1"/>
        <v>Aprovado</v>
      </c>
      <c r="G11" s="1"/>
      <c r="H11" s="1"/>
      <c r="I11" s="1"/>
    </row>
    <row r="12" spans="1:12" x14ac:dyDescent="0.25">
      <c r="A12" s="10" t="s">
        <v>12</v>
      </c>
      <c r="B12" s="10"/>
      <c r="C12" s="5">
        <v>5.73</v>
      </c>
      <c r="D12" s="5">
        <v>5.5</v>
      </c>
      <c r="E12" s="3">
        <f t="shared" si="0"/>
        <v>104.18181818181819</v>
      </c>
      <c r="F12" s="2" t="str">
        <f t="shared" si="1"/>
        <v>Aprovado</v>
      </c>
      <c r="G12" s="1"/>
      <c r="H12" s="1"/>
      <c r="I12" s="1"/>
    </row>
  </sheetData>
  <mergeCells count="6">
    <mergeCell ref="A12:B12"/>
    <mergeCell ref="A1:A2"/>
    <mergeCell ref="A3:A5"/>
    <mergeCell ref="A6:A8"/>
    <mergeCell ref="A9:A11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PUCRS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 Dos Santos Avila</cp:lastModifiedBy>
  <dcterms:created xsi:type="dcterms:W3CDTF">2022-02-23T01:25:10Z</dcterms:created>
  <dcterms:modified xsi:type="dcterms:W3CDTF">2023-07-12T13:16:22Z</dcterms:modified>
</cp:coreProperties>
</file>