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vb02\Downloads\"/>
    </mc:Choice>
  </mc:AlternateContent>
  <xr:revisionPtr revIDLastSave="0" documentId="8_{6CFD0261-5EBD-4A34-A061-417E2B4C7141}" xr6:coauthVersionLast="47" xr6:coauthVersionMax="47" xr10:uidLastSave="{00000000-0000-0000-0000-000000000000}"/>
  <bookViews>
    <workbookView xWindow="11424" yWindow="0" windowWidth="11712" windowHeight="12336" xr2:uid="{DB5DC9A2-D490-467B-BCEE-533AA29B8693}"/>
  </bookViews>
  <sheets>
    <sheet name="Planilha de Investimentos" sheetId="1" r:id="rId1"/>
  </sheets>
  <definedNames>
    <definedName name="Aporte">'Planilha de Investimentos'!$C$10</definedName>
    <definedName name="Rendimentos">'Planilha de Investimentos'!$C$5</definedName>
    <definedName name="Salário">'Planilha de Investimentos'!$C$4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20" i="1" s="1"/>
  <c r="D20" i="1" s="1"/>
  <c r="C6" i="1"/>
  <c r="C13" i="1" l="1"/>
  <c r="C14" i="1" s="1"/>
  <c r="C19" i="1"/>
  <c r="D19" i="1" s="1"/>
  <c r="C18" i="1"/>
  <c r="D18" i="1" s="1"/>
</calcChain>
</file>

<file path=xl/sharedStrings.xml><?xml version="1.0" encoding="utf-8"?>
<sst xmlns="http://schemas.openxmlformats.org/spreadsheetml/2006/main" count="15" uniqueCount="15">
  <si>
    <t>Investimento Mensal</t>
  </si>
  <si>
    <t>Quanto investir por mês?</t>
  </si>
  <si>
    <t>Por quanto anos?</t>
  </si>
  <si>
    <t>Dividendos mensais?</t>
  </si>
  <si>
    <t>Patrimônio acumulado?</t>
  </si>
  <si>
    <t>Taxa de rendimento mensal?</t>
  </si>
  <si>
    <t>Quanto em 2 anos?</t>
  </si>
  <si>
    <t>Quanto em 5 anos?</t>
  </si>
  <si>
    <t>Quanto em 10 anos?</t>
  </si>
  <si>
    <t>Cenários</t>
  </si>
  <si>
    <t>Configurações</t>
  </si>
  <si>
    <t>Salário</t>
  </si>
  <si>
    <t>Sugestão de investimento</t>
  </si>
  <si>
    <t>Dividendos</t>
  </si>
  <si>
    <t>Rendimento da carteira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</si>
</sst>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7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auto="1"/>
      </top>
      <bottom style="thin">
        <color theme="0" tint="-0.149967955565050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6">
    <xf numFmtId="0" fontId="0" fillId="0" borderId="0" xfId="0"/>
    <xf numFmtId="0" fontId="0" fillId="3" borderId="0" xfId="0" applyFill="1"/>
    <xf numFmtId="0" fontId="6" fillId="2" borderId="2" xfId="2" applyFont="1" applyFill="1" applyBorder="1" applyAlignment="1">
      <alignment horizontal="left" vertical="center"/>
    </xf>
    <xf numFmtId="0" fontId="6" fillId="2" borderId="3" xfId="2" applyFont="1" applyFill="1" applyBorder="1" applyAlignment="1">
      <alignment horizontal="left" vertical="center"/>
    </xf>
    <xf numFmtId="0" fontId="0" fillId="0" borderId="5" xfId="0" applyBorder="1"/>
    <xf numFmtId="0" fontId="4" fillId="4" borderId="4" xfId="0" applyFont="1" applyFill="1" applyBorder="1"/>
    <xf numFmtId="0" fontId="4" fillId="4" borderId="6" xfId="0" applyFont="1" applyFill="1" applyBorder="1"/>
    <xf numFmtId="10" fontId="0" fillId="0" borderId="5" xfId="0" applyNumberFormat="1" applyBorder="1"/>
    <xf numFmtId="167" fontId="0" fillId="0" borderId="5" xfId="1" applyNumberFormat="1" applyFont="1" applyBorder="1"/>
    <xf numFmtId="8" fontId="0" fillId="4" borderId="5" xfId="0" applyNumberFormat="1" applyFill="1" applyBorder="1"/>
    <xf numFmtId="8" fontId="0" fillId="4" borderId="7" xfId="0" applyNumberFormat="1" applyFill="1" applyBorder="1"/>
    <xf numFmtId="0" fontId="0" fillId="3" borderId="0" xfId="0" applyFont="1" applyFill="1"/>
    <xf numFmtId="0" fontId="0" fillId="3" borderId="4" xfId="0" applyFont="1" applyFill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horizontal="center" vertical="center"/>
    </xf>
    <xf numFmtId="1" fontId="5" fillId="0" borderId="0" xfId="0" applyNumberFormat="1" applyFont="1"/>
    <xf numFmtId="0" fontId="0" fillId="0" borderId="8" xfId="0" applyBorder="1"/>
    <xf numFmtId="0" fontId="0" fillId="0" borderId="10" xfId="0" applyBorder="1"/>
    <xf numFmtId="167" fontId="0" fillId="0" borderId="9" xfId="0" applyNumberFormat="1" applyBorder="1"/>
    <xf numFmtId="167" fontId="0" fillId="0" borderId="11" xfId="0" applyNumberFormat="1" applyBorder="1"/>
    <xf numFmtId="0" fontId="3" fillId="2" borderId="2" xfId="2" applyFont="1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/>
    </xf>
    <xf numFmtId="167" fontId="0" fillId="3" borderId="4" xfId="0" applyNumberFormat="1" applyFont="1" applyFill="1" applyBorder="1"/>
    <xf numFmtId="10" fontId="0" fillId="0" borderId="9" xfId="0" applyNumberFormat="1" applyBorder="1"/>
    <xf numFmtId="0" fontId="0" fillId="0" borderId="0" xfId="0" applyFont="1"/>
  </cellXfs>
  <cellStyles count="3">
    <cellStyle name="Moeda" xfId="1" builtinId="4"/>
    <cellStyle name="Normal" xfId="0" builtinId="0"/>
    <cellStyle name="Títu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D9FF-C84E-4B07-92AB-DEA001AE9577}">
  <dimension ref="A1:G32"/>
  <sheetViews>
    <sheetView showGridLines="0" tabSelected="1" zoomScale="85" zoomScaleNormal="85" workbookViewId="0">
      <selection activeCell="F9" sqref="F9"/>
    </sheetView>
  </sheetViews>
  <sheetFormatPr defaultColWidth="0" defaultRowHeight="14.4" zeroHeight="1" x14ac:dyDescent="0.3"/>
  <cols>
    <col min="1" max="1" width="8.88671875" customWidth="1"/>
    <col min="2" max="2" width="25.44140625" style="14" bestFit="1" customWidth="1"/>
    <col min="3" max="3" width="11.88671875" bestFit="1" customWidth="1"/>
    <col min="4" max="4" width="10.33203125" bestFit="1" customWidth="1"/>
    <col min="5" max="5" width="23" bestFit="1" customWidth="1"/>
    <col min="6" max="6" width="10.77734375" bestFit="1" customWidth="1"/>
    <col min="7" max="7" width="8.88671875" customWidth="1"/>
    <col min="8" max="16384" width="8.88671875" hidden="1"/>
  </cols>
  <sheetData>
    <row r="1" spans="1:6" x14ac:dyDescent="0.3"/>
    <row r="2" spans="1:6" x14ac:dyDescent="0.3"/>
    <row r="3" spans="1:6" x14ac:dyDescent="0.3">
      <c r="B3" s="21" t="s">
        <v>10</v>
      </c>
      <c r="C3" s="22"/>
    </row>
    <row r="4" spans="1:6" x14ac:dyDescent="0.3">
      <c r="B4" s="16" t="s">
        <v>11</v>
      </c>
      <c r="C4" s="18">
        <v>1500</v>
      </c>
    </row>
    <row r="5" spans="1:6" x14ac:dyDescent="0.3">
      <c r="B5" s="16" t="s">
        <v>14</v>
      </c>
      <c r="C5" s="24">
        <v>6.0000000000000001E-3</v>
      </c>
    </row>
    <row r="6" spans="1:6" x14ac:dyDescent="0.3">
      <c r="B6" s="17" t="s">
        <v>12</v>
      </c>
      <c r="C6" s="19">
        <f>Salário*0.3</f>
        <v>450</v>
      </c>
    </row>
    <row r="7" spans="1:6" x14ac:dyDescent="0.3">
      <c r="B7"/>
      <c r="D7" s="14"/>
    </row>
    <row r="8" spans="1:6" x14ac:dyDescent="0.3">
      <c r="B8" s="11"/>
    </row>
    <row r="9" spans="1:6" ht="25.8" customHeight="1" x14ac:dyDescent="0.3">
      <c r="A9" s="1"/>
      <c r="B9" s="2" t="s">
        <v>0</v>
      </c>
      <c r="C9" s="3"/>
      <c r="D9" s="1"/>
      <c r="F9" s="25"/>
    </row>
    <row r="10" spans="1:6" x14ac:dyDescent="0.3">
      <c r="B10" s="12" t="s">
        <v>1</v>
      </c>
      <c r="C10" s="8">
        <v>300</v>
      </c>
    </row>
    <row r="11" spans="1:6" x14ac:dyDescent="0.3">
      <c r="B11" s="12" t="s">
        <v>2</v>
      </c>
      <c r="C11" s="4">
        <v>5</v>
      </c>
    </row>
    <row r="12" spans="1:6" x14ac:dyDescent="0.3">
      <c r="B12" s="12" t="s">
        <v>5</v>
      </c>
      <c r="C12" s="7">
        <f>Rendimentos</f>
        <v>6.0000000000000001E-3</v>
      </c>
    </row>
    <row r="13" spans="1:6" x14ac:dyDescent="0.3">
      <c r="B13" s="5" t="s">
        <v>4</v>
      </c>
      <c r="C13" s="9">
        <f>FV(C12,C11*12,Aporte*-1)</f>
        <v>21589.42060105754</v>
      </c>
    </row>
    <row r="14" spans="1:6" x14ac:dyDescent="0.3">
      <c r="B14" s="6" t="s">
        <v>3</v>
      </c>
      <c r="C14" s="10">
        <f>C13*C12</f>
        <v>129.53652360634524</v>
      </c>
    </row>
    <row r="15" spans="1:6" x14ac:dyDescent="0.3">
      <c r="B15" s="13"/>
    </row>
    <row r="16" spans="1:6" x14ac:dyDescent="0.3">
      <c r="B16" s="13"/>
    </row>
    <row r="17" spans="1:4" ht="19.8" x14ac:dyDescent="0.3">
      <c r="B17" s="2" t="s">
        <v>9</v>
      </c>
      <c r="C17" s="3"/>
      <c r="D17" s="20" t="s">
        <v>13</v>
      </c>
    </row>
    <row r="18" spans="1:4" x14ac:dyDescent="0.3">
      <c r="A18" s="15">
        <v>2</v>
      </c>
      <c r="B18" s="12" t="s">
        <v>6</v>
      </c>
      <c r="C18" s="8">
        <f>FV($C12,$A$18*12,Aporte*-1)</f>
        <v>7719.3646092475246</v>
      </c>
      <c r="D18" s="23">
        <f>C18*Rendimentos</f>
        <v>46.316187655485152</v>
      </c>
    </row>
    <row r="19" spans="1:4" x14ac:dyDescent="0.3">
      <c r="A19" s="15">
        <v>5</v>
      </c>
      <c r="B19" s="12" t="s">
        <v>7</v>
      </c>
      <c r="C19" s="8">
        <f>FV(C12,$A19*12,Aporte*-1)</f>
        <v>21589.42060105754</v>
      </c>
      <c r="D19" s="23">
        <f>C19*Rendimentos</f>
        <v>129.53652360634524</v>
      </c>
    </row>
    <row r="20" spans="1:4" x14ac:dyDescent="0.3">
      <c r="A20" s="15">
        <v>10</v>
      </c>
      <c r="B20" s="12" t="s">
        <v>8</v>
      </c>
      <c r="C20" s="8">
        <f>FV(C12,$A20*12,Aporte*-1)</f>
        <v>52500.902839902446</v>
      </c>
      <c r="D20" s="23">
        <f>C20*Rendimentos</f>
        <v>315.00541703941468</v>
      </c>
    </row>
    <row r="21" spans="1:4" ht="23.4" customHeight="1" x14ac:dyDescent="0.3">
      <c r="B21" s="1"/>
      <c r="C21" s="1"/>
    </row>
    <row r="22" spans="1:4" hidden="1" x14ac:dyDescent="0.3">
      <c r="B22"/>
    </row>
    <row r="32" spans="1:4" x14ac:dyDescent="0.3"/>
  </sheetData>
  <mergeCells count="3">
    <mergeCell ref="B9:C9"/>
    <mergeCell ref="B17:C17"/>
    <mergeCell ref="B3:C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Planilha de Investimentos</vt:lpstr>
      <vt:lpstr>Aporte</vt:lpstr>
      <vt:lpstr>Rendimentos</vt:lpstr>
      <vt:lpstr>Salário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Vinicius</dc:creator>
  <cp:lastModifiedBy>Marcus Vinicius</cp:lastModifiedBy>
  <dcterms:created xsi:type="dcterms:W3CDTF">2025-07-21T20:50:09Z</dcterms:created>
  <dcterms:modified xsi:type="dcterms:W3CDTF">2025-07-21T22:10:31Z</dcterms:modified>
</cp:coreProperties>
</file>