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d4f8987c5994602/Documenti/Week 1 (Excel)/"/>
    </mc:Choice>
  </mc:AlternateContent>
  <xr:revisionPtr revIDLastSave="170" documentId="11_5000B52A0906CB6F8FF94A95BF213A9D55C1F33E" xr6:coauthVersionLast="47" xr6:coauthVersionMax="47" xr10:uidLastSave="{9F3DA479-0E9D-4101-9606-D4C01DCE9122}"/>
  <bookViews>
    <workbookView xWindow="0" yWindow="0" windowWidth="21600" windowHeight="13110" xr2:uid="{00000000-000D-0000-FFFF-FFFF00000000}"/>
  </bookViews>
  <sheets>
    <sheet name="Cibi" sheetId="1" r:id="rId1"/>
    <sheet name="Peso" sheetId="2" r:id="rId2"/>
    <sheet name="Snack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9" i="1"/>
  <c r="G12" i="3"/>
  <c r="G3" i="3"/>
  <c r="G4" i="3"/>
  <c r="G5" i="3"/>
  <c r="G6" i="3"/>
  <c r="G7" i="3"/>
  <c r="G8" i="3"/>
  <c r="G9" i="3"/>
  <c r="G10" i="3"/>
  <c r="G11" i="3"/>
  <c r="G2" i="3"/>
  <c r="B12" i="3"/>
  <c r="C12" i="3"/>
  <c r="D12" i="3"/>
  <c r="E12" i="3"/>
  <c r="F12" i="3"/>
  <c r="F10" i="3"/>
  <c r="F2" i="3"/>
  <c r="F3" i="3"/>
  <c r="F7" i="3"/>
  <c r="F6" i="3"/>
  <c r="F8" i="3"/>
  <c r="F11" i="3"/>
  <c r="F9" i="3"/>
  <c r="F5" i="3"/>
  <c r="F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<sst xmlns="http://schemas.openxmlformats.org/spreadsheetml/2006/main" count="64" uniqueCount="41">
  <si>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</si>
  <si>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</si>
  <si>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</si>
  <si>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</si>
  <si>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</si>
  <si>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</si>
  <si>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</si>
  <si>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</si>
  <si>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</si>
  <si>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</si>
  <si>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</si>
  <si>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70.5</t>
  </si>
  <si>
    <t>71.0</t>
  </si>
  <si>
    <t>71.5</t>
  </si>
  <si>
    <t>72.0</t>
  </si>
  <si>
    <t>72.4</t>
  </si>
  <si>
    <t>72.9</t>
  </si>
  <si>
    <t>73.4</t>
  </si>
  <si>
    <t>73.9</t>
  </si>
  <si>
    <t>74.4</t>
  </si>
  <si>
    <t>74.9</t>
  </si>
  <si>
    <t>75.4</t>
  </si>
  <si>
    <t>75.9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</si>
  <si>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</si>
  <si>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</si>
  <si>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</si>
  <si>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</si>
  <si>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</si>
  <si>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</si>
  <si>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</si>
  <si>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</si>
  <si>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</si>
  <si>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</si>
  <si>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</si>
  <si>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</si>
  <si>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</si>
  <si>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</si>
  <si>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</si>
  <si>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TOTALE</t>
  </si>
  <si>
    <t>PERCENTUALI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</si>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</sst>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9" fontId="0" fillId="0" borderId="0" xfId="1" applyFont="1"/>
    <xf numFmtId="0" fontId="6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ESERCIZIO1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9-427A-B2CB-3DE1B6E37314}"/>
            </c:ext>
          </c:extLst>
        </c:ser>
        <c:ser>
          <c:idx val="1"/>
          <c:order val="1"/>
          <c:tx>
            <c:strRef>
              <c:f>Cibi!$C$1</c:f>
              <c:strCache>
                <c:ptCount val="1"/>
                <c:pt idx="0">
                  <c:v>PERCENTUALI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Cibi!$C$2:$C$8</c:f>
              <c:numCache>
                <c:formatCode>0%</c:formatCode>
                <c:ptCount val="7"/>
                <c:pt idx="0">
                  <c:v>0.1907356948228883</c:v>
                </c:pt>
                <c:pt idx="1">
                  <c:v>0.11444141689373297</c:v>
                </c:pt>
                <c:pt idx="2">
                  <c:v>9.5367847411444148E-2</c:v>
                </c:pt>
                <c:pt idx="3">
                  <c:v>6.2670299727520432E-2</c:v>
                </c:pt>
                <c:pt idx="4">
                  <c:v>0.21798365122615804</c:v>
                </c:pt>
                <c:pt idx="5">
                  <c:v>0.16893732970027248</c:v>
                </c:pt>
                <c:pt idx="6">
                  <c:v>0.14986376021798364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9-427A-B2CB-3DE1B6E3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Peso!$F$1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957407305530202E-2"/>
                  <c:y val="0.53630367282521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Peso!$E$2:$E$31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Peso!$F$2:$F$31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2-4685-BE9A-1DB9FDAC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133039"/>
        <c:axId val="984135439"/>
      </c:scatterChart>
      <c:valAx>
        <c:axId val="9841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</a:t>
                </a:r>
              </a:p>
            </c:rich>
          </c:tx>
          <c:layout>
            <c:manualLayout>
              <c:xMode val="edge"/>
              <c:yMode val="edge"/>
              <c:x val="8.1307499748694001E-2"/>
              <c:y val="0.920479302832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135439"/>
        <c:crosses val="autoZero"/>
        <c:crossBetween val="midCat"/>
      </c:valAx>
      <c:valAx>
        <c:axId val="9841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</a:t>
                </a:r>
              </a:p>
            </c:rich>
          </c:tx>
          <c:layout>
            <c:manualLayout>
              <c:xMode val="edge"/>
              <c:yMode val="edge"/>
              <c:x val="3.6579784398174699E-3"/>
              <c:y val="0.7939323761000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13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6128228562016"/>
          <c:y val="0.91732129072101265"/>
          <c:w val="0.29967743542875974"/>
          <c:h val="6.9606813854150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dk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ESERCIZIO 3 </a:t>
            </a:r>
            <a:endParaRPr lang="en-US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dk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18</c:v>
                </c:pt>
                <c:pt idx="6">
                  <c:v>2</c:v>
                </c:pt>
                <c:pt idx="7">
                  <c:v>20</c:v>
                </c:pt>
                <c:pt idx="8">
                  <c:v>25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F47-97D9-CED349D70EF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17</c:v>
                </c:pt>
                <c:pt idx="8">
                  <c:v>7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F47-97D9-CED349D70EF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9</c:v>
                </c:pt>
                <c:pt idx="6">
                  <c:v>38</c:v>
                </c:pt>
                <c:pt idx="7">
                  <c:v>14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E-4F47-97D9-CED349D70EF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6</c:v>
                </c:pt>
                <c:pt idx="7">
                  <c:v>12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E-4F47-97D9-CED349D7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572095"/>
        <c:axId val="168355049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Snacks!$F$1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Kinder Bueno</c:v>
                      </c:pt>
                      <c:pt idx="1">
                        <c:v>Nutella</c:v>
                      </c:pt>
                      <c:pt idx="2">
                        <c:v>Mars</c:v>
                      </c:pt>
                      <c:pt idx="3">
                        <c:v>Girella</c:v>
                      </c:pt>
                      <c:pt idx="4">
                        <c:v>Lion</c:v>
                      </c:pt>
                      <c:pt idx="5">
                        <c:v>Baiocchi</c:v>
                      </c:pt>
                      <c:pt idx="6">
                        <c:v>Snickers</c:v>
                      </c:pt>
                      <c:pt idx="7">
                        <c:v>Verdura</c:v>
                      </c:pt>
                      <c:pt idx="8">
                        <c:v>Kit-Kat</c:v>
                      </c:pt>
                      <c:pt idx="9">
                        <c:v>Frutta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Snacks!$F$2:$F$11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29</c:v>
                      </c:pt>
                      <c:pt idx="5">
                        <c:v>49</c:v>
                      </c:pt>
                      <c:pt idx="6">
                        <c:v>54</c:v>
                      </c:pt>
                      <c:pt idx="7">
                        <c:v>63</c:v>
                      </c:pt>
                      <c:pt idx="8">
                        <c:v>66</c:v>
                      </c:pt>
                      <c:pt idx="9">
                        <c:v>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05E-4F47-97D9-CED349D70EF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62015"/>
        <c:axId val="168357017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Snacks!$G$1</c15:sqref>
                        </c15:formulaRef>
                      </c:ext>
                    </c:extLst>
                    <c:strCache>
                      <c:ptCount val="1"/>
                      <c:pt idx="0">
                        <c:v>PERCENTUALI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Kinder Bueno</c:v>
                      </c:pt>
                      <c:pt idx="1">
                        <c:v>Nutella</c:v>
                      </c:pt>
                      <c:pt idx="2">
                        <c:v>Mars</c:v>
                      </c:pt>
                      <c:pt idx="3">
                        <c:v>Girella</c:v>
                      </c:pt>
                      <c:pt idx="4">
                        <c:v>Lion</c:v>
                      </c:pt>
                      <c:pt idx="5">
                        <c:v>Baiocchi</c:v>
                      </c:pt>
                      <c:pt idx="6">
                        <c:v>Snickers</c:v>
                      </c:pt>
                      <c:pt idx="7">
                        <c:v>Verdura</c:v>
                      </c:pt>
                      <c:pt idx="8">
                        <c:v>Kit-Kat</c:v>
                      </c:pt>
                      <c:pt idx="9">
                        <c:v>Frutta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Snacks!$G$2:$G$11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3.5000000000000003E-2</c:v>
                      </c:pt>
                      <c:pt idx="1">
                        <c:v>3.5000000000000003E-2</c:v>
                      </c:pt>
                      <c:pt idx="2">
                        <c:v>0.05</c:v>
                      </c:pt>
                      <c:pt idx="3">
                        <c:v>5.2499999999999998E-2</c:v>
                      </c:pt>
                      <c:pt idx="4">
                        <c:v>7.2499999999999995E-2</c:v>
                      </c:pt>
                      <c:pt idx="5">
                        <c:v>0.1225</c:v>
                      </c:pt>
                      <c:pt idx="6">
                        <c:v>0.13500000000000001</c:v>
                      </c:pt>
                      <c:pt idx="7">
                        <c:v>0.1575</c:v>
                      </c:pt>
                      <c:pt idx="8">
                        <c:v>0.16500000000000001</c:v>
                      </c:pt>
                      <c:pt idx="9">
                        <c:v>0.17499999999999999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5E-4F47-97D9-CED349D70EFA}"/>
                  </c:ext>
                </c:extLst>
              </c15:ser>
            </c15:filteredLineSeries>
          </c:ext>
        </c:extLst>
      </c:lineChart>
      <c:catAx>
        <c:axId val="16835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550495"/>
        <c:crosses val="autoZero"/>
        <c:auto val="1"/>
        <c:lblAlgn val="ctr"/>
        <c:lblOffset val="100"/>
        <c:noMultiLvlLbl val="0"/>
      </c:catAx>
      <c:valAx>
        <c:axId val="16835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572095"/>
        <c:crosses val="autoZero"/>
        <c:crossBetween val="between"/>
      </c:valAx>
      <c:valAx>
        <c:axId val="16835701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562015"/>
        <c:crosses val="max"/>
        <c:crossBetween val="between"/>
      </c:valAx>
      <c:catAx>
        <c:axId val="1683562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570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1081087</xdr:colOff>
      <xdr:row>4</xdr:row>
      <xdr:rowOff>23812</xdr:rowOff>
    </xdr:from>
    <xdr:to>
      <xdr:col>8</xdr:col>
      <xdr:colOff>785812</xdr:colOff>
      <xdr:row>17</xdr:row>
      <xdr:rowOff>166687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DDD722-3C40-8E10-547E-BE5FFD34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2</xdr:row>
      <xdr:rowOff>0</xdr:rowOff>
    </xdr:from>
    <xdr:to>
      <xdr:col>15</xdr:col>
      <xdr:colOff>219075</xdr:colOff>
      <xdr:row>36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07B7ED-21B4-A10D-2547-63D8D09F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1395411</xdr:colOff>
      <xdr:row>13</xdr:row>
      <xdr:rowOff>157161</xdr:rowOff>
    </xdr:from>
    <xdr:to>
      <xdr:col>13</xdr:col>
      <xdr:colOff>752474</xdr:colOff>
      <xdr:row>35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85C106-2688-9A84-3066-83E7BFF4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"/>
  <sheetViews>
    <sheetView tabSelected="1" workbookViewId="0">
      <selection sqref="A1:C8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3" t="s">
        <v>39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  <c r="C2" s="4">
        <f>B2/$B$9</f>
        <v>0.1907356948228883</v>
      </c>
    </row>
    <row r="3" spans="1:26" x14ac:dyDescent="0.2">
      <c r="A3" s="2" t="s">
        <v>3</v>
      </c>
      <c r="B3" s="2">
        <v>42</v>
      </c>
      <c r="C3" s="4">
        <f t="shared" ref="C3:C8" si="0">B3/$B$9</f>
        <v>0.11444141689373297</v>
      </c>
    </row>
    <row r="4" spans="1:26" x14ac:dyDescent="0.2">
      <c r="A4" s="2" t="s">
        <v>4</v>
      </c>
      <c r="B4" s="2">
        <v>35</v>
      </c>
      <c r="C4" s="4">
        <f t="shared" si="0"/>
        <v>9.5367847411444148E-2</v>
      </c>
    </row>
    <row r="5" spans="1:26" x14ac:dyDescent="0.2">
      <c r="A5" s="2" t="s">
        <v>5</v>
      </c>
      <c r="B5" s="2">
        <v>23</v>
      </c>
      <c r="C5" s="4">
        <f t="shared" si="0"/>
        <v>6.2670299727520432E-2</v>
      </c>
    </row>
    <row r="6" spans="1:26" x14ac:dyDescent="0.2">
      <c r="A6" s="2" t="s">
        <v>6</v>
      </c>
      <c r="B6" s="2">
        <v>80</v>
      </c>
      <c r="C6" s="4">
        <f t="shared" si="0"/>
        <v>0.21798365122615804</v>
      </c>
    </row>
    <row r="7" spans="1:26" x14ac:dyDescent="0.2">
      <c r="A7" s="2" t="s">
        <v>7</v>
      </c>
      <c r="B7" s="2">
        <v>62</v>
      </c>
      <c r="C7" s="4">
        <f t="shared" si="0"/>
        <v>0.16893732970027248</v>
      </c>
    </row>
    <row r="8" spans="1:26" x14ac:dyDescent="0.2">
      <c r="A8" s="2" t="s">
        <v>8</v>
      </c>
      <c r="B8" s="2">
        <v>55</v>
      </c>
      <c r="C8" s="4">
        <f t="shared" si="0"/>
        <v>0.14986376021798364</v>
      </c>
    </row>
    <row r="9" spans="1:26" ht="15.75" customHeight="1" x14ac:dyDescent="0.2">
      <c r="A9" s="5" t="s">
        <v>38</v>
      </c>
      <c r="B9">
        <f>SUM(B2:B8)</f>
        <v>367</v>
      </c>
    </row>
  </sheetData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E40" sqref="E40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3" t="s">
        <v>10</v>
      </c>
      <c r="D1" s="1"/>
      <c r="E1" s="1" t="s">
        <v>9</v>
      </c>
      <c r="F1" s="1" t="s">
        <v>10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 t="s">
        <v>11</v>
      </c>
      <c r="C2">
        <f>VALUE(SUBSTITUTE(B2,".",","))</f>
        <v>70.5</v>
      </c>
      <c r="E2">
        <v>1</v>
      </c>
      <c r="F2">
        <v>70.5</v>
      </c>
    </row>
    <row r="3" spans="1:26" ht="12.75" x14ac:dyDescent="0.2">
      <c r="A3" s="2">
        <v>2</v>
      </c>
      <c r="B3" s="2" t="s">
        <v>12</v>
      </c>
      <c r="C3">
        <f t="shared" ref="C3:C31" si="0">VALUE(SUBSTITUTE(B3,".",","))</f>
        <v>71</v>
      </c>
      <c r="E3">
        <v>2</v>
      </c>
      <c r="F3">
        <v>71</v>
      </c>
    </row>
    <row r="4" spans="1:26" ht="12.75" x14ac:dyDescent="0.2">
      <c r="A4" s="2">
        <v>3</v>
      </c>
      <c r="B4" s="2" t="s">
        <v>11</v>
      </c>
      <c r="C4">
        <f t="shared" si="0"/>
        <v>70.5</v>
      </c>
      <c r="E4">
        <v>3</v>
      </c>
      <c r="F4">
        <v>70.5</v>
      </c>
    </row>
    <row r="5" spans="1:26" ht="12.75" x14ac:dyDescent="0.2">
      <c r="A5" s="2">
        <v>4</v>
      </c>
      <c r="B5" s="2" t="s">
        <v>12</v>
      </c>
      <c r="C5">
        <f t="shared" si="0"/>
        <v>71</v>
      </c>
      <c r="E5">
        <v>4</v>
      </c>
      <c r="F5">
        <v>71</v>
      </c>
    </row>
    <row r="6" spans="1:26" ht="12.75" x14ac:dyDescent="0.2">
      <c r="A6" s="2">
        <v>5</v>
      </c>
      <c r="B6" s="2" t="s">
        <v>13</v>
      </c>
      <c r="C6">
        <f t="shared" si="0"/>
        <v>71.5</v>
      </c>
      <c r="E6">
        <v>5</v>
      </c>
      <c r="F6">
        <v>71.5</v>
      </c>
    </row>
    <row r="7" spans="1:26" ht="12.75" x14ac:dyDescent="0.2">
      <c r="A7" s="2">
        <v>6</v>
      </c>
      <c r="B7" s="2" t="s">
        <v>12</v>
      </c>
      <c r="C7">
        <f t="shared" si="0"/>
        <v>71</v>
      </c>
      <c r="E7">
        <v>6</v>
      </c>
      <c r="F7">
        <v>71</v>
      </c>
    </row>
    <row r="8" spans="1:26" ht="12.75" x14ac:dyDescent="0.2">
      <c r="A8" s="2">
        <v>7</v>
      </c>
      <c r="B8" s="2" t="s">
        <v>13</v>
      </c>
      <c r="C8">
        <f t="shared" si="0"/>
        <v>71.5</v>
      </c>
      <c r="E8">
        <v>7</v>
      </c>
      <c r="F8">
        <v>71.5</v>
      </c>
    </row>
    <row r="9" spans="1:26" ht="12.75" x14ac:dyDescent="0.2">
      <c r="A9" s="2">
        <v>8</v>
      </c>
      <c r="B9" s="2" t="s">
        <v>14</v>
      </c>
      <c r="C9">
        <f t="shared" si="0"/>
        <v>72</v>
      </c>
      <c r="E9">
        <v>8</v>
      </c>
      <c r="F9">
        <v>72</v>
      </c>
    </row>
    <row r="10" spans="1:26" ht="12.75" x14ac:dyDescent="0.2">
      <c r="A10" s="2">
        <v>9</v>
      </c>
      <c r="B10" s="2" t="s">
        <v>13</v>
      </c>
      <c r="C10">
        <f t="shared" si="0"/>
        <v>71.5</v>
      </c>
      <c r="E10">
        <v>9</v>
      </c>
      <c r="F10">
        <v>71.5</v>
      </c>
    </row>
    <row r="11" spans="1:26" ht="12.75" x14ac:dyDescent="0.2">
      <c r="A11" s="2">
        <v>10</v>
      </c>
      <c r="B11" s="2" t="s">
        <v>14</v>
      </c>
      <c r="C11">
        <f t="shared" si="0"/>
        <v>72</v>
      </c>
      <c r="E11">
        <v>10</v>
      </c>
      <c r="F11">
        <v>72</v>
      </c>
    </row>
    <row r="12" spans="1:26" ht="12.75" x14ac:dyDescent="0.2">
      <c r="A12" s="2">
        <v>11</v>
      </c>
      <c r="B12" s="2" t="s">
        <v>15</v>
      </c>
      <c r="C12">
        <f t="shared" si="0"/>
        <v>72.400000000000006</v>
      </c>
      <c r="E12">
        <v>11</v>
      </c>
      <c r="F12">
        <v>72.400000000000006</v>
      </c>
    </row>
    <row r="13" spans="1:26" ht="12.75" x14ac:dyDescent="0.2">
      <c r="A13" s="2">
        <v>12</v>
      </c>
      <c r="B13" s="2" t="s">
        <v>16</v>
      </c>
      <c r="C13">
        <f t="shared" si="0"/>
        <v>72.900000000000006</v>
      </c>
      <c r="E13">
        <v>12</v>
      </c>
      <c r="F13">
        <v>72.900000000000006</v>
      </c>
    </row>
    <row r="14" spans="1:26" ht="12.75" x14ac:dyDescent="0.2">
      <c r="A14" s="2">
        <v>13</v>
      </c>
      <c r="B14" s="2" t="s">
        <v>15</v>
      </c>
      <c r="C14">
        <f t="shared" si="0"/>
        <v>72.400000000000006</v>
      </c>
      <c r="E14">
        <v>13</v>
      </c>
      <c r="F14">
        <v>72.400000000000006</v>
      </c>
    </row>
    <row r="15" spans="1:26" ht="12.75" x14ac:dyDescent="0.2">
      <c r="A15" s="2">
        <v>14</v>
      </c>
      <c r="B15" s="2" t="s">
        <v>16</v>
      </c>
      <c r="C15">
        <f t="shared" si="0"/>
        <v>72.900000000000006</v>
      </c>
      <c r="E15">
        <v>14</v>
      </c>
      <c r="F15">
        <v>72.900000000000006</v>
      </c>
    </row>
    <row r="16" spans="1:26" ht="12.75" x14ac:dyDescent="0.2">
      <c r="A16" s="2">
        <v>15</v>
      </c>
      <c r="B16" s="2" t="s">
        <v>17</v>
      </c>
      <c r="C16">
        <f t="shared" si="0"/>
        <v>73.400000000000006</v>
      </c>
      <c r="E16">
        <v>15</v>
      </c>
      <c r="F16">
        <v>73.400000000000006</v>
      </c>
    </row>
    <row r="17" spans="1:6" ht="12.75" x14ac:dyDescent="0.2">
      <c r="A17" s="2">
        <v>16</v>
      </c>
      <c r="B17" s="2" t="s">
        <v>16</v>
      </c>
      <c r="C17">
        <f t="shared" si="0"/>
        <v>72.900000000000006</v>
      </c>
      <c r="E17">
        <v>16</v>
      </c>
      <c r="F17">
        <v>72.900000000000006</v>
      </c>
    </row>
    <row r="18" spans="1:6" ht="12.75" x14ac:dyDescent="0.2">
      <c r="A18" s="2">
        <v>17</v>
      </c>
      <c r="B18" s="2" t="s">
        <v>17</v>
      </c>
      <c r="C18">
        <f t="shared" si="0"/>
        <v>73.400000000000006</v>
      </c>
      <c r="E18">
        <v>17</v>
      </c>
      <c r="F18">
        <v>73.400000000000006</v>
      </c>
    </row>
    <row r="19" spans="1:6" ht="12.75" x14ac:dyDescent="0.2">
      <c r="A19" s="2">
        <v>18</v>
      </c>
      <c r="B19" s="2" t="s">
        <v>18</v>
      </c>
      <c r="C19">
        <f t="shared" si="0"/>
        <v>73.900000000000006</v>
      </c>
      <c r="E19">
        <v>18</v>
      </c>
      <c r="F19">
        <v>73.900000000000006</v>
      </c>
    </row>
    <row r="20" spans="1:6" ht="12.75" x14ac:dyDescent="0.2">
      <c r="A20" s="2">
        <v>19</v>
      </c>
      <c r="B20" s="2" t="s">
        <v>17</v>
      </c>
      <c r="C20">
        <f t="shared" si="0"/>
        <v>73.400000000000006</v>
      </c>
      <c r="E20">
        <v>19</v>
      </c>
      <c r="F20">
        <v>73.400000000000006</v>
      </c>
    </row>
    <row r="21" spans="1:6" ht="12.75" x14ac:dyDescent="0.2">
      <c r="A21" s="2">
        <v>20</v>
      </c>
      <c r="B21" s="2" t="s">
        <v>18</v>
      </c>
      <c r="C21">
        <f t="shared" si="0"/>
        <v>73.900000000000006</v>
      </c>
      <c r="E21">
        <v>20</v>
      </c>
      <c r="F21">
        <v>73.900000000000006</v>
      </c>
    </row>
    <row r="22" spans="1:6" ht="12.75" x14ac:dyDescent="0.2">
      <c r="A22" s="2">
        <v>21</v>
      </c>
      <c r="B22" s="2" t="s">
        <v>19</v>
      </c>
      <c r="C22">
        <f t="shared" si="0"/>
        <v>74.400000000000006</v>
      </c>
      <c r="E22">
        <v>21</v>
      </c>
      <c r="F22">
        <v>74.400000000000006</v>
      </c>
    </row>
    <row r="23" spans="1:6" ht="12.75" x14ac:dyDescent="0.2">
      <c r="A23" s="2">
        <v>22</v>
      </c>
      <c r="B23" s="2" t="s">
        <v>18</v>
      </c>
      <c r="C23">
        <f t="shared" si="0"/>
        <v>73.900000000000006</v>
      </c>
      <c r="E23">
        <v>22</v>
      </c>
      <c r="F23">
        <v>73.900000000000006</v>
      </c>
    </row>
    <row r="24" spans="1:6" ht="12.75" x14ac:dyDescent="0.2">
      <c r="A24" s="2">
        <v>23</v>
      </c>
      <c r="B24" s="2" t="s">
        <v>19</v>
      </c>
      <c r="C24">
        <f t="shared" si="0"/>
        <v>74.400000000000006</v>
      </c>
      <c r="E24">
        <v>23</v>
      </c>
      <c r="F24">
        <v>74.400000000000006</v>
      </c>
    </row>
    <row r="25" spans="1:6" ht="12.75" x14ac:dyDescent="0.2">
      <c r="A25" s="2">
        <v>24</v>
      </c>
      <c r="B25" s="2" t="s">
        <v>20</v>
      </c>
      <c r="C25">
        <f t="shared" si="0"/>
        <v>74.900000000000006</v>
      </c>
      <c r="E25">
        <v>24</v>
      </c>
      <c r="F25">
        <v>74.900000000000006</v>
      </c>
    </row>
    <row r="26" spans="1:6" ht="12.75" x14ac:dyDescent="0.2">
      <c r="A26" s="2">
        <v>25</v>
      </c>
      <c r="B26" s="2" t="s">
        <v>19</v>
      </c>
      <c r="C26">
        <f t="shared" si="0"/>
        <v>74.400000000000006</v>
      </c>
      <c r="E26">
        <v>25</v>
      </c>
      <c r="F26">
        <v>74.400000000000006</v>
      </c>
    </row>
    <row r="27" spans="1:6" ht="12.75" x14ac:dyDescent="0.2">
      <c r="A27" s="2">
        <v>26</v>
      </c>
      <c r="B27" s="2" t="s">
        <v>20</v>
      </c>
      <c r="C27">
        <f t="shared" si="0"/>
        <v>74.900000000000006</v>
      </c>
      <c r="E27">
        <v>26</v>
      </c>
      <c r="F27">
        <v>74.900000000000006</v>
      </c>
    </row>
    <row r="28" spans="1:6" ht="12.75" x14ac:dyDescent="0.2">
      <c r="A28" s="2">
        <v>27</v>
      </c>
      <c r="B28" s="2" t="s">
        <v>21</v>
      </c>
      <c r="C28">
        <f t="shared" si="0"/>
        <v>75.400000000000006</v>
      </c>
      <c r="E28">
        <v>27</v>
      </c>
      <c r="F28">
        <v>75.400000000000006</v>
      </c>
    </row>
    <row r="29" spans="1:6" ht="12.75" x14ac:dyDescent="0.2">
      <c r="A29" s="2">
        <v>28</v>
      </c>
      <c r="B29" s="2" t="s">
        <v>20</v>
      </c>
      <c r="C29">
        <f t="shared" si="0"/>
        <v>74.900000000000006</v>
      </c>
      <c r="E29">
        <v>28</v>
      </c>
      <c r="F29">
        <v>74.900000000000006</v>
      </c>
    </row>
    <row r="30" spans="1:6" ht="12.75" x14ac:dyDescent="0.2">
      <c r="A30" s="2">
        <v>29</v>
      </c>
      <c r="B30" s="2" t="s">
        <v>21</v>
      </c>
      <c r="C30">
        <f t="shared" si="0"/>
        <v>75.400000000000006</v>
      </c>
      <c r="E30">
        <v>29</v>
      </c>
      <c r="F30">
        <v>75.400000000000006</v>
      </c>
    </row>
    <row r="31" spans="1:6" ht="12.75" x14ac:dyDescent="0.2">
      <c r="A31" s="2">
        <v>30</v>
      </c>
      <c r="B31" s="2" t="s">
        <v>22</v>
      </c>
      <c r="C31">
        <f t="shared" si="0"/>
        <v>75.900000000000006</v>
      </c>
      <c r="E31">
        <v>30</v>
      </c>
      <c r="F31">
        <v>75.900000000000006</v>
      </c>
    </row>
  </sheetData>
  <phoneticPr fontId="5" type="noConversion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"/>
  <sheetViews>
    <sheetView workbookViewId="0">
      <selection activeCell="J11" sqref="J1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7" max="7" width="16.7109375" customWidth="1"/>
  </cols>
  <sheetData>
    <row r="1" spans="1:26" ht="15.75" customHeight="1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3" t="s">
        <v>38</v>
      </c>
      <c r="G1" s="3" t="s">
        <v>39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30</v>
      </c>
      <c r="B2" s="2">
        <v>8</v>
      </c>
      <c r="C2" s="2">
        <v>2</v>
      </c>
      <c r="D2" s="2">
        <v>1</v>
      </c>
      <c r="E2" s="2">
        <v>3</v>
      </c>
      <c r="F2">
        <f>SUM(B2,C2,D2,E2)</f>
        <v>14</v>
      </c>
      <c r="G2" s="4">
        <f>F2/$F$12</f>
        <v>3.5000000000000003E-2</v>
      </c>
    </row>
    <row r="3" spans="1:26" x14ac:dyDescent="0.2">
      <c r="A3" s="2" t="s">
        <v>31</v>
      </c>
      <c r="B3" s="2">
        <v>1</v>
      </c>
      <c r="C3" s="2">
        <v>1</v>
      </c>
      <c r="D3" s="2">
        <v>7</v>
      </c>
      <c r="E3" s="2">
        <v>5</v>
      </c>
      <c r="F3">
        <f>SUM(B3,C3,D3,E3)</f>
        <v>14</v>
      </c>
      <c r="G3" s="4">
        <f t="shared" ref="G3:G11" si="0">F3/$F$12</f>
        <v>3.5000000000000003E-2</v>
      </c>
    </row>
    <row r="4" spans="1:26" x14ac:dyDescent="0.2">
      <c r="A4" s="2" t="s">
        <v>28</v>
      </c>
      <c r="B4" s="2">
        <v>12</v>
      </c>
      <c r="C4" s="2">
        <v>1</v>
      </c>
      <c r="D4" s="2">
        <v>2</v>
      </c>
      <c r="E4" s="2">
        <v>5</v>
      </c>
      <c r="F4">
        <f>SUM(B4,C4,D4,E4)</f>
        <v>20</v>
      </c>
      <c r="G4" s="4">
        <f t="shared" si="0"/>
        <v>0.05</v>
      </c>
      <c r="H4" s="4"/>
    </row>
    <row r="5" spans="1:26" x14ac:dyDescent="0.2">
      <c r="A5" s="2" t="s">
        <v>37</v>
      </c>
      <c r="B5" s="2">
        <v>4</v>
      </c>
      <c r="C5" s="2">
        <v>11</v>
      </c>
      <c r="D5" s="2">
        <v>2</v>
      </c>
      <c r="E5" s="2">
        <v>4</v>
      </c>
      <c r="F5">
        <f>SUM(B5,C5,D5,E5)</f>
        <v>21</v>
      </c>
      <c r="G5" s="4">
        <f t="shared" si="0"/>
        <v>5.2499999999999998E-2</v>
      </c>
    </row>
    <row r="6" spans="1:26" x14ac:dyDescent="0.2">
      <c r="A6" s="2" t="s">
        <v>33</v>
      </c>
      <c r="B6" s="2">
        <v>6</v>
      </c>
      <c r="C6" s="2">
        <v>1</v>
      </c>
      <c r="D6" s="2">
        <v>11</v>
      </c>
      <c r="E6" s="2">
        <v>11</v>
      </c>
      <c r="F6">
        <f>SUM(B6,C6,D6,E6)</f>
        <v>29</v>
      </c>
      <c r="G6" s="4">
        <f t="shared" si="0"/>
        <v>7.2499999999999995E-2</v>
      </c>
    </row>
    <row r="7" spans="1:26" x14ac:dyDescent="0.2">
      <c r="A7" s="2" t="s">
        <v>32</v>
      </c>
      <c r="B7" s="2">
        <v>18</v>
      </c>
      <c r="C7" s="2">
        <v>13</v>
      </c>
      <c r="D7" s="2">
        <v>9</v>
      </c>
      <c r="E7" s="2">
        <v>9</v>
      </c>
      <c r="F7">
        <f>SUM(B7,C7,D7,E7)</f>
        <v>49</v>
      </c>
      <c r="G7" s="4">
        <f t="shared" si="0"/>
        <v>0.1225</v>
      </c>
    </row>
    <row r="8" spans="1:26" x14ac:dyDescent="0.2">
      <c r="A8" s="2" t="s">
        <v>34</v>
      </c>
      <c r="B8" s="2">
        <v>2</v>
      </c>
      <c r="C8" s="2">
        <v>8</v>
      </c>
      <c r="D8" s="2">
        <v>38</v>
      </c>
      <c r="E8" s="2">
        <v>6</v>
      </c>
      <c r="F8">
        <f>SUM(B8,C8,D8,E8)</f>
        <v>54</v>
      </c>
      <c r="G8" s="4">
        <f t="shared" si="0"/>
        <v>0.13500000000000001</v>
      </c>
    </row>
    <row r="9" spans="1:26" x14ac:dyDescent="0.2">
      <c r="A9" s="2" t="s">
        <v>36</v>
      </c>
      <c r="B9" s="2">
        <v>20</v>
      </c>
      <c r="C9" s="2">
        <v>17</v>
      </c>
      <c r="D9" s="2">
        <v>14</v>
      </c>
      <c r="E9" s="2">
        <v>12</v>
      </c>
      <c r="F9">
        <f>SUM(B9,C9,D9,E9)</f>
        <v>63</v>
      </c>
      <c r="G9" s="4">
        <f t="shared" si="0"/>
        <v>0.1575</v>
      </c>
    </row>
    <row r="10" spans="1:26" x14ac:dyDescent="0.2">
      <c r="A10" s="2" t="s">
        <v>29</v>
      </c>
      <c r="B10" s="2">
        <v>25</v>
      </c>
      <c r="C10" s="2">
        <v>7</v>
      </c>
      <c r="D10" s="2">
        <v>11</v>
      </c>
      <c r="E10" s="2">
        <v>23</v>
      </c>
      <c r="F10">
        <f>SUM(B10,C10,D10,E10)</f>
        <v>66</v>
      </c>
      <c r="G10" s="4">
        <f t="shared" si="0"/>
        <v>0.16500000000000001</v>
      </c>
    </row>
    <row r="11" spans="1:26" x14ac:dyDescent="0.2">
      <c r="A11" s="2" t="s">
        <v>35</v>
      </c>
      <c r="B11" s="2">
        <v>4</v>
      </c>
      <c r="C11" s="2">
        <v>39</v>
      </c>
      <c r="D11" s="2">
        <v>5</v>
      </c>
      <c r="E11" s="2">
        <v>22</v>
      </c>
      <c r="F11">
        <f>SUM(B11,C11,D11,E11)</f>
        <v>70</v>
      </c>
      <c r="G11" s="4">
        <f t="shared" si="0"/>
        <v>0.17499999999999999</v>
      </c>
    </row>
    <row r="12" spans="1:26" ht="15.75" customHeight="1" x14ac:dyDescent="0.2">
      <c r="A12" s="5" t="s">
        <v>40</v>
      </c>
      <c r="B12">
        <f t="shared" ref="B12:E12" si="1">SUM(B2:B11)</f>
        <v>100</v>
      </c>
      <c r="C12">
        <f t="shared" si="1"/>
        <v>100</v>
      </c>
      <c r="D12">
        <f t="shared" si="1"/>
        <v>100</v>
      </c>
      <c r="E12">
        <f t="shared" si="1"/>
        <v>100</v>
      </c>
      <c r="F12">
        <f>SUM(F2:F11)</f>
        <v>400</v>
      </c>
      <c r="G12">
        <f>SUM(G2:G11)</f>
        <v>1</v>
      </c>
    </row>
  </sheetData>
  <sortState xmlns:xlrd2="http://schemas.microsoft.com/office/spreadsheetml/2017/richdata2" ref="A2:G12">
    <sortCondition ref="G2:G12"/>
  </sortState>
  <conditionalFormatting sqref="G2:G11 H4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Papandrea</cp:lastModifiedBy>
  <cp:revision/>
  <dcterms:created xsi:type="dcterms:W3CDTF">2024-11-08T12:03:09Z</dcterms:created>
  <dcterms:modified xsi:type="dcterms:W3CDTF">2024-11-10T07:03:50Z</dcterms:modified>
  <cp:category/>
  <cp:contentStatus/>
</cp:coreProperties>
</file>