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Formularz Wycen" sheetId="1" state="visible" r:id="rId2"/>
    <sheet name="Dane" sheetId="2" state="visible" r:id="rId3"/>
    <sheet name="Dane-Zmodyfikowane" sheetId="3" state="visible" r:id="rId4"/>
    <sheet name="Przykładowe KK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<sst xmlns="http://schemas.openxmlformats.org/spreadsheetml/2006/main" count="681" uniqueCount="274">
  <si>
    <t>FORMULARZ WYCENY LISTEW ZASILAJĄCYCH</t>
  </si>
  <si>
    <t>Wycena dla (nazwa firmy)</t>
  </si>
  <si>
    <t>Nazwisko osoby przygotowującej wycenę</t>
  </si>
  <si>
    <t>Model Listwy</t>
  </si>
  <si>
    <t>NPM-V</t>
  </si>
  <si>
    <t>Uchwyty montażowe</t>
  </si>
  <si>
    <t>Beznarzędziowe </t>
  </si>
  <si>
    <t>Zasilanie na wejściu [V] </t>
  </si>
  <si>
    <t>230V</t>
  </si>
  <si>
    <t>Obciążenie na wejściu [A]</t>
  </si>
  <si>
    <t>3x16A</t>
  </si>
  <si>
    <t>Rodzaj wtyku zasilającego</t>
  </si>
  <si>
    <t>Brak</t>
  </si>
  <si>
    <t>Obudowa</t>
  </si>
  <si>
    <t>Pionowa - 0U</t>
  </si>
  <si>
    <t>Dopasowanie do szafy</t>
  </si>
  <si>
    <t>42U</t>
  </si>
  <si>
    <t>Kontrola </t>
  </si>
  <si>
    <t>Ilość</t>
  </si>
  <si>
    <t>Kontrolka z bezpiecznikiem automatycznym</t>
  </si>
  <si>
    <t>Wyłącznik nadmiarowo-prądowy w blokach x 2 (MCB)</t>
  </si>
  <si>
    <t>Ochrona</t>
  </si>
  <si>
    <t>Bezpiecznik automatyczny</t>
  </si>
  <si>
    <t>Standard gniazd</t>
  </si>
  <si>
    <t>NF C61-314:2003 (16A) bolec</t>
  </si>
  <si>
    <t>IEC320 C13 (10A) z zamkiem</t>
  </si>
  <si>
    <t>Ilość gniazd w listwie</t>
  </si>
  <si>
    <t>Kolor gniazd</t>
  </si>
  <si>
    <t>Żółty </t>
  </si>
  <si>
    <t>Długość kabla zasiljącego </t>
  </si>
  <si>
    <t>5m</t>
  </si>
  <si>
    <t>Ilość listew w zamówieniu</t>
  </si>
  <si>
    <t>Informacje dodatkowe</t>
  </si>
  <si>
    <t>Ilość gniazd</t>
  </si>
  <si>
    <t>Typ</t>
  </si>
  <si>
    <t>Zasilanie na wejściu</t>
  </si>
  <si>
    <t>Obciąznie na wejsciu</t>
  </si>
  <si>
    <t>Wtyk zasilający</t>
  </si>
  <si>
    <t>Typ gniazd</t>
  </si>
  <si>
    <t>Wtyk Zasilający</t>
  </si>
  <si>
    <t>KONTROLA</t>
  </si>
  <si>
    <t>Uchwyty</t>
  </si>
  <si>
    <t>Kabel zasilający</t>
  </si>
  <si>
    <t>PDU - Basic</t>
  </si>
  <si>
    <t>10A</t>
  </si>
  <si>
    <t>IEC 60309 </t>
  </si>
  <si>
    <t>Pozioma - 19"</t>
  </si>
  <si>
    <t>DIN49440 (16A) Schuko</t>
  </si>
  <si>
    <t>DIN49441 (16A)</t>
  </si>
  <si>
    <t>Bez kontroli</t>
  </si>
  <si>
    <t>Bez ochrony</t>
  </si>
  <si>
    <t>Multi Side</t>
  </si>
  <si>
    <t>3m</t>
  </si>
  <si>
    <t>Czarny</t>
  </si>
  <si>
    <t>IP-PDU</t>
  </si>
  <si>
    <t>1134IP</t>
  </si>
  <si>
    <t>400V</t>
  </si>
  <si>
    <t>16A</t>
  </si>
  <si>
    <t>DIN 49441</t>
  </si>
  <si>
    <t>IEC 320 C14 (10A)</t>
  </si>
  <si>
    <t>Wyłącznik</t>
  </si>
  <si>
    <t>Wymienny moduł odgromowy</t>
  </si>
  <si>
    <t>Przód/Tył (góra, dół) </t>
  </si>
  <si>
    <t>45U</t>
  </si>
  <si>
    <t>Czerwony</t>
  </si>
  <si>
    <t>MS-PDU</t>
  </si>
  <si>
    <t>1134MS</t>
  </si>
  <si>
    <t>32A</t>
  </si>
  <si>
    <t>IEC 320 C14</t>
  </si>
  <si>
    <t>IEC320 C13 (10A)</t>
  </si>
  <si>
    <t>IEC 320 C20 (16A)</t>
  </si>
  <si>
    <t>Wyłacznik z bezpiecznikiem automatycznym</t>
  </si>
  <si>
    <t>Moduł odgromowy</t>
  </si>
  <si>
    <t>47U</t>
  </si>
  <si>
    <t>Niestadardowy = ___________</t>
  </si>
  <si>
    <t>PCDS</t>
  </si>
  <si>
    <t>1134PC</t>
  </si>
  <si>
    <t>IEC 320 C20</t>
  </si>
  <si>
    <t>IEC 60309 (16A/250V)</t>
  </si>
  <si>
    <t>Kontrolka LED</t>
  </si>
  <si>
    <t>Beznarzędziowe + przód/tył (góra/dół)</t>
  </si>
  <si>
    <t>Inna - ______________</t>
  </si>
  <si>
    <t>Niebieski</t>
  </si>
  <si>
    <t>1134N</t>
  </si>
  <si>
    <t>3x32A</t>
  </si>
  <si>
    <t>Brak wtyku</t>
  </si>
  <si>
    <t>IEC320 C13 (10A) z bezpiecznikiem</t>
  </si>
  <si>
    <t>IEC 60309 (32A/250V)</t>
  </si>
  <si>
    <t>Amperomierz trójfazowy</t>
  </si>
  <si>
    <t>RPDU</t>
  </si>
  <si>
    <t>1134RP</t>
  </si>
  <si>
    <t>Brak danych</t>
  </si>
  <si>
    <t>IEC320 C13 (10A) z zamkiem i bezpiecznikiem</t>
  </si>
  <si>
    <t>IEC 60309 (16A/400V)</t>
  </si>
  <si>
    <t>A</t>
  </si>
  <si>
    <t>Gniazdo pod moduł MPD</t>
  </si>
  <si>
    <t>Amperomierz jednofazowy</t>
  </si>
  <si>
    <t>ATS</t>
  </si>
  <si>
    <t>1134A</t>
  </si>
  <si>
    <t>IEC320 C19 (16A)</t>
  </si>
  <si>
    <t>IEC 60309 (32A/400V)</t>
  </si>
  <si>
    <t>B</t>
  </si>
  <si>
    <t>Wyłącznik nadmiarowo-prądowy (MCB)</t>
  </si>
  <si>
    <t>Moduł odgromowy z filtrem</t>
  </si>
  <si>
    <t>EMS</t>
  </si>
  <si>
    <t>1134E</t>
  </si>
  <si>
    <t>IEC 60309 (250V, 16A)</t>
  </si>
  <si>
    <t>2 x IEC 320 C20 (16A)</t>
  </si>
  <si>
    <t>Bezpiecznik topikowy</t>
  </si>
  <si>
    <t>Czujka </t>
  </si>
  <si>
    <t>1134C</t>
  </si>
  <si>
    <t>IEC 60309 (250V, 32A)</t>
  </si>
  <si>
    <t>2 x IEC 60309 (16A/250V)</t>
  </si>
  <si>
    <t>Wyłącznik różnicowo-prądowy</t>
  </si>
  <si>
    <t>Amperomierz trójfazowy + bezpiecznik automatyczny</t>
  </si>
  <si>
    <t>Moduł Pomiarowy MPD</t>
  </si>
  <si>
    <t>1134M</t>
  </si>
  <si>
    <r>
      <t xml:space="preserve">BS1363 (90</t>
    </r>
    <r>
      <rPr>
        <sz val="11"/>
        <color rgb="FF000000"/>
        <rFont val="Calibri"/>
        <family val="2"/>
        <charset val="238"/>
      </rPr>
      <t xml:space="preserve">°)</t>
    </r>
  </si>
  <si>
    <t>2 x IEC 60309 (32A/250V)</t>
  </si>
  <si>
    <t>Voltomierze</t>
  </si>
  <si>
    <t>Amperomierz jednofazowy + bezpiecznik automatyczny</t>
  </si>
  <si>
    <t>2 x IEC 60309 (16A/400V)</t>
  </si>
  <si>
    <t>D</t>
  </si>
  <si>
    <t>Rozłącznik 32A</t>
  </si>
  <si>
    <t>2 x IEC 60309 (32A/400V)</t>
  </si>
  <si>
    <t>E</t>
  </si>
  <si>
    <t>X</t>
  </si>
  <si>
    <t>brak danych</t>
  </si>
  <si>
    <t>IP-PDU_v2</t>
  </si>
  <si>
    <t>1134IPV2</t>
  </si>
  <si>
    <t>Listwa zasilająca pionowa </t>
  </si>
  <si>
    <t>wtyk zasilający </t>
  </si>
  <si>
    <t>z gniazdami </t>
  </si>
  <si>
    <t>8xC13</t>
  </si>
  <si>
    <t>2xC19</t>
  </si>
  <si>
    <t>.</t>
  </si>
  <si>
    <t>-</t>
  </si>
  <si>
    <t>,</t>
  </si>
  <si>
    <t>PDU BASIC</t>
  </si>
  <si>
    <t>Pole wyboru</t>
  </si>
  <si>
    <t>bez kontroli</t>
  </si>
  <si>
    <t>bez ochrony</t>
  </si>
  <si>
    <t> 1- 40</t>
  </si>
  <si>
    <t>DIN49440 (16A) SCHUKO</t>
  </si>
  <si>
    <t>Przód/Tył {góra, dół)</t>
  </si>
  <si>
    <t>wyłącznik</t>
  </si>
  <si>
    <t>wymienny moduł odgromowy</t>
  </si>
  <si>
    <t>Beznarzędziowe</t>
  </si>
  <si>
    <t>2 x IEC 320 C14 (10A)</t>
  </si>
  <si>
    <t>wyłacznik z bezpiecznikiem automatycznym</t>
  </si>
  <si>
    <t>moduł odgromowy</t>
  </si>
  <si>
    <t>kontrolka LED</t>
  </si>
  <si>
    <t>bezpiecznik automatyczny</t>
  </si>
  <si>
    <t>kontrolka z bezpiecznikiem automatycznym</t>
  </si>
  <si>
    <t>amperomierz trójfazowy</t>
  </si>
  <si>
    <t>IEC 60309 (250V 16A)</t>
  </si>
  <si>
    <t>gniazdo pod moduł MPD</t>
  </si>
  <si>
    <t>amperomierz jednofazowy</t>
  </si>
  <si>
    <t>2 x IEC 60309 (250V 16A)</t>
  </si>
  <si>
    <t>wyłącznik nadmiarowo-prądowy (MCB)</t>
  </si>
  <si>
    <t>moduł odgromowy z filtrem</t>
  </si>
  <si>
    <t>IEC 60309 (250V 32A)</t>
  </si>
  <si>
    <t>wyłącznik nadmiarowo-prądowy w blokach x 2 (MCB)</t>
  </si>
  <si>
    <t>bezpiecznik topikowy</t>
  </si>
  <si>
    <t>2 x IEC 60309 (250V 32A)</t>
  </si>
  <si>
    <t>wyłącznik różnicowo-prądowy</t>
  </si>
  <si>
    <t>amperomierz trójfazowy + bezpiecznik automatyczny</t>
  </si>
  <si>
    <t>IEC 60309 (400V 16A)</t>
  </si>
  <si>
    <t>voltomierze</t>
  </si>
  <si>
    <t>amperomierz jednofazowy + bezpiecznik automatyczny</t>
  </si>
  <si>
    <t>2 x IEC 60309 (400V 16A)</t>
  </si>
  <si>
    <t>rozłącznik 32A</t>
  </si>
  <si>
    <t>6 x bezpiecznik automatyczny  32A + 3x bezpiecznik kontrolki LED</t>
  </si>
  <si>
    <t>IEC 60309 (400V 32A)</t>
  </si>
  <si>
    <t>3 x kontrolka Led</t>
  </si>
  <si>
    <t>3 x amperomierz jednofazowy</t>
  </si>
  <si>
    <t>2 x IEC 60309 (400V 32A)</t>
  </si>
  <si>
    <t>C</t>
  </si>
  <si>
    <t>6 x bezpiecznik automatyczny + 6 x kontrolka LED</t>
  </si>
  <si>
    <t>bezpiecznik termiczny</t>
  </si>
  <si>
    <t>IEC 60309 (400V 63A)</t>
  </si>
  <si>
    <t>moduł USB</t>
  </si>
  <si>
    <t>F</t>
  </si>
  <si>
    <t>BS1363</t>
  </si>
  <si>
    <t>2 x amperomierz jednofazowy</t>
  </si>
  <si>
    <t>Typ/model listwy</t>
  </si>
  <si>
    <t>Wtyk na wejściu</t>
  </si>
  <si>
    <t>Kontrola PDU</t>
  </si>
  <si>
    <t>Ochrona PDU</t>
  </si>
  <si>
    <t>Kropka</t>
  </si>
  <si>
    <t>Myślnik</t>
  </si>
  <si>
    <t>Typy gniazd</t>
  </si>
  <si>
    <t>Przecinek</t>
  </si>
  <si>
    <t>Listwa zasilająca zarządzalna</t>
  </si>
  <si>
    <t>A1</t>
  </si>
  <si>
    <t>NPM-V 1F</t>
  </si>
  <si>
    <t>NPM-V 3F</t>
  </si>
  <si>
    <t> 1 moduł czujników </t>
  </si>
  <si>
    <t>A2</t>
  </si>
  <si>
    <t> 2 moduły czujników </t>
  </si>
  <si>
    <t>A3</t>
  </si>
  <si>
    <t> 1 moduł czujników + 3xMCB</t>
  </si>
  <si>
    <t>A4</t>
  </si>
  <si>
    <t> 2 moduły czujników  + 6xMCB</t>
  </si>
  <si>
    <t>A5</t>
  </si>
  <si>
    <t>A6</t>
  </si>
  <si>
    <t>kolorowe gniazda (żółty, niebieski, czerwony)</t>
  </si>
  <si>
    <t>A7</t>
  </si>
  <si>
    <t>3xMCB</t>
  </si>
  <si>
    <t>A8</t>
  </si>
  <si>
    <t>6xMCB</t>
  </si>
  <si>
    <t>A9</t>
  </si>
  <si>
    <t>A0</t>
  </si>
  <si>
    <t>Obudowa 88mm</t>
  </si>
  <si>
    <t>AA</t>
  </si>
  <si>
    <t>kolorowe gniazda (żółty, niebieski, czerwony)+1 moduł czujników</t>
  </si>
  <si>
    <t>AB</t>
  </si>
  <si>
    <t>kolorowe gniazda (żółty, niebieski, czerwony)+2 moduły czujników</t>
  </si>
  <si>
    <t>B1</t>
  </si>
  <si>
    <t>B2</t>
  </si>
  <si>
    <t>Model</t>
  </si>
  <si>
    <t>B3</t>
  </si>
  <si>
    <t>B4</t>
  </si>
  <si>
    <t>1 modułu czujników</t>
  </si>
  <si>
    <t>B5</t>
  </si>
  <si>
    <t>2 moduły czujników</t>
  </si>
  <si>
    <t>B6</t>
  </si>
  <si>
    <t>1 mod.czuj + 3xMCB</t>
  </si>
  <si>
    <t>B7</t>
  </si>
  <si>
    <t>2 mod.czuj + 3xMCB</t>
  </si>
  <si>
    <t>B8</t>
  </si>
  <si>
    <t>1 mod.czuj + 6xMCB</t>
  </si>
  <si>
    <t>B9</t>
  </si>
  <si>
    <t>2 mod.czuj + 6xMCB</t>
  </si>
  <si>
    <t>B0</t>
  </si>
  <si>
    <t>BA</t>
  </si>
  <si>
    <t>BB</t>
  </si>
  <si>
    <t>8A</t>
  </si>
  <si>
    <t>Gniazda w 3 kolorach (czerwony, niebieski, żółty)</t>
  </si>
  <si>
    <t>8B</t>
  </si>
  <si>
    <t>Gniazda z obwódką białą</t>
  </si>
  <si>
    <t>C1</t>
  </si>
  <si>
    <t>8C</t>
  </si>
  <si>
    <t>C2</t>
  </si>
  <si>
    <t>D5</t>
  </si>
  <si>
    <t>żółte gniazda</t>
  </si>
  <si>
    <t>C3</t>
  </si>
  <si>
    <t>C4</t>
  </si>
  <si>
    <t>D7</t>
  </si>
  <si>
    <t>Kolorowe gniazda (żółty, niebieski, czerwony) 
+ 2 moduły czujników</t>
  </si>
  <si>
    <t>C5</t>
  </si>
  <si>
    <t>C6</t>
  </si>
  <si>
    <t>C7</t>
  </si>
  <si>
    <t>C8</t>
  </si>
  <si>
    <t>C9</t>
  </si>
  <si>
    <t>C0</t>
  </si>
  <si>
    <t>CA</t>
  </si>
  <si>
    <t>CB</t>
  </si>
  <si>
    <t>Przykłady</t>
  </si>
  <si>
    <t>http://productselector.appspot.com</t>
  </si>
  <si>
    <t>D1</t>
  </si>
  <si>
    <t>D2</t>
  </si>
  <si>
    <t>http://ipdu.pl/konfigurator/</t>
  </si>
  <si>
    <t>D3</t>
  </si>
  <si>
    <t>D4</t>
  </si>
  <si>
    <t>http://www.rackcabinets.co.uk/ups/pdu-configurator</t>
  </si>
  <si>
    <t>D6</t>
  </si>
  <si>
    <t>https://www.apc.com/tools/selector/pdu/</t>
  </si>
  <si>
    <t>D8</t>
  </si>
  <si>
    <t>D9</t>
  </si>
  <si>
    <t>D0</t>
  </si>
  <si>
    <t>DA</t>
  </si>
  <si>
    <t>DB</t>
  </si>
  <si>
    <t>Typ NPM-V + dodatkowa konfiguracja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</si>
</sst>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2"/>
      <color rgb="FFFFFFFF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i val="true"/>
      <sz val="10"/>
      <color rgb="FFFFFFFF"/>
      <name val="Calibri"/>
      <family val="2"/>
      <charset val="238"/>
    </font>
    <font>
      <b val="true"/>
      <sz val="12"/>
      <name val="Calibri"/>
      <family val="2"/>
      <charset val="238"/>
    </font>
    <font>
      <sz val="11"/>
      <color rgb="FF000000"/>
      <name val="Arial"/>
      <family val="2"/>
      <charset val="238"/>
    </font>
    <font>
      <strike val="true"/>
      <sz val="11"/>
      <color rgb="FF000000"/>
      <name val="Calibri"/>
      <family val="2"/>
      <charset val="238"/>
    </font>
    <font>
      <sz val="14"/>
      <color rgb="FF000000"/>
      <name val="Calibri"/>
      <family val="2"/>
      <charset val="238"/>
    </font>
    <font>
      <sz val="20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Arial"/>
      <family val="2"/>
      <charset val="238"/>
    </font>
    <font>
      <u val="single"/>
      <sz val="11"/>
      <color rgb="FF0000FF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17375E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BFBFBF"/>
      </patternFill>
    </fill>
    <fill>
      <patternFill patternType="solid">
        <fgColor rgb="FF558ED5"/>
        <bgColor rgb="FF808080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6D9F1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true" diagonalDown="true">
      <left style="thin"/>
      <right style="thin"/>
      <top style="thin"/>
      <bottom style="thin"/>
      <diagonal style="thin"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true" diagonalDown="true">
      <left/>
      <right/>
      <top style="thin"/>
      <bottom style="thin"/>
      <diagonal style="thin"/>
    </border>
    <border diagonalUp="true" diagonalDown="true">
      <left style="thin"/>
      <right style="medium"/>
      <top style="medium"/>
      <bottom style="thin"/>
      <diagonal style="thin"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true" diagonalDown="true">
      <left style="medium"/>
      <right style="medium"/>
      <top style="medium"/>
      <bottom style="thin"/>
      <diagonal style="thin"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9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general" vertical="center" textRotation="1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1" wrapText="true" indent="0" shrinkToFit="false"/>
      <protection locked="true" hidden="false"/>
    </xf>
    <xf numFmtId="164" fontId="10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34200</xdr:colOff>
      <xdr:row>0</xdr:row>
      <xdr:rowOff>29160</xdr:rowOff>
    </xdr:from>
    <xdr:to>
      <xdr:col>9</xdr:col>
      <xdr:colOff>422640</xdr:colOff>
      <xdr:row>37</xdr:row>
      <xdr:rowOff>112680</xdr:rowOff>
    </xdr:to>
    <xdr:pic>
      <xdr:nvPicPr>
        <xdr:cNvPr id="0" name="Obraz 2" descr=""/>
        <xdr:cNvPicPr/>
      </xdr:nvPicPr>
      <xdr:blipFill>
        <a:blip r:embed="rId1"/>
        <a:stretch>
          <a:fillRect/>
        </a:stretch>
      </xdr:blipFill>
      <xdr:spPr>
        <a:xfrm>
          <a:off x="34200" y="29160"/>
          <a:ext cx="7297560" cy="685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productselector.appspot.com/" TargetMode="External"/><Relationship Id="rId2" Type="http://schemas.openxmlformats.org/officeDocument/2006/relationships/hyperlink" Target="http://ipdu.pl/konfigurator/" TargetMode="External"/><Relationship Id="rId3" Type="http://schemas.openxmlformats.org/officeDocument/2006/relationships/hyperlink" Target="http://www.rackcabinets.co.uk/ups/pdu-configurator" TargetMode="External"/><Relationship Id="rId4" Type="http://schemas.openxmlformats.org/officeDocument/2006/relationships/hyperlink" Target="https://www.apc.com/tools/selector/pdu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C30" activeCellId="0" sqref="C30"/>
    </sheetView>
  </sheetViews>
  <sheetFormatPr defaultRowHeight="14.4"/>
  <cols>
    <col collapsed="false" hidden="false" max="1" min="1" style="0" width="5.77732793522267"/>
    <col collapsed="false" hidden="false" max="2" min="2" style="0" width="24.663967611336"/>
    <col collapsed="false" hidden="false" max="3" min="3" style="0" width="5.88259109311741"/>
    <col collapsed="false" hidden="false" max="4" min="4" style="0" width="6.4412955465587"/>
    <col collapsed="false" hidden="false" max="5" min="5" style="0" width="64.7773279352227"/>
    <col collapsed="false" hidden="false" max="6" min="6" style="1" width="7.77732793522267"/>
    <col collapsed="false" hidden="false" max="7" min="7" style="0" width="10.331983805668"/>
    <col collapsed="false" hidden="false" max="8" min="8" style="0" width="9.77732793522267"/>
    <col collapsed="false" hidden="false" max="9" min="9" style="0" width="12.1133603238866"/>
    <col collapsed="false" hidden="false" max="10" min="10" style="0" width="9.88259109311741"/>
    <col collapsed="false" hidden="false" max="1025" min="12" style="0" width="8.63562753036437"/>
  </cols>
  <sheetData>
    <row r="1" customFormat="false" ht="14.4" hidden="false" customHeight="false" outlineLevel="0" collapsed="false">
      <c r="A1" s="2" t="s">
        <v>0</v>
      </c>
      <c r="B1" s="2"/>
      <c r="C1" s="2"/>
      <c r="D1" s="2"/>
      <c r="E1" s="2"/>
      <c r="F1" s="0"/>
    </row>
    <row r="2" customFormat="false" ht="15" hidden="false" customHeight="false" outlineLevel="0" collapsed="false">
      <c r="A2" s="2"/>
      <c r="B2" s="2"/>
      <c r="C2" s="2"/>
      <c r="D2" s="2"/>
      <c r="E2" s="2"/>
      <c r="F2" s="0"/>
    </row>
    <row r="3" customFormat="false" ht="14.4" hidden="false" customHeight="false" outlineLevel="0" collapsed="false">
      <c r="A3" s="3" t="s">
        <v>1</v>
      </c>
      <c r="B3" s="3"/>
      <c r="C3" s="4"/>
      <c r="D3" s="4"/>
      <c r="E3" s="4"/>
      <c r="F3" s="0"/>
    </row>
    <row r="4" customFormat="false" ht="14.4" hidden="false" customHeight="false" outlineLevel="0" collapsed="false">
      <c r="A4" s="3"/>
      <c r="B4" s="3"/>
      <c r="C4" s="4"/>
      <c r="D4" s="4"/>
      <c r="E4" s="4"/>
      <c r="F4" s="0"/>
    </row>
    <row r="5" customFormat="false" ht="14.7" hidden="false" customHeight="true" outlineLevel="0" collapsed="false">
      <c r="A5" s="5" t="s">
        <v>2</v>
      </c>
      <c r="B5" s="5"/>
      <c r="C5" s="6"/>
      <c r="D5" s="6"/>
      <c r="E5" s="6"/>
      <c r="F5" s="0"/>
    </row>
    <row r="6" customFormat="false" ht="15" hidden="false" customHeight="false" outlineLevel="0" collapsed="false">
      <c r="A6" s="5"/>
      <c r="B6" s="5"/>
      <c r="C6" s="6"/>
      <c r="D6" s="6"/>
      <c r="E6" s="6"/>
      <c r="F6" s="0"/>
    </row>
    <row r="7" customFormat="false" ht="14.4" hidden="false" customHeight="false" outlineLevel="0" collapsed="false">
      <c r="F7" s="0"/>
    </row>
    <row r="8" customFormat="false" ht="30.15" hidden="false" customHeight="true" outlineLevel="0" collapsed="false">
      <c r="A8" s="7" t="n">
        <v>1</v>
      </c>
      <c r="B8" s="8" t="s">
        <v>3</v>
      </c>
      <c r="C8" s="9" t="s">
        <v>4</v>
      </c>
      <c r="D8" s="9"/>
      <c r="E8" s="9"/>
      <c r="F8" s="7" t="str">
        <f aca="false">IF(C8&lt;&gt;"",VLOOKUP(C8,Dane!$B$2:$C$11,2,0),"")</f>
        <v>1134N</v>
      </c>
    </row>
    <row r="9" customFormat="false" ht="8.4" hidden="false" customHeight="true" outlineLevel="0" collapsed="false">
      <c r="A9" s="10"/>
      <c r="B9" s="11"/>
      <c r="C9" s="11"/>
      <c r="D9" s="11"/>
      <c r="E9" s="11"/>
      <c r="F9" s="12" t="str">
        <f aca="false">IF(C9&lt;&gt;"",VLOOKUP(C9,Dane!$T$2:$U$72,2,0),"")</f>
        <v/>
      </c>
    </row>
    <row r="10" customFormat="false" ht="30.15" hidden="false" customHeight="true" outlineLevel="0" collapsed="false">
      <c r="A10" s="7" t="n">
        <f aca="false">A8+1</f>
        <v>2</v>
      </c>
      <c r="B10" s="8" t="s">
        <v>5</v>
      </c>
      <c r="C10" s="9" t="s">
        <v>6</v>
      </c>
      <c r="D10" s="9"/>
      <c r="E10" s="9"/>
      <c r="F10" s="7" t="n">
        <f aca="false">IF(C10&lt;&gt;"",VLOOKUP(C10,Dane!$T$2:$U$72,2,0),"")</f>
        <v>2</v>
      </c>
    </row>
    <row r="11" customFormat="false" ht="8.4" hidden="false" customHeight="true" outlineLevel="0" collapsed="false">
      <c r="A11" s="10"/>
      <c r="B11" s="13"/>
      <c r="C11" s="13"/>
      <c r="D11" s="13"/>
      <c r="E11" s="13"/>
      <c r="F11" s="0"/>
    </row>
    <row r="12" customFormat="false" ht="30.15" hidden="false" customHeight="true" outlineLevel="0" collapsed="false">
      <c r="A12" s="7" t="n">
        <f aca="false">A8+1</f>
        <v>2</v>
      </c>
      <c r="B12" s="8" t="s">
        <v>7</v>
      </c>
      <c r="C12" s="9" t="s">
        <v>8</v>
      </c>
      <c r="D12" s="9"/>
      <c r="E12" s="9"/>
      <c r="F12" s="14"/>
    </row>
    <row r="13" customFormat="false" ht="8.4" hidden="false" customHeight="true" outlineLevel="0" collapsed="false">
      <c r="A13" s="10"/>
      <c r="B13" s="11"/>
      <c r="C13" s="11"/>
      <c r="D13" s="11"/>
      <c r="E13" s="11"/>
      <c r="F13" s="0"/>
    </row>
    <row r="14" customFormat="false" ht="30.15" hidden="false" customHeight="true" outlineLevel="0" collapsed="false">
      <c r="A14" s="7" t="n">
        <f aca="false">A12+1</f>
        <v>3</v>
      </c>
      <c r="B14" s="8" t="s">
        <v>9</v>
      </c>
      <c r="C14" s="9" t="s">
        <v>10</v>
      </c>
      <c r="D14" s="9"/>
      <c r="E14" s="9"/>
      <c r="F14" s="14"/>
    </row>
    <row r="15" customFormat="false" ht="8.4" hidden="false" customHeight="true" outlineLevel="0" collapsed="false">
      <c r="A15" s="10"/>
      <c r="B15" s="13"/>
      <c r="C15" s="13"/>
      <c r="D15" s="13"/>
      <c r="E15" s="13"/>
      <c r="F15" s="0"/>
    </row>
    <row r="16" customFormat="false" ht="32.4" hidden="false" customHeight="true" outlineLevel="0" collapsed="false">
      <c r="A16" s="7" t="n">
        <f aca="false">A14+1</f>
        <v>4</v>
      </c>
      <c r="B16" s="8" t="s">
        <v>11</v>
      </c>
      <c r="C16" s="9" t="s">
        <v>12</v>
      </c>
      <c r="D16" s="9"/>
      <c r="E16" s="9"/>
      <c r="F16" s="7" t="str">
        <f aca="false">IF(C16&lt;&gt;"",VLOOKUP(C16,Dane!K2:$L$14,2,0),"")</f>
        <v>X</v>
      </c>
    </row>
    <row r="17" customFormat="false" ht="8.4" hidden="false" customHeight="true" outlineLevel="0" collapsed="false">
      <c r="A17" s="10"/>
      <c r="B17" s="13"/>
      <c r="C17" s="13"/>
      <c r="D17" s="13"/>
      <c r="E17" s="13"/>
      <c r="F17" s="0"/>
    </row>
    <row r="18" customFormat="false" ht="30.75" hidden="false" customHeight="true" outlineLevel="0" collapsed="false">
      <c r="A18" s="7" t="n">
        <f aca="false">A16+1</f>
        <v>5</v>
      </c>
      <c r="B18" s="8" t="s">
        <v>13</v>
      </c>
      <c r="C18" s="9" t="s">
        <v>14</v>
      </c>
      <c r="D18" s="9"/>
      <c r="E18" s="9"/>
      <c r="F18" s="14"/>
    </row>
    <row r="19" customFormat="false" ht="8.4" hidden="false" customHeight="true" outlineLevel="0" collapsed="false">
      <c r="A19" s="10"/>
      <c r="B19" s="13"/>
      <c r="C19" s="13"/>
      <c r="D19" s="13"/>
      <c r="E19" s="13"/>
      <c r="F19" s="0"/>
    </row>
    <row r="20" customFormat="false" ht="32.7" hidden="false" customHeight="true" outlineLevel="0" collapsed="false">
      <c r="A20" s="7" t="n">
        <f aca="false">A18+1</f>
        <v>6</v>
      </c>
      <c r="B20" s="8" t="s">
        <v>15</v>
      </c>
      <c r="C20" s="9" t="s">
        <v>16</v>
      </c>
      <c r="D20" s="9"/>
      <c r="E20" s="9"/>
      <c r="F20" s="14"/>
    </row>
    <row r="21" customFormat="false" ht="8.4" hidden="false" customHeight="true" outlineLevel="0" collapsed="false">
      <c r="A21" s="15"/>
      <c r="B21" s="13"/>
      <c r="C21" s="13"/>
      <c r="D21" s="13"/>
      <c r="E21" s="13"/>
      <c r="F21" s="0"/>
    </row>
    <row r="22" customFormat="false" ht="22.5" hidden="false" customHeight="true" outlineLevel="0" collapsed="false">
      <c r="A22" s="7" t="n">
        <f aca="false">A20+1</f>
        <v>7</v>
      </c>
      <c r="B22" s="16" t="s">
        <v>17</v>
      </c>
      <c r="C22" s="17" t="s">
        <v>18</v>
      </c>
      <c r="D22" s="18"/>
      <c r="E22" s="19" t="s">
        <v>19</v>
      </c>
      <c r="F22" s="7" t="n">
        <f aca="false">IF(E22&lt;&gt;"",VLOOKUP(E22,Dane!$N$2:$O$12,2,0),"")</f>
        <v>4</v>
      </c>
    </row>
    <row r="23" customFormat="false" ht="22.5" hidden="false" customHeight="true" outlineLevel="0" collapsed="false">
      <c r="A23" s="7"/>
      <c r="B23" s="16"/>
      <c r="C23" s="17" t="s">
        <v>18</v>
      </c>
      <c r="D23" s="18"/>
      <c r="E23" s="19" t="s">
        <v>20</v>
      </c>
      <c r="F23" s="7" t="n">
        <f aca="false">IF(E23&lt;&gt;"",VLOOKUP(E23,Dane!$N$2:$O$12,2,0),"")</f>
        <v>7</v>
      </c>
    </row>
    <row r="24" customFormat="false" ht="8.4" hidden="false" customHeight="true" outlineLevel="0" collapsed="false">
      <c r="A24" s="15"/>
      <c r="B24" s="13"/>
      <c r="C24" s="13"/>
      <c r="D24" s="13"/>
      <c r="E24" s="13"/>
      <c r="F24" s="0"/>
    </row>
    <row r="25" customFormat="false" ht="29.55" hidden="false" customHeight="true" outlineLevel="0" collapsed="false">
      <c r="A25" s="7" t="n">
        <f aca="false">A22+1</f>
        <v>8</v>
      </c>
      <c r="B25" s="8" t="s">
        <v>21</v>
      </c>
      <c r="C25" s="17" t="s">
        <v>18</v>
      </c>
      <c r="D25" s="18"/>
      <c r="E25" s="19" t="s">
        <v>22</v>
      </c>
      <c r="F25" s="20"/>
    </row>
    <row r="26" customFormat="false" ht="8.4" hidden="false" customHeight="true" outlineLevel="0" collapsed="false">
      <c r="A26" s="15"/>
      <c r="B26" s="13"/>
      <c r="C26" s="13"/>
      <c r="D26" s="13"/>
      <c r="E26" s="13"/>
      <c r="F26" s="0"/>
    </row>
    <row r="27" customFormat="false" ht="23.1" hidden="false" customHeight="true" outlineLevel="0" collapsed="false">
      <c r="A27" s="7" t="n">
        <f aca="false">A20+1</f>
        <v>7</v>
      </c>
      <c r="B27" s="16" t="s">
        <v>23</v>
      </c>
      <c r="C27" s="17" t="s">
        <v>18</v>
      </c>
      <c r="D27" s="21" t="n">
        <v>11</v>
      </c>
      <c r="E27" s="21" t="s">
        <v>24</v>
      </c>
      <c r="F27" s="7" t="n">
        <f aca="false">IF(E27&lt;&gt;"",VLOOKUP(E27,Dane!$H$2:I12,2,0),"")</f>
        <v>1</v>
      </c>
      <c r="J27" s="22"/>
    </row>
    <row r="28" customFormat="false" ht="23.1" hidden="false" customHeight="true" outlineLevel="0" collapsed="false">
      <c r="A28" s="7"/>
      <c r="B28" s="16"/>
      <c r="C28" s="17" t="s">
        <v>18</v>
      </c>
      <c r="D28" s="21" t="n">
        <v>12</v>
      </c>
      <c r="E28" s="21" t="s">
        <v>25</v>
      </c>
      <c r="F28" s="7" t="n">
        <f aca="false">IF(E28&lt;&gt;"",VLOOKUP(E28,Dane!$H$2:I13,2,0),"")</f>
        <v>3</v>
      </c>
      <c r="J28" s="22"/>
    </row>
    <row r="29" customFormat="false" ht="8.4" hidden="false" customHeight="true" outlineLevel="0" collapsed="false">
      <c r="A29" s="15"/>
      <c r="B29" s="13"/>
      <c r="C29" s="13"/>
      <c r="D29" s="13"/>
      <c r="E29" s="13"/>
      <c r="F29" s="0"/>
      <c r="J29" s="22"/>
    </row>
    <row r="30" customFormat="false" ht="31.5" hidden="false" customHeight="true" outlineLevel="0" collapsed="false">
      <c r="A30" s="7" t="n">
        <f aca="false">A27+1</f>
        <v>8</v>
      </c>
      <c r="B30" s="8" t="s">
        <v>26</v>
      </c>
      <c r="C30" s="23" t="n">
        <f aca="false">SUM(D27:D28)</f>
        <v>23</v>
      </c>
      <c r="D30" s="23"/>
      <c r="E30" s="23"/>
      <c r="F30" s="14"/>
      <c r="J30" s="22"/>
    </row>
    <row r="31" customFormat="false" ht="8.4" hidden="false" customHeight="true" outlineLevel="0" collapsed="false">
      <c r="A31" s="15"/>
      <c r="B31" s="13"/>
      <c r="C31" s="13"/>
      <c r="D31" s="13"/>
      <c r="E31" s="13"/>
      <c r="F31" s="0"/>
    </row>
    <row r="32" customFormat="false" ht="31.5" hidden="false" customHeight="true" outlineLevel="0" collapsed="false">
      <c r="A32" s="7" t="n">
        <f aca="false">A30+1</f>
        <v>9</v>
      </c>
      <c r="B32" s="8" t="s">
        <v>27</v>
      </c>
      <c r="C32" s="23" t="s">
        <v>28</v>
      </c>
      <c r="D32" s="23"/>
      <c r="E32" s="23"/>
      <c r="F32" s="14"/>
    </row>
    <row r="33" customFormat="false" ht="8.4" hidden="false" customHeight="true" outlineLevel="0" collapsed="false">
      <c r="A33" s="15"/>
      <c r="B33" s="13"/>
      <c r="C33" s="13"/>
      <c r="D33" s="13"/>
      <c r="E33" s="13"/>
      <c r="F33" s="0"/>
    </row>
    <row r="34" customFormat="false" ht="29.55" hidden="false" customHeight="true" outlineLevel="0" collapsed="false">
      <c r="A34" s="7" t="n">
        <f aca="false">A32+1</f>
        <v>10</v>
      </c>
      <c r="B34" s="8" t="s">
        <v>29</v>
      </c>
      <c r="C34" s="18" t="s">
        <v>30</v>
      </c>
      <c r="D34" s="18"/>
      <c r="E34" s="18"/>
      <c r="F34" s="14"/>
    </row>
    <row r="35" customFormat="false" ht="8.4" hidden="false" customHeight="true" outlineLevel="0" collapsed="false">
      <c r="A35" s="15"/>
      <c r="B35" s="13"/>
      <c r="C35" s="13"/>
      <c r="D35" s="13"/>
      <c r="E35" s="13"/>
      <c r="F35" s="0"/>
    </row>
    <row r="36" customFormat="false" ht="31.5" hidden="false" customHeight="true" outlineLevel="0" collapsed="false">
      <c r="A36" s="7" t="n">
        <f aca="false">A34+1</f>
        <v>11</v>
      </c>
      <c r="B36" s="8" t="s">
        <v>31</v>
      </c>
      <c r="C36" s="9" t="n">
        <v>11</v>
      </c>
      <c r="D36" s="9"/>
      <c r="E36" s="9"/>
      <c r="F36" s="14"/>
    </row>
    <row r="37" customFormat="false" ht="8.4" hidden="false" customHeight="true" outlineLevel="0" collapsed="false">
      <c r="A37" s="15"/>
      <c r="B37" s="13"/>
      <c r="C37" s="13"/>
      <c r="D37" s="13"/>
      <c r="E37" s="13"/>
      <c r="F37" s="0"/>
    </row>
    <row r="38" customFormat="false" ht="89.55" hidden="false" customHeight="true" outlineLevel="0" collapsed="false">
      <c r="A38" s="7" t="n">
        <f aca="false">A36+1</f>
        <v>12</v>
      </c>
      <c r="B38" s="8" t="s">
        <v>32</v>
      </c>
      <c r="C38" s="9"/>
      <c r="D38" s="9"/>
      <c r="E38" s="9"/>
      <c r="F38" s="14"/>
    </row>
  </sheetData>
  <mergeCells count="31">
    <mergeCell ref="A1:E2"/>
    <mergeCell ref="A3:B4"/>
    <mergeCell ref="C3:E4"/>
    <mergeCell ref="A5:B6"/>
    <mergeCell ref="C5:E6"/>
    <mergeCell ref="C8:E8"/>
    <mergeCell ref="B9:E9"/>
    <mergeCell ref="C10:E10"/>
    <mergeCell ref="C12:E12"/>
    <mergeCell ref="B13:E13"/>
    <mergeCell ref="C14:E14"/>
    <mergeCell ref="B15:E15"/>
    <mergeCell ref="C16:E16"/>
    <mergeCell ref="B17:E17"/>
    <mergeCell ref="C18:E18"/>
    <mergeCell ref="B19:E19"/>
    <mergeCell ref="C20:E20"/>
    <mergeCell ref="B21:E21"/>
    <mergeCell ref="A22:A23"/>
    <mergeCell ref="B22:B23"/>
    <mergeCell ref="B24:E24"/>
    <mergeCell ref="A27:A28"/>
    <mergeCell ref="B27:B28"/>
    <mergeCell ref="B29:E29"/>
    <mergeCell ref="C30:E30"/>
    <mergeCell ref="B31:E31"/>
    <mergeCell ref="C32:E32"/>
    <mergeCell ref="B33:E33"/>
    <mergeCell ref="C34:E34"/>
    <mergeCell ref="C36:E36"/>
    <mergeCell ref="C38:E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0" sqref="E22"/>
    </sheetView>
  </sheetViews>
  <sheetFormatPr defaultRowHeight="14.4"/>
  <cols>
    <col collapsed="false" hidden="false" max="1" min="1" style="0" width="8"/>
    <col collapsed="false" hidden="false" max="2" min="2" style="0" width="20.2186234817814"/>
    <col collapsed="false" hidden="false" max="4" min="3" style="0" width="10.331983805668"/>
    <col collapsed="false" hidden="false" max="6" min="5" style="0" width="10.995951417004"/>
    <col collapsed="false" hidden="false" max="7" min="7" style="0" width="11.9959514170041"/>
    <col collapsed="false" hidden="false" max="8" min="8" style="0" width="43.1133603238866"/>
    <col collapsed="false" hidden="false" max="9" min="9" style="0" width="5.10526315789474"/>
    <col collapsed="false" hidden="false" max="10" min="10" style="0" width="8.63562753036437"/>
    <col collapsed="false" hidden="false" max="11" min="11" style="0" width="28.663967611336"/>
    <col collapsed="false" hidden="false" max="12" min="12" style="0" width="10.6599190283401"/>
    <col collapsed="false" hidden="false" max="13" min="13" style="0" width="9.99595141700405"/>
    <col collapsed="false" hidden="false" max="14" min="14" style="0" width="52.331983805668"/>
    <col collapsed="false" hidden="false" max="16" min="16" style="0" width="8.63562753036437"/>
    <col collapsed="false" hidden="false" max="17" min="17" style="0" width="53.4372469635628"/>
    <col collapsed="false" hidden="false" max="18" min="18" style="0" width="7.4412955465587"/>
    <col collapsed="false" hidden="false" max="19" min="19" style="0" width="4.21862348178138"/>
    <col collapsed="false" hidden="false" max="20" min="20" style="0" width="33.4412955465587"/>
    <col collapsed="false" hidden="false" max="21" min="21" style="0" width="5.77732793522267"/>
    <col collapsed="false" hidden="false" max="22" min="22" style="0" width="8.63562753036437"/>
    <col collapsed="false" hidden="false" max="23" min="23" style="0" width="29.4453441295547"/>
    <col collapsed="false" hidden="false" max="24" min="24" style="0" width="11.1133603238866"/>
    <col collapsed="false" hidden="false" max="1025" min="25" style="0" width="8.63562753036437"/>
  </cols>
  <sheetData>
    <row r="1" customFormat="false" ht="30.75" hidden="false" customHeight="true" outlineLevel="0" collapsed="false">
      <c r="A1" s="24" t="s">
        <v>33</v>
      </c>
      <c r="B1" s="25" t="s">
        <v>34</v>
      </c>
      <c r="C1" s="25"/>
      <c r="D1" s="24" t="s">
        <v>35</v>
      </c>
      <c r="E1" s="24" t="s">
        <v>36</v>
      </c>
      <c r="F1" s="24" t="s">
        <v>37</v>
      </c>
      <c r="G1" s="24" t="s">
        <v>13</v>
      </c>
      <c r="H1" s="25" t="s">
        <v>38</v>
      </c>
      <c r="I1" s="24"/>
      <c r="K1" s="25" t="s">
        <v>39</v>
      </c>
      <c r="M1" s="26"/>
      <c r="N1" s="27" t="s">
        <v>40</v>
      </c>
      <c r="O1" s="28"/>
      <c r="P1" s="29"/>
      <c r="Q1" s="7" t="s">
        <v>21</v>
      </c>
      <c r="R1" s="28"/>
      <c r="S1" s="27" t="s">
        <v>41</v>
      </c>
      <c r="T1" s="27"/>
      <c r="U1" s="28"/>
      <c r="V1" s="28" t="s">
        <v>13</v>
      </c>
      <c r="W1" s="28" t="s">
        <v>42</v>
      </c>
      <c r="X1" s="28" t="s">
        <v>27</v>
      </c>
    </row>
    <row r="2" customFormat="false" ht="14.7" hidden="false" customHeight="false" outlineLevel="0" collapsed="false">
      <c r="A2" s="0" t="n">
        <v>1</v>
      </c>
      <c r="B2" s="28" t="s">
        <v>43</v>
      </c>
      <c r="C2" s="30" t="n">
        <v>1134</v>
      </c>
      <c r="D2" s="0" t="s">
        <v>8</v>
      </c>
      <c r="E2" s="0" t="s">
        <v>44</v>
      </c>
      <c r="F2" s="0" t="s">
        <v>45</v>
      </c>
      <c r="G2" s="0" t="s">
        <v>46</v>
      </c>
      <c r="H2" s="31" t="s">
        <v>47</v>
      </c>
      <c r="I2" s="32" t="n">
        <v>0</v>
      </c>
      <c r="K2" s="33" t="s">
        <v>48</v>
      </c>
      <c r="L2" s="32" t="n">
        <v>0</v>
      </c>
      <c r="N2" s="31" t="s">
        <v>49</v>
      </c>
      <c r="O2" s="34" t="n">
        <v>0</v>
      </c>
      <c r="Q2" s="35" t="s">
        <v>50</v>
      </c>
      <c r="R2" s="27" t="n">
        <v>0</v>
      </c>
      <c r="S2" s="28"/>
      <c r="T2" s="36" t="s">
        <v>51</v>
      </c>
      <c r="U2" s="37" t="n">
        <v>0</v>
      </c>
      <c r="V2" s="28" t="s">
        <v>16</v>
      </c>
      <c r="W2" s="28" t="s">
        <v>52</v>
      </c>
      <c r="X2" s="28" t="s">
        <v>53</v>
      </c>
    </row>
    <row r="3" customFormat="false" ht="14.4" hidden="false" customHeight="false" outlineLevel="0" collapsed="false">
      <c r="A3" s="0" t="n">
        <v>2</v>
      </c>
      <c r="B3" s="28" t="s">
        <v>54</v>
      </c>
      <c r="C3" s="28" t="s">
        <v>55</v>
      </c>
      <c r="D3" s="0" t="s">
        <v>56</v>
      </c>
      <c r="E3" s="0" t="s">
        <v>57</v>
      </c>
      <c r="F3" s="0" t="s">
        <v>58</v>
      </c>
      <c r="G3" s="0" t="s">
        <v>14</v>
      </c>
      <c r="H3" s="31" t="s">
        <v>24</v>
      </c>
      <c r="I3" s="32" t="n">
        <v>1</v>
      </c>
      <c r="K3" s="33" t="s">
        <v>59</v>
      </c>
      <c r="L3" s="32" t="n">
        <v>2</v>
      </c>
      <c r="N3" s="31" t="s">
        <v>60</v>
      </c>
      <c r="O3" s="34" t="n">
        <v>1</v>
      </c>
      <c r="Q3" s="35" t="s">
        <v>61</v>
      </c>
      <c r="R3" s="27" t="n">
        <v>1</v>
      </c>
      <c r="S3" s="28"/>
      <c r="T3" s="37" t="s">
        <v>62</v>
      </c>
      <c r="U3" s="36" t="n">
        <v>1</v>
      </c>
      <c r="V3" s="28" t="s">
        <v>63</v>
      </c>
      <c r="W3" s="28" t="s">
        <v>30</v>
      </c>
      <c r="X3" s="28" t="s">
        <v>64</v>
      </c>
    </row>
    <row r="4" customFormat="false" ht="14.4" hidden="false" customHeight="false" outlineLevel="0" collapsed="false">
      <c r="A4" s="0" t="n">
        <v>3</v>
      </c>
      <c r="B4" s="28" t="s">
        <v>65</v>
      </c>
      <c r="C4" s="28" t="s">
        <v>66</v>
      </c>
      <c r="E4" s="0" t="s">
        <v>67</v>
      </c>
      <c r="F4" s="0" t="s">
        <v>68</v>
      </c>
      <c r="H4" s="31" t="s">
        <v>69</v>
      </c>
      <c r="I4" s="32" t="n">
        <v>2</v>
      </c>
      <c r="K4" s="33" t="s">
        <v>70</v>
      </c>
      <c r="L4" s="32" t="n">
        <v>6</v>
      </c>
      <c r="N4" s="31" t="s">
        <v>71</v>
      </c>
      <c r="O4" s="34" t="n">
        <v>2</v>
      </c>
      <c r="Q4" s="35" t="s">
        <v>72</v>
      </c>
      <c r="R4" s="27" t="n">
        <v>2</v>
      </c>
      <c r="S4" s="28"/>
      <c r="T4" s="37" t="s">
        <v>6</v>
      </c>
      <c r="U4" s="37" t="n">
        <v>2</v>
      </c>
      <c r="V4" s="28" t="s">
        <v>73</v>
      </c>
      <c r="W4" s="28" t="s">
        <v>74</v>
      </c>
      <c r="X4" s="28" t="s">
        <v>28</v>
      </c>
    </row>
    <row r="5" customFormat="false" ht="14.4" hidden="false" customHeight="true" outlineLevel="0" collapsed="false">
      <c r="A5" s="0" t="n">
        <v>4</v>
      </c>
      <c r="B5" s="28" t="s">
        <v>75</v>
      </c>
      <c r="C5" s="28" t="s">
        <v>76</v>
      </c>
      <c r="E5" s="0" t="s">
        <v>10</v>
      </c>
      <c r="F5" s="0" t="s">
        <v>77</v>
      </c>
      <c r="H5" s="31" t="s">
        <v>25</v>
      </c>
      <c r="I5" s="32" t="n">
        <v>3</v>
      </c>
      <c r="K5" s="33" t="s">
        <v>78</v>
      </c>
      <c r="L5" s="32" t="n">
        <v>7</v>
      </c>
      <c r="N5" s="31" t="s">
        <v>79</v>
      </c>
      <c r="O5" s="34" t="n">
        <v>3</v>
      </c>
      <c r="Q5" s="35" t="s">
        <v>22</v>
      </c>
      <c r="R5" s="27" t="n">
        <v>3</v>
      </c>
      <c r="S5" s="28"/>
      <c r="T5" s="38" t="s">
        <v>80</v>
      </c>
      <c r="U5" s="39" t="n">
        <v>3</v>
      </c>
      <c r="V5" s="40" t="s">
        <v>81</v>
      </c>
      <c r="W5" s="28" t="s">
        <v>12</v>
      </c>
      <c r="X5" s="28" t="s">
        <v>82</v>
      </c>
    </row>
    <row r="6" customFormat="false" ht="14.4" hidden="false" customHeight="false" outlineLevel="0" collapsed="false">
      <c r="A6" s="0" t="n">
        <v>5</v>
      </c>
      <c r="B6" s="28" t="s">
        <v>4</v>
      </c>
      <c r="C6" s="28" t="s">
        <v>83</v>
      </c>
      <c r="E6" s="0" t="s">
        <v>84</v>
      </c>
      <c r="F6" s="0" t="s">
        <v>85</v>
      </c>
      <c r="H6" s="31" t="s">
        <v>86</v>
      </c>
      <c r="I6" s="32" t="n">
        <v>4</v>
      </c>
      <c r="K6" s="33" t="s">
        <v>87</v>
      </c>
      <c r="L6" s="27" t="n">
        <v>8</v>
      </c>
      <c r="N6" s="31" t="s">
        <v>19</v>
      </c>
      <c r="O6" s="34" t="n">
        <v>4</v>
      </c>
      <c r="Q6" s="35" t="s">
        <v>88</v>
      </c>
      <c r="R6" s="27" t="n">
        <v>4</v>
      </c>
      <c r="S6" s="28"/>
      <c r="T6" s="38"/>
      <c r="U6" s="39"/>
      <c r="V6" s="22"/>
    </row>
    <row r="7" customFormat="false" ht="14.4" hidden="false" customHeight="false" outlineLevel="0" collapsed="false">
      <c r="A7" s="0" t="n">
        <v>6</v>
      </c>
      <c r="B7" s="28" t="s">
        <v>89</v>
      </c>
      <c r="C7" s="28" t="s">
        <v>90</v>
      </c>
      <c r="E7" s="0" t="s">
        <v>91</v>
      </c>
      <c r="F7" s="0" t="s">
        <v>91</v>
      </c>
      <c r="H7" s="31" t="s">
        <v>92</v>
      </c>
      <c r="I7" s="32" t="n">
        <v>5</v>
      </c>
      <c r="K7" s="33" t="s">
        <v>93</v>
      </c>
      <c r="L7" s="32" t="s">
        <v>94</v>
      </c>
      <c r="N7" s="31" t="s">
        <v>95</v>
      </c>
      <c r="O7" s="34" t="n">
        <v>5</v>
      </c>
      <c r="Q7" s="35" t="s">
        <v>96</v>
      </c>
      <c r="R7" s="27" t="n">
        <v>5</v>
      </c>
      <c r="S7" s="28"/>
      <c r="T7" s="28" t="s">
        <v>91</v>
      </c>
      <c r="U7" s="28"/>
      <c r="V7" s="22"/>
    </row>
    <row r="8" customFormat="false" ht="14.4" hidden="false" customHeight="false" outlineLevel="0" collapsed="false">
      <c r="A8" s="0" t="n">
        <v>7</v>
      </c>
      <c r="B8" s="28" t="s">
        <v>97</v>
      </c>
      <c r="C8" s="28" t="s">
        <v>98</v>
      </c>
      <c r="H8" s="31" t="s">
        <v>99</v>
      </c>
      <c r="I8" s="32" t="n">
        <v>6</v>
      </c>
      <c r="K8" s="33" t="s">
        <v>100</v>
      </c>
      <c r="L8" s="32" t="s">
        <v>101</v>
      </c>
      <c r="N8" s="31" t="s">
        <v>102</v>
      </c>
      <c r="O8" s="34" t="n">
        <v>6</v>
      </c>
      <c r="Q8" s="35" t="s">
        <v>103</v>
      </c>
      <c r="R8" s="27" t="n">
        <v>6</v>
      </c>
      <c r="S8" s="22"/>
      <c r="T8" s="22"/>
      <c r="U8" s="22"/>
      <c r="V8" s="22"/>
    </row>
    <row r="9" customFormat="false" ht="14.4" hidden="false" customHeight="false" outlineLevel="0" collapsed="false">
      <c r="A9" s="0" t="n">
        <v>8</v>
      </c>
      <c r="B9" s="28" t="s">
        <v>104</v>
      </c>
      <c r="C9" s="28" t="s">
        <v>105</v>
      </c>
      <c r="H9" s="31" t="s">
        <v>106</v>
      </c>
      <c r="I9" s="32" t="n">
        <v>7</v>
      </c>
      <c r="K9" s="33" t="s">
        <v>107</v>
      </c>
      <c r="L9" s="32" t="n">
        <v>4</v>
      </c>
      <c r="N9" s="31" t="s">
        <v>20</v>
      </c>
      <c r="O9" s="34" t="n">
        <v>7</v>
      </c>
      <c r="Q9" s="35" t="s">
        <v>108</v>
      </c>
      <c r="R9" s="27" t="n">
        <v>7</v>
      </c>
      <c r="S9" s="22"/>
      <c r="T9" s="22"/>
      <c r="U9" s="22"/>
      <c r="V9" s="22"/>
    </row>
    <row r="10" customFormat="false" ht="14.4" hidden="false" customHeight="false" outlineLevel="0" collapsed="false">
      <c r="A10" s="0" t="n">
        <v>9</v>
      </c>
      <c r="B10" s="28" t="s">
        <v>109</v>
      </c>
      <c r="C10" s="28" t="s">
        <v>110</v>
      </c>
      <c r="H10" s="31" t="s">
        <v>111</v>
      </c>
      <c r="I10" s="32" t="n">
        <v>8</v>
      </c>
      <c r="K10" s="33" t="s">
        <v>112</v>
      </c>
      <c r="L10" s="27" t="n">
        <v>5</v>
      </c>
      <c r="N10" s="31" t="s">
        <v>113</v>
      </c>
      <c r="O10" s="25" t="n">
        <v>8</v>
      </c>
      <c r="Q10" s="35" t="s">
        <v>114</v>
      </c>
      <c r="R10" s="27" t="n">
        <v>8</v>
      </c>
      <c r="S10" s="22"/>
      <c r="T10" s="22"/>
      <c r="U10" s="22"/>
      <c r="V10" s="22"/>
    </row>
    <row r="11" customFormat="false" ht="14.4" hidden="false" customHeight="false" outlineLevel="0" collapsed="false">
      <c r="A11" s="0" t="n">
        <v>10</v>
      </c>
      <c r="B11" s="28" t="s">
        <v>115</v>
      </c>
      <c r="C11" s="28" t="s">
        <v>116</v>
      </c>
      <c r="H11" s="33" t="s">
        <v>117</v>
      </c>
      <c r="I11" s="32" t="n">
        <v>9</v>
      </c>
      <c r="K11" s="33" t="s">
        <v>118</v>
      </c>
      <c r="L11" s="27" t="n">
        <v>9</v>
      </c>
      <c r="N11" s="36" t="s">
        <v>119</v>
      </c>
      <c r="O11" s="34" t="n">
        <v>9</v>
      </c>
      <c r="Q11" s="35" t="s">
        <v>120</v>
      </c>
      <c r="R11" s="27" t="n">
        <v>9</v>
      </c>
      <c r="S11" s="22"/>
      <c r="T11" s="22"/>
      <c r="U11" s="22"/>
      <c r="V11" s="22"/>
    </row>
    <row r="12" customFormat="false" ht="14.4" hidden="false" customHeight="false" outlineLevel="0" collapsed="false">
      <c r="A12" s="0" t="n">
        <v>11</v>
      </c>
      <c r="H12" s="41"/>
      <c r="I12" s="28"/>
      <c r="K12" s="33" t="s">
        <v>121</v>
      </c>
      <c r="L12" s="32" t="s">
        <v>122</v>
      </c>
      <c r="N12" s="42" t="s">
        <v>123</v>
      </c>
      <c r="O12" s="34" t="s">
        <v>94</v>
      </c>
      <c r="P12" s="22"/>
      <c r="Q12" s="22"/>
      <c r="R12" s="22"/>
      <c r="S12" s="22"/>
      <c r="T12" s="22"/>
      <c r="U12" s="22"/>
      <c r="V12" s="22"/>
    </row>
    <row r="13" customFormat="false" ht="14.7" hidden="false" customHeight="false" outlineLevel="0" collapsed="false">
      <c r="A13" s="0" t="n">
        <v>12</v>
      </c>
      <c r="D13" s="43"/>
      <c r="E13" s="44"/>
      <c r="K13" s="33" t="s">
        <v>124</v>
      </c>
      <c r="L13" s="32" t="s">
        <v>125</v>
      </c>
      <c r="M13" s="22"/>
      <c r="N13" s="22"/>
      <c r="P13" s="22"/>
      <c r="Q13" s="22"/>
      <c r="R13" s="22"/>
      <c r="S13" s="22"/>
      <c r="T13" s="22"/>
      <c r="U13" s="22"/>
      <c r="V13" s="22"/>
    </row>
    <row r="14" customFormat="false" ht="14.7" hidden="false" customHeight="false" outlineLevel="0" collapsed="false">
      <c r="A14" s="0" t="n">
        <v>13</v>
      </c>
      <c r="D14" s="43"/>
      <c r="E14" s="45"/>
      <c r="K14" s="46" t="s">
        <v>12</v>
      </c>
      <c r="L14" s="32" t="s">
        <v>126</v>
      </c>
      <c r="M14" s="22"/>
      <c r="N14" s="22"/>
      <c r="P14" s="22"/>
      <c r="Q14" s="22"/>
      <c r="R14" s="22"/>
      <c r="S14" s="22"/>
      <c r="T14" s="22"/>
      <c r="U14" s="22"/>
      <c r="V14" s="22"/>
    </row>
    <row r="15" customFormat="false" ht="14.7" hidden="false" customHeight="false" outlineLevel="0" collapsed="false">
      <c r="A15" s="0" t="n">
        <v>14</v>
      </c>
      <c r="D15" s="43"/>
      <c r="E15" s="45"/>
      <c r="J15" s="47"/>
      <c r="K15" s="48"/>
      <c r="L15" s="48"/>
      <c r="M15" s="22"/>
      <c r="N15" s="22"/>
      <c r="P15" s="22"/>
      <c r="Q15" s="22"/>
      <c r="R15" s="22"/>
      <c r="S15" s="22"/>
      <c r="T15" s="22"/>
      <c r="U15" s="22"/>
      <c r="V15" s="22"/>
    </row>
    <row r="16" customFormat="false" ht="14.7" hidden="false" customHeight="false" outlineLevel="0" collapsed="false">
      <c r="A16" s="0" t="n">
        <v>15</v>
      </c>
      <c r="D16" s="43"/>
      <c r="E16" s="45"/>
      <c r="J16" s="22"/>
      <c r="K16" s="22"/>
      <c r="L16" s="22"/>
      <c r="M16" s="22"/>
      <c r="N16" s="22"/>
    </row>
    <row r="17" customFormat="false" ht="14.7" hidden="false" customHeight="false" outlineLevel="0" collapsed="false">
      <c r="A17" s="0" t="n">
        <v>16</v>
      </c>
      <c r="D17" s="43"/>
      <c r="E17" s="45"/>
      <c r="J17" s="47"/>
      <c r="K17" s="48"/>
      <c r="L17" s="48"/>
      <c r="M17" s="22"/>
      <c r="N17" s="22"/>
    </row>
    <row r="18" customFormat="false" ht="14.7" hidden="false" customHeight="false" outlineLevel="0" collapsed="false">
      <c r="A18" s="0" t="n">
        <v>17</v>
      </c>
      <c r="D18" s="43"/>
      <c r="E18" s="45"/>
      <c r="H18" s="22"/>
      <c r="I18" s="22"/>
      <c r="J18" s="22"/>
      <c r="K18" s="22"/>
      <c r="L18" s="22"/>
      <c r="M18" s="22"/>
      <c r="N18" s="22"/>
    </row>
    <row r="19" customFormat="false" ht="14.7" hidden="false" customHeight="false" outlineLevel="0" collapsed="false">
      <c r="A19" s="0" t="n">
        <v>18</v>
      </c>
      <c r="D19" s="43"/>
      <c r="E19" s="45"/>
      <c r="H19" s="22"/>
      <c r="I19" s="22"/>
      <c r="J19" s="47"/>
      <c r="K19" s="48"/>
      <c r="L19" s="48"/>
      <c r="M19" s="22"/>
    </row>
    <row r="20" customFormat="false" ht="14.7" hidden="false" customHeight="false" outlineLevel="0" collapsed="false">
      <c r="A20" s="0" t="n">
        <v>19</v>
      </c>
      <c r="D20" s="43"/>
      <c r="E20" s="45"/>
      <c r="H20" s="22"/>
      <c r="I20" s="22"/>
      <c r="J20" s="22"/>
      <c r="K20" s="22"/>
      <c r="L20" s="22"/>
      <c r="M20" s="22"/>
    </row>
    <row r="21" customFormat="false" ht="14.7" hidden="false" customHeight="false" outlineLevel="0" collapsed="false">
      <c r="A21" s="0" t="n">
        <v>20</v>
      </c>
      <c r="D21" s="43"/>
      <c r="E21" s="45"/>
    </row>
    <row r="22" customFormat="false" ht="14.7" hidden="false" customHeight="false" outlineLevel="0" collapsed="false">
      <c r="A22" s="0" t="n">
        <v>21</v>
      </c>
      <c r="D22" s="43"/>
      <c r="E22" s="45"/>
    </row>
    <row r="23" customFormat="false" ht="14.7" hidden="false" customHeight="false" outlineLevel="0" collapsed="false">
      <c r="A23" s="0" t="n">
        <v>22</v>
      </c>
      <c r="D23" s="43"/>
      <c r="E23" s="45"/>
    </row>
    <row r="24" customFormat="false" ht="14.4" hidden="false" customHeight="false" outlineLevel="0" collapsed="false">
      <c r="A24" s="0" t="n">
        <v>23</v>
      </c>
    </row>
    <row r="25" customFormat="false" ht="14.4" hidden="false" customHeight="false" outlineLevel="0" collapsed="false">
      <c r="A25" s="0" t="n">
        <v>24</v>
      </c>
    </row>
    <row r="26" customFormat="false" ht="14.4" hidden="false" customHeight="false" outlineLevel="0" collapsed="false">
      <c r="A26" s="0" t="n">
        <v>25</v>
      </c>
    </row>
    <row r="27" customFormat="false" ht="14.4" hidden="false" customHeight="false" outlineLevel="0" collapsed="false">
      <c r="A27" s="0" t="n">
        <v>26</v>
      </c>
    </row>
    <row r="28" customFormat="false" ht="14.4" hidden="false" customHeight="false" outlineLevel="0" collapsed="false">
      <c r="A28" s="0" t="n">
        <v>27</v>
      </c>
    </row>
    <row r="29" customFormat="false" ht="14.4" hidden="false" customHeight="false" outlineLevel="0" collapsed="false">
      <c r="A29" s="0" t="n">
        <v>28</v>
      </c>
    </row>
    <row r="30" customFormat="false" ht="14.4" hidden="false" customHeight="false" outlineLevel="0" collapsed="false">
      <c r="A30" s="0" t="n">
        <v>29</v>
      </c>
    </row>
    <row r="31" customFormat="false" ht="14.4" hidden="false" customHeight="false" outlineLevel="0" collapsed="false">
      <c r="A31" s="0" t="n">
        <v>30</v>
      </c>
    </row>
    <row r="32" customFormat="false" ht="14.4" hidden="false" customHeight="false" outlineLevel="0" collapsed="false">
      <c r="A32" s="0" t="n">
        <v>31</v>
      </c>
    </row>
    <row r="33" customFormat="false" ht="14.4" hidden="false" customHeight="false" outlineLevel="0" collapsed="false">
      <c r="A33" s="0" t="n">
        <v>32</v>
      </c>
    </row>
    <row r="34" customFormat="false" ht="14.4" hidden="false" customHeight="false" outlineLevel="0" collapsed="false">
      <c r="A34" s="0" t="n">
        <v>33</v>
      </c>
    </row>
    <row r="35" customFormat="false" ht="14.4" hidden="false" customHeight="false" outlineLevel="0" collapsed="false">
      <c r="A35" s="0" t="n">
        <v>34</v>
      </c>
    </row>
    <row r="36" customFormat="false" ht="14.4" hidden="false" customHeight="false" outlineLevel="0" collapsed="false">
      <c r="A36" s="0" t="n">
        <v>35</v>
      </c>
    </row>
    <row r="37" customFormat="false" ht="14.4" hidden="false" customHeight="false" outlineLevel="0" collapsed="false">
      <c r="A37" s="0" t="n">
        <v>36</v>
      </c>
    </row>
    <row r="38" customFormat="false" ht="14.4" hidden="false" customHeight="false" outlineLevel="0" collapsed="false">
      <c r="A38" s="0" t="n">
        <v>37</v>
      </c>
    </row>
    <row r="39" customFormat="false" ht="14.4" hidden="false" customHeight="false" outlineLevel="0" collapsed="false">
      <c r="A39" s="0" t="n">
        <v>38</v>
      </c>
    </row>
    <row r="40" customFormat="false" ht="14.4" hidden="false" customHeight="false" outlineLevel="0" collapsed="false">
      <c r="A40" s="0" t="n">
        <v>39</v>
      </c>
    </row>
    <row r="41" customFormat="false" ht="14.4" hidden="false" customHeight="false" outlineLevel="0" collapsed="false">
      <c r="A41" s="0" t="n">
        <v>40</v>
      </c>
    </row>
    <row r="42" customFormat="false" ht="14.4" hidden="false" customHeight="false" outlineLevel="0" collapsed="false">
      <c r="A42" s="0" t="s">
        <v>127</v>
      </c>
    </row>
  </sheetData>
  <mergeCells count="3">
    <mergeCell ref="S1:T1"/>
    <mergeCell ref="T5:T6"/>
    <mergeCell ref="U5:U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60" zoomScaleNormal="160" zoomScalePageLayoutView="100" workbookViewId="0">
      <selection pane="topLeft" activeCell="C37" activeCellId="0" sqref="C37"/>
    </sheetView>
  </sheetViews>
  <sheetFormatPr defaultRowHeight="14.4"/>
  <cols>
    <col collapsed="false" hidden="false" max="1" min="1" style="0" width="8"/>
    <col collapsed="false" hidden="false" max="2" min="2" style="0" width="22.7813765182186"/>
    <col collapsed="false" hidden="false" max="3" min="3" style="0" width="11.2186234817814"/>
    <col collapsed="false" hidden="false" max="4" min="4" style="0" width="32"/>
    <col collapsed="false" hidden="false" max="5" min="5" style="0" width="18.331983805668"/>
    <col collapsed="false" hidden="false" max="6" min="6" style="0" width="26.663967611336"/>
    <col collapsed="false" hidden="false" max="7" min="7" style="0" width="11.9959514170041"/>
    <col collapsed="false" hidden="false" max="8" min="8" style="0" width="52.8866396761134"/>
    <col collapsed="false" hidden="false" max="9" min="9" style="0" width="11.2186234817814"/>
    <col collapsed="false" hidden="false" max="10" min="10" style="0" width="53.4372469635628"/>
    <col collapsed="false" hidden="false" max="11" min="11" style="0" width="31"/>
    <col collapsed="false" hidden="false" max="12" min="12" style="0" width="16.5546558704453"/>
    <col collapsed="false" hidden="false" max="13" min="13" style="0" width="15.5546558704453"/>
    <col collapsed="false" hidden="false" max="14" min="14" style="0" width="13.8906882591093"/>
    <col collapsed="false" hidden="false" max="15" min="15" style="0" width="47.5546558704454"/>
    <col collapsed="false" hidden="false" max="16" min="16" style="0" width="46.2186234817814"/>
    <col collapsed="false" hidden="false" max="17" min="17" style="0" width="19.5546558704453"/>
    <col collapsed="false" hidden="false" max="18" min="18" style="0" width="12.6599190283401"/>
    <col collapsed="false" hidden="false" max="19" min="19" style="0" width="11.2186234817814"/>
    <col collapsed="false" hidden="false" max="20" min="20" style="0" width="47.2186234817814"/>
    <col collapsed="false" hidden="false" max="21" min="21" style="0" width="47.5546558704454"/>
    <col collapsed="false" hidden="false" max="1025" min="22" style="0" width="8.63562753036437"/>
  </cols>
  <sheetData>
    <row r="1" customFormat="false" ht="30.75" hidden="false" customHeight="true" outlineLevel="0" collapsed="false">
      <c r="A1" s="24" t="s">
        <v>33</v>
      </c>
      <c r="B1" s="25" t="s">
        <v>34</v>
      </c>
      <c r="C1" s="25"/>
      <c r="D1" s="24" t="s">
        <v>35</v>
      </c>
      <c r="E1" s="24" t="s">
        <v>36</v>
      </c>
      <c r="F1" s="24" t="s">
        <v>37</v>
      </c>
      <c r="G1" s="24" t="s">
        <v>13</v>
      </c>
      <c r="H1" s="25" t="s">
        <v>38</v>
      </c>
      <c r="I1" s="24"/>
      <c r="K1" s="25" t="s">
        <v>39</v>
      </c>
      <c r="M1" s="26"/>
      <c r="N1" s="27" t="s">
        <v>40</v>
      </c>
      <c r="O1" s="28"/>
      <c r="P1" s="29"/>
      <c r="Q1" s="7" t="s">
        <v>21</v>
      </c>
      <c r="R1" s="28"/>
      <c r="S1" s="27" t="s">
        <v>41</v>
      </c>
      <c r="T1" s="27"/>
      <c r="U1" s="28"/>
    </row>
    <row r="2" customFormat="false" ht="14.4" hidden="false" customHeight="false" outlineLevel="0" collapsed="false">
      <c r="A2" s="0" t="n">
        <v>1</v>
      </c>
      <c r="B2" s="49" t="s">
        <v>43</v>
      </c>
      <c r="C2" s="50" t="n">
        <v>1134</v>
      </c>
      <c r="D2" s="0" t="s">
        <v>8</v>
      </c>
      <c r="E2" s="0" t="s">
        <v>44</v>
      </c>
      <c r="F2" s="0" t="s">
        <v>45</v>
      </c>
      <c r="G2" s="0" t="s">
        <v>46</v>
      </c>
      <c r="H2" s="31" t="s">
        <v>47</v>
      </c>
      <c r="I2" s="32" t="n">
        <v>0</v>
      </c>
      <c r="K2" s="33" t="s">
        <v>48</v>
      </c>
      <c r="L2" s="32" t="n">
        <v>0</v>
      </c>
      <c r="N2" s="31" t="s">
        <v>49</v>
      </c>
      <c r="O2" s="34" t="n">
        <v>0</v>
      </c>
      <c r="Q2" s="35" t="s">
        <v>50</v>
      </c>
      <c r="R2" s="27" t="n">
        <v>0</v>
      </c>
      <c r="S2" s="28"/>
      <c r="T2" s="36" t="s">
        <v>51</v>
      </c>
      <c r="U2" s="37" t="n">
        <v>0</v>
      </c>
    </row>
    <row r="3" customFormat="false" ht="14.4" hidden="false" customHeight="false" outlineLevel="0" collapsed="false">
      <c r="A3" s="0" t="n">
        <v>2</v>
      </c>
      <c r="B3" s="49" t="s">
        <v>128</v>
      </c>
      <c r="C3" s="49" t="s">
        <v>129</v>
      </c>
      <c r="D3" s="0" t="s">
        <v>56</v>
      </c>
      <c r="E3" s="0" t="s">
        <v>57</v>
      </c>
      <c r="F3" s="0" t="s">
        <v>58</v>
      </c>
      <c r="G3" s="0" t="s">
        <v>14</v>
      </c>
      <c r="H3" s="31" t="s">
        <v>24</v>
      </c>
      <c r="I3" s="32" t="n">
        <v>1</v>
      </c>
      <c r="K3" s="33" t="s">
        <v>59</v>
      </c>
      <c r="L3" s="32" t="n">
        <v>2</v>
      </c>
      <c r="N3" s="31" t="s">
        <v>60</v>
      </c>
      <c r="O3" s="34" t="n">
        <v>1</v>
      </c>
      <c r="Q3" s="35" t="s">
        <v>61</v>
      </c>
      <c r="R3" s="27" t="n">
        <v>1</v>
      </c>
      <c r="S3" s="28"/>
      <c r="T3" s="37" t="s">
        <v>62</v>
      </c>
      <c r="U3" s="36" t="n">
        <v>1</v>
      </c>
    </row>
    <row r="4" customFormat="false" ht="14.4" hidden="false" customHeight="false" outlineLevel="0" collapsed="false">
      <c r="A4" s="0" t="n">
        <v>3</v>
      </c>
      <c r="B4" s="51" t="s">
        <v>65</v>
      </c>
      <c r="C4" s="51" t="s">
        <v>66</v>
      </c>
      <c r="E4" s="0" t="s">
        <v>67</v>
      </c>
      <c r="F4" s="0" t="s">
        <v>68</v>
      </c>
      <c r="H4" s="31" t="s">
        <v>69</v>
      </c>
      <c r="I4" s="32" t="n">
        <v>2</v>
      </c>
      <c r="K4" s="33" t="s">
        <v>70</v>
      </c>
      <c r="L4" s="32" t="n">
        <v>6</v>
      </c>
      <c r="N4" s="31" t="s">
        <v>71</v>
      </c>
      <c r="O4" s="34" t="n">
        <v>2</v>
      </c>
      <c r="Q4" s="35" t="s">
        <v>72</v>
      </c>
      <c r="R4" s="27" t="n">
        <v>2</v>
      </c>
      <c r="S4" s="28"/>
      <c r="T4" s="37" t="s">
        <v>6</v>
      </c>
      <c r="U4" s="37" t="n">
        <v>2</v>
      </c>
    </row>
    <row r="5" customFormat="false" ht="14.4" hidden="false" customHeight="true" outlineLevel="0" collapsed="false">
      <c r="A5" s="0" t="n">
        <v>4</v>
      </c>
      <c r="B5" s="28" t="s">
        <v>75</v>
      </c>
      <c r="C5" s="28" t="s">
        <v>76</v>
      </c>
      <c r="E5" s="0" t="s">
        <v>10</v>
      </c>
      <c r="F5" s="0" t="s">
        <v>77</v>
      </c>
      <c r="H5" s="31" t="s">
        <v>25</v>
      </c>
      <c r="I5" s="32" t="n">
        <v>3</v>
      </c>
      <c r="K5" s="33" t="s">
        <v>78</v>
      </c>
      <c r="L5" s="32" t="n">
        <v>7</v>
      </c>
      <c r="N5" s="31" t="s">
        <v>79</v>
      </c>
      <c r="O5" s="34" t="n">
        <v>3</v>
      </c>
      <c r="Q5" s="35" t="s">
        <v>22</v>
      </c>
      <c r="R5" s="27" t="n">
        <v>3</v>
      </c>
      <c r="S5" s="28"/>
      <c r="T5" s="38" t="s">
        <v>80</v>
      </c>
      <c r="U5" s="39" t="n">
        <v>3</v>
      </c>
    </row>
    <row r="6" customFormat="false" ht="14.4" hidden="false" customHeight="false" outlineLevel="0" collapsed="false">
      <c r="A6" s="0" t="n">
        <v>5</v>
      </c>
      <c r="B6" s="28" t="s">
        <v>4</v>
      </c>
      <c r="C6" s="28" t="s">
        <v>83</v>
      </c>
      <c r="E6" s="0" t="s">
        <v>84</v>
      </c>
      <c r="F6" s="0" t="s">
        <v>85</v>
      </c>
      <c r="H6" s="31" t="s">
        <v>86</v>
      </c>
      <c r="I6" s="32" t="n">
        <v>4</v>
      </c>
      <c r="K6" s="33" t="s">
        <v>87</v>
      </c>
      <c r="L6" s="27" t="n">
        <v>8</v>
      </c>
      <c r="N6" s="31" t="s">
        <v>19</v>
      </c>
      <c r="O6" s="34" t="n">
        <v>4</v>
      </c>
      <c r="Q6" s="35" t="s">
        <v>88</v>
      </c>
      <c r="R6" s="27" t="n">
        <v>4</v>
      </c>
      <c r="S6" s="28"/>
      <c r="T6" s="38"/>
      <c r="U6" s="39"/>
    </row>
    <row r="7" customFormat="false" ht="14.4" hidden="false" customHeight="false" outlineLevel="0" collapsed="false">
      <c r="A7" s="0" t="n">
        <v>6</v>
      </c>
      <c r="B7" s="52" t="s">
        <v>89</v>
      </c>
      <c r="C7" s="52" t="s">
        <v>90</v>
      </c>
      <c r="E7" s="0" t="s">
        <v>91</v>
      </c>
      <c r="F7" s="0" t="s">
        <v>91</v>
      </c>
      <c r="H7" s="31" t="s">
        <v>92</v>
      </c>
      <c r="I7" s="32" t="n">
        <v>5</v>
      </c>
      <c r="K7" s="33" t="s">
        <v>93</v>
      </c>
      <c r="L7" s="32" t="s">
        <v>94</v>
      </c>
      <c r="N7" s="31" t="s">
        <v>95</v>
      </c>
      <c r="O7" s="34" t="n">
        <v>5</v>
      </c>
      <c r="Q7" s="35" t="s">
        <v>96</v>
      </c>
      <c r="R7" s="27" t="n">
        <v>5</v>
      </c>
      <c r="S7" s="28"/>
      <c r="T7" s="28" t="s">
        <v>91</v>
      </c>
      <c r="U7" s="28"/>
    </row>
    <row r="8" customFormat="false" ht="14.4" hidden="false" customHeight="false" outlineLevel="0" collapsed="false">
      <c r="A8" s="0" t="n">
        <v>7</v>
      </c>
      <c r="B8" s="28" t="s">
        <v>97</v>
      </c>
      <c r="C8" s="28" t="s">
        <v>98</v>
      </c>
      <c r="H8" s="31" t="s">
        <v>99</v>
      </c>
      <c r="I8" s="32" t="n">
        <v>6</v>
      </c>
      <c r="K8" s="33" t="s">
        <v>100</v>
      </c>
      <c r="L8" s="32" t="s">
        <v>101</v>
      </c>
      <c r="N8" s="31" t="s">
        <v>102</v>
      </c>
      <c r="O8" s="34" t="n">
        <v>6</v>
      </c>
      <c r="Q8" s="35" t="s">
        <v>103</v>
      </c>
      <c r="R8" s="27" t="n">
        <v>6</v>
      </c>
      <c r="S8" s="22"/>
      <c r="T8" s="22"/>
      <c r="U8" s="22"/>
    </row>
    <row r="9" customFormat="false" ht="14.4" hidden="false" customHeight="false" outlineLevel="0" collapsed="false">
      <c r="A9" s="0" t="n">
        <v>8</v>
      </c>
      <c r="B9" s="51" t="s">
        <v>104</v>
      </c>
      <c r="C9" s="51" t="s">
        <v>105</v>
      </c>
      <c r="H9" s="31" t="s">
        <v>106</v>
      </c>
      <c r="I9" s="32" t="n">
        <v>7</v>
      </c>
      <c r="K9" s="33" t="s">
        <v>107</v>
      </c>
      <c r="L9" s="32" t="n">
        <v>4</v>
      </c>
      <c r="N9" s="31" t="s">
        <v>20</v>
      </c>
      <c r="O9" s="34" t="n">
        <v>7</v>
      </c>
      <c r="Q9" s="35" t="s">
        <v>108</v>
      </c>
      <c r="R9" s="27" t="n">
        <v>7</v>
      </c>
      <c r="S9" s="22"/>
      <c r="T9" s="22"/>
      <c r="U9" s="22"/>
    </row>
    <row r="10" customFormat="false" ht="14.4" hidden="false" customHeight="false" outlineLevel="0" collapsed="false">
      <c r="A10" s="0" t="n">
        <v>9</v>
      </c>
      <c r="B10" s="51" t="s">
        <v>109</v>
      </c>
      <c r="C10" s="51" t="s">
        <v>110</v>
      </c>
      <c r="H10" s="31" t="s">
        <v>111</v>
      </c>
      <c r="I10" s="32" t="n">
        <v>8</v>
      </c>
      <c r="K10" s="33" t="s">
        <v>112</v>
      </c>
      <c r="L10" s="27" t="n">
        <v>5</v>
      </c>
      <c r="N10" s="31" t="s">
        <v>113</v>
      </c>
      <c r="O10" s="25" t="n">
        <v>8</v>
      </c>
      <c r="Q10" s="35" t="s">
        <v>114</v>
      </c>
      <c r="R10" s="27" t="n">
        <v>8</v>
      </c>
      <c r="S10" s="22"/>
      <c r="T10" s="22"/>
      <c r="U10" s="22"/>
    </row>
    <row r="11" customFormat="false" ht="14.4" hidden="false" customHeight="false" outlineLevel="0" collapsed="false">
      <c r="A11" s="0" t="n">
        <v>10</v>
      </c>
      <c r="B11" s="51" t="s">
        <v>115</v>
      </c>
      <c r="C11" s="51" t="s">
        <v>116</v>
      </c>
      <c r="H11" s="33" t="s">
        <v>117</v>
      </c>
      <c r="I11" s="32" t="n">
        <v>9</v>
      </c>
      <c r="K11" s="33" t="s">
        <v>118</v>
      </c>
      <c r="L11" s="27" t="n">
        <v>9</v>
      </c>
      <c r="N11" s="36" t="s">
        <v>119</v>
      </c>
      <c r="O11" s="34" t="n">
        <v>9</v>
      </c>
      <c r="Q11" s="35" t="s">
        <v>120</v>
      </c>
      <c r="R11" s="27" t="n">
        <v>9</v>
      </c>
      <c r="S11" s="22"/>
      <c r="T11" s="22"/>
      <c r="U11" s="22"/>
    </row>
    <row r="12" customFormat="false" ht="27.6" hidden="false" customHeight="false" outlineLevel="0" collapsed="false">
      <c r="A12" s="0" t="n">
        <v>11</v>
      </c>
      <c r="H12" s="41"/>
      <c r="I12" s="28"/>
      <c r="K12" s="33" t="s">
        <v>121</v>
      </c>
      <c r="L12" s="32" t="s">
        <v>122</v>
      </c>
      <c r="N12" s="42" t="s">
        <v>123</v>
      </c>
      <c r="O12" s="34" t="s">
        <v>94</v>
      </c>
      <c r="P12" s="22"/>
      <c r="Q12" s="22"/>
      <c r="R12" s="22"/>
      <c r="S12" s="22"/>
      <c r="T12" s="22"/>
      <c r="U12" s="22"/>
    </row>
    <row r="15" customFormat="false" ht="14.4" hidden="false" customHeight="false" outlineLevel="0" collapsed="false">
      <c r="B15" s="53" t="s">
        <v>130</v>
      </c>
      <c r="E15" s="53" t="s">
        <v>131</v>
      </c>
      <c r="F15" s="53" t="s">
        <v>48</v>
      </c>
      <c r="N15" s="53" t="s">
        <v>132</v>
      </c>
      <c r="O15" s="53" t="s">
        <v>133</v>
      </c>
      <c r="S15" s="0" t="s">
        <v>134</v>
      </c>
    </row>
    <row r="16" customFormat="false" ht="18.6" hidden="false" customHeight="false" outlineLevel="0" collapsed="false">
      <c r="B16" s="54" t="n">
        <v>1134</v>
      </c>
      <c r="C16" s="54" t="n">
        <v>1</v>
      </c>
      <c r="D16" s="12"/>
      <c r="E16" s="54" t="n">
        <v>0</v>
      </c>
      <c r="F16" s="12"/>
      <c r="G16" s="54"/>
      <c r="H16" s="12"/>
      <c r="I16" s="54"/>
      <c r="J16" s="12"/>
      <c r="K16" s="54" t="s">
        <v>135</v>
      </c>
      <c r="L16" s="54"/>
      <c r="M16" s="55" t="s">
        <v>136</v>
      </c>
      <c r="N16" s="54"/>
      <c r="O16" s="12"/>
      <c r="P16" s="55" t="s">
        <v>137</v>
      </c>
      <c r="Q16" s="54"/>
      <c r="R16" s="55" t="s">
        <v>136</v>
      </c>
      <c r="S16" s="54"/>
      <c r="T16" s="12"/>
    </row>
    <row r="17" customFormat="false" ht="25.8" hidden="false" customHeight="false" outlineLevel="0" collapsed="false">
      <c r="A17" s="56" t="s">
        <v>138</v>
      </c>
      <c r="B17" s="57" t="n">
        <v>1134</v>
      </c>
      <c r="C17" s="57" t="s">
        <v>139</v>
      </c>
      <c r="D17" s="58"/>
      <c r="E17" s="57" t="s">
        <v>139</v>
      </c>
      <c r="F17" s="58"/>
      <c r="G17" s="57" t="s">
        <v>139</v>
      </c>
      <c r="H17" s="59"/>
      <c r="I17" s="57" t="s">
        <v>139</v>
      </c>
      <c r="J17" s="59"/>
      <c r="K17" s="60" t="s">
        <v>135</v>
      </c>
      <c r="L17" s="57" t="s">
        <v>139</v>
      </c>
      <c r="M17" s="61" t="s">
        <v>136</v>
      </c>
      <c r="N17" s="57" t="s">
        <v>139</v>
      </c>
      <c r="O17" s="62"/>
      <c r="P17" s="60" t="s">
        <v>137</v>
      </c>
      <c r="Q17" s="57" t="s">
        <v>139</v>
      </c>
      <c r="R17" s="61" t="s">
        <v>136</v>
      </c>
      <c r="S17" s="57" t="s">
        <v>139</v>
      </c>
      <c r="T17" s="62"/>
    </row>
    <row r="18" customFormat="false" ht="14.4" hidden="false" customHeight="true" outlineLevel="0" collapsed="false">
      <c r="A18" s="56"/>
      <c r="B18" s="63"/>
      <c r="C18" s="64" t="n">
        <v>0</v>
      </c>
      <c r="D18" s="65" t="s">
        <v>51</v>
      </c>
      <c r="E18" s="66" t="n">
        <v>0</v>
      </c>
      <c r="F18" s="67" t="s">
        <v>48</v>
      </c>
      <c r="G18" s="68" t="n">
        <v>0</v>
      </c>
      <c r="H18" s="69" t="s">
        <v>140</v>
      </c>
      <c r="I18" s="70" t="n">
        <v>0</v>
      </c>
      <c r="J18" s="71" t="s">
        <v>141</v>
      </c>
      <c r="K18" s="72"/>
      <c r="L18" s="73" t="s">
        <v>142</v>
      </c>
      <c r="M18" s="72"/>
      <c r="N18" s="74" t="n">
        <v>0</v>
      </c>
      <c r="O18" s="75" t="s">
        <v>143</v>
      </c>
      <c r="P18" s="72"/>
      <c r="Q18" s="73" t="s">
        <v>142</v>
      </c>
      <c r="R18" s="72"/>
      <c r="S18" s="74" t="n">
        <v>0</v>
      </c>
      <c r="T18" s="75" t="s">
        <v>143</v>
      </c>
    </row>
    <row r="19" customFormat="false" ht="14.4" hidden="false" customHeight="false" outlineLevel="0" collapsed="false">
      <c r="A19" s="56"/>
      <c r="B19" s="72"/>
      <c r="C19" s="64" t="n">
        <v>1</v>
      </c>
      <c r="D19" s="76" t="s">
        <v>144</v>
      </c>
      <c r="E19" s="77" t="n">
        <v>2</v>
      </c>
      <c r="F19" s="78" t="s">
        <v>59</v>
      </c>
      <c r="G19" s="64" t="n">
        <v>1</v>
      </c>
      <c r="H19" s="79" t="s">
        <v>145</v>
      </c>
      <c r="I19" s="80" t="n">
        <v>1</v>
      </c>
      <c r="J19" s="81" t="s">
        <v>146</v>
      </c>
      <c r="K19" s="72"/>
      <c r="L19" s="73"/>
      <c r="M19" s="72"/>
      <c r="N19" s="74" t="n">
        <v>1</v>
      </c>
      <c r="O19" s="75" t="s">
        <v>24</v>
      </c>
      <c r="P19" s="72"/>
      <c r="Q19" s="73"/>
      <c r="R19" s="72"/>
      <c r="S19" s="74" t="n">
        <v>1</v>
      </c>
      <c r="T19" s="75" t="s">
        <v>24</v>
      </c>
    </row>
    <row r="20" customFormat="false" ht="14.4" hidden="false" customHeight="false" outlineLevel="0" collapsed="false">
      <c r="A20" s="56"/>
      <c r="B20" s="72"/>
      <c r="C20" s="64" t="n">
        <v>2</v>
      </c>
      <c r="D20" s="76" t="s">
        <v>147</v>
      </c>
      <c r="E20" s="77" t="n">
        <v>3</v>
      </c>
      <c r="F20" s="78" t="s">
        <v>148</v>
      </c>
      <c r="G20" s="64" t="n">
        <v>2</v>
      </c>
      <c r="H20" s="79" t="s">
        <v>149</v>
      </c>
      <c r="I20" s="80" t="n">
        <v>2</v>
      </c>
      <c r="J20" s="81" t="s">
        <v>150</v>
      </c>
      <c r="K20" s="72"/>
      <c r="L20" s="73"/>
      <c r="M20" s="72"/>
      <c r="N20" s="74" t="n">
        <v>2</v>
      </c>
      <c r="O20" s="75" t="s">
        <v>69</v>
      </c>
      <c r="P20" s="72"/>
      <c r="Q20" s="73"/>
      <c r="R20" s="72"/>
      <c r="S20" s="74" t="n">
        <v>2</v>
      </c>
      <c r="T20" s="75" t="s">
        <v>69</v>
      </c>
    </row>
    <row r="21" customFormat="false" ht="14.4" hidden="false" customHeight="true" outlineLevel="0" collapsed="false">
      <c r="A21" s="56"/>
      <c r="B21" s="72"/>
      <c r="C21" s="82" t="n">
        <v>3</v>
      </c>
      <c r="D21" s="83" t="s">
        <v>80</v>
      </c>
      <c r="E21" s="77" t="n">
        <v>6</v>
      </c>
      <c r="F21" s="78" t="s">
        <v>70</v>
      </c>
      <c r="G21" s="64" t="n">
        <v>3</v>
      </c>
      <c r="H21" s="79" t="s">
        <v>151</v>
      </c>
      <c r="I21" s="80" t="n">
        <v>3</v>
      </c>
      <c r="J21" s="81" t="s">
        <v>152</v>
      </c>
      <c r="K21" s="72"/>
      <c r="L21" s="73"/>
      <c r="M21" s="72"/>
      <c r="N21" s="74" t="n">
        <v>3</v>
      </c>
      <c r="O21" s="75" t="s">
        <v>25</v>
      </c>
      <c r="P21" s="72"/>
      <c r="Q21" s="73"/>
      <c r="R21" s="72"/>
      <c r="S21" s="74" t="n">
        <v>3</v>
      </c>
      <c r="T21" s="75" t="s">
        <v>25</v>
      </c>
    </row>
    <row r="22" customFormat="false" ht="14.4" hidden="false" customHeight="false" outlineLevel="0" collapsed="false">
      <c r="A22" s="56"/>
      <c r="B22" s="72"/>
      <c r="C22" s="82"/>
      <c r="D22" s="83"/>
      <c r="E22" s="77" t="n">
        <v>4</v>
      </c>
      <c r="F22" s="78" t="s">
        <v>107</v>
      </c>
      <c r="G22" s="64" t="n">
        <v>4</v>
      </c>
      <c r="H22" s="79" t="s">
        <v>153</v>
      </c>
      <c r="I22" s="80" t="n">
        <v>4</v>
      </c>
      <c r="J22" s="81" t="s">
        <v>154</v>
      </c>
      <c r="K22" s="72"/>
      <c r="L22" s="73"/>
      <c r="M22" s="72"/>
      <c r="N22" s="74" t="n">
        <v>4</v>
      </c>
      <c r="O22" s="75" t="s">
        <v>86</v>
      </c>
      <c r="P22" s="72"/>
      <c r="Q22" s="73"/>
      <c r="R22" s="72"/>
      <c r="S22" s="74" t="n">
        <v>4</v>
      </c>
      <c r="T22" s="75" t="s">
        <v>86</v>
      </c>
    </row>
    <row r="23" customFormat="false" ht="14.4" hidden="false" customHeight="false" outlineLevel="0" collapsed="false">
      <c r="A23" s="56"/>
      <c r="B23" s="72"/>
      <c r="C23" s="84"/>
      <c r="D23" s="85"/>
      <c r="E23" s="77" t="n">
        <v>7</v>
      </c>
      <c r="F23" s="78" t="s">
        <v>155</v>
      </c>
      <c r="G23" s="64" t="n">
        <v>5</v>
      </c>
      <c r="H23" s="79" t="s">
        <v>156</v>
      </c>
      <c r="I23" s="80" t="n">
        <v>5</v>
      </c>
      <c r="J23" s="81" t="s">
        <v>157</v>
      </c>
      <c r="K23" s="72"/>
      <c r="L23" s="73"/>
      <c r="M23" s="72"/>
      <c r="N23" s="74" t="n">
        <v>5</v>
      </c>
      <c r="O23" s="75" t="s">
        <v>92</v>
      </c>
      <c r="P23" s="72"/>
      <c r="Q23" s="73"/>
      <c r="R23" s="72"/>
      <c r="S23" s="74" t="n">
        <v>5</v>
      </c>
      <c r="T23" s="75" t="s">
        <v>92</v>
      </c>
    </row>
    <row r="24" customFormat="false" ht="14.4" hidden="false" customHeight="false" outlineLevel="0" collapsed="false">
      <c r="A24" s="56"/>
      <c r="B24" s="72"/>
      <c r="C24" s="72"/>
      <c r="E24" s="80" t="n">
        <v>5</v>
      </c>
      <c r="F24" s="78" t="s">
        <v>158</v>
      </c>
      <c r="G24" s="64" t="n">
        <v>6</v>
      </c>
      <c r="H24" s="79" t="s">
        <v>159</v>
      </c>
      <c r="I24" s="80" t="n">
        <v>6</v>
      </c>
      <c r="J24" s="81" t="s">
        <v>160</v>
      </c>
      <c r="K24" s="72"/>
      <c r="L24" s="73"/>
      <c r="M24" s="72"/>
      <c r="N24" s="74" t="n">
        <v>6</v>
      </c>
      <c r="O24" s="75" t="s">
        <v>99</v>
      </c>
      <c r="P24" s="72"/>
      <c r="Q24" s="73"/>
      <c r="R24" s="72"/>
      <c r="S24" s="74" t="n">
        <v>6</v>
      </c>
      <c r="T24" s="75" t="s">
        <v>99</v>
      </c>
    </row>
    <row r="25" customFormat="false" ht="14.4" hidden="false" customHeight="false" outlineLevel="0" collapsed="false">
      <c r="A25" s="56"/>
      <c r="B25" s="72"/>
      <c r="C25" s="72"/>
      <c r="E25" s="80" t="n">
        <v>8</v>
      </c>
      <c r="F25" s="78" t="s">
        <v>161</v>
      </c>
      <c r="G25" s="64" t="n">
        <v>7</v>
      </c>
      <c r="H25" s="79" t="s">
        <v>162</v>
      </c>
      <c r="I25" s="80" t="n">
        <v>7</v>
      </c>
      <c r="J25" s="81" t="s">
        <v>163</v>
      </c>
      <c r="K25" s="72"/>
      <c r="L25" s="73"/>
      <c r="M25" s="72"/>
      <c r="N25" s="74" t="n">
        <v>7</v>
      </c>
      <c r="O25" s="75" t="s">
        <v>106</v>
      </c>
      <c r="P25" s="72"/>
      <c r="Q25" s="73"/>
      <c r="R25" s="72"/>
      <c r="S25" s="74" t="n">
        <v>7</v>
      </c>
      <c r="T25" s="75" t="s">
        <v>106</v>
      </c>
    </row>
    <row r="26" customFormat="false" ht="14.4" hidden="false" customHeight="false" outlineLevel="0" collapsed="false">
      <c r="A26" s="56"/>
      <c r="B26" s="72"/>
      <c r="C26" s="72"/>
      <c r="E26" s="80" t="n">
        <v>9</v>
      </c>
      <c r="F26" s="78" t="s">
        <v>164</v>
      </c>
      <c r="G26" s="86" t="n">
        <v>8</v>
      </c>
      <c r="H26" s="79" t="s">
        <v>165</v>
      </c>
      <c r="I26" s="80" t="n">
        <v>8</v>
      </c>
      <c r="J26" s="81" t="s">
        <v>166</v>
      </c>
      <c r="K26" s="72"/>
      <c r="L26" s="73"/>
      <c r="M26" s="72"/>
      <c r="N26" s="74" t="n">
        <v>8</v>
      </c>
      <c r="O26" s="75" t="s">
        <v>111</v>
      </c>
      <c r="P26" s="72"/>
      <c r="Q26" s="73"/>
      <c r="R26" s="72"/>
      <c r="S26" s="74" t="n">
        <v>8</v>
      </c>
      <c r="T26" s="75" t="s">
        <v>111</v>
      </c>
    </row>
    <row r="27" customFormat="false" ht="14.4" hidden="false" customHeight="false" outlineLevel="0" collapsed="false">
      <c r="A27" s="56"/>
      <c r="B27" s="72"/>
      <c r="C27" s="72"/>
      <c r="E27" s="77" t="s">
        <v>94</v>
      </c>
      <c r="F27" s="78" t="s">
        <v>167</v>
      </c>
      <c r="G27" s="64" t="n">
        <v>9</v>
      </c>
      <c r="H27" s="65" t="s">
        <v>168</v>
      </c>
      <c r="I27" s="80" t="n">
        <v>9</v>
      </c>
      <c r="J27" s="81" t="s">
        <v>169</v>
      </c>
      <c r="K27" s="72"/>
      <c r="L27" s="73"/>
      <c r="M27" s="72"/>
      <c r="N27" s="74" t="n">
        <v>9</v>
      </c>
      <c r="O27" s="87" t="s">
        <v>117</v>
      </c>
      <c r="P27" s="72"/>
      <c r="Q27" s="73"/>
      <c r="R27" s="72"/>
      <c r="S27" s="74" t="n">
        <v>9</v>
      </c>
      <c r="T27" s="87" t="s">
        <v>117</v>
      </c>
    </row>
    <row r="28" customFormat="false" ht="14.4" hidden="false" customHeight="false" outlineLevel="0" collapsed="false">
      <c r="A28" s="56"/>
      <c r="B28" s="72"/>
      <c r="C28" s="72"/>
      <c r="E28" s="77" t="s">
        <v>122</v>
      </c>
      <c r="F28" s="78" t="s">
        <v>170</v>
      </c>
      <c r="G28" s="64" t="s">
        <v>94</v>
      </c>
      <c r="H28" s="88" t="s">
        <v>171</v>
      </c>
      <c r="I28" s="80" t="s">
        <v>94</v>
      </c>
      <c r="J28" s="76" t="s">
        <v>172</v>
      </c>
      <c r="K28" s="72"/>
      <c r="L28" s="73"/>
      <c r="M28" s="72"/>
      <c r="N28" s="89"/>
      <c r="O28" s="90"/>
      <c r="P28" s="72"/>
      <c r="Q28" s="73"/>
      <c r="R28" s="72"/>
      <c r="S28" s="89"/>
      <c r="T28" s="90"/>
    </row>
    <row r="29" customFormat="false" ht="14.4" hidden="false" customHeight="false" outlineLevel="0" collapsed="false">
      <c r="A29" s="56"/>
      <c r="B29" s="72"/>
      <c r="C29" s="72"/>
      <c r="E29" s="77" t="s">
        <v>101</v>
      </c>
      <c r="F29" s="78" t="s">
        <v>173</v>
      </c>
      <c r="G29" s="64" t="s">
        <v>101</v>
      </c>
      <c r="H29" s="65" t="s">
        <v>174</v>
      </c>
      <c r="I29" s="80" t="s">
        <v>101</v>
      </c>
      <c r="J29" s="76" t="s">
        <v>175</v>
      </c>
      <c r="K29" s="72"/>
      <c r="L29" s="73"/>
      <c r="M29" s="72"/>
      <c r="N29" s="89"/>
      <c r="O29" s="90"/>
      <c r="P29" s="72"/>
      <c r="Q29" s="73"/>
      <c r="R29" s="72"/>
      <c r="S29" s="89"/>
      <c r="T29" s="90"/>
    </row>
    <row r="30" customFormat="false" ht="14.4" hidden="false" customHeight="false" outlineLevel="0" collapsed="false">
      <c r="A30" s="56"/>
      <c r="B30" s="72"/>
      <c r="C30" s="72"/>
      <c r="E30" s="77" t="s">
        <v>125</v>
      </c>
      <c r="F30" s="78" t="s">
        <v>176</v>
      </c>
      <c r="G30" s="64" t="s">
        <v>177</v>
      </c>
      <c r="H30" s="65" t="s">
        <v>178</v>
      </c>
      <c r="I30" s="80" t="s">
        <v>177</v>
      </c>
      <c r="J30" s="76" t="s">
        <v>179</v>
      </c>
      <c r="K30" s="72"/>
      <c r="L30" s="73"/>
      <c r="M30" s="72"/>
      <c r="N30" s="89"/>
      <c r="O30" s="90"/>
      <c r="P30" s="72"/>
      <c r="Q30" s="73"/>
      <c r="R30" s="72"/>
      <c r="S30" s="89"/>
      <c r="T30" s="90"/>
    </row>
    <row r="31" customFormat="false" ht="14.4" hidden="false" customHeight="false" outlineLevel="0" collapsed="false">
      <c r="A31" s="56"/>
      <c r="B31" s="72"/>
      <c r="C31" s="72"/>
      <c r="E31" s="77" t="s">
        <v>177</v>
      </c>
      <c r="F31" s="78" t="s">
        <v>180</v>
      </c>
      <c r="G31" s="72"/>
      <c r="I31" s="64" t="s">
        <v>122</v>
      </c>
      <c r="J31" s="65" t="s">
        <v>181</v>
      </c>
      <c r="K31" s="72"/>
      <c r="L31" s="73"/>
      <c r="M31" s="72"/>
      <c r="N31" s="89"/>
      <c r="O31" s="90"/>
      <c r="P31" s="72"/>
      <c r="Q31" s="73"/>
      <c r="R31" s="72"/>
      <c r="S31" s="89"/>
      <c r="T31" s="90"/>
    </row>
    <row r="32" customFormat="false" ht="14.4" hidden="false" customHeight="false" outlineLevel="0" collapsed="false">
      <c r="A32" s="56"/>
      <c r="B32" s="72"/>
      <c r="C32" s="72"/>
      <c r="E32" s="91" t="s">
        <v>182</v>
      </c>
      <c r="F32" s="92" t="s">
        <v>183</v>
      </c>
      <c r="G32" s="93"/>
      <c r="H32" s="94"/>
      <c r="I32" s="64" t="s">
        <v>125</v>
      </c>
      <c r="J32" s="76" t="s">
        <v>184</v>
      </c>
      <c r="K32" s="72"/>
      <c r="L32" s="73"/>
      <c r="M32" s="72"/>
      <c r="N32" s="89"/>
      <c r="O32" s="90"/>
      <c r="P32" s="72"/>
      <c r="Q32" s="73"/>
      <c r="R32" s="72"/>
      <c r="S32" s="89"/>
      <c r="T32" s="90"/>
    </row>
    <row r="33" customFormat="false" ht="15" hidden="false" customHeight="false" outlineLevel="0" collapsed="false">
      <c r="A33" s="56"/>
      <c r="B33" s="72"/>
      <c r="C33" s="95"/>
      <c r="E33" s="95"/>
      <c r="G33" s="95"/>
      <c r="I33" s="96"/>
      <c r="J33" s="97"/>
      <c r="K33" s="72"/>
      <c r="L33" s="73"/>
      <c r="M33" s="72"/>
      <c r="N33" s="89"/>
      <c r="O33" s="90"/>
      <c r="P33" s="72"/>
      <c r="Q33" s="73"/>
      <c r="R33" s="72"/>
      <c r="S33" s="89"/>
      <c r="T33" s="90"/>
    </row>
    <row r="34" customFormat="false" ht="15" hidden="false" customHeight="false" outlineLevel="0" collapsed="false">
      <c r="A34" s="56"/>
      <c r="B34" s="98" t="s">
        <v>185</v>
      </c>
      <c r="C34" s="99" t="s">
        <v>41</v>
      </c>
      <c r="D34" s="99"/>
      <c r="E34" s="99" t="s">
        <v>186</v>
      </c>
      <c r="F34" s="99"/>
      <c r="G34" s="99" t="s">
        <v>187</v>
      </c>
      <c r="H34" s="99"/>
      <c r="I34" s="100" t="s">
        <v>188</v>
      </c>
      <c r="J34" s="100"/>
      <c r="K34" s="99" t="s">
        <v>189</v>
      </c>
      <c r="L34" s="101" t="s">
        <v>33</v>
      </c>
      <c r="M34" s="101" t="s">
        <v>190</v>
      </c>
      <c r="N34" s="99" t="s">
        <v>191</v>
      </c>
      <c r="O34" s="99"/>
      <c r="P34" s="99" t="s">
        <v>192</v>
      </c>
      <c r="Q34" s="101" t="s">
        <v>33</v>
      </c>
      <c r="R34" s="101" t="s">
        <v>190</v>
      </c>
      <c r="S34" s="99" t="s">
        <v>191</v>
      </c>
      <c r="T34" s="99"/>
    </row>
    <row r="37" customFormat="false" ht="14.4" hidden="false" customHeight="false" outlineLevel="0" collapsed="false">
      <c r="B37" s="0" t="s">
        <v>193</v>
      </c>
    </row>
    <row r="38" customFormat="false" ht="18.6" hidden="false" customHeight="false" outlineLevel="0" collapsed="false">
      <c r="B38" s="54" t="str">
        <f aca="false">B39</f>
        <v>1134IPV2</v>
      </c>
      <c r="C38" s="54" t="n">
        <v>1</v>
      </c>
      <c r="D38" s="12"/>
      <c r="E38" s="54" t="n">
        <v>0</v>
      </c>
      <c r="F38" s="12"/>
      <c r="G38" s="54" t="n">
        <v>0</v>
      </c>
      <c r="H38" s="12"/>
      <c r="I38" s="54" t="n">
        <v>0</v>
      </c>
      <c r="J38" s="12"/>
      <c r="K38" s="54" t="s">
        <v>135</v>
      </c>
      <c r="L38" s="54" t="n">
        <v>10</v>
      </c>
      <c r="M38" s="55" t="s">
        <v>136</v>
      </c>
      <c r="N38" s="54" t="n">
        <v>1</v>
      </c>
      <c r="O38" s="12"/>
      <c r="P38" s="55" t="s">
        <v>137</v>
      </c>
      <c r="Q38" s="54" t="n">
        <v>12</v>
      </c>
      <c r="R38" s="55" t="s">
        <v>136</v>
      </c>
      <c r="S38" s="54" t="n">
        <v>2</v>
      </c>
      <c r="T38" s="12"/>
    </row>
    <row r="39" customFormat="false" ht="25.8" hidden="false" customHeight="false" outlineLevel="0" collapsed="false">
      <c r="A39" s="56" t="s">
        <v>54</v>
      </c>
      <c r="B39" s="57" t="str">
        <f aca="false">C3</f>
        <v>1134IPV2</v>
      </c>
      <c r="C39" s="57" t="s">
        <v>139</v>
      </c>
      <c r="D39" s="58"/>
      <c r="E39" s="57" t="s">
        <v>139</v>
      </c>
      <c r="F39" s="58"/>
      <c r="G39" s="57" t="s">
        <v>139</v>
      </c>
      <c r="H39" s="59"/>
      <c r="I39" s="57" t="s">
        <v>139</v>
      </c>
      <c r="J39" s="59"/>
      <c r="K39" s="60" t="s">
        <v>135</v>
      </c>
      <c r="L39" s="57" t="s">
        <v>139</v>
      </c>
      <c r="M39" s="61" t="s">
        <v>136</v>
      </c>
      <c r="N39" s="57" t="s">
        <v>139</v>
      </c>
      <c r="O39" s="62"/>
      <c r="P39" s="60" t="s">
        <v>137</v>
      </c>
      <c r="Q39" s="57" t="s">
        <v>139</v>
      </c>
      <c r="R39" s="61" t="s">
        <v>136</v>
      </c>
      <c r="S39" s="57" t="s">
        <v>139</v>
      </c>
      <c r="T39" s="62"/>
    </row>
    <row r="40" customFormat="false" ht="14.4" hidden="false" customHeight="true" outlineLevel="0" collapsed="false">
      <c r="A40" s="56"/>
      <c r="B40" s="63"/>
      <c r="C40" s="64" t="n">
        <v>0</v>
      </c>
      <c r="D40" s="65" t="s">
        <v>51</v>
      </c>
      <c r="E40" s="66" t="n">
        <v>0</v>
      </c>
      <c r="F40" s="67" t="s">
        <v>48</v>
      </c>
      <c r="G40" s="68" t="n">
        <v>0</v>
      </c>
      <c r="H40" s="69" t="s">
        <v>140</v>
      </c>
      <c r="I40" s="70" t="n">
        <v>0</v>
      </c>
      <c r="J40" s="71" t="s">
        <v>141</v>
      </c>
      <c r="K40" s="72"/>
      <c r="L40" s="73" t="s">
        <v>142</v>
      </c>
      <c r="M40" s="102"/>
      <c r="N40" s="74" t="n">
        <v>0</v>
      </c>
      <c r="O40" s="75" t="s">
        <v>143</v>
      </c>
      <c r="P40" s="72"/>
      <c r="Q40" s="73" t="s">
        <v>142</v>
      </c>
      <c r="R40" s="72"/>
      <c r="S40" s="74" t="n">
        <v>0</v>
      </c>
      <c r="T40" s="75" t="s">
        <v>143</v>
      </c>
    </row>
    <row r="41" customFormat="false" ht="14.4" hidden="false" customHeight="false" outlineLevel="0" collapsed="false">
      <c r="A41" s="56"/>
      <c r="B41" s="72"/>
      <c r="C41" s="64" t="n">
        <v>1</v>
      </c>
      <c r="D41" s="76" t="s">
        <v>144</v>
      </c>
      <c r="E41" s="77" t="n">
        <v>2</v>
      </c>
      <c r="F41" s="78" t="s">
        <v>59</v>
      </c>
      <c r="G41" s="64" t="n">
        <v>1</v>
      </c>
      <c r="H41" s="79" t="s">
        <v>145</v>
      </c>
      <c r="I41" s="80" t="n">
        <v>1</v>
      </c>
      <c r="J41" s="81" t="s">
        <v>146</v>
      </c>
      <c r="K41" s="72"/>
      <c r="L41" s="73"/>
      <c r="M41" s="102"/>
      <c r="N41" s="74" t="n">
        <v>1</v>
      </c>
      <c r="O41" s="75" t="s">
        <v>24</v>
      </c>
      <c r="P41" s="72"/>
      <c r="Q41" s="73"/>
      <c r="R41" s="72"/>
      <c r="S41" s="74" t="n">
        <v>1</v>
      </c>
      <c r="T41" s="75" t="s">
        <v>24</v>
      </c>
    </row>
    <row r="42" customFormat="false" ht="14.4" hidden="false" customHeight="false" outlineLevel="0" collapsed="false">
      <c r="A42" s="56"/>
      <c r="B42" s="72"/>
      <c r="C42" s="64" t="n">
        <v>2</v>
      </c>
      <c r="D42" s="76" t="s">
        <v>147</v>
      </c>
      <c r="E42" s="77" t="n">
        <v>3</v>
      </c>
      <c r="F42" s="78" t="s">
        <v>148</v>
      </c>
      <c r="G42" s="64" t="n">
        <v>2</v>
      </c>
      <c r="H42" s="79" t="s">
        <v>149</v>
      </c>
      <c r="I42" s="80" t="n">
        <v>2</v>
      </c>
      <c r="J42" s="81" t="s">
        <v>150</v>
      </c>
      <c r="K42" s="72"/>
      <c r="L42" s="73"/>
      <c r="M42" s="102"/>
      <c r="N42" s="74" t="n">
        <v>2</v>
      </c>
      <c r="O42" s="75" t="s">
        <v>69</v>
      </c>
      <c r="P42" s="72"/>
      <c r="Q42" s="73"/>
      <c r="R42" s="72"/>
      <c r="S42" s="74" t="n">
        <v>2</v>
      </c>
      <c r="T42" s="75" t="s">
        <v>69</v>
      </c>
    </row>
    <row r="43" customFormat="false" ht="14.4" hidden="false" customHeight="true" outlineLevel="0" collapsed="false">
      <c r="A43" s="56"/>
      <c r="B43" s="72"/>
      <c r="C43" s="82" t="n">
        <v>3</v>
      </c>
      <c r="D43" s="83" t="s">
        <v>80</v>
      </c>
      <c r="E43" s="77" t="n">
        <v>6</v>
      </c>
      <c r="F43" s="78" t="s">
        <v>70</v>
      </c>
      <c r="G43" s="64" t="n">
        <v>3</v>
      </c>
      <c r="H43" s="79" t="s">
        <v>151</v>
      </c>
      <c r="I43" s="80" t="n">
        <v>3</v>
      </c>
      <c r="J43" s="81" t="s">
        <v>152</v>
      </c>
      <c r="K43" s="72"/>
      <c r="L43" s="73"/>
      <c r="M43" s="102"/>
      <c r="N43" s="74" t="n">
        <v>3</v>
      </c>
      <c r="O43" s="75" t="s">
        <v>25</v>
      </c>
      <c r="P43" s="72"/>
      <c r="Q43" s="73"/>
      <c r="R43" s="72"/>
      <c r="S43" s="74" t="n">
        <v>3</v>
      </c>
      <c r="T43" s="75" t="s">
        <v>25</v>
      </c>
    </row>
    <row r="44" customFormat="false" ht="14.4" hidden="false" customHeight="false" outlineLevel="0" collapsed="false">
      <c r="A44" s="56"/>
      <c r="B44" s="72"/>
      <c r="C44" s="82"/>
      <c r="D44" s="83"/>
      <c r="E44" s="77" t="n">
        <v>4</v>
      </c>
      <c r="F44" s="78" t="s">
        <v>107</v>
      </c>
      <c r="G44" s="64" t="n">
        <v>4</v>
      </c>
      <c r="H44" s="79" t="s">
        <v>153</v>
      </c>
      <c r="I44" s="80" t="n">
        <v>4</v>
      </c>
      <c r="J44" s="81" t="s">
        <v>154</v>
      </c>
      <c r="K44" s="72"/>
      <c r="L44" s="73"/>
      <c r="M44" s="102"/>
      <c r="N44" s="74" t="n">
        <v>4</v>
      </c>
      <c r="O44" s="75" t="s">
        <v>86</v>
      </c>
      <c r="P44" s="72"/>
      <c r="Q44" s="73"/>
      <c r="R44" s="72"/>
      <c r="S44" s="74" t="n">
        <v>4</v>
      </c>
      <c r="T44" s="75" t="s">
        <v>86</v>
      </c>
    </row>
    <row r="45" customFormat="false" ht="14.4" hidden="false" customHeight="false" outlineLevel="0" collapsed="false">
      <c r="A45" s="56"/>
      <c r="B45" s="72"/>
      <c r="C45" s="84"/>
      <c r="D45" s="85"/>
      <c r="E45" s="77" t="n">
        <v>7</v>
      </c>
      <c r="F45" s="78" t="s">
        <v>155</v>
      </c>
      <c r="G45" s="64" t="n">
        <v>5</v>
      </c>
      <c r="H45" s="79" t="s">
        <v>156</v>
      </c>
      <c r="I45" s="80" t="n">
        <v>5</v>
      </c>
      <c r="J45" s="81" t="s">
        <v>157</v>
      </c>
      <c r="K45" s="72"/>
      <c r="L45" s="73"/>
      <c r="M45" s="102"/>
      <c r="N45" s="74" t="n">
        <v>5</v>
      </c>
      <c r="O45" s="75" t="s">
        <v>92</v>
      </c>
      <c r="P45" s="72"/>
      <c r="Q45" s="73"/>
      <c r="R45" s="72"/>
      <c r="S45" s="74" t="n">
        <v>5</v>
      </c>
      <c r="T45" s="75" t="s">
        <v>92</v>
      </c>
    </row>
    <row r="46" customFormat="false" ht="14.4" hidden="false" customHeight="false" outlineLevel="0" collapsed="false">
      <c r="A46" s="56"/>
      <c r="B46" s="72"/>
      <c r="C46" s="72"/>
      <c r="E46" s="80" t="n">
        <v>5</v>
      </c>
      <c r="F46" s="78" t="s">
        <v>158</v>
      </c>
      <c r="G46" s="64" t="n">
        <v>6</v>
      </c>
      <c r="H46" s="79" t="s">
        <v>159</v>
      </c>
      <c r="I46" s="80" t="n">
        <v>6</v>
      </c>
      <c r="J46" s="81" t="s">
        <v>160</v>
      </c>
      <c r="K46" s="72"/>
      <c r="L46" s="73"/>
      <c r="M46" s="102"/>
      <c r="N46" s="74" t="n">
        <v>6</v>
      </c>
      <c r="O46" s="75" t="s">
        <v>99</v>
      </c>
      <c r="P46" s="72"/>
      <c r="Q46" s="73"/>
      <c r="R46" s="72"/>
      <c r="S46" s="74" t="n">
        <v>6</v>
      </c>
      <c r="T46" s="75" t="s">
        <v>99</v>
      </c>
    </row>
    <row r="47" customFormat="false" ht="14.4" hidden="false" customHeight="false" outlineLevel="0" collapsed="false">
      <c r="A47" s="56"/>
      <c r="B47" s="72"/>
      <c r="C47" s="72"/>
      <c r="E47" s="80" t="n">
        <v>8</v>
      </c>
      <c r="F47" s="78" t="s">
        <v>161</v>
      </c>
      <c r="G47" s="64" t="n">
        <v>7</v>
      </c>
      <c r="H47" s="79" t="s">
        <v>162</v>
      </c>
      <c r="I47" s="80" t="n">
        <v>7</v>
      </c>
      <c r="J47" s="81" t="s">
        <v>163</v>
      </c>
      <c r="K47" s="72"/>
      <c r="L47" s="73"/>
      <c r="M47" s="102"/>
      <c r="N47" s="74" t="n">
        <v>7</v>
      </c>
      <c r="O47" s="75" t="s">
        <v>106</v>
      </c>
      <c r="P47" s="72"/>
      <c r="Q47" s="73"/>
      <c r="R47" s="72"/>
      <c r="S47" s="74" t="n">
        <v>7</v>
      </c>
      <c r="T47" s="75" t="s">
        <v>106</v>
      </c>
    </row>
    <row r="48" customFormat="false" ht="14.4" hidden="false" customHeight="false" outlineLevel="0" collapsed="false">
      <c r="A48" s="56"/>
      <c r="B48" s="72"/>
      <c r="C48" s="72"/>
      <c r="E48" s="80" t="n">
        <v>9</v>
      </c>
      <c r="F48" s="78" t="s">
        <v>164</v>
      </c>
      <c r="G48" s="86" t="n">
        <v>8</v>
      </c>
      <c r="H48" s="79" t="s">
        <v>165</v>
      </c>
      <c r="I48" s="80" t="n">
        <v>8</v>
      </c>
      <c r="J48" s="81" t="s">
        <v>166</v>
      </c>
      <c r="K48" s="72"/>
      <c r="L48" s="73"/>
      <c r="M48" s="102"/>
      <c r="N48" s="74" t="n">
        <v>8</v>
      </c>
      <c r="O48" s="75" t="s">
        <v>111</v>
      </c>
      <c r="P48" s="72"/>
      <c r="Q48" s="73"/>
      <c r="R48" s="72"/>
      <c r="S48" s="74" t="n">
        <v>8</v>
      </c>
      <c r="T48" s="75" t="s">
        <v>111</v>
      </c>
    </row>
    <row r="49" customFormat="false" ht="14.4" hidden="false" customHeight="false" outlineLevel="0" collapsed="false">
      <c r="A49" s="56"/>
      <c r="B49" s="72"/>
      <c r="C49" s="72"/>
      <c r="E49" s="77" t="s">
        <v>94</v>
      </c>
      <c r="F49" s="78" t="s">
        <v>167</v>
      </c>
      <c r="G49" s="64" t="n">
        <v>9</v>
      </c>
      <c r="H49" s="65" t="s">
        <v>168</v>
      </c>
      <c r="I49" s="80" t="n">
        <v>9</v>
      </c>
      <c r="J49" s="81" t="s">
        <v>169</v>
      </c>
      <c r="K49" s="72"/>
      <c r="L49" s="73"/>
      <c r="M49" s="102"/>
      <c r="N49" s="74" t="n">
        <v>9</v>
      </c>
      <c r="O49" s="87" t="s">
        <v>117</v>
      </c>
      <c r="P49" s="72"/>
      <c r="Q49" s="73"/>
      <c r="R49" s="72"/>
      <c r="S49" s="74" t="n">
        <v>9</v>
      </c>
      <c r="T49" s="87" t="s">
        <v>117</v>
      </c>
    </row>
    <row r="50" customFormat="false" ht="14.4" hidden="false" customHeight="false" outlineLevel="0" collapsed="false">
      <c r="A50" s="56"/>
      <c r="B50" s="72"/>
      <c r="C50" s="72"/>
      <c r="E50" s="77" t="s">
        <v>122</v>
      </c>
      <c r="F50" s="78" t="s">
        <v>170</v>
      </c>
      <c r="G50" s="64" t="s">
        <v>94</v>
      </c>
      <c r="H50" s="88" t="s">
        <v>171</v>
      </c>
      <c r="I50" s="80" t="s">
        <v>94</v>
      </c>
      <c r="J50" s="76" t="s">
        <v>172</v>
      </c>
      <c r="K50" s="72"/>
      <c r="L50" s="73"/>
      <c r="M50" s="102"/>
      <c r="N50" s="89"/>
      <c r="O50" s="90"/>
      <c r="P50" s="72"/>
      <c r="Q50" s="73"/>
      <c r="R50" s="72"/>
      <c r="S50" s="89"/>
      <c r="T50" s="90"/>
    </row>
    <row r="51" customFormat="false" ht="14.4" hidden="false" customHeight="false" outlineLevel="0" collapsed="false">
      <c r="A51" s="56"/>
      <c r="B51" s="72"/>
      <c r="C51" s="72"/>
      <c r="E51" s="77" t="s">
        <v>101</v>
      </c>
      <c r="F51" s="78" t="s">
        <v>173</v>
      </c>
      <c r="G51" s="64" t="s">
        <v>101</v>
      </c>
      <c r="H51" s="65" t="s">
        <v>174</v>
      </c>
      <c r="I51" s="80" t="s">
        <v>101</v>
      </c>
      <c r="J51" s="76" t="s">
        <v>175</v>
      </c>
      <c r="K51" s="72"/>
      <c r="L51" s="73"/>
      <c r="M51" s="102"/>
      <c r="N51" s="89"/>
      <c r="O51" s="90"/>
      <c r="P51" s="72"/>
      <c r="Q51" s="73"/>
      <c r="R51" s="72"/>
      <c r="S51" s="89"/>
      <c r="T51" s="90"/>
    </row>
    <row r="52" customFormat="false" ht="14.4" hidden="false" customHeight="false" outlineLevel="0" collapsed="false">
      <c r="A52" s="56"/>
      <c r="B52" s="72"/>
      <c r="C52" s="72"/>
      <c r="E52" s="77" t="s">
        <v>125</v>
      </c>
      <c r="F52" s="78" t="s">
        <v>176</v>
      </c>
      <c r="G52" s="64" t="s">
        <v>177</v>
      </c>
      <c r="H52" s="65" t="s">
        <v>178</v>
      </c>
      <c r="I52" s="80" t="s">
        <v>177</v>
      </c>
      <c r="J52" s="76" t="s">
        <v>179</v>
      </c>
      <c r="K52" s="72"/>
      <c r="L52" s="73"/>
      <c r="M52" s="102"/>
      <c r="N52" s="89"/>
      <c r="O52" s="90"/>
      <c r="P52" s="72"/>
      <c r="Q52" s="73"/>
      <c r="R52" s="72"/>
      <c r="S52" s="89"/>
      <c r="T52" s="90"/>
    </row>
    <row r="53" customFormat="false" ht="14.4" hidden="false" customHeight="false" outlineLevel="0" collapsed="false">
      <c r="A53" s="56"/>
      <c r="B53" s="72"/>
      <c r="C53" s="72"/>
      <c r="E53" s="77" t="s">
        <v>177</v>
      </c>
      <c r="F53" s="78" t="s">
        <v>180</v>
      </c>
      <c r="G53" s="72"/>
      <c r="I53" s="64" t="s">
        <v>122</v>
      </c>
      <c r="J53" s="65" t="s">
        <v>181</v>
      </c>
      <c r="K53" s="72"/>
      <c r="L53" s="73"/>
      <c r="M53" s="102"/>
      <c r="N53" s="89"/>
      <c r="O53" s="90"/>
      <c r="P53" s="72"/>
      <c r="Q53" s="73"/>
      <c r="R53" s="72"/>
      <c r="S53" s="89"/>
      <c r="T53" s="90"/>
    </row>
    <row r="54" customFormat="false" ht="14.4" hidden="false" customHeight="false" outlineLevel="0" collapsed="false">
      <c r="A54" s="56"/>
      <c r="B54" s="72"/>
      <c r="C54" s="72"/>
      <c r="E54" s="91" t="s">
        <v>182</v>
      </c>
      <c r="F54" s="92" t="s">
        <v>183</v>
      </c>
      <c r="G54" s="93"/>
      <c r="H54" s="94"/>
      <c r="I54" s="64" t="s">
        <v>125</v>
      </c>
      <c r="J54" s="76" t="s">
        <v>184</v>
      </c>
      <c r="K54" s="72"/>
      <c r="L54" s="73"/>
      <c r="M54" s="102"/>
      <c r="N54" s="89"/>
      <c r="O54" s="90"/>
      <c r="P54" s="72"/>
      <c r="Q54" s="73"/>
      <c r="R54" s="72"/>
      <c r="S54" s="89"/>
      <c r="T54" s="90"/>
    </row>
    <row r="55" customFormat="false" ht="15" hidden="false" customHeight="false" outlineLevel="0" collapsed="false">
      <c r="A55" s="56"/>
      <c r="B55" s="72"/>
      <c r="C55" s="95"/>
      <c r="E55" s="95"/>
      <c r="G55" s="95"/>
      <c r="I55" s="96"/>
      <c r="J55" s="97"/>
      <c r="K55" s="72"/>
      <c r="L55" s="73"/>
      <c r="M55" s="102"/>
      <c r="N55" s="89"/>
      <c r="O55" s="90"/>
      <c r="P55" s="72"/>
      <c r="Q55" s="73"/>
      <c r="R55" s="72"/>
      <c r="S55" s="89"/>
      <c r="T55" s="90"/>
    </row>
    <row r="56" customFormat="false" ht="15" hidden="false" customHeight="false" outlineLevel="0" collapsed="false">
      <c r="A56" s="56"/>
      <c r="B56" s="98" t="s">
        <v>185</v>
      </c>
      <c r="C56" s="99" t="s">
        <v>41</v>
      </c>
      <c r="D56" s="99"/>
      <c r="E56" s="99" t="s">
        <v>186</v>
      </c>
      <c r="F56" s="99"/>
      <c r="G56" s="99" t="s">
        <v>187</v>
      </c>
      <c r="H56" s="99"/>
      <c r="I56" s="100" t="s">
        <v>188</v>
      </c>
      <c r="J56" s="100"/>
      <c r="K56" s="99" t="s">
        <v>189</v>
      </c>
      <c r="L56" s="101" t="s">
        <v>33</v>
      </c>
      <c r="M56" s="101" t="s">
        <v>190</v>
      </c>
      <c r="N56" s="99" t="s">
        <v>191</v>
      </c>
      <c r="O56" s="99"/>
      <c r="P56" s="99" t="s">
        <v>192</v>
      </c>
      <c r="Q56" s="101" t="s">
        <v>33</v>
      </c>
      <c r="R56" s="101" t="s">
        <v>190</v>
      </c>
      <c r="S56" s="99" t="s">
        <v>191</v>
      </c>
      <c r="T56" s="99"/>
    </row>
    <row r="60" s="103" customFormat="true" ht="16.2" hidden="false" customHeight="false" outlineLevel="0" collapsed="false">
      <c r="B60" s="104" t="str">
        <f aca="false">B61</f>
        <v>1134N</v>
      </c>
      <c r="C60" s="104" t="n">
        <v>1</v>
      </c>
      <c r="D60" s="105"/>
      <c r="E60" s="104" t="n">
        <v>7</v>
      </c>
      <c r="F60" s="105"/>
      <c r="G60" s="104" t="n">
        <v>7</v>
      </c>
      <c r="H60" s="105"/>
      <c r="I60" s="104" t="s">
        <v>135</v>
      </c>
      <c r="J60" s="104" t="s">
        <v>194</v>
      </c>
      <c r="K60" s="106"/>
      <c r="L60" s="104" t="s">
        <v>135</v>
      </c>
      <c r="M60" s="104" t="n">
        <v>10</v>
      </c>
      <c r="N60" s="107" t="s">
        <v>136</v>
      </c>
      <c r="O60" s="104" t="n">
        <v>1</v>
      </c>
      <c r="P60" s="105"/>
      <c r="Q60" s="107" t="s">
        <v>137</v>
      </c>
      <c r="R60" s="104" t="n">
        <v>10</v>
      </c>
      <c r="S60" s="107" t="s">
        <v>136</v>
      </c>
      <c r="T60" s="107" t="n">
        <v>2</v>
      </c>
      <c r="U60" s="106"/>
    </row>
    <row r="61" customFormat="false" ht="25.8" hidden="false" customHeight="false" outlineLevel="0" collapsed="false">
      <c r="A61" s="56" t="s">
        <v>4</v>
      </c>
      <c r="B61" s="57" t="str">
        <f aca="false">C6</f>
        <v>1134N</v>
      </c>
      <c r="C61" s="57" t="s">
        <v>139</v>
      </c>
      <c r="D61" s="58"/>
      <c r="E61" s="57" t="s">
        <v>139</v>
      </c>
      <c r="F61" s="58"/>
      <c r="G61" s="57" t="s">
        <v>139</v>
      </c>
      <c r="H61" s="58"/>
      <c r="I61" s="60" t="s">
        <v>135</v>
      </c>
      <c r="J61" s="57" t="s">
        <v>139</v>
      </c>
      <c r="K61" s="108"/>
      <c r="L61" s="60" t="s">
        <v>135</v>
      </c>
      <c r="M61" s="57" t="s">
        <v>139</v>
      </c>
      <c r="N61" s="61" t="s">
        <v>136</v>
      </c>
      <c r="O61" s="57" t="s">
        <v>139</v>
      </c>
      <c r="P61" s="62"/>
      <c r="Q61" s="109" t="s">
        <v>137</v>
      </c>
      <c r="R61" s="57" t="s">
        <v>139</v>
      </c>
      <c r="S61" s="61" t="s">
        <v>136</v>
      </c>
      <c r="T61" s="57" t="s">
        <v>139</v>
      </c>
      <c r="U61" s="62"/>
    </row>
    <row r="62" customFormat="false" ht="14.4" hidden="false" customHeight="true" outlineLevel="0" collapsed="false">
      <c r="A62" s="56"/>
      <c r="B62" s="63"/>
      <c r="C62" s="64" t="n">
        <v>0</v>
      </c>
      <c r="D62" s="65" t="s">
        <v>51</v>
      </c>
      <c r="E62" s="66" t="n">
        <v>0</v>
      </c>
      <c r="F62" s="67" t="s">
        <v>48</v>
      </c>
      <c r="G62" s="110" t="n">
        <v>7</v>
      </c>
      <c r="H62" s="111" t="s">
        <v>195</v>
      </c>
      <c r="I62" s="72"/>
      <c r="J62" s="64" t="s">
        <v>94</v>
      </c>
      <c r="K62" s="112"/>
      <c r="L62" s="102"/>
      <c r="M62" s="113" t="s">
        <v>142</v>
      </c>
      <c r="N62" s="102"/>
      <c r="O62" s="74" t="n">
        <v>0</v>
      </c>
      <c r="P62" s="75" t="s">
        <v>143</v>
      </c>
      <c r="Q62" s="72"/>
      <c r="R62" s="113" t="s">
        <v>142</v>
      </c>
      <c r="S62" s="72"/>
      <c r="T62" s="74" t="n">
        <v>0</v>
      </c>
      <c r="U62" s="75" t="s">
        <v>143</v>
      </c>
    </row>
    <row r="63" customFormat="false" ht="14.4" hidden="false" customHeight="false" outlineLevel="0" collapsed="false">
      <c r="A63" s="56"/>
      <c r="B63" s="72"/>
      <c r="C63" s="64" t="n">
        <v>1</v>
      </c>
      <c r="D63" s="76" t="s">
        <v>144</v>
      </c>
      <c r="E63" s="77" t="n">
        <v>2</v>
      </c>
      <c r="F63" s="78" t="s">
        <v>59</v>
      </c>
      <c r="G63" s="110" t="n">
        <v>8</v>
      </c>
      <c r="H63" s="111" t="s">
        <v>196</v>
      </c>
      <c r="I63" s="72"/>
      <c r="J63" s="64" t="s">
        <v>194</v>
      </c>
      <c r="K63" s="112" t="s">
        <v>197</v>
      </c>
      <c r="L63" s="102"/>
      <c r="M63" s="113"/>
      <c r="N63" s="102"/>
      <c r="O63" s="74" t="n">
        <v>1</v>
      </c>
      <c r="P63" s="75" t="s">
        <v>24</v>
      </c>
      <c r="Q63" s="72"/>
      <c r="R63" s="113"/>
      <c r="S63" s="72"/>
      <c r="T63" s="74" t="n">
        <v>1</v>
      </c>
      <c r="U63" s="75" t="s">
        <v>24</v>
      </c>
    </row>
    <row r="64" customFormat="false" ht="14.4" hidden="false" customHeight="false" outlineLevel="0" collapsed="false">
      <c r="A64" s="56"/>
      <c r="B64" s="72"/>
      <c r="C64" s="64" t="n">
        <v>2</v>
      </c>
      <c r="D64" s="76" t="s">
        <v>147</v>
      </c>
      <c r="E64" s="77" t="n">
        <v>3</v>
      </c>
      <c r="F64" s="78" t="s">
        <v>148</v>
      </c>
      <c r="G64" s="91"/>
      <c r="H64" s="114"/>
      <c r="I64" s="72"/>
      <c r="J64" s="64" t="s">
        <v>198</v>
      </c>
      <c r="K64" s="112" t="s">
        <v>199</v>
      </c>
      <c r="L64" s="102"/>
      <c r="M64" s="113"/>
      <c r="N64" s="102"/>
      <c r="O64" s="74" t="n">
        <v>2</v>
      </c>
      <c r="P64" s="75" t="s">
        <v>69</v>
      </c>
      <c r="Q64" s="72"/>
      <c r="R64" s="113"/>
      <c r="S64" s="72"/>
      <c r="T64" s="74" t="n">
        <v>2</v>
      </c>
      <c r="U64" s="75" t="s">
        <v>69</v>
      </c>
    </row>
    <row r="65" customFormat="false" ht="15.6" hidden="false" customHeight="true" outlineLevel="0" collapsed="false">
      <c r="A65" s="56"/>
      <c r="B65" s="72"/>
      <c r="C65" s="82" t="n">
        <v>3</v>
      </c>
      <c r="D65" s="83" t="s">
        <v>80</v>
      </c>
      <c r="E65" s="77" t="n">
        <v>6</v>
      </c>
      <c r="F65" s="78" t="s">
        <v>70</v>
      </c>
      <c r="G65" s="91"/>
      <c r="H65" s="114"/>
      <c r="I65" s="72"/>
      <c r="J65" s="64" t="s">
        <v>200</v>
      </c>
      <c r="K65" s="112" t="s">
        <v>201</v>
      </c>
      <c r="L65" s="102"/>
      <c r="M65" s="113"/>
      <c r="N65" s="102"/>
      <c r="O65" s="74" t="n">
        <v>3</v>
      </c>
      <c r="P65" s="75" t="s">
        <v>25</v>
      </c>
      <c r="Q65" s="72"/>
      <c r="R65" s="113"/>
      <c r="S65" s="72"/>
      <c r="T65" s="74" t="n">
        <v>3</v>
      </c>
      <c r="U65" s="75" t="s">
        <v>25</v>
      </c>
    </row>
    <row r="66" customFormat="false" ht="14.4" hidden="false" customHeight="false" outlineLevel="0" collapsed="false">
      <c r="A66" s="56"/>
      <c r="B66" s="72"/>
      <c r="C66" s="82"/>
      <c r="D66" s="83"/>
      <c r="E66" s="77" t="n">
        <v>4</v>
      </c>
      <c r="F66" s="78" t="s">
        <v>107</v>
      </c>
      <c r="G66" s="91"/>
      <c r="H66" s="114"/>
      <c r="I66" s="72"/>
      <c r="J66" s="64" t="s">
        <v>202</v>
      </c>
      <c r="K66" s="112" t="s">
        <v>203</v>
      </c>
      <c r="L66" s="102"/>
      <c r="M66" s="113"/>
      <c r="N66" s="102"/>
      <c r="O66" s="74" t="n">
        <v>4</v>
      </c>
      <c r="P66" s="75" t="s">
        <v>86</v>
      </c>
      <c r="Q66" s="72"/>
      <c r="R66" s="113"/>
      <c r="S66" s="72"/>
      <c r="T66" s="74" t="n">
        <v>4</v>
      </c>
      <c r="U66" s="75" t="s">
        <v>86</v>
      </c>
    </row>
    <row r="67" customFormat="false" ht="14.4" hidden="false" customHeight="false" outlineLevel="0" collapsed="false">
      <c r="A67" s="56"/>
      <c r="B67" s="72"/>
      <c r="C67" s="84"/>
      <c r="D67" s="85"/>
      <c r="E67" s="77" t="n">
        <v>7</v>
      </c>
      <c r="F67" s="78" t="s">
        <v>155</v>
      </c>
      <c r="G67" s="91"/>
      <c r="H67" s="114"/>
      <c r="I67" s="72"/>
      <c r="J67" s="64" t="s">
        <v>204</v>
      </c>
      <c r="K67" s="112"/>
      <c r="L67" s="102"/>
      <c r="M67" s="113"/>
      <c r="N67" s="102"/>
      <c r="O67" s="74" t="n">
        <v>5</v>
      </c>
      <c r="P67" s="75" t="s">
        <v>92</v>
      </c>
      <c r="Q67" s="72"/>
      <c r="R67" s="113"/>
      <c r="S67" s="72"/>
      <c r="T67" s="74" t="n">
        <v>5</v>
      </c>
      <c r="U67" s="75" t="s">
        <v>92</v>
      </c>
    </row>
    <row r="68" customFormat="false" ht="28.8" hidden="false" customHeight="false" outlineLevel="0" collapsed="false">
      <c r="A68" s="56"/>
      <c r="B68" s="72"/>
      <c r="C68" s="72"/>
      <c r="E68" s="80" t="n">
        <v>5</v>
      </c>
      <c r="F68" s="78" t="s">
        <v>158</v>
      </c>
      <c r="G68" s="91"/>
      <c r="H68" s="114"/>
      <c r="I68" s="72"/>
      <c r="J68" s="64" t="s">
        <v>205</v>
      </c>
      <c r="K68" s="112" t="s">
        <v>206</v>
      </c>
      <c r="L68" s="102"/>
      <c r="M68" s="113"/>
      <c r="N68" s="102"/>
      <c r="O68" s="74" t="n">
        <v>6</v>
      </c>
      <c r="P68" s="75" t="s">
        <v>99</v>
      </c>
      <c r="Q68" s="72"/>
      <c r="R68" s="113"/>
      <c r="S68" s="72"/>
      <c r="T68" s="74" t="n">
        <v>6</v>
      </c>
      <c r="U68" s="75" t="s">
        <v>99</v>
      </c>
    </row>
    <row r="69" customFormat="false" ht="14.4" hidden="false" customHeight="false" outlineLevel="0" collapsed="false">
      <c r="A69" s="56"/>
      <c r="B69" s="72"/>
      <c r="C69" s="72"/>
      <c r="E69" s="80" t="n">
        <v>8</v>
      </c>
      <c r="F69" s="78" t="s">
        <v>161</v>
      </c>
      <c r="G69" s="91"/>
      <c r="H69" s="114"/>
      <c r="I69" s="72"/>
      <c r="J69" s="64" t="s">
        <v>207</v>
      </c>
      <c r="K69" s="112" t="s">
        <v>208</v>
      </c>
      <c r="L69" s="102"/>
      <c r="M69" s="113"/>
      <c r="N69" s="102"/>
      <c r="O69" s="74" t="n">
        <v>7</v>
      </c>
      <c r="P69" s="75" t="s">
        <v>106</v>
      </c>
      <c r="Q69" s="72"/>
      <c r="R69" s="113"/>
      <c r="S69" s="72"/>
      <c r="T69" s="74" t="n">
        <v>7</v>
      </c>
      <c r="U69" s="75" t="s">
        <v>106</v>
      </c>
    </row>
    <row r="70" customFormat="false" ht="14.4" hidden="false" customHeight="false" outlineLevel="0" collapsed="false">
      <c r="A70" s="56"/>
      <c r="B70" s="72"/>
      <c r="C70" s="72"/>
      <c r="E70" s="80" t="n">
        <v>9</v>
      </c>
      <c r="F70" s="78" t="s">
        <v>164</v>
      </c>
      <c r="G70" s="91"/>
      <c r="H70" s="114"/>
      <c r="I70" s="72"/>
      <c r="J70" s="64" t="s">
        <v>209</v>
      </c>
      <c r="K70" s="112" t="s">
        <v>210</v>
      </c>
      <c r="L70" s="102"/>
      <c r="M70" s="113"/>
      <c r="N70" s="102"/>
      <c r="O70" s="74" t="n">
        <v>8</v>
      </c>
      <c r="P70" s="75" t="s">
        <v>111</v>
      </c>
      <c r="Q70" s="72"/>
      <c r="R70" s="113"/>
      <c r="S70" s="72"/>
      <c r="T70" s="74" t="n">
        <v>8</v>
      </c>
      <c r="U70" s="75" t="s">
        <v>111</v>
      </c>
    </row>
    <row r="71" customFormat="false" ht="14.4" hidden="false" customHeight="false" outlineLevel="0" collapsed="false">
      <c r="A71" s="56"/>
      <c r="B71" s="72"/>
      <c r="C71" s="72"/>
      <c r="E71" s="77" t="s">
        <v>94</v>
      </c>
      <c r="F71" s="78" t="s">
        <v>167</v>
      </c>
      <c r="G71" s="91"/>
      <c r="H71" s="114"/>
      <c r="I71" s="72"/>
      <c r="J71" s="64" t="s">
        <v>211</v>
      </c>
      <c r="K71" s="112"/>
      <c r="L71" s="102"/>
      <c r="M71" s="113"/>
      <c r="N71" s="102"/>
      <c r="O71" s="74" t="n">
        <v>9</v>
      </c>
      <c r="P71" s="87" t="s">
        <v>117</v>
      </c>
      <c r="Q71" s="72"/>
      <c r="R71" s="113"/>
      <c r="S71" s="72"/>
      <c r="T71" s="74" t="n">
        <v>9</v>
      </c>
      <c r="U71" s="87" t="s">
        <v>117</v>
      </c>
    </row>
    <row r="72" customFormat="false" ht="19.2" hidden="false" customHeight="true" outlineLevel="0" collapsed="false">
      <c r="A72" s="56"/>
      <c r="B72" s="72"/>
      <c r="C72" s="72"/>
      <c r="E72" s="86" t="s">
        <v>122</v>
      </c>
      <c r="F72" s="92" t="s">
        <v>170</v>
      </c>
      <c r="G72" s="91"/>
      <c r="H72" s="114"/>
      <c r="I72" s="72"/>
      <c r="J72" s="64" t="s">
        <v>212</v>
      </c>
      <c r="K72" s="112" t="s">
        <v>213</v>
      </c>
      <c r="L72" s="102"/>
      <c r="M72" s="113"/>
      <c r="N72" s="102"/>
      <c r="O72" s="89"/>
      <c r="P72" s="90"/>
      <c r="Q72" s="72"/>
      <c r="R72" s="113"/>
      <c r="S72" s="72"/>
      <c r="T72" s="89"/>
      <c r="U72" s="90"/>
    </row>
    <row r="73" customFormat="false" ht="28.8" hidden="false" customHeight="false" outlineLevel="0" collapsed="false">
      <c r="A73" s="56"/>
      <c r="B73" s="72"/>
      <c r="C73" s="72"/>
      <c r="E73" s="77" t="s">
        <v>101</v>
      </c>
      <c r="F73" s="78" t="s">
        <v>173</v>
      </c>
      <c r="G73" s="91"/>
      <c r="H73" s="114"/>
      <c r="I73" s="72"/>
      <c r="J73" s="64" t="s">
        <v>214</v>
      </c>
      <c r="K73" s="112" t="s">
        <v>215</v>
      </c>
      <c r="L73" s="102"/>
      <c r="M73" s="113"/>
      <c r="N73" s="102"/>
      <c r="O73" s="89"/>
      <c r="P73" s="90"/>
      <c r="Q73" s="72"/>
      <c r="R73" s="113"/>
      <c r="S73" s="72"/>
      <c r="T73" s="89"/>
      <c r="U73" s="90"/>
    </row>
    <row r="74" customFormat="false" ht="28.8" hidden="false" customHeight="false" outlineLevel="0" collapsed="false">
      <c r="A74" s="56"/>
      <c r="B74" s="72"/>
      <c r="C74" s="72"/>
      <c r="E74" s="77" t="s">
        <v>125</v>
      </c>
      <c r="F74" s="78" t="s">
        <v>176</v>
      </c>
      <c r="G74" s="91"/>
      <c r="H74" s="114"/>
      <c r="I74" s="72"/>
      <c r="J74" s="64" t="s">
        <v>216</v>
      </c>
      <c r="K74" s="112" t="s">
        <v>217</v>
      </c>
      <c r="L74" s="102"/>
      <c r="M74" s="113"/>
      <c r="N74" s="102"/>
      <c r="O74" s="89"/>
      <c r="P74" s="90"/>
      <c r="Q74" s="72"/>
      <c r="R74" s="113"/>
      <c r="S74" s="72"/>
      <c r="T74" s="89"/>
      <c r="U74" s="90"/>
    </row>
    <row r="75" customFormat="false" ht="14.4" hidden="false" customHeight="false" outlineLevel="0" collapsed="false">
      <c r="A75" s="56"/>
      <c r="B75" s="72"/>
      <c r="C75" s="72"/>
      <c r="E75" s="77" t="s">
        <v>177</v>
      </c>
      <c r="F75" s="78" t="s">
        <v>180</v>
      </c>
      <c r="G75" s="91"/>
      <c r="H75" s="114"/>
      <c r="I75" s="72"/>
      <c r="J75" s="64" t="s">
        <v>101</v>
      </c>
      <c r="K75" s="112"/>
      <c r="L75" s="102"/>
      <c r="M75" s="113"/>
      <c r="N75" s="102"/>
      <c r="O75" s="89"/>
      <c r="P75" s="90"/>
      <c r="Q75" s="72"/>
      <c r="R75" s="113"/>
      <c r="S75" s="72"/>
      <c r="T75" s="89"/>
      <c r="U75" s="90"/>
    </row>
    <row r="76" customFormat="false" ht="14.4" hidden="false" customHeight="false" outlineLevel="0" collapsed="false">
      <c r="A76" s="56"/>
      <c r="B76" s="72"/>
      <c r="C76" s="72"/>
      <c r="E76" s="91" t="s">
        <v>182</v>
      </c>
      <c r="F76" s="92" t="s">
        <v>183</v>
      </c>
      <c r="G76" s="91"/>
      <c r="H76" s="114"/>
      <c r="I76" s="72"/>
      <c r="J76" s="64" t="s">
        <v>218</v>
      </c>
      <c r="K76" s="112" t="s">
        <v>197</v>
      </c>
      <c r="L76" s="102"/>
      <c r="M76" s="113"/>
      <c r="N76" s="102"/>
      <c r="O76" s="89"/>
      <c r="P76" s="90"/>
      <c r="Q76" s="72"/>
      <c r="R76" s="113"/>
      <c r="S76" s="72"/>
      <c r="T76" s="89"/>
      <c r="U76" s="90"/>
    </row>
    <row r="77" customFormat="false" ht="15" hidden="false" customHeight="false" outlineLevel="0" collapsed="false">
      <c r="A77" s="56"/>
      <c r="B77" s="72"/>
      <c r="C77" s="95"/>
      <c r="E77" s="95"/>
      <c r="G77" s="91"/>
      <c r="H77" s="115"/>
      <c r="I77" s="72"/>
      <c r="J77" s="64" t="s">
        <v>219</v>
      </c>
      <c r="K77" s="112" t="s">
        <v>199</v>
      </c>
      <c r="L77" s="102"/>
      <c r="M77" s="113"/>
      <c r="N77" s="102"/>
      <c r="O77" s="89"/>
      <c r="P77" s="90"/>
      <c r="Q77" s="72"/>
      <c r="R77" s="113"/>
      <c r="S77" s="72"/>
      <c r="T77" s="89"/>
      <c r="U77" s="90"/>
    </row>
    <row r="78" customFormat="false" ht="15" hidden="false" customHeight="false" outlineLevel="0" collapsed="false">
      <c r="A78" s="56"/>
      <c r="B78" s="98" t="s">
        <v>185</v>
      </c>
      <c r="C78" s="99" t="s">
        <v>41</v>
      </c>
      <c r="D78" s="99"/>
      <c r="E78" s="99" t="s">
        <v>186</v>
      </c>
      <c r="F78" s="99"/>
      <c r="G78" s="116" t="s">
        <v>220</v>
      </c>
      <c r="H78" s="116"/>
      <c r="I78" s="99" t="s">
        <v>189</v>
      </c>
      <c r="J78" s="64" t="s">
        <v>221</v>
      </c>
      <c r="K78" s="112" t="s">
        <v>201</v>
      </c>
      <c r="L78" s="99" t="s">
        <v>189</v>
      </c>
      <c r="M78" s="101" t="s">
        <v>33</v>
      </c>
      <c r="N78" s="101" t="s">
        <v>190</v>
      </c>
      <c r="O78" s="99" t="s">
        <v>191</v>
      </c>
      <c r="P78" s="99"/>
      <c r="Q78" s="99" t="s">
        <v>192</v>
      </c>
      <c r="R78" s="99" t="s">
        <v>33</v>
      </c>
      <c r="S78" s="101" t="s">
        <v>190</v>
      </c>
      <c r="T78" s="99" t="s">
        <v>191</v>
      </c>
      <c r="U78" s="99"/>
    </row>
    <row r="79" customFormat="false" ht="14.4" hidden="false" customHeight="false" outlineLevel="0" collapsed="false">
      <c r="G79" s="110"/>
      <c r="H79" s="111"/>
      <c r="I79" s="111"/>
      <c r="J79" s="64" t="s">
        <v>222</v>
      </c>
      <c r="K79" s="112" t="s">
        <v>203</v>
      </c>
    </row>
    <row r="80" customFormat="false" ht="14.4" hidden="false" customHeight="false" outlineLevel="0" collapsed="false">
      <c r="G80" s="91" t="n">
        <v>81</v>
      </c>
      <c r="H80" s="114" t="s">
        <v>223</v>
      </c>
      <c r="I80" s="114"/>
      <c r="J80" s="64" t="s">
        <v>224</v>
      </c>
      <c r="K80" s="112"/>
    </row>
    <row r="81" customFormat="false" ht="28.8" hidden="false" customHeight="false" outlineLevel="0" collapsed="false">
      <c r="G81" s="91" t="n">
        <v>82</v>
      </c>
      <c r="H81" s="114" t="s">
        <v>225</v>
      </c>
      <c r="I81" s="114"/>
      <c r="J81" s="64" t="s">
        <v>226</v>
      </c>
      <c r="K81" s="112" t="s">
        <v>206</v>
      </c>
    </row>
    <row r="82" customFormat="false" ht="14.4" hidden="false" customHeight="false" outlineLevel="0" collapsed="false">
      <c r="G82" s="91" t="n">
        <v>83</v>
      </c>
      <c r="H82" s="114" t="s">
        <v>227</v>
      </c>
      <c r="I82" s="114"/>
      <c r="J82" s="64" t="s">
        <v>228</v>
      </c>
      <c r="K82" s="112" t="s">
        <v>208</v>
      </c>
    </row>
    <row r="83" customFormat="false" ht="14.4" hidden="false" customHeight="false" outlineLevel="0" collapsed="false">
      <c r="G83" s="91" t="n">
        <v>84</v>
      </c>
      <c r="H83" s="114" t="s">
        <v>229</v>
      </c>
      <c r="I83" s="114"/>
      <c r="J83" s="64" t="s">
        <v>230</v>
      </c>
      <c r="K83" s="112" t="s">
        <v>210</v>
      </c>
    </row>
    <row r="84" customFormat="false" ht="14.4" hidden="false" customHeight="false" outlineLevel="0" collapsed="false">
      <c r="G84" s="91" t="n">
        <v>85</v>
      </c>
      <c r="H84" s="114" t="s">
        <v>231</v>
      </c>
      <c r="I84" s="114"/>
      <c r="J84" s="64" t="s">
        <v>232</v>
      </c>
      <c r="K84" s="112"/>
    </row>
    <row r="85" customFormat="false" ht="14.4" hidden="false" customHeight="false" outlineLevel="0" collapsed="false">
      <c r="G85" s="91" t="n">
        <v>86</v>
      </c>
      <c r="H85" s="114" t="s">
        <v>233</v>
      </c>
      <c r="I85" s="114"/>
      <c r="J85" s="64" t="s">
        <v>234</v>
      </c>
      <c r="K85" s="112" t="s">
        <v>213</v>
      </c>
    </row>
    <row r="86" customFormat="false" ht="28.8" hidden="false" customHeight="false" outlineLevel="0" collapsed="false">
      <c r="G86" s="91" t="n">
        <v>87</v>
      </c>
      <c r="H86" s="114" t="s">
        <v>208</v>
      </c>
      <c r="I86" s="114"/>
      <c r="J86" s="64" t="s">
        <v>235</v>
      </c>
      <c r="K86" s="112" t="s">
        <v>215</v>
      </c>
    </row>
    <row r="87" customFormat="false" ht="28.8" hidden="false" customHeight="false" outlineLevel="0" collapsed="false">
      <c r="G87" s="91" t="n">
        <v>88</v>
      </c>
      <c r="H87" s="114" t="s">
        <v>210</v>
      </c>
      <c r="I87" s="114"/>
      <c r="J87" s="64" t="s">
        <v>236</v>
      </c>
      <c r="K87" s="112" t="s">
        <v>217</v>
      </c>
    </row>
    <row r="88" customFormat="false" ht="14.4" hidden="false" customHeight="false" outlineLevel="0" collapsed="false">
      <c r="G88" s="117" t="s">
        <v>237</v>
      </c>
      <c r="H88" s="115" t="s">
        <v>238</v>
      </c>
      <c r="I88" s="115"/>
      <c r="J88" s="64" t="s">
        <v>177</v>
      </c>
      <c r="K88" s="112"/>
    </row>
    <row r="89" customFormat="false" ht="14.4" hidden="false" customHeight="false" outlineLevel="0" collapsed="false">
      <c r="G89" s="117" t="s">
        <v>239</v>
      </c>
      <c r="H89" s="118" t="s">
        <v>240</v>
      </c>
      <c r="I89" s="118"/>
      <c r="J89" s="64" t="s">
        <v>241</v>
      </c>
      <c r="K89" s="112" t="s">
        <v>197</v>
      </c>
    </row>
    <row r="90" customFormat="false" ht="14.4" hidden="false" customHeight="false" outlineLevel="0" collapsed="false">
      <c r="G90" s="91" t="s">
        <v>242</v>
      </c>
      <c r="H90" s="118"/>
      <c r="I90" s="118"/>
      <c r="J90" s="64" t="s">
        <v>243</v>
      </c>
      <c r="K90" s="112" t="s">
        <v>199</v>
      </c>
    </row>
    <row r="91" customFormat="false" ht="14.4" hidden="false" customHeight="false" outlineLevel="0" collapsed="false">
      <c r="G91" s="91" t="s">
        <v>244</v>
      </c>
      <c r="H91" s="114" t="s">
        <v>245</v>
      </c>
      <c r="I91" s="114"/>
      <c r="J91" s="64" t="s">
        <v>246</v>
      </c>
      <c r="K91" s="112" t="s">
        <v>201</v>
      </c>
    </row>
    <row r="92" customFormat="false" ht="14.4" hidden="false" customHeight="false" outlineLevel="0" collapsed="false">
      <c r="G92" s="91"/>
      <c r="H92" s="119"/>
      <c r="I92" s="119"/>
      <c r="J92" s="64" t="s">
        <v>247</v>
      </c>
      <c r="K92" s="112" t="s">
        <v>203</v>
      </c>
    </row>
    <row r="93" customFormat="false" ht="27.6" hidden="false" customHeight="false" outlineLevel="0" collapsed="false">
      <c r="G93" s="91" t="s">
        <v>248</v>
      </c>
      <c r="H93" s="119" t="s">
        <v>249</v>
      </c>
      <c r="I93" s="119"/>
      <c r="J93" s="64" t="s">
        <v>250</v>
      </c>
      <c r="K93" s="112"/>
    </row>
    <row r="94" customFormat="false" ht="28.8" hidden="false" customHeight="false" outlineLevel="0" collapsed="false">
      <c r="G94" s="91"/>
      <c r="H94" s="114"/>
      <c r="I94" s="114"/>
      <c r="J94" s="64" t="s">
        <v>251</v>
      </c>
      <c r="K94" s="112" t="s">
        <v>206</v>
      </c>
    </row>
    <row r="95" customFormat="false" ht="15" hidden="false" customHeight="false" outlineLevel="0" collapsed="false">
      <c r="G95" s="120"/>
      <c r="H95" s="121"/>
      <c r="I95" s="122"/>
      <c r="J95" s="64" t="s">
        <v>252</v>
      </c>
      <c r="K95" s="112" t="s">
        <v>208</v>
      </c>
    </row>
    <row r="96" customFormat="false" ht="14.4" hidden="false" customHeight="false" outlineLevel="0" collapsed="false">
      <c r="J96" s="64" t="s">
        <v>253</v>
      </c>
      <c r="K96" s="112" t="s">
        <v>210</v>
      </c>
    </row>
    <row r="97" customFormat="false" ht="14.4" hidden="false" customHeight="false" outlineLevel="0" collapsed="false">
      <c r="J97" s="64" t="s">
        <v>254</v>
      </c>
      <c r="K97" s="112"/>
    </row>
    <row r="98" customFormat="false" ht="14.4" hidden="false" customHeight="false" outlineLevel="0" collapsed="false">
      <c r="J98" s="64" t="s">
        <v>255</v>
      </c>
      <c r="K98" s="112" t="s">
        <v>213</v>
      </c>
    </row>
    <row r="99" customFormat="false" ht="28.8" hidden="false" customHeight="false" outlineLevel="0" collapsed="false">
      <c r="J99" s="64" t="s">
        <v>256</v>
      </c>
      <c r="K99" s="112" t="s">
        <v>215</v>
      </c>
    </row>
    <row r="100" customFormat="false" ht="28.8" hidden="false" customHeight="false" outlineLevel="0" collapsed="false">
      <c r="J100" s="64" t="s">
        <v>257</v>
      </c>
      <c r="K100" s="112" t="s">
        <v>217</v>
      </c>
    </row>
    <row r="101" customFormat="false" ht="14.4" hidden="false" customHeight="false" outlineLevel="0" collapsed="false">
      <c r="B101" s="0" t="s">
        <v>258</v>
      </c>
      <c r="J101" s="43"/>
      <c r="K101" s="123"/>
    </row>
    <row r="102" customFormat="false" ht="14.4" hidden="false" customHeight="false" outlineLevel="0" collapsed="false">
      <c r="J102" s="64" t="s">
        <v>122</v>
      </c>
      <c r="K102" s="112"/>
    </row>
    <row r="103" customFormat="false" ht="14.4" hidden="false" customHeight="false" outlineLevel="0" collapsed="false">
      <c r="B103" s="124" t="s">
        <v>259</v>
      </c>
      <c r="J103" s="64" t="s">
        <v>260</v>
      </c>
      <c r="K103" s="112" t="s">
        <v>197</v>
      </c>
    </row>
    <row r="104" customFormat="false" ht="14.4" hidden="false" customHeight="false" outlineLevel="0" collapsed="false">
      <c r="J104" s="64" t="s">
        <v>261</v>
      </c>
      <c r="K104" s="112" t="s">
        <v>199</v>
      </c>
    </row>
    <row r="105" customFormat="false" ht="14.4" hidden="false" customHeight="false" outlineLevel="0" collapsed="false">
      <c r="B105" s="124" t="s">
        <v>262</v>
      </c>
      <c r="J105" s="64" t="s">
        <v>263</v>
      </c>
      <c r="K105" s="112" t="s">
        <v>201</v>
      </c>
    </row>
    <row r="106" customFormat="false" ht="14.4" hidden="false" customHeight="false" outlineLevel="0" collapsed="false">
      <c r="J106" s="64" t="s">
        <v>264</v>
      </c>
      <c r="K106" s="112" t="s">
        <v>203</v>
      </c>
    </row>
    <row r="107" customFormat="false" ht="14.4" hidden="false" customHeight="false" outlineLevel="0" collapsed="false">
      <c r="B107" s="124" t="s">
        <v>265</v>
      </c>
      <c r="J107" s="64" t="s">
        <v>244</v>
      </c>
      <c r="K107" s="112"/>
    </row>
    <row r="108" customFormat="false" ht="28.8" hidden="false" customHeight="false" outlineLevel="0" collapsed="false">
      <c r="J108" s="64" t="s">
        <v>266</v>
      </c>
      <c r="K108" s="112" t="s">
        <v>206</v>
      </c>
    </row>
    <row r="109" customFormat="false" ht="14.4" hidden="false" customHeight="false" outlineLevel="0" collapsed="false">
      <c r="B109" s="124" t="s">
        <v>267</v>
      </c>
      <c r="J109" s="64" t="s">
        <v>248</v>
      </c>
      <c r="K109" s="112" t="s">
        <v>208</v>
      </c>
    </row>
    <row r="110" customFormat="false" ht="14.4" hidden="false" customHeight="false" outlineLevel="0" collapsed="false">
      <c r="J110" s="64" t="s">
        <v>268</v>
      </c>
      <c r="K110" s="112" t="s">
        <v>210</v>
      </c>
    </row>
    <row r="111" customFormat="false" ht="14.4" hidden="false" customHeight="false" outlineLevel="0" collapsed="false">
      <c r="J111" s="64" t="s">
        <v>269</v>
      </c>
      <c r="K111" s="112"/>
    </row>
    <row r="112" customFormat="false" ht="14.4" hidden="false" customHeight="false" outlineLevel="0" collapsed="false">
      <c r="J112" s="64" t="s">
        <v>270</v>
      </c>
      <c r="K112" s="112" t="s">
        <v>213</v>
      </c>
    </row>
    <row r="113" customFormat="false" ht="28.8" hidden="false" customHeight="false" outlineLevel="0" collapsed="false">
      <c r="J113" s="64" t="s">
        <v>271</v>
      </c>
      <c r="K113" s="112" t="s">
        <v>215</v>
      </c>
    </row>
    <row r="114" customFormat="false" ht="28.8" hidden="false" customHeight="false" outlineLevel="0" collapsed="false">
      <c r="J114" s="64" t="s">
        <v>272</v>
      </c>
      <c r="K114" s="112" t="s">
        <v>217</v>
      </c>
    </row>
    <row r="115" customFormat="false" ht="15" hidden="false" customHeight="false" outlineLevel="0" collapsed="false"/>
    <row r="116" customFormat="false" ht="15" hidden="false" customHeight="true" outlineLevel="0" collapsed="false">
      <c r="J116" s="125" t="s">
        <v>273</v>
      </c>
      <c r="K116" s="125"/>
    </row>
  </sheetData>
  <mergeCells count="39">
    <mergeCell ref="S1:T1"/>
    <mergeCell ref="T5:T6"/>
    <mergeCell ref="U5:U6"/>
    <mergeCell ref="A17:A34"/>
    <mergeCell ref="L18:L33"/>
    <mergeCell ref="Q18:Q33"/>
    <mergeCell ref="C21:C22"/>
    <mergeCell ref="D21:D22"/>
    <mergeCell ref="C34:D34"/>
    <mergeCell ref="E34:F34"/>
    <mergeCell ref="G34:H34"/>
    <mergeCell ref="I34:J34"/>
    <mergeCell ref="N34:O34"/>
    <mergeCell ref="S34:T34"/>
    <mergeCell ref="A39:A56"/>
    <mergeCell ref="L40:L55"/>
    <mergeCell ref="M40:M55"/>
    <mergeCell ref="Q40:Q55"/>
    <mergeCell ref="C43:C44"/>
    <mergeCell ref="D43:D44"/>
    <mergeCell ref="C56:D56"/>
    <mergeCell ref="E56:F56"/>
    <mergeCell ref="G56:H56"/>
    <mergeCell ref="I56:J56"/>
    <mergeCell ref="N56:O56"/>
    <mergeCell ref="S56:T56"/>
    <mergeCell ref="A61:A78"/>
    <mergeCell ref="L62:L77"/>
    <mergeCell ref="M62:M77"/>
    <mergeCell ref="N62:N77"/>
    <mergeCell ref="R62:R77"/>
    <mergeCell ref="C65:C66"/>
    <mergeCell ref="D65:D66"/>
    <mergeCell ref="C78:D78"/>
    <mergeCell ref="E78:F78"/>
    <mergeCell ref="G78:H78"/>
    <mergeCell ref="O78:P78"/>
    <mergeCell ref="T78:U78"/>
    <mergeCell ref="J116:K116"/>
  </mergeCells>
  <hyperlinks>
    <hyperlink ref="B103" r:id="rId1" display="http://productselector.appspot.com"/>
    <hyperlink ref="B105" r:id="rId2" display="http://ipdu.pl/konfigurator/"/>
    <hyperlink ref="B107" r:id="rId3" display="http://www.rackcabinets.co.uk/ups/pdu-configurator"/>
    <hyperlink ref="B109" r:id="rId4" display="https://www.apc.com/tools/selector/pd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60" zoomScaleNormal="160" zoomScalePageLayoutView="100" workbookViewId="0">
      <selection pane="topLeft" activeCell="N29" activeCellId="0" sqref="N29"/>
    </sheetView>
  </sheetViews>
  <sheetFormatPr defaultRowHeight="14.4"/>
  <cols>
    <col collapsed="false" hidden="false" max="1025" min="1" style="0" width="8.6356275303643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2015-05-09T21:12:52Z</dcterms:created>
  <dc:creator>Mariusz Łapiński</dc:creator>
  <dc:language>en-US</dc:language>
  <cp:lastModifiedBy>Mariusz Łapiński</cp:lastModifiedBy>
  <cp:lastPrinted>2015-05-18T22:01:31Z</cp:lastPrinted>
  <dcterms:modified xsi:type="dcterms:W3CDTF">2016-03-24T11:26:17Z</dcterms:modified>
  <cp:revision>0</cp:revision>
</cp:coreProperties>
</file>