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vg2\Documents\Repositorio_Pulsos\Pulsos_Binaurales\Estadística\Cuantitativo\"/>
    </mc:Choice>
  </mc:AlternateContent>
  <xr:revisionPtr revIDLastSave="0" documentId="13_ncr:1_{D0113E25-F4C6-45AA-859F-4007F6812517}" xr6:coauthVersionLast="47" xr6:coauthVersionMax="47" xr10:uidLastSave="{00000000-0000-0000-0000-000000000000}"/>
  <bookViews>
    <workbookView xWindow="-110" yWindow="-110" windowWidth="19420" windowHeight="10300" xr2:uid="{C014B931-1D4F-457A-A690-D926E59D1958}"/>
  </bookViews>
  <sheets>
    <sheet name="Resultados" sheetId="1" r:id="rId1"/>
    <sheet name="Compar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13" i="2"/>
  <c r="D24" i="2"/>
  <c r="D25" i="2"/>
  <c r="D26" i="2"/>
  <c r="D27" i="2"/>
  <c r="D28" i="2"/>
  <c r="D29" i="2"/>
  <c r="D23" i="2"/>
  <c r="D4" i="2"/>
  <c r="D5" i="2"/>
  <c r="D6" i="2"/>
  <c r="D7" i="2"/>
  <c r="D8" i="2"/>
  <c r="D9" i="2"/>
  <c r="D3" i="2"/>
  <c r="E20" i="1"/>
  <c r="E17" i="1"/>
  <c r="E16" i="1"/>
  <c r="E15" i="1"/>
  <c r="E14" i="1"/>
  <c r="E13" i="1"/>
  <c r="E12" i="1"/>
  <c r="E11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<sst xmlns="http://schemas.openxmlformats.org/spreadsheetml/2006/main" count="82" uniqueCount="22">
  <si>
    <t xml:space="preserve">positivo </t>
  </si>
  <si>
    <t xml:space="preserve">negativo </t>
  </si>
  <si>
    <t>neutro</t>
  </si>
  <si>
    <t>Pruebas de control</t>
  </si>
  <si>
    <t>Concentracion sin ruido</t>
  </si>
  <si>
    <t>Concentracion con ruido</t>
  </si>
  <si>
    <t>Estado sin ruido</t>
  </si>
  <si>
    <t>Estado con ruido</t>
  </si>
  <si>
    <t>Alegria</t>
  </si>
  <si>
    <t>Tristeza</t>
  </si>
  <si>
    <t>Frustracion</t>
  </si>
  <si>
    <t>Pruebas con pulsos</t>
  </si>
  <si>
    <t>positivo</t>
  </si>
  <si>
    <t>negativo</t>
  </si>
  <si>
    <t>Sueño</t>
  </si>
  <si>
    <t>cambio</t>
  </si>
  <si>
    <t>Control</t>
  </si>
  <si>
    <t>Con pulsos</t>
  </si>
  <si>
    <t>disminuye</t>
  </si>
  <si>
    <t>aumenta</t>
  </si>
  <si>
    <t>igual</t>
  </si>
  <si>
    <t>aumenta poco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</si>
</sst>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0" fontId="0" fillId="2" borderId="0" xfId="0" applyFill="1"/>
    <xf numFmtId="10" fontId="0" fillId="2" borderId="0" xfId="0" applyNumberFormat="1" applyFill="1"/>
    <xf numFmtId="10" fontId="0" fillId="2" borderId="0" xfId="1" applyNumberFormat="1" applyFont="1" applyFill="1"/>
    <xf numFmtId="9" fontId="0" fillId="2" borderId="0" xfId="0" applyNumberFormat="1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75A4-FF8F-4E04-95B9-75D5D7E536DB}">
  <dimension ref="A1:E20"/>
  <sheetViews>
    <sheetView tabSelected="1" workbookViewId="0">
      <selection activeCell="I13" sqref="I13"/>
    </sheetView>
  </sheetViews>
  <sheetFormatPr defaultRowHeight="14.5" x14ac:dyDescent="0.35"/>
  <cols>
    <col min="1" max="1" width="19.179687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</row>
    <row r="2" spans="1:5" x14ac:dyDescent="0.35">
      <c r="A2" t="s">
        <v>4</v>
      </c>
      <c r="B2" s="1">
        <v>0.30769999999999997</v>
      </c>
      <c r="C2" s="2">
        <v>0.61539999999999995</v>
      </c>
      <c r="D2" s="2">
        <v>7.6899999999999996E-2</v>
      </c>
      <c r="E2" s="2">
        <f>SUM(B2:D2)</f>
        <v>0.99999999999999989</v>
      </c>
    </row>
    <row r="3" spans="1:5" x14ac:dyDescent="0.35">
      <c r="A3" t="s">
        <v>5</v>
      </c>
      <c r="B3" s="2">
        <v>7.6899999999999996E-2</v>
      </c>
      <c r="C3" s="2">
        <v>0.30769999999999997</v>
      </c>
      <c r="D3" s="2">
        <v>0.61539999999999995</v>
      </c>
      <c r="E3" s="2">
        <f t="shared" ref="E3:E8" si="0">SUM(B3:D3)</f>
        <v>0.99999999999999989</v>
      </c>
    </row>
    <row r="4" spans="1:5" x14ac:dyDescent="0.35">
      <c r="A4" t="s">
        <v>6</v>
      </c>
      <c r="B4" s="2">
        <v>0.53849999999999998</v>
      </c>
      <c r="C4" s="3">
        <v>0</v>
      </c>
      <c r="D4" s="2">
        <v>0.46150000000000002</v>
      </c>
      <c r="E4" s="2">
        <f t="shared" si="0"/>
        <v>1</v>
      </c>
    </row>
    <row r="5" spans="1:5" x14ac:dyDescent="0.35">
      <c r="A5" t="s">
        <v>7</v>
      </c>
      <c r="B5" s="2">
        <v>0.30769999999999997</v>
      </c>
      <c r="C5" s="2">
        <v>7.6899999999999996E-2</v>
      </c>
      <c r="D5" s="2">
        <v>0.61539999999999995</v>
      </c>
      <c r="E5" s="2">
        <f t="shared" si="0"/>
        <v>0.99999999999999989</v>
      </c>
    </row>
    <row r="6" spans="1:5" x14ac:dyDescent="0.35">
      <c r="A6" t="s">
        <v>8</v>
      </c>
      <c r="B6" s="2">
        <v>0.3846</v>
      </c>
      <c r="C6" s="2">
        <v>7.6899999999999996E-2</v>
      </c>
      <c r="D6" s="2">
        <v>0.53849999999999998</v>
      </c>
      <c r="E6" s="2">
        <f t="shared" si="0"/>
        <v>1</v>
      </c>
    </row>
    <row r="7" spans="1:5" x14ac:dyDescent="0.35">
      <c r="A7" t="s">
        <v>9</v>
      </c>
      <c r="B7" s="3">
        <v>0</v>
      </c>
      <c r="C7" s="2">
        <v>0.30769999999999997</v>
      </c>
      <c r="D7" s="2">
        <v>0.69230000000000003</v>
      </c>
      <c r="E7" s="2">
        <f t="shared" si="0"/>
        <v>1</v>
      </c>
    </row>
    <row r="8" spans="1:5" x14ac:dyDescent="0.35">
      <c r="A8" t="s">
        <v>10</v>
      </c>
      <c r="B8" s="2">
        <v>7.6899999999999996E-2</v>
      </c>
      <c r="C8" s="2">
        <v>7.6899999999999996E-2</v>
      </c>
      <c r="D8" s="2">
        <v>0.84619999999999995</v>
      </c>
      <c r="E8" s="2">
        <f t="shared" si="0"/>
        <v>1</v>
      </c>
    </row>
    <row r="10" spans="1:5" x14ac:dyDescent="0.35">
      <c r="A10" t="s">
        <v>11</v>
      </c>
      <c r="B10" t="s">
        <v>12</v>
      </c>
      <c r="C10" t="s">
        <v>13</v>
      </c>
      <c r="D10" t="s">
        <v>2</v>
      </c>
    </row>
    <row r="11" spans="1:5" x14ac:dyDescent="0.35">
      <c r="A11" t="s">
        <v>4</v>
      </c>
      <c r="B11" s="1">
        <v>0.25</v>
      </c>
      <c r="C11" s="2">
        <v>0.16669999999999999</v>
      </c>
      <c r="D11" s="2">
        <v>0.58330000000000004</v>
      </c>
      <c r="E11" s="2">
        <f t="shared" ref="E11:E17" si="1">SUM(B11:D11)</f>
        <v>1</v>
      </c>
    </row>
    <row r="12" spans="1:5" x14ac:dyDescent="0.35">
      <c r="A12" t="s">
        <v>5</v>
      </c>
      <c r="B12" s="2">
        <v>0.125</v>
      </c>
      <c r="C12" s="2">
        <v>0.125</v>
      </c>
      <c r="D12" s="2">
        <v>0.75</v>
      </c>
      <c r="E12" s="2">
        <f t="shared" si="1"/>
        <v>1</v>
      </c>
    </row>
    <row r="13" spans="1:5" x14ac:dyDescent="0.35">
      <c r="A13" t="s">
        <v>6</v>
      </c>
      <c r="B13" s="2">
        <v>0.33329999999999999</v>
      </c>
      <c r="C13" s="3">
        <v>0</v>
      </c>
      <c r="D13" s="2">
        <v>0.66669999999999996</v>
      </c>
      <c r="E13" s="2">
        <f t="shared" si="1"/>
        <v>1</v>
      </c>
    </row>
    <row r="14" spans="1:5" x14ac:dyDescent="0.35">
      <c r="A14" t="s">
        <v>7</v>
      </c>
      <c r="B14" s="2">
        <v>0.29170000000000001</v>
      </c>
      <c r="C14" s="2">
        <v>8.3299999999999999E-2</v>
      </c>
      <c r="D14" s="2">
        <v>0.625</v>
      </c>
      <c r="E14" s="2">
        <f t="shared" si="1"/>
        <v>1</v>
      </c>
    </row>
    <row r="15" spans="1:5" x14ac:dyDescent="0.35">
      <c r="A15" t="s">
        <v>8</v>
      </c>
      <c r="B15" s="2">
        <v>0</v>
      </c>
      <c r="C15" s="2">
        <v>0.16669999999999999</v>
      </c>
      <c r="D15" s="2">
        <v>0.83330000000000004</v>
      </c>
      <c r="E15" s="2">
        <f t="shared" si="1"/>
        <v>1</v>
      </c>
    </row>
    <row r="16" spans="1:5" x14ac:dyDescent="0.35">
      <c r="A16" t="s">
        <v>9</v>
      </c>
      <c r="B16" s="3">
        <v>0</v>
      </c>
      <c r="C16" s="2">
        <v>8.3299999999999999E-2</v>
      </c>
      <c r="D16" s="2">
        <v>0.91669999999999996</v>
      </c>
      <c r="E16" s="2">
        <f t="shared" si="1"/>
        <v>1</v>
      </c>
    </row>
    <row r="17" spans="1:5" x14ac:dyDescent="0.35">
      <c r="A17" t="s">
        <v>10</v>
      </c>
      <c r="B17" s="2">
        <v>0</v>
      </c>
      <c r="C17" s="2">
        <v>0.125</v>
      </c>
      <c r="D17" s="2">
        <v>0.875</v>
      </c>
      <c r="E17" s="2">
        <f t="shared" si="1"/>
        <v>1</v>
      </c>
    </row>
    <row r="19" spans="1:5" x14ac:dyDescent="0.35">
      <c r="A19" t="s">
        <v>14</v>
      </c>
      <c r="B19" t="s">
        <v>12</v>
      </c>
      <c r="C19" t="s">
        <v>13</v>
      </c>
      <c r="D19" t="s">
        <v>2</v>
      </c>
    </row>
    <row r="20" spans="1:5" x14ac:dyDescent="0.35">
      <c r="B20" s="3">
        <v>1</v>
      </c>
      <c r="C20" s="2">
        <v>0</v>
      </c>
      <c r="D20" s="2">
        <v>0</v>
      </c>
      <c r="E20" s="2">
        <f t="shared" ref="E20" si="2">SUM(B20:D20)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C2FD-9CAC-4617-BD6B-8B68A4301FA3}">
  <dimension ref="A1:G32"/>
  <sheetViews>
    <sheetView topLeftCell="A10" workbookViewId="0">
      <selection activeCell="E20" sqref="E20"/>
    </sheetView>
  </sheetViews>
  <sheetFormatPr defaultRowHeight="14.5" x14ac:dyDescent="0.35"/>
  <cols>
    <col min="1" max="1" width="24.26953125" customWidth="1"/>
    <col min="2" max="2" width="10.36328125" customWidth="1"/>
    <col min="3" max="3" width="11.26953125" customWidth="1"/>
    <col min="5" max="5" width="16.6328125" customWidth="1"/>
  </cols>
  <sheetData>
    <row r="1" spans="1:7" x14ac:dyDescent="0.35">
      <c r="B1" s="4" t="s">
        <v>16</v>
      </c>
      <c r="C1" s="4" t="s">
        <v>17</v>
      </c>
    </row>
    <row r="2" spans="1:7" x14ac:dyDescent="0.35">
      <c r="B2" s="9" t="s">
        <v>0</v>
      </c>
      <c r="C2" s="9"/>
      <c r="D2" t="s">
        <v>15</v>
      </c>
    </row>
    <row r="3" spans="1:7" x14ac:dyDescent="0.35">
      <c r="A3" t="s">
        <v>4</v>
      </c>
      <c r="B3" s="1">
        <v>0.30769999999999997</v>
      </c>
      <c r="C3" s="1">
        <v>0.25</v>
      </c>
      <c r="D3" s="1">
        <f>B3-C3</f>
        <v>5.7699999999999974E-2</v>
      </c>
      <c r="E3" s="2" t="s">
        <v>18</v>
      </c>
      <c r="G3" s="2"/>
    </row>
    <row r="4" spans="1:7" x14ac:dyDescent="0.35">
      <c r="A4" t="s">
        <v>5</v>
      </c>
      <c r="B4" s="2">
        <v>7.6899999999999996E-2</v>
      </c>
      <c r="C4" s="2">
        <v>0.125</v>
      </c>
      <c r="D4" s="1">
        <f t="shared" ref="D4:D9" si="0">B4-C4</f>
        <v>-4.8100000000000004E-2</v>
      </c>
      <c r="E4" s="2" t="s">
        <v>19</v>
      </c>
      <c r="G4" s="2"/>
    </row>
    <row r="5" spans="1:7" x14ac:dyDescent="0.35">
      <c r="A5" s="5" t="s">
        <v>6</v>
      </c>
      <c r="B5" s="6">
        <v>0.53849999999999998</v>
      </c>
      <c r="C5" s="6">
        <v>0.33329999999999999</v>
      </c>
      <c r="D5" s="7">
        <f t="shared" si="0"/>
        <v>0.20519999999999999</v>
      </c>
      <c r="E5" s="8" t="s">
        <v>18</v>
      </c>
      <c r="G5" s="2"/>
    </row>
    <row r="6" spans="1:7" x14ac:dyDescent="0.35">
      <c r="A6" s="5" t="s">
        <v>7</v>
      </c>
      <c r="B6" s="6">
        <v>0.30769999999999997</v>
      </c>
      <c r="C6" s="6">
        <v>0.29170000000000001</v>
      </c>
      <c r="D6" s="7">
        <f t="shared" si="0"/>
        <v>1.5999999999999959E-2</v>
      </c>
      <c r="E6" s="6" t="s">
        <v>18</v>
      </c>
      <c r="G6" s="2"/>
    </row>
    <row r="7" spans="1:7" x14ac:dyDescent="0.35">
      <c r="A7" t="s">
        <v>8</v>
      </c>
      <c r="B7" s="2">
        <v>0.3846</v>
      </c>
      <c r="C7" s="2">
        <v>0</v>
      </c>
      <c r="D7" s="1">
        <f t="shared" si="0"/>
        <v>0.3846</v>
      </c>
      <c r="E7" s="2" t="s">
        <v>18</v>
      </c>
      <c r="G7" s="2"/>
    </row>
    <row r="8" spans="1:7" x14ac:dyDescent="0.35">
      <c r="A8" t="s">
        <v>9</v>
      </c>
      <c r="B8" s="3">
        <v>0</v>
      </c>
      <c r="C8" s="3">
        <v>0</v>
      </c>
      <c r="D8" s="1">
        <f t="shared" si="0"/>
        <v>0</v>
      </c>
      <c r="E8" s="2" t="s">
        <v>20</v>
      </c>
      <c r="G8" s="2"/>
    </row>
    <row r="9" spans="1:7" x14ac:dyDescent="0.35">
      <c r="A9" t="s">
        <v>10</v>
      </c>
      <c r="B9" s="2">
        <v>7.6899999999999996E-2</v>
      </c>
      <c r="C9" s="2">
        <v>0</v>
      </c>
      <c r="D9" s="1">
        <f t="shared" si="0"/>
        <v>7.6899999999999996E-2</v>
      </c>
      <c r="E9" s="2" t="s">
        <v>18</v>
      </c>
      <c r="G9" s="2"/>
    </row>
    <row r="10" spans="1:7" x14ac:dyDescent="0.35">
      <c r="B10" s="2"/>
      <c r="C10" s="2"/>
      <c r="D10" s="1"/>
      <c r="E10" s="2"/>
      <c r="G10" s="2"/>
    </row>
    <row r="11" spans="1:7" x14ac:dyDescent="0.35">
      <c r="B11" s="4" t="s">
        <v>16</v>
      </c>
      <c r="C11" s="4" t="s">
        <v>17</v>
      </c>
    </row>
    <row r="12" spans="1:7" x14ac:dyDescent="0.35">
      <c r="B12" s="9" t="s">
        <v>13</v>
      </c>
      <c r="C12" s="9"/>
    </row>
    <row r="13" spans="1:7" x14ac:dyDescent="0.35">
      <c r="A13" t="s">
        <v>4</v>
      </c>
      <c r="B13" s="2">
        <v>0.61539999999999995</v>
      </c>
      <c r="C13" s="2">
        <v>0.16669999999999999</v>
      </c>
      <c r="D13" s="2">
        <f>B13-C13</f>
        <v>0.44869999999999999</v>
      </c>
      <c r="E13" s="2" t="s">
        <v>18</v>
      </c>
    </row>
    <row r="14" spans="1:7" x14ac:dyDescent="0.35">
      <c r="A14" t="s">
        <v>5</v>
      </c>
      <c r="B14" s="2">
        <v>0.30769999999999997</v>
      </c>
      <c r="C14" s="2">
        <v>0.125</v>
      </c>
      <c r="D14" s="2">
        <f t="shared" ref="D14:D19" si="1">B14-C14</f>
        <v>0.18269999999999997</v>
      </c>
      <c r="E14" s="2" t="s">
        <v>18</v>
      </c>
    </row>
    <row r="15" spans="1:7" x14ac:dyDescent="0.35">
      <c r="A15" s="5" t="s">
        <v>6</v>
      </c>
      <c r="B15" s="8">
        <v>0</v>
      </c>
      <c r="C15" s="8">
        <v>0</v>
      </c>
      <c r="D15" s="6">
        <f t="shared" si="1"/>
        <v>0</v>
      </c>
      <c r="E15" s="8" t="s">
        <v>20</v>
      </c>
    </row>
    <row r="16" spans="1:7" x14ac:dyDescent="0.35">
      <c r="A16" s="5" t="s">
        <v>7</v>
      </c>
      <c r="B16" s="6">
        <v>7.6899999999999996E-2</v>
      </c>
      <c r="C16" s="6">
        <v>8.3299999999999999E-2</v>
      </c>
      <c r="D16" s="6">
        <f t="shared" si="1"/>
        <v>-6.4000000000000029E-3</v>
      </c>
      <c r="E16" s="6" t="s">
        <v>21</v>
      </c>
    </row>
    <row r="17" spans="1:7" x14ac:dyDescent="0.35">
      <c r="A17" t="s">
        <v>8</v>
      </c>
      <c r="B17" s="2">
        <v>7.6899999999999996E-2</v>
      </c>
      <c r="C17" s="2">
        <v>0.16669999999999999</v>
      </c>
      <c r="D17" s="2">
        <f t="shared" si="1"/>
        <v>-8.9799999999999991E-2</v>
      </c>
      <c r="E17" s="2" t="s">
        <v>19</v>
      </c>
    </row>
    <row r="18" spans="1:7" x14ac:dyDescent="0.35">
      <c r="A18" t="s">
        <v>9</v>
      </c>
      <c r="B18" s="2">
        <v>0.30769999999999997</v>
      </c>
      <c r="C18" s="2">
        <v>8.3299999999999999E-2</v>
      </c>
      <c r="D18" s="2">
        <f t="shared" si="1"/>
        <v>0.22439999999999999</v>
      </c>
      <c r="E18" s="2" t="s">
        <v>18</v>
      </c>
    </row>
    <row r="19" spans="1:7" x14ac:dyDescent="0.35">
      <c r="A19" t="s">
        <v>10</v>
      </c>
      <c r="B19" s="2">
        <v>7.6899999999999996E-2</v>
      </c>
      <c r="C19" s="2">
        <v>0.125</v>
      </c>
      <c r="D19" s="2">
        <f t="shared" si="1"/>
        <v>-4.8100000000000004E-2</v>
      </c>
      <c r="E19" s="2" t="s">
        <v>19</v>
      </c>
    </row>
    <row r="20" spans="1:7" x14ac:dyDescent="0.35">
      <c r="B20" s="2"/>
      <c r="C20" s="2"/>
      <c r="D20" s="2"/>
      <c r="E20" s="2"/>
      <c r="G20" s="2"/>
    </row>
    <row r="21" spans="1:7" x14ac:dyDescent="0.35">
      <c r="B21" s="4" t="s">
        <v>16</v>
      </c>
      <c r="C21" s="4" t="s">
        <v>17</v>
      </c>
      <c r="E21" s="2"/>
      <c r="F21" s="2"/>
      <c r="G21" s="2"/>
    </row>
    <row r="22" spans="1:7" x14ac:dyDescent="0.35">
      <c r="B22" s="9" t="s">
        <v>2</v>
      </c>
      <c r="C22" s="9"/>
    </row>
    <row r="23" spans="1:7" x14ac:dyDescent="0.35">
      <c r="A23" t="s">
        <v>4</v>
      </c>
      <c r="B23" s="2">
        <v>7.6899999999999996E-2</v>
      </c>
      <c r="C23" s="2">
        <v>0.58330000000000004</v>
      </c>
      <c r="D23" s="2">
        <f>B23-C23</f>
        <v>-0.50640000000000007</v>
      </c>
      <c r="E23" s="2" t="s">
        <v>19</v>
      </c>
    </row>
    <row r="24" spans="1:7" x14ac:dyDescent="0.35">
      <c r="A24" t="s">
        <v>5</v>
      </c>
      <c r="B24" s="2">
        <v>0.61539999999999995</v>
      </c>
      <c r="C24" s="2">
        <v>0.75</v>
      </c>
      <c r="D24" s="2">
        <f t="shared" ref="D24:D29" si="2">B24-C24</f>
        <v>-0.13460000000000005</v>
      </c>
      <c r="E24" s="2" t="s">
        <v>19</v>
      </c>
      <c r="F24" s="2"/>
      <c r="G24" s="2"/>
    </row>
    <row r="25" spans="1:7" x14ac:dyDescent="0.35">
      <c r="A25" s="5" t="s">
        <v>6</v>
      </c>
      <c r="B25" s="6">
        <v>0.46150000000000002</v>
      </c>
      <c r="C25" s="6">
        <v>0.66669999999999996</v>
      </c>
      <c r="D25" s="6">
        <f t="shared" si="2"/>
        <v>-0.20519999999999994</v>
      </c>
      <c r="E25" s="6" t="s">
        <v>19</v>
      </c>
    </row>
    <row r="26" spans="1:7" x14ac:dyDescent="0.35">
      <c r="A26" s="5" t="s">
        <v>7</v>
      </c>
      <c r="B26" s="6">
        <v>0.61539999999999995</v>
      </c>
      <c r="C26" s="6">
        <v>0.625</v>
      </c>
      <c r="D26" s="6">
        <f t="shared" si="2"/>
        <v>-9.6000000000000529E-3</v>
      </c>
      <c r="E26" s="6" t="s">
        <v>21</v>
      </c>
    </row>
    <row r="27" spans="1:7" x14ac:dyDescent="0.35">
      <c r="A27" t="s">
        <v>8</v>
      </c>
      <c r="B27" s="2">
        <v>0.53849999999999998</v>
      </c>
      <c r="C27" s="2">
        <v>0.83330000000000004</v>
      </c>
      <c r="D27" s="2">
        <f t="shared" si="2"/>
        <v>-0.29480000000000006</v>
      </c>
      <c r="E27" s="2" t="s">
        <v>19</v>
      </c>
    </row>
    <row r="28" spans="1:7" x14ac:dyDescent="0.35">
      <c r="A28" t="s">
        <v>9</v>
      </c>
      <c r="B28" s="2">
        <v>0.69230000000000003</v>
      </c>
      <c r="C28" s="2">
        <v>0.91669999999999996</v>
      </c>
      <c r="D28" s="2">
        <f t="shared" si="2"/>
        <v>-0.22439999999999993</v>
      </c>
      <c r="E28" s="2" t="s">
        <v>19</v>
      </c>
    </row>
    <row r="29" spans="1:7" x14ac:dyDescent="0.35">
      <c r="A29" t="s">
        <v>10</v>
      </c>
      <c r="B29" s="2">
        <v>0.84619999999999995</v>
      </c>
      <c r="C29" s="2">
        <v>0.875</v>
      </c>
      <c r="D29" s="2">
        <f t="shared" si="2"/>
        <v>-2.8800000000000048E-2</v>
      </c>
      <c r="E29" s="2" t="s">
        <v>21</v>
      </c>
    </row>
    <row r="31" spans="1:7" x14ac:dyDescent="0.35">
      <c r="A31" t="s">
        <v>14</v>
      </c>
      <c r="B31" t="s">
        <v>12</v>
      </c>
      <c r="C31" t="s">
        <v>13</v>
      </c>
      <c r="D31" t="s">
        <v>2</v>
      </c>
    </row>
    <row r="32" spans="1:7" x14ac:dyDescent="0.35">
      <c r="B32" s="3">
        <v>1</v>
      </c>
      <c r="C32" s="3">
        <v>0</v>
      </c>
      <c r="D32" s="3">
        <v>0</v>
      </c>
    </row>
  </sheetData>
  <mergeCells count="3">
    <mergeCell ref="B2:C2"/>
    <mergeCell ref="B12:C12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Comparación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 GARCIA, MARGARETH MARYLU</dc:creator>
  <cp:lastModifiedBy>VELA GARCIA, MARGARETH MARYLU</cp:lastModifiedBy>
  <dcterms:created xsi:type="dcterms:W3CDTF">2024-01-03T17:18:37Z</dcterms:created>
  <dcterms:modified xsi:type="dcterms:W3CDTF">2024-01-04T18:32:47Z</dcterms:modified>
</cp:coreProperties>
</file>