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fonso/git/shared/WorldEditPrivate/SE202425/Management/Sprint1/"/>
    </mc:Choice>
  </mc:AlternateContent>
  <xr:revisionPtr revIDLastSave="0" documentId="13_ncr:1_{F2224191-382D-454E-B69B-54EF2E93A66E}" xr6:coauthVersionLast="47" xr6:coauthVersionMax="47" xr10:uidLastSave="{00000000-0000-0000-0000-000000000000}"/>
  <bookViews>
    <workbookView xWindow="0" yWindow="500" windowWidth="23260" windowHeight="1258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11" i="1" s="1"/>
  <c r="F9" i="1"/>
  <c r="G9" i="1"/>
  <c r="H9" i="1"/>
  <c r="I9" i="1"/>
  <c r="E9" i="1"/>
  <c r="I11" i="1" l="1"/>
  <c r="H11" i="1"/>
  <c r="G11" i="1"/>
  <c r="F11" i="1"/>
  <c r="E11" i="1"/>
  <c r="E10" i="1"/>
  <c r="F10" i="1" s="1"/>
  <c r="G10" i="1" s="1"/>
  <c r="H10" i="1" s="1"/>
  <c r="I10" i="1" s="1"/>
</calcChain>
</file>

<file path=xl/sharedStrings.xml><?xml version="1.0" encoding="utf-8"?>
<sst xmlns="http://schemas.openxmlformats.org/spreadsheetml/2006/main" count="17" uniqueCount="17">
  <si>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</si>
  <si>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</si>
  <si>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</si>
  <si>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</si>
  <si>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</si>
  <si>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</si>
  <si>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</si>
  <si>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</si>
  <si>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</si>
  <si>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</si>
  <si>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Remaining Effort</t>
  </si>
  <si>
    <t>Completed Effort</t>
  </si>
  <si>
    <t>Ideal Burndown</t>
  </si>
  <si>
    <t>Sprint 1</t>
  </si>
  <si>
    <t>Team Building</t>
  </si>
  <si>
    <t>Preparation and team discussion of the project assignment</t>
  </si>
  <si>
    <t>WorldEdit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</si>
</sst>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10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10" borderId="13" xfId="0" applyFont="1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164" fontId="2" fillId="8" borderId="2" xfId="0" applyNumberFormat="1" applyFont="1" applyFill="1" applyBorder="1" applyAlignment="1">
      <alignment horizontal="center"/>
    </xf>
    <xf numFmtId="164" fontId="2" fillId="8" borderId="7" xfId="0" applyNumberFormat="1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0" fillId="5" borderId="22" xfId="0" applyNumberFormat="1" applyFill="1" applyBorder="1" applyAlignment="1">
      <alignment horizontal="center"/>
    </xf>
    <xf numFmtId="0" fontId="2" fillId="10" borderId="12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7" borderId="19" xfId="0" applyFont="1" applyFill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Chart'!$B$9:$C$9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Chart'!$D$9:$I$9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Chart'!$B$10:$C$10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'Burndown Chart'!$D$10:$I$10</c:f>
              <c:numCache>
                <c:formatCode>0.0</c:formatCode>
                <c:ptCount val="6"/>
                <c:pt idx="0" formatCode="General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Chart'!$B$11:$C$11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'Burndown Chart'!$D$11:$I$11</c:f>
              <c:numCache>
                <c:formatCode>0.0</c:formatCode>
                <c:ptCount val="6"/>
                <c:pt idx="0" formatCode="General">
                  <c:v>6</c:v>
                </c:pt>
                <c:pt idx="1">
                  <c:v>4.8</c:v>
                </c:pt>
                <c:pt idx="2">
                  <c:v>3.6</c:v>
                </c:pt>
                <c:pt idx="3">
                  <c:v>2.4000000000000004</c:v>
                </c:pt>
                <c:pt idx="4">
                  <c:v>1.2000000000000002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35289</xdr:colOff>
      <xdr:row>16</xdr:row>
      <xdr:rowOff>14217</xdr:rowOff>
    </xdr:from>
    <xdr:to>
      <xdr:col>8</xdr:col>
      <xdr:colOff>672353</xdr:colOff>
      <xdr:row>43</xdr:row>
      <xdr:rowOff>10857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1"/>
  <sheetViews>
    <sheetView tabSelected="1" zoomScale="141" zoomScaleNormal="77" workbookViewId="0">
      <selection activeCell="I9" sqref="I9"/>
    </sheetView>
  </sheetViews>
  <sheetFormatPr baseColWidth="10" defaultColWidth="8.83203125" defaultRowHeight="15" x14ac:dyDescent="0.2"/>
  <cols>
    <col min="2" max="2" width="7.1640625" bestFit="1" customWidth="1"/>
    <col min="3" max="3" width="73.1640625" bestFit="1" customWidth="1"/>
    <col min="4" max="4" width="14.5" bestFit="1" customWidth="1"/>
    <col min="5" max="9" width="10" bestFit="1" customWidth="1"/>
  </cols>
  <sheetData>
    <row r="1" spans="2:9" ht="16" thickBot="1" x14ac:dyDescent="0.25"/>
    <row r="2" spans="2:9" ht="27" thickBot="1" x14ac:dyDescent="0.35">
      <c r="B2" s="40" t="s">
        <v>0</v>
      </c>
      <c r="C2" s="41"/>
      <c r="D2" s="41"/>
      <c r="E2" s="41"/>
      <c r="F2" s="41"/>
      <c r="G2" s="41"/>
      <c r="H2" s="41"/>
      <c r="I2" s="41"/>
    </row>
    <row r="3" spans="2:9" ht="16" thickBot="1" x14ac:dyDescent="0.25">
      <c r="B3" s="21"/>
      <c r="C3" s="22"/>
      <c r="D3" s="22"/>
      <c r="E3" s="42" t="s">
        <v>13</v>
      </c>
      <c r="F3" s="43"/>
      <c r="G3" s="43"/>
      <c r="H3" s="43"/>
      <c r="I3" s="44"/>
    </row>
    <row r="4" spans="2:9" x14ac:dyDescent="0.2">
      <c r="B4" s="47" t="s">
        <v>1</v>
      </c>
      <c r="C4" s="45" t="s">
        <v>2</v>
      </c>
      <c r="D4" s="33" t="s">
        <v>3</v>
      </c>
      <c r="E4" s="26">
        <v>45579</v>
      </c>
      <c r="F4" s="1">
        <v>45580</v>
      </c>
      <c r="G4" s="1">
        <v>45581</v>
      </c>
      <c r="H4" s="1">
        <v>45582</v>
      </c>
      <c r="I4" s="27">
        <v>45583</v>
      </c>
    </row>
    <row r="5" spans="2:9" ht="16" thickBot="1" x14ac:dyDescent="0.25">
      <c r="B5" s="48"/>
      <c r="C5" s="46"/>
      <c r="D5" s="23" t="s">
        <v>4</v>
      </c>
      <c r="E5" s="28" t="s">
        <v>5</v>
      </c>
      <c r="F5" s="2" t="s">
        <v>6</v>
      </c>
      <c r="G5" s="2" t="s">
        <v>7</v>
      </c>
      <c r="H5" s="2" t="s">
        <v>8</v>
      </c>
      <c r="I5" s="3" t="s">
        <v>9</v>
      </c>
    </row>
    <row r="6" spans="2:9" ht="16" x14ac:dyDescent="0.2">
      <c r="B6" s="16">
        <v>1</v>
      </c>
      <c r="C6" s="17" t="s">
        <v>14</v>
      </c>
      <c r="D6" s="24">
        <v>1</v>
      </c>
      <c r="E6" s="4">
        <v>1</v>
      </c>
      <c r="F6" s="5"/>
      <c r="G6" s="5"/>
      <c r="H6" s="5"/>
      <c r="I6" s="6"/>
    </row>
    <row r="7" spans="2:9" ht="16" x14ac:dyDescent="0.2">
      <c r="B7" s="18">
        <v>2</v>
      </c>
      <c r="C7" s="19" t="s">
        <v>15</v>
      </c>
      <c r="D7" s="20">
        <v>4</v>
      </c>
      <c r="E7" s="7"/>
      <c r="F7" s="8"/>
      <c r="G7" s="8">
        <v>2</v>
      </c>
      <c r="H7" s="8">
        <v>2</v>
      </c>
      <c r="I7" s="9"/>
    </row>
    <row r="8" spans="2:9" ht="17" thickBot="1" x14ac:dyDescent="0.25">
      <c r="B8" s="18">
        <v>3</v>
      </c>
      <c r="C8" s="19" t="s">
        <v>16</v>
      </c>
      <c r="D8" s="20">
        <v>1</v>
      </c>
      <c r="E8" s="7"/>
      <c r="F8" s="8"/>
      <c r="G8" s="8"/>
      <c r="H8" s="8"/>
      <c r="I8" s="9">
        <v>1</v>
      </c>
    </row>
    <row r="9" spans="2:9" x14ac:dyDescent="0.2">
      <c r="B9" s="38" t="s">
        <v>11</v>
      </c>
      <c r="C9" s="39"/>
      <c r="D9" s="25">
        <v>0</v>
      </c>
      <c r="E9" s="29">
        <f>SUM(E6:E8)</f>
        <v>1</v>
      </c>
      <c r="F9" s="10">
        <f>SUM(F6:F8)</f>
        <v>0</v>
      </c>
      <c r="G9" s="10">
        <f>SUM(G6:G8)</f>
        <v>2</v>
      </c>
      <c r="H9" s="10">
        <f>SUM(H6:H8)</f>
        <v>2</v>
      </c>
      <c r="I9" s="30">
        <f>SUM(I6:I8)</f>
        <v>1</v>
      </c>
    </row>
    <row r="10" spans="2:9" x14ac:dyDescent="0.2">
      <c r="B10" s="34" t="s">
        <v>10</v>
      </c>
      <c r="C10" s="35"/>
      <c r="D10" s="12">
        <f>SUM(D6:D9)</f>
        <v>6</v>
      </c>
      <c r="E10" s="13">
        <f>D10-SUM(E6:E8)</f>
        <v>5</v>
      </c>
      <c r="F10" s="11">
        <f>E10-SUM(F6:F8)</f>
        <v>5</v>
      </c>
      <c r="G10" s="11">
        <f>F10-SUM(G6:G8)</f>
        <v>3</v>
      </c>
      <c r="H10" s="11">
        <f>G10-SUM(H6:H8)</f>
        <v>1</v>
      </c>
      <c r="I10" s="31">
        <f>H10-SUM(I6:I8)</f>
        <v>0</v>
      </c>
    </row>
    <row r="11" spans="2:9" ht="16" thickBot="1" x14ac:dyDescent="0.25">
      <c r="B11" s="36" t="s">
        <v>12</v>
      </c>
      <c r="C11" s="37"/>
      <c r="D11" s="14">
        <f>D10</f>
        <v>6</v>
      </c>
      <c r="E11" s="15">
        <f>$D$11-($D$11/5*1)</f>
        <v>4.8</v>
      </c>
      <c r="F11" s="15">
        <f>$D$11-($D$11/5*2)</f>
        <v>3.6</v>
      </c>
      <c r="G11" s="15">
        <f>$D$11-($D$11/5*3)</f>
        <v>2.4000000000000004</v>
      </c>
      <c r="H11" s="15">
        <f>$D$11-($D$11/5*4)</f>
        <v>1.2000000000000002</v>
      </c>
      <c r="I11" s="32">
        <f>$D$11-($D$11/5*5)</f>
        <v>0</v>
      </c>
    </row>
  </sheetData>
  <mergeCells count="7">
    <mergeCell ref="B10:C10"/>
    <mergeCell ref="B11:C11"/>
    <mergeCell ref="B9:C9"/>
    <mergeCell ref="B2:I2"/>
    <mergeCell ref="E3:I3"/>
    <mergeCell ref="C4:C5"/>
    <mergeCell ref="B4:B5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Afonso</cp:lastModifiedBy>
  <dcterms:created xsi:type="dcterms:W3CDTF">2021-11-14T17:33:15Z</dcterms:created>
  <dcterms:modified xsi:type="dcterms:W3CDTF">2024-11-14T12:29:34Z</dcterms:modified>
</cp:coreProperties>
</file>