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afonso/git/shared/WorldEditPrivate/SE202425/Management/Sprint2/"/>
    </mc:Choice>
  </mc:AlternateContent>
  <xr:revisionPtr revIDLastSave="0" documentId="13_ncr:1_{849C3323-64F2-6642-A013-1AC7B6168D2A}" xr6:coauthVersionLast="47" xr6:coauthVersionMax="47" xr10:uidLastSave="{00000000-0000-0000-0000-000000000000}"/>
  <bookViews>
    <workbookView xWindow="0" yWindow="500" windowWidth="32480" windowHeight="20500" tabRatio="500" xr2:uid="{00000000-000D-0000-FFFF-FFFF00000000}"/>
  </bookViews>
  <sheets>
    <sheet name="Burndown Chart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1" i="1" l="1"/>
  <c r="E11" i="1" s="1"/>
  <c r="F11" i="1" s="1"/>
  <c r="G11" i="1" s="1"/>
  <c r="H11" i="1" s="1"/>
  <c r="I11" i="1" s="1"/>
  <c r="I10" i="1"/>
  <c r="H10" i="1"/>
  <c r="G10" i="1"/>
  <c r="F10" i="1"/>
  <c r="E10" i="1"/>
  <c r="D12" i="1" l="1"/>
  <c r="I12" i="1" l="1"/>
  <c r="H12" i="1"/>
  <c r="E12" i="1"/>
  <c r="G12" i="1"/>
  <c r="F12" i="1"/>
</calcChain>
</file>

<file path=xl/sharedStrings.xml><?xml version="1.0" encoding="utf-8"?>
<sst xmlns="http://schemas.openxmlformats.org/spreadsheetml/2006/main" count="18" uniqueCount="18">
  <si>
    <t>Sprint Burndown Chart</t>
  </si>
  <si>
    <t>Sprint 1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</si>
  <si>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</si>
  <si>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</si>
  <si>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</si>
  <si>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</si>
  <si>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</si>
  <si>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</si>
  <si>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</si>
  <si>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</si>
  <si>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</si>
  <si>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Completed Effort</t>
  </si>
  <si>
    <t>Remaining Effort</t>
  </si>
  <si>
    <t>Ideal Burndown</t>
  </si>
  <si>
    <t>Git setup</t>
  </si>
  <si>
    <t>Meeting to prepare Milestone 1 – User Stories</t>
  </si>
  <si>
    <t>User Stories Brainstorming</t>
  </si>
  <si>
    <t>Meeting to choose and vote for the best User Stories to deliver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</si>
</sst>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3" x14ac:knownFonts="1">
    <font>
      <sz val="11"/>
      <color theme="1"/>
      <name val="Calibri"/>
      <family val="2"/>
      <charset val="1"/>
    </font>
    <font>
      <sz val="20"/>
      <color theme="0"/>
      <name val="Calibri"/>
      <family val="2"/>
      <charset val="1"/>
    </font>
    <font>
      <b/>
      <sz val="11"/>
      <color theme="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rgb="FF595959"/>
      </patternFill>
    </fill>
    <fill>
      <patternFill patternType="solid">
        <fgColor theme="5" tint="0.59987182226020086"/>
        <bgColor rgb="FFD0CECE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0.14999847407452621"/>
        <bgColor rgb="FFD0CECE"/>
      </patternFill>
    </fill>
    <fill>
      <patternFill patternType="solid">
        <fgColor theme="0"/>
        <bgColor rgb="FFF2F2F2"/>
      </patternFill>
    </fill>
    <fill>
      <patternFill patternType="solid">
        <fgColor theme="7" tint="0.79989013336588644"/>
        <bgColor rgb="FFF2F2F2"/>
      </patternFill>
    </fill>
    <fill>
      <patternFill patternType="solid">
        <fgColor theme="4" tint="0.59987182226020086"/>
        <bgColor rgb="FF99CCFF"/>
      </patternFill>
    </fill>
    <fill>
      <patternFill patternType="solid">
        <fgColor theme="9" tint="0.59987182226020086"/>
        <bgColor rgb="FFD9D9D9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10" borderId="11" xfId="0" applyFont="1" applyFill="1" applyBorder="1" applyAlignment="1">
      <alignment horizontal="center"/>
    </xf>
    <xf numFmtId="0" fontId="2" fillId="9" borderId="22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164" fontId="2" fillId="3" borderId="9" xfId="0" applyNumberFormat="1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0" fillId="5" borderId="7" xfId="0" applyFill="1" applyBorder="1" applyAlignment="1">
      <alignment horizontal="right"/>
    </xf>
    <xf numFmtId="0" fontId="0" fillId="5" borderId="8" xfId="0" applyFill="1" applyBorder="1" applyAlignment="1">
      <alignment wrapText="1"/>
    </xf>
    <xf numFmtId="0" fontId="0" fillId="6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5" borderId="14" xfId="0" applyFill="1" applyBorder="1" applyAlignment="1">
      <alignment horizontal="right"/>
    </xf>
    <xf numFmtId="0" fontId="0" fillId="5" borderId="15" xfId="0" applyFill="1" applyBorder="1" applyAlignment="1">
      <alignment wrapText="1"/>
    </xf>
    <xf numFmtId="0" fontId="0" fillId="6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165" fontId="0" fillId="9" borderId="14" xfId="0" applyNumberFormat="1" applyFill="1" applyBorder="1" applyAlignment="1">
      <alignment horizontal="center"/>
    </xf>
    <xf numFmtId="165" fontId="0" fillId="9" borderId="15" xfId="0" applyNumberFormat="1" applyFill="1" applyBorder="1" applyAlignment="1">
      <alignment horizontal="center"/>
    </xf>
    <xf numFmtId="165" fontId="0" fillId="9" borderId="18" xfId="0" applyNumberFormat="1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165" fontId="0" fillId="10" borderId="11" xfId="0" applyNumberFormat="1" applyFill="1" applyBorder="1" applyAlignment="1">
      <alignment horizontal="center"/>
    </xf>
    <xf numFmtId="165" fontId="0" fillId="10" borderId="2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D0CECE"/>
      <rgbColor rgb="FF808080"/>
      <rgbColor rgb="FF5B9BD5"/>
      <rgbColor rgb="FF993366"/>
      <rgbColor rgb="FFFFF2CC"/>
      <rgbColor rgb="FFF2F2F2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0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u="none" strike="noStrike">
                <a:uFillTx/>
                <a:latin typeface="Arial"/>
              </a:defRPr>
            </a:pPr>
            <a:r>
              <a:rPr lang="en-US" sz="1400" b="0" u="none" strike="noStrike">
                <a:solidFill>
                  <a:srgbClr val="595959"/>
                </a:solidFill>
                <a:uFillTx/>
                <a:latin typeface="Calibri"/>
              </a:rPr>
              <a:t>Sprint 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'Burndown Chart'!$B$10:$C$10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en-PT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'Burndown Chart'!$D$10:$I$10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E-DD49-A9A7-F01AA36BF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402359"/>
        <c:axId val="73848984"/>
      </c:barChart>
      <c:lineChart>
        <c:grouping val="stacked"/>
        <c:varyColors val="0"/>
        <c:ser>
          <c:idx val="1"/>
          <c:order val="1"/>
          <c:tx>
            <c:strRef>
              <c:f>'Burndown Chart'!$B$11:$C$11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en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val>
            <c:numRef>
              <c:f>'Burndown Chart'!$D$11:$I$11</c:f>
              <c:numCache>
                <c:formatCode>0.0</c:formatCode>
                <c:ptCount val="6"/>
                <c:pt idx="0" formatCode="General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AE-DD49-A9A7-F01AA36BF395}"/>
            </c:ext>
          </c:extLst>
        </c:ser>
        <c:ser>
          <c:idx val="2"/>
          <c:order val="2"/>
          <c:tx>
            <c:strRef>
              <c:f>'Burndown Chart'!$B$12:$C$12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440" cap="rnd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en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val>
            <c:numRef>
              <c:f>'Burndown Chart'!$D$12:$I$12</c:f>
              <c:numCache>
                <c:formatCode>0.0</c:formatCode>
                <c:ptCount val="6"/>
                <c:pt idx="0" formatCode="General">
                  <c:v>7</c:v>
                </c:pt>
                <c:pt idx="1">
                  <c:v>5.6</c:v>
                </c:pt>
                <c:pt idx="2">
                  <c:v>4.2</c:v>
                </c:pt>
                <c:pt idx="3">
                  <c:v>2.8000000000000007</c:v>
                </c:pt>
                <c:pt idx="4">
                  <c:v>1.4000000000000004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AE-DD49-A9A7-F01AA36BF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7402359"/>
        <c:axId val="73848984"/>
      </c:lineChart>
      <c:catAx>
        <c:axId val="774023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en-PT"/>
          </a:p>
        </c:txPr>
        <c:crossAx val="73848984"/>
        <c:crosses val="autoZero"/>
        <c:auto val="1"/>
        <c:lblAlgn val="ctr"/>
        <c:lblOffset val="100"/>
        <c:noMultiLvlLbl val="0"/>
      </c:catAx>
      <c:valAx>
        <c:axId val="73848984"/>
        <c:scaling>
          <c:orientation val="minMax"/>
          <c:max val="22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0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Hours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en-PT"/>
          </a:p>
        </c:txPr>
        <c:crossAx val="7740235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u="none" strike="noStrike">
              <a:solidFill>
                <a:srgbClr val="595959"/>
              </a:solidFill>
              <a:uFillTx/>
              <a:latin typeface="Calibri"/>
            </a:defRPr>
          </a:pPr>
          <a:endParaRPr lang="en-PT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35280</xdr:colOff>
      <xdr:row>16</xdr:row>
      <xdr:rowOff>156240</xdr:rowOff>
    </xdr:from>
    <xdr:to>
      <xdr:col>8</xdr:col>
      <xdr:colOff>672120</xdr:colOff>
      <xdr:row>43</xdr:row>
      <xdr:rowOff>152640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2"/>
  <sheetViews>
    <sheetView tabSelected="1" zoomScale="120" zoomScaleNormal="120" workbookViewId="0">
      <selection activeCell="G16" sqref="G16"/>
    </sheetView>
  </sheetViews>
  <sheetFormatPr baseColWidth="10" defaultColWidth="8.6640625" defaultRowHeight="15" x14ac:dyDescent="0.2"/>
  <cols>
    <col min="2" max="2" width="7.1640625" customWidth="1"/>
    <col min="3" max="3" width="73.1640625" customWidth="1"/>
    <col min="4" max="4" width="14.5" customWidth="1"/>
    <col min="5" max="9" width="10" customWidth="1"/>
  </cols>
  <sheetData>
    <row r="2" spans="2:9" ht="26" x14ac:dyDescent="0.3">
      <c r="B2" s="7" t="s">
        <v>0</v>
      </c>
      <c r="C2" s="7"/>
      <c r="D2" s="7"/>
      <c r="E2" s="7"/>
      <c r="F2" s="7"/>
      <c r="G2" s="7"/>
      <c r="H2" s="7"/>
      <c r="I2" s="7"/>
    </row>
    <row r="3" spans="2:9" x14ac:dyDescent="0.2">
      <c r="B3" s="8"/>
      <c r="C3" s="9"/>
      <c r="D3" s="9"/>
      <c r="E3" s="6" t="s">
        <v>1</v>
      </c>
      <c r="F3" s="6"/>
      <c r="G3" s="6"/>
      <c r="H3" s="6"/>
      <c r="I3" s="6"/>
    </row>
    <row r="4" spans="2:9" x14ac:dyDescent="0.2">
      <c r="B4" s="5" t="s">
        <v>2</v>
      </c>
      <c r="C4" s="4" t="s">
        <v>3</v>
      </c>
      <c r="D4" s="10" t="s">
        <v>4</v>
      </c>
      <c r="E4" s="11">
        <v>45586</v>
      </c>
      <c r="F4" s="12">
        <v>45587</v>
      </c>
      <c r="G4" s="12">
        <v>45588</v>
      </c>
      <c r="H4" s="12">
        <v>45589</v>
      </c>
      <c r="I4" s="13">
        <v>45590</v>
      </c>
    </row>
    <row r="5" spans="2:9" ht="16" thickBot="1" x14ac:dyDescent="0.25">
      <c r="B5" s="5"/>
      <c r="C5" s="4"/>
      <c r="D5" s="14" t="s">
        <v>5</v>
      </c>
      <c r="E5" s="15" t="s">
        <v>6</v>
      </c>
      <c r="F5" s="16" t="s">
        <v>7</v>
      </c>
      <c r="G5" s="16" t="s">
        <v>8</v>
      </c>
      <c r="H5" s="16" t="s">
        <v>9</v>
      </c>
      <c r="I5" s="17" t="s">
        <v>10</v>
      </c>
    </row>
    <row r="6" spans="2:9" ht="16" x14ac:dyDescent="0.2">
      <c r="B6" s="18">
        <v>1</v>
      </c>
      <c r="C6" s="19" t="s">
        <v>14</v>
      </c>
      <c r="D6" s="20">
        <v>1</v>
      </c>
      <c r="E6" s="21">
        <v>1</v>
      </c>
      <c r="F6" s="22"/>
      <c r="G6" s="22"/>
      <c r="H6" s="22"/>
      <c r="I6" s="23"/>
    </row>
    <row r="7" spans="2:9" ht="16" x14ac:dyDescent="0.2">
      <c r="B7" s="24">
        <v>2</v>
      </c>
      <c r="C7" s="25" t="s">
        <v>15</v>
      </c>
      <c r="D7" s="26">
        <v>1</v>
      </c>
      <c r="E7" s="27"/>
      <c r="F7" s="28"/>
      <c r="G7" s="28">
        <v>1</v>
      </c>
      <c r="H7" s="28"/>
      <c r="I7" s="29"/>
    </row>
    <row r="8" spans="2:9" ht="16" x14ac:dyDescent="0.2">
      <c r="B8" s="24">
        <v>3</v>
      </c>
      <c r="C8" s="25" t="s">
        <v>16</v>
      </c>
      <c r="D8" s="26">
        <v>4</v>
      </c>
      <c r="E8" s="27">
        <v>1</v>
      </c>
      <c r="F8" s="28">
        <v>1</v>
      </c>
      <c r="G8" s="28">
        <v>1</v>
      </c>
      <c r="H8" s="28">
        <v>1</v>
      </c>
      <c r="I8" s="29"/>
    </row>
    <row r="9" spans="2:9" ht="16" x14ac:dyDescent="0.2">
      <c r="B9" s="24">
        <v>4</v>
      </c>
      <c r="C9" s="25" t="s">
        <v>17</v>
      </c>
      <c r="D9" s="26">
        <v>1</v>
      </c>
      <c r="E9" s="30"/>
      <c r="F9" s="28"/>
      <c r="G9" s="28"/>
      <c r="H9" s="28"/>
      <c r="I9" s="29">
        <v>1</v>
      </c>
    </row>
    <row r="10" spans="2:9" ht="16.5" customHeight="1" x14ac:dyDescent="0.2">
      <c r="B10" s="3" t="s">
        <v>11</v>
      </c>
      <c r="C10" s="3"/>
      <c r="D10" s="31">
        <v>0</v>
      </c>
      <c r="E10" s="32">
        <f>SUM(E6:E9)</f>
        <v>2</v>
      </c>
      <c r="F10" s="33">
        <f>SUM(F6:F9)</f>
        <v>1</v>
      </c>
      <c r="G10" s="33">
        <f>SUM(G6:G9)</f>
        <v>2</v>
      </c>
      <c r="H10" s="33">
        <f>SUM(H6:H9)</f>
        <v>1</v>
      </c>
      <c r="I10" s="34">
        <f>SUM(I6:I9)</f>
        <v>1</v>
      </c>
    </row>
    <row r="11" spans="2:9" x14ac:dyDescent="0.2">
      <c r="B11" s="2" t="s">
        <v>12</v>
      </c>
      <c r="C11" s="2"/>
      <c r="D11" s="35">
        <f>SUM(D6:D10)</f>
        <v>7</v>
      </c>
      <c r="E11" s="36">
        <f>D11-SUM(E6:E9)</f>
        <v>5</v>
      </c>
      <c r="F11" s="37">
        <f>E11-SUM(F6:F9)</f>
        <v>4</v>
      </c>
      <c r="G11" s="37">
        <f>F11-SUM(G6:G9)</f>
        <v>2</v>
      </c>
      <c r="H11" s="37">
        <f>G11-SUM(H6:H9)</f>
        <v>1</v>
      </c>
      <c r="I11" s="38">
        <f>H11-SUM(I6:I9)</f>
        <v>0</v>
      </c>
    </row>
    <row r="12" spans="2:9" x14ac:dyDescent="0.2">
      <c r="B12" s="1" t="s">
        <v>13</v>
      </c>
      <c r="C12" s="1"/>
      <c r="D12" s="39">
        <f>D11</f>
        <v>7</v>
      </c>
      <c r="E12" s="40">
        <f>$D$12-($D$12/5*1)</f>
        <v>5.6</v>
      </c>
      <c r="F12" s="40">
        <f>$D$12-($D$12/5*2)</f>
        <v>4.2</v>
      </c>
      <c r="G12" s="40">
        <f>$D$12-($D$12/5*3)</f>
        <v>2.8000000000000007</v>
      </c>
      <c r="H12" s="40">
        <f>$D$12-($D$12/5*4)</f>
        <v>1.4000000000000004</v>
      </c>
      <c r="I12" s="41">
        <f>$D$12-($D$12/5*5)</f>
        <v>0</v>
      </c>
    </row>
  </sheetData>
  <mergeCells count="7">
    <mergeCell ref="B11:C11"/>
    <mergeCell ref="B12:C12"/>
    <mergeCell ref="B2:I2"/>
    <mergeCell ref="E3:I3"/>
    <mergeCell ref="B4:B5"/>
    <mergeCell ref="C4:C5"/>
    <mergeCell ref="B10:C10"/>
  </mergeCells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Almeida</dc:creator>
  <dc:description/>
  <cp:lastModifiedBy>Afonso</cp:lastModifiedBy>
  <cp:revision>1</cp:revision>
  <dcterms:created xsi:type="dcterms:W3CDTF">2021-11-14T17:33:15Z</dcterms:created>
  <dcterms:modified xsi:type="dcterms:W3CDTF">2024-11-14T12:39:08Z</dcterms:modified>
  <dc:language>pt-PT</dc:language>
</cp:coreProperties>
</file>