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4"/>
  <workbookPr/>
  <mc:AlternateContent xmlns:mc="http://schemas.openxmlformats.org/markup-compatibility/2006">
    <mc:Choice Requires="x15">
      <x15ac:absPath xmlns:x15ac="http://schemas.microsoft.com/office/spreadsheetml/2010/11/ac" url="/Users/afonso/git/shared/WorldEditPrivate/SE202425/Management/Sprint8/"/>
    </mc:Choice>
  </mc:AlternateContent>
  <xr:revisionPtr revIDLastSave="0" documentId="8_{96DCD3D8-4019-F943-B2BC-70753252EE2F}" xr6:coauthVersionLast="47" xr6:coauthVersionMax="47" xr10:uidLastSave="{00000000-0000-0000-0000-000000000000}"/>
  <bookViews>
    <workbookView xWindow="140" yWindow="660" windowWidth="32200" windowHeight="20180" tabRatio="500" xr2:uid="{00000000-000D-0000-FFFF-FFFF00000000}"/>
  </bookViews>
  <sheets>
    <sheet name="Burndown Cha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I14" i="1"/>
  <c r="H14" i="1"/>
  <c r="G14" i="1"/>
  <c r="F14" i="1"/>
  <c r="E14" i="1"/>
  <c r="D16" i="1" l="1"/>
  <c r="E16" i="1" s="1"/>
  <c r="E15" i="1"/>
  <c r="F15" i="1" s="1"/>
  <c r="G15" i="1" s="1"/>
  <c r="H15" i="1" s="1"/>
  <c r="I15" i="1" s="1"/>
  <c r="I16" i="1"/>
  <c r="G16" i="1"/>
  <c r="H16" i="1" l="1"/>
  <c r="F16" i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<sst xmlns="http://schemas.openxmlformats.org/spreadsheetml/2006/main" count="22" uniqueCount="22">
  <si>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</si>
  <si>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</si>
  <si>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</si>
  <si>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</si>
  <si>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</si>
  <si>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</si>
  <si>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</si>
  <si>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</si>
  <si>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</si>
  <si>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</si>
  <si>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</si>
  <si>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</si>
  <si>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</si>
  <si>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Sprint 6</t>
  </si>
  <si>
    <t>Development of the US VULCANO for milestone3.</t>
  </si>
  <si>
    <t>Development of the US RIFT for milestone3.</t>
  </si>
  <si>
    <t>Development of the US CLIMATE CHANGES for milestone3.</t>
  </si>
  <si>
    <t>Group work session - Each member's worldEdit extension shared with the team.</t>
  </si>
  <si>
    <t>Group work session to work on Milestone 3 and edit the Demo Video.</t>
  </si>
  <si>
    <t>Project delivery</t>
  </si>
  <si>
    <t>Create merged review log book</t>
  </si>
  <si>
    <t>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</si>
</sst>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7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1" xfId="0" applyNumberFormat="1" applyFill="1" applyBorder="1" applyAlignment="1">
      <alignment horizontal="center"/>
    </xf>
    <xf numFmtId="0" fontId="0" fillId="5" borderId="18" xfId="0" applyFill="1" applyBorder="1" applyAlignment="1">
      <alignment wrapText="1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5" borderId="7" xfId="0" applyFill="1" applyBorder="1" applyAlignment="1">
      <alignment horizontal="right" vertical="center"/>
    </xf>
    <xf numFmtId="0" fontId="0" fillId="5" borderId="18" xfId="0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wrapText="1"/>
    </xf>
    <xf numFmtId="164" fontId="2" fillId="3" borderId="1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Chart'!$B$14:$C$14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Chart'!$D$14:$I$14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Chart'!$B$15:$C$15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Chart'!$D$15:$I$15</c:f>
              <c:numCache>
                <c:formatCode>0.0</c:formatCode>
                <c:ptCount val="6"/>
                <c:pt idx="0" formatCode="General">
                  <c:v>19</c:v>
                </c:pt>
                <c:pt idx="1">
                  <c:v>14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5-4FC0-864E-29C158EFC2A6}"/>
            </c:ext>
          </c:extLst>
        </c:ser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Chart'!$D$16:$I$16</c:f>
              <c:numCache>
                <c:formatCode>0.0</c:formatCode>
                <c:ptCount val="6"/>
                <c:pt idx="0" formatCode="General">
                  <c:v>19</c:v>
                </c:pt>
                <c:pt idx="1">
                  <c:v>15.2</c:v>
                </c:pt>
                <c:pt idx="2">
                  <c:v>11.4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54330</xdr:colOff>
      <xdr:row>20</xdr:row>
      <xdr:rowOff>156240</xdr:rowOff>
    </xdr:from>
    <xdr:to>
      <xdr:col>9</xdr:col>
      <xdr:colOff>5370</xdr:colOff>
      <xdr:row>47</xdr:row>
      <xdr:rowOff>152641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="130" zoomScaleNormal="130" workbookViewId="0">
      <selection activeCell="G9" sqref="G9"/>
    </sheetView>
  </sheetViews>
  <sheetFormatPr baseColWidth="10" defaultColWidth="8.5" defaultRowHeight="15" x14ac:dyDescent="0.2"/>
  <cols>
    <col min="2" max="2" width="7.1640625" customWidth="1"/>
    <col min="3" max="3" width="73.1640625" customWidth="1"/>
    <col min="4" max="4" width="14.5" customWidth="1"/>
    <col min="5" max="9" width="10" customWidth="1"/>
  </cols>
  <sheetData>
    <row r="2" spans="2:9" ht="26" x14ac:dyDescent="0.3">
      <c r="B2" s="37" t="s">
        <v>0</v>
      </c>
      <c r="C2" s="37"/>
      <c r="D2" s="37"/>
      <c r="E2" s="37"/>
      <c r="F2" s="37"/>
      <c r="G2" s="37"/>
      <c r="H2" s="37"/>
      <c r="I2" s="37"/>
    </row>
    <row r="3" spans="2:9" x14ac:dyDescent="0.2">
      <c r="B3" s="1"/>
      <c r="C3" s="2"/>
      <c r="D3" s="2"/>
      <c r="E3" s="38" t="s">
        <v>13</v>
      </c>
      <c r="F3" s="38"/>
      <c r="G3" s="38"/>
      <c r="H3" s="38"/>
      <c r="I3" s="38"/>
    </row>
    <row r="4" spans="2:9" x14ac:dyDescent="0.2">
      <c r="B4" s="39" t="s">
        <v>1</v>
      </c>
      <c r="C4" s="40" t="s">
        <v>2</v>
      </c>
      <c r="D4" s="3" t="s">
        <v>3</v>
      </c>
      <c r="E4" s="4">
        <v>45628</v>
      </c>
      <c r="F4" s="42">
        <v>45629</v>
      </c>
      <c r="G4" s="43">
        <v>45630</v>
      </c>
      <c r="H4" s="42">
        <v>45631</v>
      </c>
      <c r="I4" s="44">
        <v>45632</v>
      </c>
    </row>
    <row r="5" spans="2:9" ht="16" thickBot="1" x14ac:dyDescent="0.25">
      <c r="B5" s="39"/>
      <c r="C5" s="40"/>
      <c r="D5" s="5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8" t="s">
        <v>9</v>
      </c>
    </row>
    <row r="6" spans="2:9" ht="17" thickBot="1" x14ac:dyDescent="0.25">
      <c r="B6" s="9">
        <v>1</v>
      </c>
      <c r="C6" s="10" t="s">
        <v>14</v>
      </c>
      <c r="D6" s="11">
        <v>3</v>
      </c>
      <c r="E6" s="12">
        <v>2</v>
      </c>
      <c r="F6" s="13">
        <v>1</v>
      </c>
      <c r="G6" s="13"/>
      <c r="H6" s="13"/>
      <c r="I6" s="14"/>
    </row>
    <row r="7" spans="2:9" ht="17" thickBot="1" x14ac:dyDescent="0.25">
      <c r="B7" s="9">
        <v>2</v>
      </c>
      <c r="C7" s="26" t="s">
        <v>15</v>
      </c>
      <c r="D7" s="11">
        <v>3</v>
      </c>
      <c r="E7" s="12">
        <v>1</v>
      </c>
      <c r="F7" s="27">
        <v>2</v>
      </c>
      <c r="G7" s="27"/>
      <c r="H7" s="27"/>
      <c r="I7" s="28"/>
    </row>
    <row r="8" spans="2:9" ht="17" thickBot="1" x14ac:dyDescent="0.25">
      <c r="B8" s="9">
        <v>3</v>
      </c>
      <c r="C8" s="26" t="s">
        <v>16</v>
      </c>
      <c r="D8" s="11">
        <v>3</v>
      </c>
      <c r="E8" s="12">
        <v>1</v>
      </c>
      <c r="F8" s="27">
        <v>2</v>
      </c>
      <c r="G8" s="27"/>
      <c r="H8" s="27"/>
      <c r="I8" s="28"/>
    </row>
    <row r="9" spans="2:9" ht="17" thickBot="1" x14ac:dyDescent="0.25">
      <c r="B9" s="9">
        <v>4</v>
      </c>
      <c r="C9" s="26" t="s">
        <v>17</v>
      </c>
      <c r="D9" s="11">
        <v>1</v>
      </c>
      <c r="E9" s="12"/>
      <c r="F9" s="27">
        <v>1</v>
      </c>
      <c r="G9" s="27"/>
      <c r="H9" s="27"/>
      <c r="I9" s="28"/>
    </row>
    <row r="10" spans="2:9" ht="17" thickBot="1" x14ac:dyDescent="0.25">
      <c r="B10" s="9">
        <v>5</v>
      </c>
      <c r="C10" s="26" t="s">
        <v>18</v>
      </c>
      <c r="D10" s="11">
        <v>2</v>
      </c>
      <c r="E10" s="12"/>
      <c r="F10" s="27"/>
      <c r="G10" s="27"/>
      <c r="H10" s="27"/>
      <c r="I10" s="28">
        <v>2</v>
      </c>
    </row>
    <row r="11" spans="2:9" ht="17" thickBot="1" x14ac:dyDescent="0.25">
      <c r="B11" s="9">
        <v>6</v>
      </c>
      <c r="C11" s="26" t="s">
        <v>19</v>
      </c>
      <c r="D11" s="11">
        <v>1</v>
      </c>
      <c r="E11" s="12"/>
      <c r="F11" s="27"/>
      <c r="G11" s="27"/>
      <c r="H11" s="27"/>
      <c r="I11" s="28">
        <v>1</v>
      </c>
    </row>
    <row r="12" spans="2:9" ht="17" thickBot="1" x14ac:dyDescent="0.25">
      <c r="B12" s="9">
        <v>7</v>
      </c>
      <c r="C12" s="26" t="s">
        <v>20</v>
      </c>
      <c r="D12" s="11">
        <v>1</v>
      </c>
      <c r="E12" s="12"/>
      <c r="F12" s="27"/>
      <c r="G12" s="27"/>
      <c r="H12" s="27"/>
      <c r="I12" s="28">
        <v>1</v>
      </c>
    </row>
    <row r="13" spans="2:9" ht="17" thickBot="1" x14ac:dyDescent="0.25">
      <c r="B13" s="29">
        <v>8</v>
      </c>
      <c r="C13" s="30" t="s">
        <v>21</v>
      </c>
      <c r="D13" s="31">
        <v>5</v>
      </c>
      <c r="E13" s="32">
        <v>1</v>
      </c>
      <c r="F13" s="33">
        <v>1</v>
      </c>
      <c r="G13" s="33">
        <v>1</v>
      </c>
      <c r="H13" s="33">
        <v>1</v>
      </c>
      <c r="I13" s="34">
        <v>1</v>
      </c>
    </row>
    <row r="14" spans="2:9" ht="16.25" customHeight="1" x14ac:dyDescent="0.2">
      <c r="B14" s="41" t="s">
        <v>10</v>
      </c>
      <c r="C14" s="41"/>
      <c r="D14" s="15">
        <v>0</v>
      </c>
      <c r="E14" s="16">
        <f>SUM(E6:E13)</f>
        <v>5</v>
      </c>
      <c r="F14" s="17">
        <f>SUM(F6:F13)</f>
        <v>7</v>
      </c>
      <c r="G14" s="17">
        <f>SUM(G6:G13)</f>
        <v>1</v>
      </c>
      <c r="H14" s="17">
        <f>SUM(H6:H13)</f>
        <v>1</v>
      </c>
      <c r="I14" s="18">
        <f>SUM(I6:I13)</f>
        <v>5</v>
      </c>
    </row>
    <row r="15" spans="2:9" x14ac:dyDescent="0.2">
      <c r="B15" s="35" t="s">
        <v>11</v>
      </c>
      <c r="C15" s="35"/>
      <c r="D15" s="19">
        <f>SUM(D6:D14)</f>
        <v>19</v>
      </c>
      <c r="E15" s="20">
        <f>D15-SUM(E6:E13)</f>
        <v>14</v>
      </c>
      <c r="F15" s="21">
        <f>E15-SUM(F6:F13)</f>
        <v>7</v>
      </c>
      <c r="G15" s="21">
        <f>F15-SUM(G6:G13)</f>
        <v>6</v>
      </c>
      <c r="H15" s="21">
        <f>G15-SUM(H6:H13)</f>
        <v>5</v>
      </c>
      <c r="I15" s="22">
        <f>H15-SUM(I6:I13)</f>
        <v>0</v>
      </c>
    </row>
    <row r="16" spans="2:9" x14ac:dyDescent="0.2">
      <c r="B16" s="36" t="s">
        <v>12</v>
      </c>
      <c r="C16" s="36"/>
      <c r="D16" s="23">
        <f>D15</f>
        <v>19</v>
      </c>
      <c r="E16" s="24">
        <f>$D$16-($D$16/5*1)</f>
        <v>15.2</v>
      </c>
      <c r="F16" s="24">
        <f>$D$16-($D$16/5*2)</f>
        <v>11.4</v>
      </c>
      <c r="G16" s="24">
        <f>$D$16-($D$16/5*3)</f>
        <v>7.6000000000000014</v>
      </c>
      <c r="H16" s="24">
        <f>$D$16-($D$16/5*4)</f>
        <v>3.8000000000000007</v>
      </c>
      <c r="I16" s="25">
        <f>$D$16-($D$16/5*5)</f>
        <v>0</v>
      </c>
    </row>
  </sheetData>
  <mergeCells count="7">
    <mergeCell ref="B15:C15"/>
    <mergeCell ref="B16:C16"/>
    <mergeCell ref="B2:I2"/>
    <mergeCell ref="E3:I3"/>
    <mergeCell ref="B4:B5"/>
    <mergeCell ref="C4:C5"/>
    <mergeCell ref="B14:C14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Afonso</cp:lastModifiedBy>
  <cp:revision>1</cp:revision>
  <dcterms:created xsi:type="dcterms:W3CDTF">2021-11-14T17:33:15Z</dcterms:created>
  <dcterms:modified xsi:type="dcterms:W3CDTF">2024-12-06T19:10:47Z</dcterms:modified>
  <dc:language>pt-PT</dc:language>
</cp:coreProperties>
</file>